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76" activeTab="2"/>
  </bookViews>
  <sheets>
    <sheet name="20-03（１）" sheetId="2" r:id="rId1"/>
    <sheet name="20-03（２）" sheetId="3" r:id="rId2"/>
    <sheet name="20-03（３）" sheetId="4" r:id="rId3"/>
    <sheet name="20-03（４）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1" i="5" l="1"/>
  <c r="G331" i="5"/>
  <c r="F331" i="5"/>
  <c r="E331" i="5"/>
  <c r="D331" i="5"/>
  <c r="C331" i="5"/>
  <c r="B331" i="5"/>
  <c r="H330" i="5"/>
  <c r="G330" i="5"/>
  <c r="F330" i="5"/>
  <c r="E330" i="5"/>
  <c r="D330" i="5"/>
  <c r="C330" i="5"/>
  <c r="B330" i="5"/>
  <c r="H329" i="5"/>
  <c r="G329" i="5"/>
  <c r="F329" i="5"/>
  <c r="E329" i="5"/>
  <c r="D329" i="5"/>
  <c r="C329" i="5"/>
  <c r="B329" i="5"/>
  <c r="H328" i="5"/>
  <c r="G328" i="5"/>
  <c r="F328" i="5"/>
  <c r="E328" i="5"/>
  <c r="D328" i="5"/>
  <c r="C328" i="5"/>
  <c r="B328" i="5"/>
  <c r="H327" i="5"/>
  <c r="G327" i="5"/>
  <c r="F327" i="5"/>
  <c r="E327" i="5"/>
  <c r="D327" i="5"/>
  <c r="C327" i="5"/>
  <c r="B327" i="5"/>
  <c r="H326" i="5"/>
  <c r="G326" i="5"/>
  <c r="F326" i="5"/>
  <c r="E326" i="5"/>
  <c r="D326" i="5"/>
  <c r="C326" i="5"/>
  <c r="B326" i="5"/>
  <c r="H325" i="5"/>
  <c r="G325" i="5"/>
  <c r="F325" i="5"/>
  <c r="E325" i="5"/>
  <c r="D325" i="5"/>
  <c r="C325" i="5"/>
  <c r="B325" i="5"/>
  <c r="H324" i="5"/>
  <c r="G324" i="5"/>
  <c r="F324" i="5"/>
  <c r="E324" i="5"/>
  <c r="D324" i="5"/>
  <c r="C324" i="5"/>
  <c r="B324" i="5"/>
  <c r="H323" i="5"/>
  <c r="G323" i="5"/>
  <c r="F323" i="5"/>
  <c r="E323" i="5"/>
  <c r="D323" i="5"/>
  <c r="C323" i="5"/>
  <c r="B323" i="5"/>
  <c r="H322" i="5"/>
  <c r="G322" i="5"/>
  <c r="F322" i="5"/>
  <c r="E322" i="5"/>
  <c r="D322" i="5"/>
  <c r="C322" i="5"/>
  <c r="B322" i="5"/>
  <c r="H321" i="5"/>
  <c r="G321" i="5"/>
  <c r="F321" i="5"/>
  <c r="E321" i="5"/>
  <c r="D321" i="5"/>
  <c r="C321" i="5"/>
  <c r="B321" i="5"/>
  <c r="H320" i="5"/>
  <c r="G320" i="5"/>
  <c r="F320" i="5"/>
  <c r="E320" i="5"/>
  <c r="D320" i="5"/>
  <c r="C320" i="5"/>
  <c r="B320" i="5"/>
  <c r="H319" i="5"/>
  <c r="G319" i="5"/>
  <c r="F319" i="5"/>
  <c r="E319" i="5"/>
  <c r="D319" i="5"/>
  <c r="C319" i="5"/>
  <c r="B319" i="5"/>
  <c r="H318" i="5"/>
  <c r="G318" i="5"/>
  <c r="F318" i="5"/>
  <c r="E318" i="5"/>
  <c r="D318" i="5"/>
  <c r="C318" i="5"/>
  <c r="B318" i="5"/>
  <c r="H317" i="5"/>
  <c r="G317" i="5"/>
  <c r="F317" i="5"/>
  <c r="E317" i="5"/>
  <c r="D317" i="5"/>
  <c r="C317" i="5"/>
  <c r="B317" i="5"/>
  <c r="H316" i="5"/>
  <c r="G316" i="5"/>
  <c r="F316" i="5"/>
  <c r="E316" i="5"/>
  <c r="D316" i="5"/>
  <c r="C316" i="5"/>
  <c r="B316" i="5"/>
  <c r="H315" i="5"/>
  <c r="G315" i="5"/>
  <c r="F315" i="5"/>
  <c r="E315" i="5"/>
  <c r="D315" i="5"/>
  <c r="C315" i="5"/>
  <c r="B315" i="5"/>
  <c r="H314" i="5"/>
  <c r="G314" i="5"/>
  <c r="F314" i="5"/>
  <c r="E314" i="5"/>
  <c r="D314" i="5"/>
  <c r="C314" i="5"/>
  <c r="B314" i="5"/>
  <c r="H313" i="5"/>
  <c r="G313" i="5"/>
  <c r="F313" i="5"/>
  <c r="E313" i="5"/>
  <c r="D313" i="5"/>
  <c r="C313" i="5"/>
  <c r="B313" i="5"/>
  <c r="H312" i="5"/>
  <c r="G312" i="5"/>
  <c r="F312" i="5"/>
  <c r="E312" i="5"/>
  <c r="D312" i="5"/>
  <c r="C312" i="5"/>
  <c r="B312" i="5"/>
  <c r="H311" i="5"/>
  <c r="G311" i="5"/>
  <c r="F311" i="5"/>
  <c r="E311" i="5"/>
  <c r="D311" i="5"/>
  <c r="C311" i="5"/>
  <c r="B311" i="5"/>
  <c r="H310" i="5"/>
  <c r="G310" i="5"/>
  <c r="F310" i="5"/>
  <c r="E310" i="5"/>
  <c r="D310" i="5"/>
  <c r="C310" i="5"/>
  <c r="B310" i="5"/>
  <c r="H309" i="5"/>
  <c r="G309" i="5"/>
  <c r="F309" i="5"/>
  <c r="E309" i="5"/>
  <c r="D309" i="5"/>
  <c r="C309" i="5"/>
  <c r="B309" i="5"/>
  <c r="H308" i="5"/>
  <c r="G308" i="5"/>
  <c r="F308" i="5"/>
  <c r="E308" i="5"/>
  <c r="D308" i="5"/>
  <c r="C308" i="5"/>
  <c r="B308" i="5"/>
  <c r="H307" i="5"/>
  <c r="G307" i="5"/>
  <c r="F307" i="5"/>
  <c r="E307" i="5"/>
  <c r="D307" i="5"/>
  <c r="C307" i="5"/>
  <c r="B307" i="5"/>
  <c r="H306" i="5"/>
  <c r="G306" i="5"/>
  <c r="F306" i="5"/>
  <c r="E306" i="5"/>
  <c r="D306" i="5"/>
  <c r="C306" i="5"/>
  <c r="B306" i="5"/>
  <c r="H305" i="5"/>
  <c r="G305" i="5"/>
  <c r="F305" i="5"/>
  <c r="E305" i="5"/>
  <c r="D305" i="5"/>
  <c r="C305" i="5"/>
  <c r="B305" i="5"/>
  <c r="H304" i="5"/>
  <c r="G304" i="5"/>
  <c r="F304" i="5"/>
  <c r="E304" i="5"/>
  <c r="D304" i="5"/>
  <c r="C304" i="5"/>
  <c r="B304" i="5"/>
  <c r="H303" i="5"/>
  <c r="G303" i="5"/>
  <c r="F303" i="5"/>
  <c r="E303" i="5"/>
  <c r="D303" i="5"/>
  <c r="C303" i="5"/>
  <c r="B303" i="5"/>
  <c r="H302" i="5"/>
  <c r="G302" i="5"/>
  <c r="F302" i="5"/>
  <c r="E302" i="5"/>
  <c r="D302" i="5"/>
  <c r="C302" i="5"/>
  <c r="B302" i="5"/>
  <c r="H301" i="5"/>
  <c r="G301" i="5"/>
  <c r="F301" i="5"/>
  <c r="E301" i="5"/>
  <c r="D301" i="5"/>
  <c r="C301" i="5"/>
  <c r="B301" i="5"/>
  <c r="H300" i="5"/>
  <c r="G300" i="5"/>
  <c r="F300" i="5"/>
  <c r="E300" i="5"/>
  <c r="D300" i="5"/>
  <c r="C300" i="5"/>
  <c r="B300" i="5"/>
  <c r="H299" i="5"/>
  <c r="G299" i="5"/>
  <c r="F299" i="5"/>
  <c r="E299" i="5"/>
  <c r="D299" i="5"/>
  <c r="C299" i="5"/>
  <c r="B299" i="5"/>
  <c r="H298" i="5"/>
  <c r="G298" i="5"/>
  <c r="F298" i="5"/>
  <c r="E298" i="5"/>
  <c r="D298" i="5"/>
  <c r="C298" i="5"/>
  <c r="B298" i="5"/>
  <c r="H297" i="5"/>
  <c r="G297" i="5"/>
  <c r="F297" i="5"/>
  <c r="E297" i="5"/>
  <c r="D297" i="5"/>
  <c r="C297" i="5"/>
  <c r="B297" i="5"/>
  <c r="H296" i="5"/>
  <c r="G296" i="5"/>
  <c r="F296" i="5"/>
  <c r="E296" i="5"/>
  <c r="D296" i="5"/>
  <c r="C296" i="5"/>
  <c r="B296" i="5"/>
  <c r="H295" i="5"/>
  <c r="G295" i="5"/>
  <c r="F295" i="5"/>
  <c r="E295" i="5"/>
  <c r="D295" i="5"/>
  <c r="C295" i="5"/>
  <c r="B295" i="5"/>
  <c r="H294" i="5"/>
  <c r="G294" i="5"/>
  <c r="F294" i="5"/>
  <c r="E294" i="5"/>
  <c r="D294" i="5"/>
  <c r="C294" i="5"/>
  <c r="B294" i="5"/>
  <c r="H293" i="5"/>
  <c r="G293" i="5"/>
  <c r="F293" i="5"/>
  <c r="E293" i="5"/>
  <c r="D293" i="5"/>
  <c r="C293" i="5"/>
  <c r="B293" i="5"/>
  <c r="H292" i="5"/>
  <c r="G292" i="5"/>
  <c r="F292" i="5"/>
  <c r="E292" i="5"/>
  <c r="D292" i="5"/>
  <c r="C292" i="5"/>
  <c r="B292" i="5"/>
  <c r="H291" i="5"/>
  <c r="G291" i="5"/>
  <c r="F291" i="5"/>
  <c r="E291" i="5"/>
  <c r="D291" i="5"/>
  <c r="C291" i="5"/>
  <c r="B291" i="5"/>
  <c r="H290" i="5"/>
  <c r="G290" i="5"/>
  <c r="F290" i="5"/>
  <c r="E290" i="5"/>
  <c r="D290" i="5"/>
  <c r="C290" i="5"/>
  <c r="B290" i="5"/>
  <c r="H289" i="5"/>
  <c r="G289" i="5"/>
  <c r="F289" i="5"/>
  <c r="E289" i="5"/>
  <c r="D289" i="5"/>
  <c r="C289" i="5"/>
  <c r="B289" i="5"/>
  <c r="H288" i="5"/>
  <c r="G288" i="5"/>
  <c r="F288" i="5"/>
  <c r="E288" i="5"/>
  <c r="D288" i="5"/>
  <c r="C288" i="5"/>
  <c r="B288" i="5"/>
  <c r="H287" i="5"/>
  <c r="G287" i="5"/>
  <c r="F287" i="5"/>
  <c r="E287" i="5"/>
  <c r="D287" i="5"/>
  <c r="C287" i="5"/>
  <c r="B287" i="5"/>
  <c r="H286" i="5"/>
  <c r="G286" i="5"/>
  <c r="F286" i="5"/>
  <c r="E286" i="5"/>
  <c r="D286" i="5"/>
  <c r="C286" i="5"/>
  <c r="B286" i="5"/>
  <c r="H285" i="5"/>
  <c r="G285" i="5"/>
  <c r="F285" i="5"/>
  <c r="E285" i="5"/>
  <c r="D285" i="5"/>
  <c r="C285" i="5"/>
  <c r="B285" i="5"/>
  <c r="H275" i="5"/>
  <c r="G275" i="5"/>
  <c r="F275" i="5"/>
  <c r="E275" i="5"/>
  <c r="D275" i="5"/>
  <c r="C275" i="5"/>
  <c r="B275" i="5"/>
  <c r="H274" i="5"/>
  <c r="G274" i="5"/>
  <c r="F274" i="5"/>
  <c r="E274" i="5"/>
  <c r="D274" i="5"/>
  <c r="C274" i="5"/>
  <c r="B274" i="5"/>
  <c r="H273" i="5"/>
  <c r="G273" i="5"/>
  <c r="F273" i="5"/>
  <c r="E273" i="5"/>
  <c r="D273" i="5"/>
  <c r="C273" i="5"/>
  <c r="B273" i="5"/>
  <c r="H272" i="5"/>
  <c r="G272" i="5"/>
  <c r="F272" i="5"/>
  <c r="E272" i="5"/>
  <c r="D272" i="5"/>
  <c r="C272" i="5"/>
  <c r="B272" i="5"/>
  <c r="H271" i="5"/>
  <c r="G271" i="5"/>
  <c r="F271" i="5"/>
  <c r="E271" i="5"/>
  <c r="D271" i="5"/>
  <c r="C271" i="5"/>
  <c r="B271" i="5"/>
  <c r="H270" i="5"/>
  <c r="G270" i="5"/>
  <c r="F270" i="5"/>
  <c r="E270" i="5"/>
  <c r="D270" i="5"/>
  <c r="C270" i="5"/>
  <c r="B270" i="5"/>
  <c r="H269" i="5"/>
  <c r="G269" i="5"/>
  <c r="F269" i="5"/>
  <c r="E269" i="5"/>
  <c r="D269" i="5"/>
  <c r="C269" i="5"/>
  <c r="B269" i="5"/>
  <c r="H268" i="5"/>
  <c r="G268" i="5"/>
  <c r="F268" i="5"/>
  <c r="E268" i="5"/>
  <c r="D268" i="5"/>
  <c r="C268" i="5"/>
  <c r="B268" i="5"/>
  <c r="H267" i="5"/>
  <c r="G267" i="5"/>
  <c r="F267" i="5"/>
  <c r="E267" i="5"/>
  <c r="D267" i="5"/>
  <c r="C267" i="5"/>
  <c r="B267" i="5"/>
  <c r="H266" i="5"/>
  <c r="G266" i="5"/>
  <c r="F266" i="5"/>
  <c r="E266" i="5"/>
  <c r="D266" i="5"/>
  <c r="C266" i="5"/>
  <c r="B266" i="5"/>
  <c r="H265" i="5"/>
  <c r="G265" i="5"/>
  <c r="F265" i="5"/>
  <c r="E265" i="5"/>
  <c r="D265" i="5"/>
  <c r="C265" i="5"/>
  <c r="B265" i="5"/>
  <c r="H264" i="5"/>
  <c r="G264" i="5"/>
  <c r="F264" i="5"/>
  <c r="E264" i="5"/>
  <c r="D264" i="5"/>
  <c r="C264" i="5"/>
  <c r="B264" i="5"/>
  <c r="H263" i="5"/>
  <c r="G263" i="5"/>
  <c r="F263" i="5"/>
  <c r="E263" i="5"/>
  <c r="D263" i="5"/>
  <c r="C263" i="5"/>
  <c r="B263" i="5"/>
  <c r="H262" i="5"/>
  <c r="G262" i="5"/>
  <c r="F262" i="5"/>
  <c r="E262" i="5"/>
  <c r="D262" i="5"/>
  <c r="C262" i="5"/>
  <c r="B262" i="5"/>
  <c r="H261" i="5"/>
  <c r="G261" i="5"/>
  <c r="F261" i="5"/>
  <c r="E261" i="5"/>
  <c r="D261" i="5"/>
  <c r="C261" i="5"/>
  <c r="B261" i="5"/>
  <c r="H260" i="5"/>
  <c r="G260" i="5"/>
  <c r="F260" i="5"/>
  <c r="E260" i="5"/>
  <c r="D260" i="5"/>
  <c r="C260" i="5"/>
  <c r="B260" i="5"/>
  <c r="H259" i="5"/>
  <c r="G259" i="5"/>
  <c r="F259" i="5"/>
  <c r="E259" i="5"/>
  <c r="D259" i="5"/>
  <c r="C259" i="5"/>
  <c r="B259" i="5"/>
  <c r="H258" i="5"/>
  <c r="G258" i="5"/>
  <c r="F258" i="5"/>
  <c r="E258" i="5"/>
  <c r="D258" i="5"/>
  <c r="C258" i="5"/>
  <c r="B258" i="5"/>
  <c r="H257" i="5"/>
  <c r="G257" i="5"/>
  <c r="F257" i="5"/>
  <c r="E257" i="5"/>
  <c r="D257" i="5"/>
  <c r="C257" i="5"/>
  <c r="B257" i="5"/>
  <c r="H256" i="5"/>
  <c r="G256" i="5"/>
  <c r="F256" i="5"/>
  <c r="E256" i="5"/>
  <c r="D256" i="5"/>
  <c r="C256" i="5"/>
  <c r="B256" i="5"/>
  <c r="H255" i="5"/>
  <c r="G255" i="5"/>
  <c r="F255" i="5"/>
  <c r="E255" i="5"/>
  <c r="D255" i="5"/>
  <c r="C255" i="5"/>
  <c r="B255" i="5"/>
  <c r="H254" i="5"/>
  <c r="G254" i="5"/>
  <c r="F254" i="5"/>
  <c r="E254" i="5"/>
  <c r="D254" i="5"/>
  <c r="C254" i="5"/>
  <c r="B254" i="5"/>
  <c r="H253" i="5"/>
  <c r="G253" i="5"/>
  <c r="F253" i="5"/>
  <c r="E253" i="5"/>
  <c r="D253" i="5"/>
  <c r="C253" i="5"/>
  <c r="B253" i="5"/>
  <c r="H252" i="5"/>
  <c r="G252" i="5"/>
  <c r="F252" i="5"/>
  <c r="E252" i="5"/>
  <c r="D252" i="5"/>
  <c r="C252" i="5"/>
  <c r="B252" i="5"/>
  <c r="H251" i="5"/>
  <c r="G251" i="5"/>
  <c r="F251" i="5"/>
  <c r="E251" i="5"/>
  <c r="D251" i="5"/>
  <c r="C251" i="5"/>
  <c r="B251" i="5"/>
  <c r="H250" i="5"/>
  <c r="G250" i="5"/>
  <c r="F250" i="5"/>
  <c r="E250" i="5"/>
  <c r="D250" i="5"/>
  <c r="C250" i="5"/>
  <c r="B250" i="5"/>
  <c r="H249" i="5"/>
  <c r="G249" i="5"/>
  <c r="F249" i="5"/>
  <c r="E249" i="5"/>
  <c r="D249" i="5"/>
  <c r="C249" i="5"/>
  <c r="B249" i="5"/>
  <c r="H248" i="5"/>
  <c r="G248" i="5"/>
  <c r="F248" i="5"/>
  <c r="E248" i="5"/>
  <c r="D248" i="5"/>
  <c r="C248" i="5"/>
  <c r="B248" i="5"/>
  <c r="H247" i="5"/>
  <c r="G247" i="5"/>
  <c r="F247" i="5"/>
  <c r="E247" i="5"/>
  <c r="D247" i="5"/>
  <c r="C247" i="5"/>
  <c r="B247" i="5"/>
  <c r="H246" i="5"/>
  <c r="G246" i="5"/>
  <c r="F246" i="5"/>
  <c r="E246" i="5"/>
  <c r="D246" i="5"/>
  <c r="C246" i="5"/>
  <c r="B246" i="5"/>
  <c r="H245" i="5"/>
  <c r="G245" i="5"/>
  <c r="F245" i="5"/>
  <c r="E245" i="5"/>
  <c r="D245" i="5"/>
  <c r="C245" i="5"/>
  <c r="B245" i="5"/>
  <c r="H244" i="5"/>
  <c r="G244" i="5"/>
  <c r="F244" i="5"/>
  <c r="E244" i="5"/>
  <c r="D244" i="5"/>
  <c r="C244" i="5"/>
  <c r="B244" i="5"/>
  <c r="H243" i="5"/>
  <c r="G243" i="5"/>
  <c r="F243" i="5"/>
  <c r="E243" i="5"/>
  <c r="D243" i="5"/>
  <c r="C243" i="5"/>
  <c r="B243" i="5"/>
  <c r="H242" i="5"/>
  <c r="G242" i="5"/>
  <c r="F242" i="5"/>
  <c r="E242" i="5"/>
  <c r="D242" i="5"/>
  <c r="C242" i="5"/>
  <c r="B242" i="5"/>
  <c r="H241" i="5"/>
  <c r="G241" i="5"/>
  <c r="F241" i="5"/>
  <c r="E241" i="5"/>
  <c r="D241" i="5"/>
  <c r="C241" i="5"/>
  <c r="B241" i="5"/>
  <c r="H240" i="5"/>
  <c r="G240" i="5"/>
  <c r="F240" i="5"/>
  <c r="E240" i="5"/>
  <c r="D240" i="5"/>
  <c r="C240" i="5"/>
  <c r="B240" i="5"/>
  <c r="H239" i="5"/>
  <c r="G239" i="5"/>
  <c r="F239" i="5"/>
  <c r="E239" i="5"/>
  <c r="D239" i="5"/>
  <c r="C239" i="5"/>
  <c r="B239" i="5"/>
  <c r="H238" i="5"/>
  <c r="G238" i="5"/>
  <c r="F238" i="5"/>
  <c r="E238" i="5"/>
  <c r="D238" i="5"/>
  <c r="C238" i="5"/>
  <c r="B238" i="5"/>
  <c r="H237" i="5"/>
  <c r="G237" i="5"/>
  <c r="F237" i="5"/>
  <c r="E237" i="5"/>
  <c r="D237" i="5"/>
  <c r="C237" i="5"/>
  <c r="B237" i="5"/>
  <c r="H236" i="5"/>
  <c r="G236" i="5"/>
  <c r="F236" i="5"/>
  <c r="E236" i="5"/>
  <c r="D236" i="5"/>
  <c r="C236" i="5"/>
  <c r="B236" i="5"/>
  <c r="H235" i="5"/>
  <c r="G235" i="5"/>
  <c r="F235" i="5"/>
  <c r="E235" i="5"/>
  <c r="D235" i="5"/>
  <c r="C235" i="5"/>
  <c r="B235" i="5"/>
  <c r="H234" i="5"/>
  <c r="G234" i="5"/>
  <c r="F234" i="5"/>
  <c r="E234" i="5"/>
  <c r="D234" i="5"/>
  <c r="C234" i="5"/>
  <c r="B234" i="5"/>
  <c r="H233" i="5"/>
  <c r="G233" i="5"/>
  <c r="F233" i="5"/>
  <c r="E233" i="5"/>
  <c r="D233" i="5"/>
  <c r="C233" i="5"/>
  <c r="B233" i="5"/>
  <c r="H232" i="5"/>
  <c r="G232" i="5"/>
  <c r="F232" i="5"/>
  <c r="E232" i="5"/>
  <c r="D232" i="5"/>
  <c r="C232" i="5"/>
  <c r="B232" i="5"/>
  <c r="H231" i="5"/>
  <c r="G231" i="5"/>
  <c r="F231" i="5"/>
  <c r="E231" i="5"/>
  <c r="D231" i="5"/>
  <c r="C231" i="5"/>
  <c r="B231" i="5"/>
  <c r="H230" i="5"/>
  <c r="G230" i="5"/>
  <c r="F230" i="5"/>
  <c r="E230" i="5"/>
  <c r="D230" i="5"/>
  <c r="C230" i="5"/>
  <c r="B230" i="5"/>
  <c r="H229" i="5"/>
  <c r="G229" i="5"/>
  <c r="F229" i="5"/>
  <c r="E229" i="5"/>
  <c r="D229" i="5"/>
  <c r="C229" i="5"/>
  <c r="B229" i="5"/>
  <c r="H220" i="5"/>
  <c r="G220" i="5"/>
  <c r="F220" i="5"/>
  <c r="E220" i="5"/>
  <c r="D220" i="5"/>
  <c r="C220" i="5"/>
  <c r="B220" i="5"/>
  <c r="H219" i="5"/>
  <c r="G219" i="5"/>
  <c r="F219" i="5"/>
  <c r="E219" i="5"/>
  <c r="D219" i="5"/>
  <c r="C219" i="5"/>
  <c r="B219" i="5"/>
  <c r="H218" i="5"/>
  <c r="G218" i="5"/>
  <c r="F218" i="5"/>
  <c r="E218" i="5"/>
  <c r="D218" i="5"/>
  <c r="C218" i="5"/>
  <c r="B218" i="5"/>
  <c r="H217" i="5"/>
  <c r="G217" i="5"/>
  <c r="F217" i="5"/>
  <c r="E217" i="5"/>
  <c r="D217" i="5"/>
  <c r="C217" i="5"/>
  <c r="B217" i="5"/>
  <c r="H216" i="5"/>
  <c r="G216" i="5"/>
  <c r="F216" i="5"/>
  <c r="E216" i="5"/>
  <c r="D216" i="5"/>
  <c r="C216" i="5"/>
  <c r="B216" i="5"/>
  <c r="H215" i="5"/>
  <c r="G215" i="5"/>
  <c r="F215" i="5"/>
  <c r="E215" i="5"/>
  <c r="D215" i="5"/>
  <c r="C215" i="5"/>
  <c r="B215" i="5"/>
  <c r="H214" i="5"/>
  <c r="G214" i="5"/>
  <c r="F214" i="5"/>
  <c r="E214" i="5"/>
  <c r="D214" i="5"/>
  <c r="C214" i="5"/>
  <c r="B214" i="5"/>
  <c r="H213" i="5"/>
  <c r="G213" i="5"/>
  <c r="F213" i="5"/>
  <c r="E213" i="5"/>
  <c r="D213" i="5"/>
  <c r="C213" i="5"/>
  <c r="B213" i="5"/>
  <c r="H212" i="5"/>
  <c r="G212" i="5"/>
  <c r="F212" i="5"/>
  <c r="E212" i="5"/>
  <c r="D212" i="5"/>
  <c r="C212" i="5"/>
  <c r="B212" i="5"/>
  <c r="H211" i="5"/>
  <c r="G211" i="5"/>
  <c r="F211" i="5"/>
  <c r="E211" i="5"/>
  <c r="D211" i="5"/>
  <c r="C211" i="5"/>
  <c r="B211" i="5"/>
  <c r="H210" i="5"/>
  <c r="G210" i="5"/>
  <c r="F210" i="5"/>
  <c r="E210" i="5"/>
  <c r="D210" i="5"/>
  <c r="C210" i="5"/>
  <c r="B210" i="5"/>
  <c r="H209" i="5"/>
  <c r="G209" i="5"/>
  <c r="F209" i="5"/>
  <c r="E209" i="5"/>
  <c r="D209" i="5"/>
  <c r="C209" i="5"/>
  <c r="B209" i="5"/>
  <c r="H208" i="5"/>
  <c r="G208" i="5"/>
  <c r="F208" i="5"/>
  <c r="E208" i="5"/>
  <c r="D208" i="5"/>
  <c r="C208" i="5"/>
  <c r="B208" i="5"/>
  <c r="H207" i="5"/>
  <c r="G207" i="5"/>
  <c r="F207" i="5"/>
  <c r="E207" i="5"/>
  <c r="D207" i="5"/>
  <c r="C207" i="5"/>
  <c r="B207" i="5"/>
  <c r="H206" i="5"/>
  <c r="G206" i="5"/>
  <c r="F206" i="5"/>
  <c r="E206" i="5"/>
  <c r="D206" i="5"/>
  <c r="C206" i="5"/>
  <c r="B206" i="5"/>
  <c r="H205" i="5"/>
  <c r="G205" i="5"/>
  <c r="F205" i="5"/>
  <c r="E205" i="5"/>
  <c r="D205" i="5"/>
  <c r="C205" i="5"/>
  <c r="B205" i="5"/>
  <c r="H204" i="5"/>
  <c r="G204" i="5"/>
  <c r="F204" i="5"/>
  <c r="E204" i="5"/>
  <c r="D204" i="5"/>
  <c r="C204" i="5"/>
  <c r="B204" i="5"/>
  <c r="H203" i="5"/>
  <c r="G203" i="5"/>
  <c r="F203" i="5"/>
  <c r="E203" i="5"/>
  <c r="D203" i="5"/>
  <c r="C203" i="5"/>
  <c r="B203" i="5"/>
  <c r="H202" i="5"/>
  <c r="G202" i="5"/>
  <c r="F202" i="5"/>
  <c r="E202" i="5"/>
  <c r="D202" i="5"/>
  <c r="C202" i="5"/>
  <c r="B202" i="5"/>
  <c r="H201" i="5"/>
  <c r="G201" i="5"/>
  <c r="F201" i="5"/>
  <c r="E201" i="5"/>
  <c r="D201" i="5"/>
  <c r="C201" i="5"/>
  <c r="B201" i="5"/>
  <c r="H200" i="5"/>
  <c r="G200" i="5"/>
  <c r="F200" i="5"/>
  <c r="E200" i="5"/>
  <c r="D200" i="5"/>
  <c r="C200" i="5"/>
  <c r="B200" i="5"/>
  <c r="H199" i="5"/>
  <c r="G199" i="5"/>
  <c r="F199" i="5"/>
  <c r="E199" i="5"/>
  <c r="D199" i="5"/>
  <c r="C199" i="5"/>
  <c r="B199" i="5"/>
  <c r="H198" i="5"/>
  <c r="G198" i="5"/>
  <c r="F198" i="5"/>
  <c r="E198" i="5"/>
  <c r="D198" i="5"/>
  <c r="C198" i="5"/>
  <c r="B198" i="5"/>
  <c r="H197" i="5"/>
  <c r="G197" i="5"/>
  <c r="F197" i="5"/>
  <c r="E197" i="5"/>
  <c r="D197" i="5"/>
  <c r="C197" i="5"/>
  <c r="B197" i="5"/>
  <c r="H196" i="5"/>
  <c r="G196" i="5"/>
  <c r="F196" i="5"/>
  <c r="E196" i="5"/>
  <c r="D196" i="5"/>
  <c r="C196" i="5"/>
  <c r="B196" i="5"/>
  <c r="H195" i="5"/>
  <c r="G195" i="5"/>
  <c r="F195" i="5"/>
  <c r="E195" i="5"/>
  <c r="D195" i="5"/>
  <c r="C195" i="5"/>
  <c r="B195" i="5"/>
  <c r="H194" i="5"/>
  <c r="G194" i="5"/>
  <c r="F194" i="5"/>
  <c r="E194" i="5"/>
  <c r="D194" i="5"/>
  <c r="C194" i="5"/>
  <c r="B194" i="5"/>
  <c r="H193" i="5"/>
  <c r="G193" i="5"/>
  <c r="F193" i="5"/>
  <c r="E193" i="5"/>
  <c r="D193" i="5"/>
  <c r="C193" i="5"/>
  <c r="B193" i="5"/>
  <c r="H192" i="5"/>
  <c r="G192" i="5"/>
  <c r="F192" i="5"/>
  <c r="E192" i="5"/>
  <c r="D192" i="5"/>
  <c r="C192" i="5"/>
  <c r="B192" i="5"/>
  <c r="H191" i="5"/>
  <c r="G191" i="5"/>
  <c r="F191" i="5"/>
  <c r="E191" i="5"/>
  <c r="D191" i="5"/>
  <c r="C191" i="5"/>
  <c r="B191" i="5"/>
  <c r="H190" i="5"/>
  <c r="G190" i="5"/>
  <c r="F190" i="5"/>
  <c r="E190" i="5"/>
  <c r="D190" i="5"/>
  <c r="C190" i="5"/>
  <c r="B190" i="5"/>
  <c r="H189" i="5"/>
  <c r="G189" i="5"/>
  <c r="F189" i="5"/>
  <c r="E189" i="5"/>
  <c r="D189" i="5"/>
  <c r="C189" i="5"/>
  <c r="B189" i="5"/>
  <c r="H188" i="5"/>
  <c r="G188" i="5"/>
  <c r="F188" i="5"/>
  <c r="E188" i="5"/>
  <c r="D188" i="5"/>
  <c r="C188" i="5"/>
  <c r="B188" i="5"/>
  <c r="H187" i="5"/>
  <c r="G187" i="5"/>
  <c r="F187" i="5"/>
  <c r="E187" i="5"/>
  <c r="D187" i="5"/>
  <c r="C187" i="5"/>
  <c r="B187" i="5"/>
  <c r="H186" i="5"/>
  <c r="G186" i="5"/>
  <c r="F186" i="5"/>
  <c r="E186" i="5"/>
  <c r="D186" i="5"/>
  <c r="C186" i="5"/>
  <c r="B186" i="5"/>
  <c r="H185" i="5"/>
  <c r="G185" i="5"/>
  <c r="F185" i="5"/>
  <c r="E185" i="5"/>
  <c r="D185" i="5"/>
  <c r="C185" i="5"/>
  <c r="B185" i="5"/>
  <c r="H184" i="5"/>
  <c r="G184" i="5"/>
  <c r="F184" i="5"/>
  <c r="E184" i="5"/>
  <c r="D184" i="5"/>
  <c r="C184" i="5"/>
  <c r="B184" i="5"/>
  <c r="H183" i="5"/>
  <c r="G183" i="5"/>
  <c r="F183" i="5"/>
  <c r="E183" i="5"/>
  <c r="D183" i="5"/>
  <c r="C183" i="5"/>
  <c r="B183" i="5"/>
  <c r="H182" i="5"/>
  <c r="G182" i="5"/>
  <c r="F182" i="5"/>
  <c r="E182" i="5"/>
  <c r="D182" i="5"/>
  <c r="C182" i="5"/>
  <c r="B182" i="5"/>
  <c r="H181" i="5"/>
  <c r="G181" i="5"/>
  <c r="F181" i="5"/>
  <c r="E181" i="5"/>
  <c r="D181" i="5"/>
  <c r="C181" i="5"/>
  <c r="B181" i="5"/>
  <c r="H180" i="5"/>
  <c r="G180" i="5"/>
  <c r="F180" i="5"/>
  <c r="E180" i="5"/>
  <c r="D180" i="5"/>
  <c r="C180" i="5"/>
  <c r="B180" i="5"/>
  <c r="H179" i="5"/>
  <c r="G179" i="5"/>
  <c r="F179" i="5"/>
  <c r="E179" i="5"/>
  <c r="D179" i="5"/>
  <c r="C179" i="5"/>
  <c r="B179" i="5"/>
  <c r="H178" i="5"/>
  <c r="G178" i="5"/>
  <c r="F178" i="5"/>
  <c r="E178" i="5"/>
  <c r="D178" i="5"/>
  <c r="C178" i="5"/>
  <c r="B178" i="5"/>
  <c r="H177" i="5"/>
  <c r="G177" i="5"/>
  <c r="F177" i="5"/>
  <c r="E177" i="5"/>
  <c r="D177" i="5"/>
  <c r="C177" i="5"/>
  <c r="B177" i="5"/>
  <c r="H176" i="5"/>
  <c r="G176" i="5"/>
  <c r="F176" i="5"/>
  <c r="E176" i="5"/>
  <c r="D176" i="5"/>
  <c r="C176" i="5"/>
  <c r="B176" i="5"/>
  <c r="H175" i="5"/>
  <c r="G175" i="5"/>
  <c r="F175" i="5"/>
  <c r="E175" i="5"/>
  <c r="D175" i="5"/>
  <c r="C175" i="5"/>
  <c r="B175" i="5"/>
  <c r="H174" i="5"/>
  <c r="G174" i="5"/>
  <c r="F174" i="5"/>
  <c r="E174" i="5"/>
  <c r="D174" i="5"/>
  <c r="C174" i="5"/>
  <c r="B174" i="5"/>
  <c r="H164" i="5"/>
  <c r="F164" i="5"/>
  <c r="E164" i="5"/>
  <c r="D164" i="5"/>
  <c r="C164" i="5"/>
  <c r="B164" i="5"/>
  <c r="H163" i="5"/>
  <c r="F163" i="5"/>
  <c r="E163" i="5"/>
  <c r="D163" i="5"/>
  <c r="C163" i="5"/>
  <c r="B163" i="5"/>
  <c r="H162" i="5"/>
  <c r="F162" i="5"/>
  <c r="E162" i="5"/>
  <c r="D162" i="5"/>
  <c r="C162" i="5"/>
  <c r="B162" i="5"/>
  <c r="H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F159" i="5"/>
  <c r="E159" i="5"/>
  <c r="D159" i="5"/>
  <c r="C159" i="5"/>
  <c r="B159" i="5"/>
  <c r="H158" i="5"/>
  <c r="F158" i="5"/>
  <c r="E158" i="5"/>
  <c r="D158" i="5"/>
  <c r="C158" i="5"/>
  <c r="B158" i="5"/>
  <c r="H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F147" i="5"/>
  <c r="E147" i="5"/>
  <c r="D147" i="5"/>
  <c r="C147" i="5"/>
  <c r="B147" i="5"/>
  <c r="H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F138" i="5"/>
  <c r="E138" i="5"/>
  <c r="D138" i="5"/>
  <c r="C138" i="5"/>
  <c r="B138" i="5"/>
  <c r="H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F134" i="5"/>
  <c r="E134" i="5"/>
  <c r="D134" i="5"/>
  <c r="C134" i="5"/>
  <c r="B134" i="5"/>
  <c r="H133" i="5"/>
  <c r="F133" i="5"/>
  <c r="E133" i="5"/>
  <c r="D133" i="5"/>
  <c r="C133" i="5"/>
  <c r="B133" i="5"/>
  <c r="H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F124" i="5"/>
  <c r="E124" i="5"/>
  <c r="D124" i="5"/>
  <c r="C124" i="5"/>
  <c r="B124" i="5"/>
  <c r="H123" i="5"/>
  <c r="F123" i="5"/>
  <c r="E123" i="5"/>
  <c r="D123" i="5"/>
  <c r="C123" i="5"/>
  <c r="B123" i="5"/>
  <c r="H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F120" i="5"/>
  <c r="E120" i="5"/>
  <c r="D120" i="5"/>
  <c r="C120" i="5"/>
  <c r="B120" i="5"/>
  <c r="H119" i="5"/>
  <c r="F119" i="5"/>
  <c r="E119" i="5"/>
  <c r="D119" i="5"/>
  <c r="C119" i="5"/>
  <c r="B119" i="5"/>
  <c r="H118" i="5"/>
  <c r="F118" i="5"/>
  <c r="E118" i="5"/>
  <c r="D118" i="5"/>
  <c r="C118" i="5"/>
  <c r="B118" i="5"/>
  <c r="H109" i="5"/>
  <c r="G109" i="5"/>
  <c r="F109" i="5"/>
  <c r="E109" i="5"/>
  <c r="D109" i="5"/>
  <c r="C109" i="5"/>
  <c r="H108" i="5"/>
  <c r="G108" i="5"/>
  <c r="F108" i="5"/>
  <c r="E108" i="5"/>
  <c r="D108" i="5"/>
  <c r="C108" i="5"/>
  <c r="H107" i="5"/>
  <c r="F107" i="5"/>
  <c r="E107" i="5"/>
  <c r="D107" i="5"/>
  <c r="C107" i="5"/>
  <c r="H106" i="5"/>
  <c r="G106" i="5"/>
  <c r="F106" i="5"/>
  <c r="E106" i="5"/>
  <c r="D106" i="5"/>
  <c r="C106" i="5"/>
  <c r="H105" i="5"/>
  <c r="G105" i="5"/>
  <c r="F105" i="5"/>
  <c r="E105" i="5"/>
  <c r="D105" i="5"/>
  <c r="C105" i="5"/>
  <c r="H104" i="5"/>
  <c r="G104" i="5"/>
  <c r="F104" i="5"/>
  <c r="E104" i="5"/>
  <c r="D104" i="5"/>
  <c r="C104" i="5"/>
  <c r="H103" i="5"/>
  <c r="G103" i="5"/>
  <c r="F103" i="5"/>
  <c r="E103" i="5"/>
  <c r="D103" i="5"/>
  <c r="C103" i="5"/>
  <c r="H102" i="5"/>
  <c r="G102" i="5"/>
  <c r="F102" i="5"/>
  <c r="E102" i="5"/>
  <c r="D102" i="5"/>
  <c r="C102" i="5"/>
  <c r="H101" i="5"/>
  <c r="G101" i="5"/>
  <c r="F101" i="5"/>
  <c r="E101" i="5"/>
  <c r="D101" i="5"/>
  <c r="C101" i="5"/>
  <c r="H100" i="5"/>
  <c r="G100" i="5"/>
  <c r="F100" i="5"/>
  <c r="E100" i="5"/>
  <c r="D100" i="5"/>
  <c r="C100" i="5"/>
  <c r="H99" i="5"/>
  <c r="G99" i="5"/>
  <c r="F99" i="5"/>
  <c r="E99" i="5"/>
  <c r="D99" i="5"/>
  <c r="C99" i="5"/>
  <c r="H98" i="5"/>
  <c r="G98" i="5"/>
  <c r="F98" i="5"/>
  <c r="E98" i="5"/>
  <c r="D98" i="5"/>
  <c r="C98" i="5"/>
  <c r="H97" i="5"/>
  <c r="G97" i="5"/>
  <c r="F97" i="5"/>
  <c r="E97" i="5"/>
  <c r="D97" i="5"/>
  <c r="C97" i="5"/>
  <c r="H96" i="5"/>
  <c r="G96" i="5"/>
  <c r="F96" i="5"/>
  <c r="E96" i="5"/>
  <c r="D96" i="5"/>
  <c r="C96" i="5"/>
  <c r="H95" i="5"/>
  <c r="G95" i="5"/>
  <c r="F95" i="5"/>
  <c r="E95" i="5"/>
  <c r="D95" i="5"/>
  <c r="C95" i="5"/>
  <c r="H94" i="5"/>
  <c r="G94" i="5"/>
  <c r="F94" i="5"/>
  <c r="E94" i="5"/>
  <c r="D94" i="5"/>
  <c r="C94" i="5"/>
  <c r="H93" i="5"/>
  <c r="G93" i="5"/>
  <c r="F93" i="5"/>
  <c r="E93" i="5"/>
  <c r="D93" i="5"/>
  <c r="C93" i="5"/>
  <c r="H92" i="5"/>
  <c r="G92" i="5"/>
  <c r="F92" i="5"/>
  <c r="E92" i="5"/>
  <c r="D92" i="5"/>
  <c r="C92" i="5"/>
  <c r="H91" i="5"/>
  <c r="G91" i="5"/>
  <c r="F91" i="5"/>
  <c r="E91" i="5"/>
  <c r="D91" i="5"/>
  <c r="C91" i="5"/>
  <c r="H90" i="5"/>
  <c r="G90" i="5"/>
  <c r="F90" i="5"/>
  <c r="E90" i="5"/>
  <c r="D90" i="5"/>
  <c r="C90" i="5"/>
  <c r="H89" i="5"/>
  <c r="G89" i="5"/>
  <c r="F89" i="5"/>
  <c r="E89" i="5"/>
  <c r="D89" i="5"/>
  <c r="C89" i="5"/>
  <c r="H88" i="5"/>
  <c r="G88" i="5"/>
  <c r="F88" i="5"/>
  <c r="E88" i="5"/>
  <c r="D88" i="5"/>
  <c r="C88" i="5"/>
  <c r="H87" i="5"/>
  <c r="G87" i="5"/>
  <c r="F87" i="5"/>
  <c r="E87" i="5"/>
  <c r="D87" i="5"/>
  <c r="C87" i="5"/>
  <c r="H86" i="5"/>
  <c r="G86" i="5"/>
  <c r="F86" i="5"/>
  <c r="E86" i="5"/>
  <c r="D86" i="5"/>
  <c r="C86" i="5"/>
  <c r="H85" i="5"/>
  <c r="G85" i="5"/>
  <c r="F85" i="5"/>
  <c r="E85" i="5"/>
  <c r="D85" i="5"/>
  <c r="C85" i="5"/>
  <c r="H84" i="5"/>
  <c r="G84" i="5"/>
  <c r="F84" i="5"/>
  <c r="E84" i="5"/>
  <c r="D84" i="5"/>
  <c r="C84" i="5"/>
  <c r="H83" i="5"/>
  <c r="G83" i="5"/>
  <c r="F83" i="5"/>
  <c r="E83" i="5"/>
  <c r="D83" i="5"/>
  <c r="C83" i="5"/>
  <c r="H82" i="5"/>
  <c r="F82" i="5"/>
  <c r="E82" i="5"/>
  <c r="D82" i="5"/>
  <c r="C82" i="5"/>
  <c r="H81" i="5"/>
  <c r="G81" i="5"/>
  <c r="F81" i="5"/>
  <c r="E81" i="5"/>
  <c r="D81" i="5"/>
  <c r="C81" i="5"/>
  <c r="H80" i="5"/>
  <c r="G80" i="5"/>
  <c r="F80" i="5"/>
  <c r="E80" i="5"/>
  <c r="D80" i="5"/>
  <c r="C80" i="5"/>
  <c r="H79" i="5"/>
  <c r="G79" i="5"/>
  <c r="F79" i="5"/>
  <c r="E79" i="5"/>
  <c r="D79" i="5"/>
  <c r="C79" i="5"/>
  <c r="H78" i="5"/>
  <c r="G78" i="5"/>
  <c r="F78" i="5"/>
  <c r="E78" i="5"/>
  <c r="D78" i="5"/>
  <c r="C78" i="5"/>
  <c r="H77" i="5"/>
  <c r="G77" i="5"/>
  <c r="F77" i="5"/>
  <c r="E77" i="5"/>
  <c r="D77" i="5"/>
  <c r="C77" i="5"/>
  <c r="H76" i="5"/>
  <c r="G76" i="5"/>
  <c r="F76" i="5"/>
  <c r="E76" i="5"/>
  <c r="D76" i="5"/>
  <c r="C76" i="5"/>
  <c r="H75" i="5"/>
  <c r="G75" i="5"/>
  <c r="F75" i="5"/>
  <c r="E75" i="5"/>
  <c r="D75" i="5"/>
  <c r="C75" i="5"/>
  <c r="H74" i="5"/>
  <c r="G74" i="5"/>
  <c r="F74" i="5"/>
  <c r="E74" i="5"/>
  <c r="D74" i="5"/>
  <c r="C74" i="5"/>
  <c r="H73" i="5"/>
  <c r="G73" i="5"/>
  <c r="F73" i="5"/>
  <c r="E73" i="5"/>
  <c r="D73" i="5"/>
  <c r="C73" i="5"/>
  <c r="H72" i="5"/>
  <c r="G72" i="5"/>
  <c r="F72" i="5"/>
  <c r="E72" i="5"/>
  <c r="D72" i="5"/>
  <c r="C72" i="5"/>
  <c r="H71" i="5"/>
  <c r="G71" i="5"/>
  <c r="F71" i="5"/>
  <c r="E71" i="5"/>
  <c r="D71" i="5"/>
  <c r="C71" i="5"/>
  <c r="H70" i="5"/>
  <c r="G70" i="5"/>
  <c r="F70" i="5"/>
  <c r="E70" i="5"/>
  <c r="D70" i="5"/>
  <c r="C70" i="5"/>
  <c r="H69" i="5"/>
  <c r="G69" i="5"/>
  <c r="F69" i="5"/>
  <c r="E69" i="5"/>
  <c r="D69" i="5"/>
  <c r="C69" i="5"/>
  <c r="H68" i="5"/>
  <c r="G68" i="5"/>
  <c r="F68" i="5"/>
  <c r="E68" i="5"/>
  <c r="D68" i="5"/>
  <c r="C68" i="5"/>
  <c r="H67" i="5"/>
  <c r="F67" i="5"/>
  <c r="E67" i="5"/>
  <c r="D67" i="5"/>
  <c r="C67" i="5"/>
  <c r="H66" i="5"/>
  <c r="G66" i="5"/>
  <c r="F66" i="5"/>
  <c r="E66" i="5"/>
  <c r="D66" i="5"/>
  <c r="C66" i="5"/>
  <c r="H65" i="5"/>
  <c r="G65" i="5"/>
  <c r="F65" i="5"/>
  <c r="E65" i="5"/>
  <c r="D65" i="5"/>
  <c r="C65" i="5"/>
  <c r="H64" i="5"/>
  <c r="G64" i="5"/>
  <c r="F64" i="5"/>
  <c r="E64" i="5"/>
  <c r="D64" i="5"/>
  <c r="C64" i="5"/>
  <c r="H63" i="5"/>
  <c r="G63" i="5"/>
  <c r="F63" i="5"/>
  <c r="E63" i="5"/>
  <c r="D63" i="5"/>
  <c r="C63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G53" i="5"/>
  <c r="G52" i="5"/>
  <c r="G50" i="5"/>
  <c r="G49" i="5"/>
  <c r="G48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5" i="5"/>
  <c r="G24" i="5"/>
  <c r="G23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B53" i="5" l="1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H332" i="4"/>
  <c r="G332" i="4"/>
  <c r="F332" i="4"/>
  <c r="E332" i="4"/>
  <c r="D332" i="4"/>
  <c r="C332" i="4"/>
  <c r="B332" i="4"/>
  <c r="H276" i="4"/>
  <c r="G276" i="4"/>
  <c r="F276" i="4"/>
  <c r="E276" i="4"/>
  <c r="D276" i="4"/>
  <c r="C276" i="4"/>
  <c r="B276" i="4"/>
  <c r="H221" i="4"/>
  <c r="G221" i="4"/>
  <c r="F221" i="4"/>
  <c r="E221" i="4"/>
  <c r="D221" i="4"/>
  <c r="C221" i="4"/>
  <c r="B221" i="4"/>
  <c r="H165" i="4"/>
  <c r="G165" i="4"/>
  <c r="F165" i="4"/>
  <c r="E165" i="4"/>
  <c r="D165" i="4"/>
  <c r="C165" i="4"/>
  <c r="B165" i="4"/>
  <c r="H110" i="4"/>
  <c r="G110" i="4"/>
  <c r="F110" i="4"/>
  <c r="E110" i="4"/>
  <c r="D110" i="4"/>
  <c r="C110" i="4"/>
  <c r="B110" i="4"/>
  <c r="H54" i="4"/>
  <c r="G54" i="4"/>
  <c r="F54" i="4"/>
  <c r="E54" i="4"/>
  <c r="D54" i="4"/>
  <c r="C54" i="4"/>
  <c r="B54" i="4"/>
  <c r="H332" i="3" l="1"/>
  <c r="H332" i="5" s="1"/>
  <c r="G332" i="3"/>
  <c r="G332" i="5" s="1"/>
  <c r="F332" i="3"/>
  <c r="F332" i="5" s="1"/>
  <c r="E332" i="3"/>
  <c r="E332" i="5" s="1"/>
  <c r="D332" i="3"/>
  <c r="D332" i="5" s="1"/>
  <c r="C332" i="3"/>
  <c r="C332" i="5" s="1"/>
  <c r="B332" i="3"/>
  <c r="B332" i="5" s="1"/>
  <c r="H276" i="3"/>
  <c r="H276" i="5" s="1"/>
  <c r="G276" i="3"/>
  <c r="G276" i="5" s="1"/>
  <c r="F276" i="3"/>
  <c r="F276" i="5" s="1"/>
  <c r="E276" i="3"/>
  <c r="E276" i="5" s="1"/>
  <c r="D276" i="3"/>
  <c r="D276" i="5" s="1"/>
  <c r="C276" i="3"/>
  <c r="C276" i="5" s="1"/>
  <c r="B276" i="3"/>
  <c r="B276" i="5" s="1"/>
  <c r="H221" i="3"/>
  <c r="H221" i="5" s="1"/>
  <c r="G221" i="3"/>
  <c r="G221" i="5" s="1"/>
  <c r="F221" i="3"/>
  <c r="F221" i="5" s="1"/>
  <c r="E221" i="3"/>
  <c r="E221" i="5" s="1"/>
  <c r="D221" i="3"/>
  <c r="D221" i="5" s="1"/>
  <c r="C221" i="3"/>
  <c r="C221" i="5" s="1"/>
  <c r="B221" i="3"/>
  <c r="B221" i="5" s="1"/>
  <c r="H165" i="3"/>
  <c r="H165" i="5" s="1"/>
  <c r="G165" i="3"/>
  <c r="G165" i="5" s="1"/>
  <c r="F165" i="3"/>
  <c r="F165" i="5" s="1"/>
  <c r="E165" i="3"/>
  <c r="E165" i="5" s="1"/>
  <c r="D165" i="3"/>
  <c r="D165" i="5" s="1"/>
  <c r="C165" i="3"/>
  <c r="C165" i="5" s="1"/>
  <c r="B165" i="3"/>
  <c r="B165" i="5" s="1"/>
  <c r="H110" i="3"/>
  <c r="H110" i="5" s="1"/>
  <c r="G110" i="3"/>
  <c r="G110" i="5" s="1"/>
  <c r="F110" i="3"/>
  <c r="F110" i="5" s="1"/>
  <c r="E110" i="3"/>
  <c r="E110" i="5" s="1"/>
  <c r="D110" i="3"/>
  <c r="D110" i="5" s="1"/>
  <c r="C110" i="3"/>
  <c r="C110" i="5" s="1"/>
  <c r="B110" i="3"/>
  <c r="B110" i="5" s="1"/>
  <c r="H54" i="3"/>
  <c r="H54" i="5" s="1"/>
  <c r="G54" i="3"/>
  <c r="G54" i="5" s="1"/>
  <c r="F54" i="3"/>
  <c r="F54" i="5" s="1"/>
  <c r="E54" i="3"/>
  <c r="E54" i="5" s="1"/>
  <c r="D54" i="3"/>
  <c r="D54" i="5" s="1"/>
  <c r="C54" i="3"/>
  <c r="C54" i="5" s="1"/>
  <c r="B54" i="3"/>
  <c r="B54" i="5" s="1"/>
  <c r="H332" i="2" l="1"/>
  <c r="G332" i="2"/>
  <c r="F332" i="2"/>
  <c r="E332" i="2"/>
  <c r="D332" i="2"/>
  <c r="C332" i="2"/>
  <c r="B332" i="2"/>
  <c r="H276" i="2"/>
  <c r="G276" i="2"/>
  <c r="F276" i="2"/>
  <c r="E276" i="2"/>
  <c r="D276" i="2"/>
  <c r="C276" i="2"/>
  <c r="B276" i="2"/>
  <c r="H221" i="2"/>
  <c r="G221" i="2"/>
  <c r="F221" i="2"/>
  <c r="E221" i="2"/>
  <c r="D221" i="2"/>
  <c r="C221" i="2"/>
  <c r="B221" i="2"/>
  <c r="H165" i="2"/>
  <c r="G165" i="2"/>
  <c r="F165" i="2"/>
  <c r="E165" i="2"/>
  <c r="D165" i="2"/>
  <c r="C165" i="2"/>
  <c r="B165" i="2"/>
  <c r="H110" i="2"/>
  <c r="G110" i="2"/>
  <c r="F110" i="2"/>
  <c r="E110" i="2"/>
  <c r="D110" i="2"/>
  <c r="C110" i="2"/>
  <c r="B110" i="2"/>
  <c r="H54" i="2"/>
  <c r="G54" i="2"/>
  <c r="F54" i="2"/>
  <c r="E54" i="2"/>
  <c r="D54" i="2"/>
  <c r="C54" i="2"/>
  <c r="B54" i="2"/>
</calcChain>
</file>

<file path=xl/sharedStrings.xml><?xml version="1.0" encoding="utf-8"?>
<sst xmlns="http://schemas.openxmlformats.org/spreadsheetml/2006/main" count="1421" uniqueCount="84">
  <si>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</si>
  <si>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</si>
  <si>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</si>
  <si>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</si>
  <si>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</si>
  <si>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</si>
  <si>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</si>
  <si>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</si>
  <si>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</si>
  <si>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</si>
  <si>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</si>
  <si>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</si>
  <si>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</si>
  <si>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</si>
  <si>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</si>
  <si>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</si>
  <si>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</si>
  <si>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</si>
  <si>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</si>
  <si>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</si>
  <si>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</si>
  <si>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</si>
  <si>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</si>
  <si>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</si>
  <si>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</si>
  <si>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</si>
  <si>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</si>
  <si>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</si>
  <si>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</si>
  <si>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</si>
  <si>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</si>
  <si>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</si>
  <si>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</si>
  <si>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</si>
  <si>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</si>
  <si>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</si>
  <si>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</si>
  <si>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</si>
  <si>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</si>
  <si>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</si>
  <si>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</si>
  <si>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</si>
  <si>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</si>
  <si>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</si>
  <si>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</si>
  <si>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</si>
  <si>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</si>
  <si>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</si>
  <si>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</si>
  <si>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　⑴　棟　　数</t>
    <rPh sb="3" eb="4">
      <t>ムネ</t>
    </rPh>
    <rPh sb="6" eb="7">
      <t>スウ</t>
    </rPh>
    <phoneticPr fontId="1"/>
  </si>
  <si>
    <t>３　木造以外の家屋に関する調</t>
    <rPh sb="2" eb="4">
      <t>モクゾウ</t>
    </rPh>
    <rPh sb="4" eb="6">
      <t>イガイ</t>
    </rPh>
    <rPh sb="7" eb="9">
      <t>カオク</t>
    </rPh>
    <rPh sb="10" eb="11">
      <t>カン</t>
    </rPh>
    <rPh sb="13" eb="14">
      <t>シラ</t>
    </rPh>
    <phoneticPr fontId="1"/>
  </si>
  <si>
    <t>（６－１）</t>
    <phoneticPr fontId="1"/>
  </si>
  <si>
    <t>鉄骨造</t>
    <rPh sb="0" eb="2">
      <t>テッコツ</t>
    </rPh>
    <rPh sb="2" eb="3">
      <t>ゾウ</t>
    </rPh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</si>
  <si>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</si>
  <si>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れんが造
コンクリート
ブロック造</t>
    <rPh sb="3" eb="4">
      <t>ゾウ</t>
    </rPh>
    <rPh sb="16" eb="17">
      <t>ゾウ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</si>
  <si>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</si>
  <si>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</si>
  <si>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－棟　数（非木造）－</t>
    <rPh sb="1" eb="2">
      <t>ムネ</t>
    </rPh>
    <rPh sb="3" eb="4">
      <t>スウ</t>
    </rPh>
    <rPh sb="5" eb="6">
      <t>ヒ</t>
    </rPh>
    <rPh sb="6" eb="8">
      <t>モクゾウ</t>
    </rPh>
    <phoneticPr fontId="1"/>
  </si>
  <si>
    <t>鉄骨鉄筋
コンクリート造</t>
    <rPh sb="0" eb="2">
      <t>テッコツ</t>
    </rPh>
    <rPh sb="2" eb="4">
      <t>テッキン</t>
    </rPh>
    <rPh sb="12" eb="13">
      <t>ゾウ</t>
    </rPh>
    <phoneticPr fontId="1"/>
  </si>
  <si>
    <t>鉄筋
コンクリート造</t>
    <rPh sb="0" eb="2">
      <t>テッキン</t>
    </rPh>
    <rPh sb="10" eb="11">
      <t>ゾウ</t>
    </rPh>
    <phoneticPr fontId="1"/>
  </si>
  <si>
    <t>（６－２）</t>
    <phoneticPr fontId="1"/>
  </si>
  <si>
    <t>住宅・アパート</t>
    <rPh sb="0" eb="2">
      <t>ジュウタク</t>
    </rPh>
    <phoneticPr fontId="1"/>
  </si>
  <si>
    <t>（６－３）</t>
    <phoneticPr fontId="1"/>
  </si>
  <si>
    <t>病院・ホテル</t>
    <rPh sb="0" eb="2">
      <t>ビョウイン</t>
    </rPh>
    <phoneticPr fontId="1"/>
  </si>
  <si>
    <t>（６－４）</t>
    <phoneticPr fontId="1"/>
  </si>
  <si>
    <t>工場・倉庫・市場</t>
    <rPh sb="0" eb="2">
      <t>コウバ</t>
    </rPh>
    <rPh sb="3" eb="5">
      <t>ソウコ</t>
    </rPh>
    <rPh sb="6" eb="8">
      <t>シジョウ</t>
    </rPh>
    <phoneticPr fontId="1"/>
  </si>
  <si>
    <t>（６－５）</t>
    <phoneticPr fontId="1"/>
  </si>
  <si>
    <t>（６－６）</t>
    <phoneticPr fontId="1"/>
  </si>
  <si>
    <t>合計</t>
    <rPh sb="0" eb="2">
      <t>ゴウケイ</t>
    </rPh>
    <phoneticPr fontId="1"/>
  </si>
  <si>
    <t>事務所・店舗・百貨店</t>
    <rPh sb="0" eb="2">
      <t>ジム</t>
    </rPh>
    <rPh sb="2" eb="3">
      <t>ショ</t>
    </rPh>
    <rPh sb="4" eb="6">
      <t>テンポ</t>
    </rPh>
    <rPh sb="7" eb="10">
      <t>ヒャッカテン</t>
    </rPh>
    <phoneticPr fontId="1"/>
  </si>
  <si>
    <t>　⑵　床面積（㎡）</t>
    <rPh sb="3" eb="6">
      <t>ユカメンセキ</t>
    </rPh>
    <phoneticPr fontId="1"/>
  </si>
  <si>
    <t>－床面積（非木造）－</t>
    <rPh sb="5" eb="6">
      <t>ヒ</t>
    </rPh>
    <rPh sb="6" eb="8">
      <t>モクゾウ</t>
    </rPh>
    <phoneticPr fontId="1"/>
  </si>
  <si>
    <t>（６－２）</t>
    <phoneticPr fontId="1"/>
  </si>
  <si>
    <t>（６－３）</t>
    <phoneticPr fontId="1"/>
  </si>
  <si>
    <t>（６－４）</t>
    <phoneticPr fontId="1"/>
  </si>
  <si>
    <t>（６－５）</t>
    <phoneticPr fontId="1"/>
  </si>
  <si>
    <t>（６－６）</t>
    <phoneticPr fontId="1"/>
  </si>
  <si>
    <t>　⑶　決定価格（千円）</t>
    <rPh sb="3" eb="5">
      <t>ケッテイ</t>
    </rPh>
    <rPh sb="5" eb="7">
      <t>カカク</t>
    </rPh>
    <rPh sb="8" eb="10">
      <t>センエン</t>
    </rPh>
    <phoneticPr fontId="1"/>
  </si>
  <si>
    <t>（６－１）</t>
    <phoneticPr fontId="1"/>
  </si>
  <si>
    <t>－決定価格（非木造）－</t>
    <rPh sb="6" eb="7">
      <t>ヒ</t>
    </rPh>
    <rPh sb="7" eb="9">
      <t>モクゾウ</t>
    </rPh>
    <phoneticPr fontId="1"/>
  </si>
  <si>
    <t>（６－２）</t>
    <phoneticPr fontId="1"/>
  </si>
  <si>
    <t>　⑷　単位当たり価格（円）</t>
    <rPh sb="3" eb="5">
      <t>タンイ</t>
    </rPh>
    <rPh sb="5" eb="6">
      <t>ア</t>
    </rPh>
    <rPh sb="8" eb="10">
      <t>カカク</t>
    </rPh>
    <rPh sb="10" eb="11">
      <t>カカク</t>
    </rPh>
    <rPh sb="11" eb="12">
      <t>エン</t>
    </rPh>
    <phoneticPr fontId="1"/>
  </si>
  <si>
    <t>－単位当たり価格（非木造）－</t>
    <rPh sb="9" eb="10">
      <t>ヒ</t>
    </rPh>
    <rPh sb="10" eb="12">
      <t>モクゾウ</t>
    </rPh>
    <phoneticPr fontId="1"/>
  </si>
  <si>
    <t>（６－２）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</si>
</sst>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distributed" vertical="center" wrapText="1"/>
    </xf>
    <xf numFmtId="176" fontId="8" fillId="0" borderId="6" xfId="0" applyNumberFormat="1" applyFont="1" applyBorder="1" applyAlignment="1">
      <alignment horizontal="distributed" wrapText="1"/>
    </xf>
    <xf numFmtId="176" fontId="8" fillId="0" borderId="2" xfId="0" applyNumberFormat="1" applyFont="1" applyBorder="1" applyAlignment="1">
      <alignment horizontal="distributed" vertical="center" wrapText="1"/>
    </xf>
    <xf numFmtId="176" fontId="8" fillId="0" borderId="3" xfId="0" applyNumberFormat="1" applyFont="1" applyBorder="1" applyAlignment="1">
      <alignment horizontal="distributed" vertical="center" wrapText="1"/>
    </xf>
    <xf numFmtId="176" fontId="8" fillId="0" borderId="6" xfId="0" applyNumberFormat="1" applyFont="1" applyBorder="1" applyAlignment="1">
      <alignment horizontal="distributed" vertical="center" wrapText="1"/>
    </xf>
    <xf numFmtId="176" fontId="8" fillId="0" borderId="1" xfId="0" applyNumberFormat="1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176" fontId="2" fillId="0" borderId="20" xfId="0" applyNumberFormat="1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41" fontId="4" fillId="0" borderId="7" xfId="0" applyNumberFormat="1" applyFont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  <xf numFmtId="41" fontId="4" fillId="0" borderId="9" xfId="0" applyNumberFormat="1" applyFont="1" applyBorder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11" xfId="0" applyNumberFormat="1" applyFont="1" applyBorder="1" applyAlignment="1">
      <alignment horizontal="right" vertical="center"/>
    </xf>
    <xf numFmtId="41" fontId="4" fillId="0" borderId="12" xfId="0" applyNumberFormat="1" applyFont="1" applyBorder="1" applyAlignment="1">
      <alignment horizontal="right" vertical="center"/>
    </xf>
    <xf numFmtId="41" fontId="4" fillId="0" borderId="13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2" fillId="0" borderId="15" xfId="0" applyNumberFormat="1" applyFont="1" applyBorder="1" applyAlignment="1">
      <alignment horizontal="distributed" vertical="center" wrapText="1" indent="9"/>
    </xf>
    <xf numFmtId="0" fontId="0" fillId="0" borderId="16" xfId="0" applyBorder="1" applyAlignment="1">
      <alignment horizontal="distributed" vertical="center" wrapText="1" indent="9"/>
    </xf>
    <xf numFmtId="0" fontId="0" fillId="0" borderId="17" xfId="0" applyBorder="1" applyAlignment="1">
      <alignment horizontal="distributed" vertical="center" wrapText="1" indent="9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showGridLines="0" view="pageLayout" zoomScaleNormal="100" zoomScaleSheetLayoutView="85" workbookViewId="0">
      <selection activeCell="N24" sqref="N24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x14ac:dyDescent="0.2">
      <c r="A1" s="7" t="s">
        <v>50</v>
      </c>
      <c r="H1" s="9"/>
    </row>
    <row r="2" spans="1:8" x14ac:dyDescent="0.2">
      <c r="A2" s="7" t="s">
        <v>49</v>
      </c>
      <c r="H2" s="9"/>
    </row>
    <row r="3" spans="1:8" s="3" customFormat="1" ht="10.8" x14ac:dyDescent="0.2">
      <c r="H3" s="1" t="s">
        <v>51</v>
      </c>
    </row>
    <row r="4" spans="1:8" s="4" customFormat="1" ht="2.85" customHeight="1" x14ac:dyDescent="0.15">
      <c r="H4" s="1"/>
    </row>
    <row r="5" spans="1:8" ht="19.649999999999999" customHeight="1" x14ac:dyDescent="0.2">
      <c r="A5" s="37" t="s">
        <v>0</v>
      </c>
      <c r="B5" s="39" t="s">
        <v>69</v>
      </c>
      <c r="C5" s="40"/>
      <c r="D5" s="40"/>
      <c r="E5" s="40"/>
      <c r="F5" s="40"/>
      <c r="G5" s="40"/>
      <c r="H5" s="41"/>
    </row>
    <row r="6" spans="1:8" ht="36.75" customHeight="1" x14ac:dyDescent="0.2">
      <c r="A6" s="38"/>
      <c r="B6" s="17" t="s">
        <v>58</v>
      </c>
      <c r="C6" s="17" t="s">
        <v>59</v>
      </c>
      <c r="D6" s="17" t="s">
        <v>52</v>
      </c>
      <c r="E6" s="17" t="s">
        <v>53</v>
      </c>
      <c r="F6" s="17" t="s">
        <v>54</v>
      </c>
      <c r="G6" s="18" t="s">
        <v>55</v>
      </c>
      <c r="H6" s="19" t="s">
        <v>56</v>
      </c>
    </row>
    <row r="7" spans="1:8" s="5" customFormat="1" ht="11.25" customHeight="1" x14ac:dyDescent="0.15">
      <c r="A7" s="12" t="s">
        <v>1</v>
      </c>
      <c r="B7" s="23">
        <v>1800</v>
      </c>
      <c r="C7" s="24">
        <v>8297</v>
      </c>
      <c r="D7" s="24">
        <v>23723</v>
      </c>
      <c r="E7" s="24">
        <v>5759</v>
      </c>
      <c r="F7" s="24">
        <v>1551</v>
      </c>
      <c r="G7" s="24">
        <v>34</v>
      </c>
      <c r="H7" s="25">
        <v>41164</v>
      </c>
    </row>
    <row r="8" spans="1:8" s="5" customFormat="1" ht="8.85" customHeight="1" x14ac:dyDescent="0.2">
      <c r="A8" s="13" t="s">
        <v>2</v>
      </c>
      <c r="B8" s="26">
        <v>242</v>
      </c>
      <c r="C8" s="27">
        <v>1059</v>
      </c>
      <c r="D8" s="27">
        <v>6810</v>
      </c>
      <c r="E8" s="27">
        <v>2461</v>
      </c>
      <c r="F8" s="27">
        <v>694</v>
      </c>
      <c r="G8" s="27">
        <v>10</v>
      </c>
      <c r="H8" s="28">
        <v>11276</v>
      </c>
    </row>
    <row r="9" spans="1:8" s="5" customFormat="1" ht="8.85" customHeight="1" x14ac:dyDescent="0.2">
      <c r="A9" s="13" t="s">
        <v>3</v>
      </c>
      <c r="B9" s="26">
        <v>149</v>
      </c>
      <c r="C9" s="27">
        <v>1198</v>
      </c>
      <c r="D9" s="27">
        <v>7266</v>
      </c>
      <c r="E9" s="27">
        <v>3039</v>
      </c>
      <c r="F9" s="27">
        <v>470</v>
      </c>
      <c r="G9" s="27">
        <v>2</v>
      </c>
      <c r="H9" s="28">
        <v>12124</v>
      </c>
    </row>
    <row r="10" spans="1:8" s="5" customFormat="1" ht="8.85" customHeight="1" x14ac:dyDescent="0.2">
      <c r="A10" s="13" t="s">
        <v>4</v>
      </c>
      <c r="B10" s="26">
        <v>987</v>
      </c>
      <c r="C10" s="27">
        <v>3050</v>
      </c>
      <c r="D10" s="27">
        <v>12555</v>
      </c>
      <c r="E10" s="27">
        <v>6101</v>
      </c>
      <c r="F10" s="27">
        <v>398</v>
      </c>
      <c r="G10" s="27">
        <v>35</v>
      </c>
      <c r="H10" s="28">
        <v>23126</v>
      </c>
    </row>
    <row r="11" spans="1:8" s="5" customFormat="1" ht="8.85" customHeight="1" x14ac:dyDescent="0.2">
      <c r="A11" s="13" t="s">
        <v>5</v>
      </c>
      <c r="B11" s="26">
        <v>231</v>
      </c>
      <c r="C11" s="27">
        <v>1011</v>
      </c>
      <c r="D11" s="27">
        <v>6728</v>
      </c>
      <c r="E11" s="27">
        <v>1862</v>
      </c>
      <c r="F11" s="27">
        <v>1186</v>
      </c>
      <c r="G11" s="27">
        <v>2</v>
      </c>
      <c r="H11" s="28">
        <v>11020</v>
      </c>
    </row>
    <row r="12" spans="1:8" s="5" customFormat="1" ht="8.85" customHeight="1" x14ac:dyDescent="0.2">
      <c r="A12" s="13" t="s">
        <v>6</v>
      </c>
      <c r="B12" s="26">
        <v>252</v>
      </c>
      <c r="C12" s="27">
        <v>1171</v>
      </c>
      <c r="D12" s="27">
        <v>8645</v>
      </c>
      <c r="E12" s="27">
        <v>2324</v>
      </c>
      <c r="F12" s="27">
        <v>384</v>
      </c>
      <c r="G12" s="27">
        <v>4</v>
      </c>
      <c r="H12" s="28">
        <v>12780</v>
      </c>
    </row>
    <row r="13" spans="1:8" s="5" customFormat="1" ht="8.85" customHeight="1" x14ac:dyDescent="0.2">
      <c r="A13" s="14" t="s">
        <v>7</v>
      </c>
      <c r="B13" s="26">
        <v>423</v>
      </c>
      <c r="C13" s="27">
        <v>2377</v>
      </c>
      <c r="D13" s="27">
        <v>16345</v>
      </c>
      <c r="E13" s="27">
        <v>5220</v>
      </c>
      <c r="F13" s="27">
        <v>1639</v>
      </c>
      <c r="G13" s="27">
        <v>27</v>
      </c>
      <c r="H13" s="28">
        <v>26031</v>
      </c>
    </row>
    <row r="14" spans="1:8" s="5" customFormat="1" ht="8.85" customHeight="1" x14ac:dyDescent="0.2">
      <c r="A14" s="15" t="s">
        <v>8</v>
      </c>
      <c r="B14" s="26">
        <v>371</v>
      </c>
      <c r="C14" s="27">
        <v>2838</v>
      </c>
      <c r="D14" s="27">
        <v>22153</v>
      </c>
      <c r="E14" s="27">
        <v>6905</v>
      </c>
      <c r="F14" s="27">
        <v>847</v>
      </c>
      <c r="G14" s="27">
        <v>4</v>
      </c>
      <c r="H14" s="28">
        <v>33118</v>
      </c>
    </row>
    <row r="15" spans="1:8" s="5" customFormat="1" ht="8.85" customHeight="1" x14ac:dyDescent="0.2">
      <c r="A15" s="13" t="s">
        <v>9</v>
      </c>
      <c r="B15" s="26">
        <v>338</v>
      </c>
      <c r="C15" s="27">
        <v>1971</v>
      </c>
      <c r="D15" s="27">
        <v>16585</v>
      </c>
      <c r="E15" s="27">
        <v>5023</v>
      </c>
      <c r="F15" s="27">
        <v>508</v>
      </c>
      <c r="G15" s="27">
        <v>2</v>
      </c>
      <c r="H15" s="28">
        <v>24427</v>
      </c>
    </row>
    <row r="16" spans="1:8" s="5" customFormat="1" ht="8.85" customHeight="1" x14ac:dyDescent="0.2">
      <c r="A16" s="13" t="s">
        <v>10</v>
      </c>
      <c r="B16" s="26">
        <v>361</v>
      </c>
      <c r="C16" s="27">
        <v>1985</v>
      </c>
      <c r="D16" s="27">
        <v>18497</v>
      </c>
      <c r="E16" s="27">
        <v>5421</v>
      </c>
      <c r="F16" s="27">
        <v>620</v>
      </c>
      <c r="G16" s="27">
        <v>2</v>
      </c>
      <c r="H16" s="28">
        <v>26886</v>
      </c>
    </row>
    <row r="17" spans="1:8" s="5" customFormat="1" ht="8.85" customHeight="1" x14ac:dyDescent="0.2">
      <c r="A17" s="13" t="s">
        <v>11</v>
      </c>
      <c r="B17" s="26">
        <v>979</v>
      </c>
      <c r="C17" s="27">
        <v>6306</v>
      </c>
      <c r="D17" s="27">
        <v>37186</v>
      </c>
      <c r="E17" s="27">
        <v>12046</v>
      </c>
      <c r="F17" s="27">
        <v>556</v>
      </c>
      <c r="G17" s="27">
        <v>26</v>
      </c>
      <c r="H17" s="28">
        <v>57099</v>
      </c>
    </row>
    <row r="18" spans="1:8" s="5" customFormat="1" ht="8.85" customHeight="1" x14ac:dyDescent="0.2">
      <c r="A18" s="13" t="s">
        <v>12</v>
      </c>
      <c r="B18" s="26">
        <v>952</v>
      </c>
      <c r="C18" s="27">
        <v>5429</v>
      </c>
      <c r="D18" s="27">
        <v>27857</v>
      </c>
      <c r="E18" s="27">
        <v>9936</v>
      </c>
      <c r="F18" s="27">
        <v>588</v>
      </c>
      <c r="G18" s="27">
        <v>18</v>
      </c>
      <c r="H18" s="28">
        <v>44780</v>
      </c>
    </row>
    <row r="19" spans="1:8" s="5" customFormat="1" ht="8.85" customHeight="1" x14ac:dyDescent="0.2">
      <c r="A19" s="13" t="s">
        <v>13</v>
      </c>
      <c r="B19" s="26">
        <v>10481</v>
      </c>
      <c r="C19" s="27">
        <v>22698</v>
      </c>
      <c r="D19" s="27">
        <v>37259</v>
      </c>
      <c r="E19" s="27">
        <v>7855</v>
      </c>
      <c r="F19" s="27">
        <v>680</v>
      </c>
      <c r="G19" s="27">
        <v>4</v>
      </c>
      <c r="H19" s="28">
        <v>78977</v>
      </c>
    </row>
    <row r="20" spans="1:8" s="5" customFormat="1" ht="8.85" customHeight="1" x14ac:dyDescent="0.2">
      <c r="A20" s="14" t="s">
        <v>14</v>
      </c>
      <c r="B20" s="26">
        <v>2241</v>
      </c>
      <c r="C20" s="27">
        <v>12573</v>
      </c>
      <c r="D20" s="27">
        <v>28865</v>
      </c>
      <c r="E20" s="27">
        <v>9744</v>
      </c>
      <c r="F20" s="27">
        <v>495</v>
      </c>
      <c r="G20" s="27">
        <v>7</v>
      </c>
      <c r="H20" s="28">
        <v>53925</v>
      </c>
    </row>
    <row r="21" spans="1:8" s="5" customFormat="1" ht="8.85" customHeight="1" x14ac:dyDescent="0.2">
      <c r="A21" s="15" t="s">
        <v>15</v>
      </c>
      <c r="B21" s="26">
        <v>431</v>
      </c>
      <c r="C21" s="27">
        <v>3435</v>
      </c>
      <c r="D21" s="27">
        <v>17579</v>
      </c>
      <c r="E21" s="27">
        <v>3503</v>
      </c>
      <c r="F21" s="27">
        <v>390</v>
      </c>
      <c r="G21" s="27">
        <v>1</v>
      </c>
      <c r="H21" s="28">
        <v>25339</v>
      </c>
    </row>
    <row r="22" spans="1:8" s="5" customFormat="1" ht="8.85" customHeight="1" x14ac:dyDescent="0.2">
      <c r="A22" s="13" t="s">
        <v>16</v>
      </c>
      <c r="B22" s="26">
        <v>239</v>
      </c>
      <c r="C22" s="27">
        <v>2765</v>
      </c>
      <c r="D22" s="27">
        <v>12864</v>
      </c>
      <c r="E22" s="27">
        <v>3201</v>
      </c>
      <c r="F22" s="27">
        <v>575</v>
      </c>
      <c r="G22" s="27">
        <v>0</v>
      </c>
      <c r="H22" s="28">
        <v>19644</v>
      </c>
    </row>
    <row r="23" spans="1:8" s="5" customFormat="1" ht="8.85" customHeight="1" x14ac:dyDescent="0.2">
      <c r="A23" s="13" t="s">
        <v>17</v>
      </c>
      <c r="B23" s="26">
        <v>258</v>
      </c>
      <c r="C23" s="27">
        <v>1708</v>
      </c>
      <c r="D23" s="27">
        <v>9837</v>
      </c>
      <c r="E23" s="27">
        <v>1416</v>
      </c>
      <c r="F23" s="27">
        <v>164</v>
      </c>
      <c r="G23" s="27">
        <v>7</v>
      </c>
      <c r="H23" s="28">
        <v>13390</v>
      </c>
    </row>
    <row r="24" spans="1:8" s="5" customFormat="1" ht="8.85" customHeight="1" x14ac:dyDescent="0.2">
      <c r="A24" s="14" t="s">
        <v>18</v>
      </c>
      <c r="B24" s="26">
        <v>169</v>
      </c>
      <c r="C24" s="27">
        <v>1537</v>
      </c>
      <c r="D24" s="27">
        <v>7855</v>
      </c>
      <c r="E24" s="27">
        <v>1407</v>
      </c>
      <c r="F24" s="27">
        <v>201</v>
      </c>
      <c r="G24" s="27">
        <v>6</v>
      </c>
      <c r="H24" s="28">
        <v>11175</v>
      </c>
    </row>
    <row r="25" spans="1:8" s="5" customFormat="1" ht="8.85" customHeight="1" x14ac:dyDescent="0.2">
      <c r="A25" s="15" t="s">
        <v>19</v>
      </c>
      <c r="B25" s="26">
        <v>289</v>
      </c>
      <c r="C25" s="27">
        <v>1488</v>
      </c>
      <c r="D25" s="27">
        <v>9054</v>
      </c>
      <c r="E25" s="27">
        <v>3473</v>
      </c>
      <c r="F25" s="27">
        <v>854</v>
      </c>
      <c r="G25" s="27">
        <v>61</v>
      </c>
      <c r="H25" s="28">
        <v>15219</v>
      </c>
    </row>
    <row r="26" spans="1:8" s="5" customFormat="1" ht="8.85" customHeight="1" x14ac:dyDescent="0.2">
      <c r="A26" s="13" t="s">
        <v>20</v>
      </c>
      <c r="B26" s="26">
        <v>427</v>
      </c>
      <c r="C26" s="27">
        <v>2739</v>
      </c>
      <c r="D26" s="27">
        <v>20900</v>
      </c>
      <c r="E26" s="27">
        <v>5657</v>
      </c>
      <c r="F26" s="27">
        <v>418</v>
      </c>
      <c r="G26" s="27">
        <v>0</v>
      </c>
      <c r="H26" s="28">
        <v>30141</v>
      </c>
    </row>
    <row r="27" spans="1:8" s="5" customFormat="1" ht="8.85" customHeight="1" x14ac:dyDescent="0.2">
      <c r="A27" s="13" t="s">
        <v>21</v>
      </c>
      <c r="B27" s="26">
        <v>271</v>
      </c>
      <c r="C27" s="27">
        <v>3272</v>
      </c>
      <c r="D27" s="27">
        <v>19461</v>
      </c>
      <c r="E27" s="27">
        <v>3512</v>
      </c>
      <c r="F27" s="27">
        <v>358</v>
      </c>
      <c r="G27" s="27">
        <v>1</v>
      </c>
      <c r="H27" s="28">
        <v>26875</v>
      </c>
    </row>
    <row r="28" spans="1:8" s="5" customFormat="1" ht="8.85" customHeight="1" x14ac:dyDescent="0.2">
      <c r="A28" s="13" t="s">
        <v>22</v>
      </c>
      <c r="B28" s="26">
        <v>951</v>
      </c>
      <c r="C28" s="27">
        <v>5888</v>
      </c>
      <c r="D28" s="27">
        <v>38417</v>
      </c>
      <c r="E28" s="27">
        <v>9605</v>
      </c>
      <c r="F28" s="27">
        <v>481</v>
      </c>
      <c r="G28" s="27">
        <v>11</v>
      </c>
      <c r="H28" s="28">
        <v>55353</v>
      </c>
    </row>
    <row r="29" spans="1:8" s="5" customFormat="1" ht="8.85" customHeight="1" x14ac:dyDescent="0.2">
      <c r="A29" s="13" t="s">
        <v>23</v>
      </c>
      <c r="B29" s="26">
        <v>1379</v>
      </c>
      <c r="C29" s="27">
        <v>12006</v>
      </c>
      <c r="D29" s="27">
        <v>59760</v>
      </c>
      <c r="E29" s="27">
        <v>12201</v>
      </c>
      <c r="F29" s="27">
        <v>878</v>
      </c>
      <c r="G29" s="27">
        <v>26</v>
      </c>
      <c r="H29" s="28">
        <v>86250</v>
      </c>
    </row>
    <row r="30" spans="1:8" s="5" customFormat="1" ht="8.85" customHeight="1" x14ac:dyDescent="0.2">
      <c r="A30" s="14" t="s">
        <v>24</v>
      </c>
      <c r="B30" s="26">
        <v>273</v>
      </c>
      <c r="C30" s="27">
        <v>2991</v>
      </c>
      <c r="D30" s="27">
        <v>24203</v>
      </c>
      <c r="E30" s="27">
        <v>7963</v>
      </c>
      <c r="F30" s="27">
        <v>1667</v>
      </c>
      <c r="G30" s="27">
        <v>7</v>
      </c>
      <c r="H30" s="28">
        <v>37104</v>
      </c>
    </row>
    <row r="31" spans="1:8" s="5" customFormat="1" ht="8.85" customHeight="1" x14ac:dyDescent="0.2">
      <c r="A31" s="15" t="s">
        <v>25</v>
      </c>
      <c r="B31" s="26">
        <v>134</v>
      </c>
      <c r="C31" s="27">
        <v>1273</v>
      </c>
      <c r="D31" s="27">
        <v>13448</v>
      </c>
      <c r="E31" s="27">
        <v>3523</v>
      </c>
      <c r="F31" s="27">
        <v>371</v>
      </c>
      <c r="G31" s="27">
        <v>5</v>
      </c>
      <c r="H31" s="28">
        <v>18754</v>
      </c>
    </row>
    <row r="32" spans="1:8" s="5" customFormat="1" ht="8.85" customHeight="1" x14ac:dyDescent="0.2">
      <c r="A32" s="13" t="s">
        <v>26</v>
      </c>
      <c r="B32" s="26">
        <v>1483</v>
      </c>
      <c r="C32" s="27">
        <v>12851</v>
      </c>
      <c r="D32" s="27">
        <v>19969</v>
      </c>
      <c r="E32" s="27">
        <v>4445</v>
      </c>
      <c r="F32" s="27">
        <v>395</v>
      </c>
      <c r="G32" s="27">
        <v>5</v>
      </c>
      <c r="H32" s="28">
        <v>39148</v>
      </c>
    </row>
    <row r="33" spans="1:8" s="5" customFormat="1" ht="8.85" customHeight="1" x14ac:dyDescent="0.2">
      <c r="A33" s="13" t="s">
        <v>27</v>
      </c>
      <c r="B33" s="26">
        <v>6724</v>
      </c>
      <c r="C33" s="27">
        <v>16573</v>
      </c>
      <c r="D33" s="27">
        <v>55007</v>
      </c>
      <c r="E33" s="27">
        <v>10892</v>
      </c>
      <c r="F33" s="27">
        <v>1312</v>
      </c>
      <c r="G33" s="27">
        <v>4</v>
      </c>
      <c r="H33" s="28">
        <v>90512</v>
      </c>
    </row>
    <row r="34" spans="1:8" s="5" customFormat="1" ht="8.85" customHeight="1" x14ac:dyDescent="0.2">
      <c r="A34" s="13" t="s">
        <v>28</v>
      </c>
      <c r="B34" s="26">
        <v>1187</v>
      </c>
      <c r="C34" s="27">
        <v>8530</v>
      </c>
      <c r="D34" s="27">
        <v>34499</v>
      </c>
      <c r="E34" s="27">
        <v>9364</v>
      </c>
      <c r="F34" s="27">
        <v>1512</v>
      </c>
      <c r="G34" s="27">
        <v>18</v>
      </c>
      <c r="H34" s="28">
        <v>55110</v>
      </c>
    </row>
    <row r="35" spans="1:8" ht="8.85" customHeight="1" x14ac:dyDescent="0.2">
      <c r="A35" s="13" t="s">
        <v>29</v>
      </c>
      <c r="B35" s="26">
        <v>141</v>
      </c>
      <c r="C35" s="27">
        <v>1294</v>
      </c>
      <c r="D35" s="27">
        <v>8213</v>
      </c>
      <c r="E35" s="27">
        <v>2180</v>
      </c>
      <c r="F35" s="27">
        <v>198</v>
      </c>
      <c r="G35" s="27">
        <v>1</v>
      </c>
      <c r="H35" s="28">
        <v>12027</v>
      </c>
    </row>
    <row r="36" spans="1:8" ht="8.85" customHeight="1" x14ac:dyDescent="0.2">
      <c r="A36" s="14" t="s">
        <v>30</v>
      </c>
      <c r="B36" s="26">
        <v>124</v>
      </c>
      <c r="C36" s="27">
        <v>1538</v>
      </c>
      <c r="D36" s="27">
        <v>9732</v>
      </c>
      <c r="E36" s="27">
        <v>2098</v>
      </c>
      <c r="F36" s="27">
        <v>281</v>
      </c>
      <c r="G36" s="27">
        <v>5</v>
      </c>
      <c r="H36" s="28">
        <v>13778</v>
      </c>
    </row>
    <row r="37" spans="1:8" ht="8.85" customHeight="1" x14ac:dyDescent="0.2">
      <c r="A37" s="15" t="s">
        <v>31</v>
      </c>
      <c r="B37" s="26">
        <v>163</v>
      </c>
      <c r="C37" s="27">
        <v>701</v>
      </c>
      <c r="D37" s="27">
        <v>5988</v>
      </c>
      <c r="E37" s="27">
        <v>1128</v>
      </c>
      <c r="F37" s="27">
        <v>197</v>
      </c>
      <c r="G37" s="27">
        <v>2</v>
      </c>
      <c r="H37" s="28">
        <v>8179</v>
      </c>
    </row>
    <row r="38" spans="1:8" ht="8.85" customHeight="1" x14ac:dyDescent="0.2">
      <c r="A38" s="13" t="s">
        <v>32</v>
      </c>
      <c r="B38" s="26">
        <v>146</v>
      </c>
      <c r="C38" s="27">
        <v>790</v>
      </c>
      <c r="D38" s="27">
        <v>6323</v>
      </c>
      <c r="E38" s="27">
        <v>2216</v>
      </c>
      <c r="F38" s="27">
        <v>323</v>
      </c>
      <c r="G38" s="27">
        <v>6</v>
      </c>
      <c r="H38" s="28">
        <v>9804</v>
      </c>
    </row>
    <row r="39" spans="1:8" ht="8.85" customHeight="1" x14ac:dyDescent="0.2">
      <c r="A39" s="13" t="s">
        <v>33</v>
      </c>
      <c r="B39" s="26">
        <v>674</v>
      </c>
      <c r="C39" s="27">
        <v>3312</v>
      </c>
      <c r="D39" s="27">
        <v>19929</v>
      </c>
      <c r="E39" s="27">
        <v>6147</v>
      </c>
      <c r="F39" s="27">
        <v>1166</v>
      </c>
      <c r="G39" s="27">
        <v>30</v>
      </c>
      <c r="H39" s="28">
        <v>31258</v>
      </c>
    </row>
    <row r="40" spans="1:8" ht="8.85" customHeight="1" x14ac:dyDescent="0.2">
      <c r="A40" s="13" t="s">
        <v>34</v>
      </c>
      <c r="B40" s="26">
        <v>770</v>
      </c>
      <c r="C40" s="27">
        <v>5534</v>
      </c>
      <c r="D40" s="27">
        <v>20318</v>
      </c>
      <c r="E40" s="27">
        <v>8645</v>
      </c>
      <c r="F40" s="27">
        <v>1330</v>
      </c>
      <c r="G40" s="27">
        <v>1</v>
      </c>
      <c r="H40" s="28">
        <v>36598</v>
      </c>
    </row>
    <row r="41" spans="1:8" ht="8.85" customHeight="1" x14ac:dyDescent="0.2">
      <c r="A41" s="14" t="s">
        <v>35</v>
      </c>
      <c r="B41" s="26">
        <v>368</v>
      </c>
      <c r="C41" s="27">
        <v>3621</v>
      </c>
      <c r="D41" s="27">
        <v>13398</v>
      </c>
      <c r="E41" s="27">
        <v>6053</v>
      </c>
      <c r="F41" s="27">
        <v>1172</v>
      </c>
      <c r="G41" s="27">
        <v>8</v>
      </c>
      <c r="H41" s="28">
        <v>24620</v>
      </c>
    </row>
    <row r="42" spans="1:8" ht="8.85" customHeight="1" x14ac:dyDescent="0.2">
      <c r="A42" s="15" t="s">
        <v>36</v>
      </c>
      <c r="B42" s="26">
        <v>129</v>
      </c>
      <c r="C42" s="27">
        <v>1996</v>
      </c>
      <c r="D42" s="27">
        <v>10666</v>
      </c>
      <c r="E42" s="27">
        <v>2264</v>
      </c>
      <c r="F42" s="27">
        <v>1137</v>
      </c>
      <c r="G42" s="27">
        <v>5</v>
      </c>
      <c r="H42" s="28">
        <v>16197</v>
      </c>
    </row>
    <row r="43" spans="1:8" ht="8.85" customHeight="1" x14ac:dyDescent="0.2">
      <c r="A43" s="13" t="s">
        <v>37</v>
      </c>
      <c r="B43" s="26">
        <v>425</v>
      </c>
      <c r="C43" s="27">
        <v>2928</v>
      </c>
      <c r="D43" s="27">
        <v>11530</v>
      </c>
      <c r="E43" s="27">
        <v>4041</v>
      </c>
      <c r="F43" s="27">
        <v>700</v>
      </c>
      <c r="G43" s="27">
        <v>218</v>
      </c>
      <c r="H43" s="28">
        <v>19842</v>
      </c>
    </row>
    <row r="44" spans="1:8" ht="8.85" customHeight="1" x14ac:dyDescent="0.2">
      <c r="A44" s="13" t="s">
        <v>38</v>
      </c>
      <c r="B44" s="26">
        <v>245</v>
      </c>
      <c r="C44" s="27">
        <v>3355</v>
      </c>
      <c r="D44" s="27">
        <v>13802</v>
      </c>
      <c r="E44" s="27">
        <v>4584</v>
      </c>
      <c r="F44" s="27">
        <v>1075</v>
      </c>
      <c r="G44" s="27">
        <v>3</v>
      </c>
      <c r="H44" s="28">
        <v>23064</v>
      </c>
    </row>
    <row r="45" spans="1:8" ht="8.85" customHeight="1" x14ac:dyDescent="0.2">
      <c r="A45" s="14" t="s">
        <v>39</v>
      </c>
      <c r="B45" s="26">
        <v>167</v>
      </c>
      <c r="C45" s="27">
        <v>1549</v>
      </c>
      <c r="D45" s="27">
        <v>7628</v>
      </c>
      <c r="E45" s="27">
        <v>1596</v>
      </c>
      <c r="F45" s="27">
        <v>938</v>
      </c>
      <c r="G45" s="27">
        <v>8</v>
      </c>
      <c r="H45" s="28">
        <v>11886</v>
      </c>
    </row>
    <row r="46" spans="1:8" ht="8.85" customHeight="1" x14ac:dyDescent="0.2">
      <c r="A46" s="15" t="s">
        <v>40</v>
      </c>
      <c r="B46" s="26">
        <v>1398</v>
      </c>
      <c r="C46" s="27">
        <v>9311</v>
      </c>
      <c r="D46" s="27">
        <v>33541</v>
      </c>
      <c r="E46" s="27">
        <v>9872</v>
      </c>
      <c r="F46" s="27">
        <v>1814</v>
      </c>
      <c r="G46" s="27">
        <v>3</v>
      </c>
      <c r="H46" s="28">
        <v>55939</v>
      </c>
    </row>
    <row r="47" spans="1:8" ht="8.85" customHeight="1" x14ac:dyDescent="0.2">
      <c r="A47" s="13" t="s">
        <v>41</v>
      </c>
      <c r="B47" s="26">
        <v>124</v>
      </c>
      <c r="C47" s="27">
        <v>934</v>
      </c>
      <c r="D47" s="27">
        <v>7571</v>
      </c>
      <c r="E47" s="27">
        <v>2236</v>
      </c>
      <c r="F47" s="27">
        <v>157</v>
      </c>
      <c r="G47" s="27">
        <v>0</v>
      </c>
      <c r="H47" s="28">
        <v>11022</v>
      </c>
    </row>
    <row r="48" spans="1:8" ht="8.85" customHeight="1" x14ac:dyDescent="0.2">
      <c r="A48" s="13" t="s">
        <v>42</v>
      </c>
      <c r="B48" s="26">
        <v>474</v>
      </c>
      <c r="C48" s="27">
        <v>3008</v>
      </c>
      <c r="D48" s="27">
        <v>9215</v>
      </c>
      <c r="E48" s="27">
        <v>3043</v>
      </c>
      <c r="F48" s="27">
        <v>400</v>
      </c>
      <c r="G48" s="27">
        <v>7</v>
      </c>
      <c r="H48" s="28">
        <v>16147</v>
      </c>
    </row>
    <row r="49" spans="1:8" ht="8.85" customHeight="1" x14ac:dyDescent="0.2">
      <c r="A49" s="13" t="s">
        <v>43</v>
      </c>
      <c r="B49" s="26">
        <v>320</v>
      </c>
      <c r="C49" s="27">
        <v>2485</v>
      </c>
      <c r="D49" s="27">
        <v>15488</v>
      </c>
      <c r="E49" s="27">
        <v>4247</v>
      </c>
      <c r="F49" s="27">
        <v>742</v>
      </c>
      <c r="G49" s="27">
        <v>10</v>
      </c>
      <c r="H49" s="28">
        <v>23292</v>
      </c>
    </row>
    <row r="50" spans="1:8" ht="8.85" customHeight="1" x14ac:dyDescent="0.2">
      <c r="A50" s="13" t="s">
        <v>44</v>
      </c>
      <c r="B50" s="26">
        <v>272</v>
      </c>
      <c r="C50" s="27">
        <v>2611</v>
      </c>
      <c r="D50" s="27">
        <v>10875</v>
      </c>
      <c r="E50" s="27">
        <v>3299</v>
      </c>
      <c r="F50" s="27">
        <v>617</v>
      </c>
      <c r="G50" s="27">
        <v>1</v>
      </c>
      <c r="H50" s="28">
        <v>17675</v>
      </c>
    </row>
    <row r="51" spans="1:8" ht="8.85" customHeight="1" x14ac:dyDescent="0.2">
      <c r="A51" s="13" t="s">
        <v>45</v>
      </c>
      <c r="B51" s="26">
        <v>194</v>
      </c>
      <c r="C51" s="27">
        <v>1809</v>
      </c>
      <c r="D51" s="27">
        <v>10645</v>
      </c>
      <c r="E51" s="27">
        <v>4771</v>
      </c>
      <c r="F51" s="27">
        <v>537</v>
      </c>
      <c r="G51" s="27">
        <v>0</v>
      </c>
      <c r="H51" s="28">
        <v>17956</v>
      </c>
    </row>
    <row r="52" spans="1:8" ht="8.85" customHeight="1" x14ac:dyDescent="0.2">
      <c r="A52" s="13" t="s">
        <v>46</v>
      </c>
      <c r="B52" s="26">
        <v>488</v>
      </c>
      <c r="C52" s="27">
        <v>5101</v>
      </c>
      <c r="D52" s="27">
        <v>13060</v>
      </c>
      <c r="E52" s="27">
        <v>3883</v>
      </c>
      <c r="F52" s="27">
        <v>1223</v>
      </c>
      <c r="G52" s="27">
        <v>11</v>
      </c>
      <c r="H52" s="28">
        <v>23766</v>
      </c>
    </row>
    <row r="53" spans="1:8" ht="8.85" customHeight="1" x14ac:dyDescent="0.2">
      <c r="A53" s="14" t="s">
        <v>47</v>
      </c>
      <c r="B53" s="26">
        <v>404</v>
      </c>
      <c r="C53" s="27">
        <v>15997</v>
      </c>
      <c r="D53" s="27">
        <v>2992</v>
      </c>
      <c r="E53" s="27">
        <v>2523</v>
      </c>
      <c r="F53" s="27">
        <v>2238</v>
      </c>
      <c r="G53" s="27">
        <v>1</v>
      </c>
      <c r="H53" s="28">
        <v>24155</v>
      </c>
    </row>
    <row r="54" spans="1:8" ht="11.25" customHeight="1" x14ac:dyDescent="0.2">
      <c r="A54" s="16" t="s">
        <v>48</v>
      </c>
      <c r="B54" s="29">
        <f t="shared" ref="B54:H54" si="0">SUM(B7:B53)</f>
        <v>41048</v>
      </c>
      <c r="C54" s="30">
        <f t="shared" si="0"/>
        <v>216893</v>
      </c>
      <c r="D54" s="30">
        <f t="shared" si="0"/>
        <v>844241</v>
      </c>
      <c r="E54" s="30">
        <f t="shared" si="0"/>
        <v>238684</v>
      </c>
      <c r="F54" s="30">
        <f t="shared" si="0"/>
        <v>36437</v>
      </c>
      <c r="G54" s="30">
        <f t="shared" si="0"/>
        <v>649</v>
      </c>
      <c r="H54" s="31">
        <f t="shared" si="0"/>
        <v>1377952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57</v>
      </c>
    </row>
    <row r="57" spans="1:8" x14ac:dyDescent="0.2">
      <c r="A57" s="7"/>
      <c r="G57" s="10"/>
      <c r="H57" s="10" t="s">
        <v>57</v>
      </c>
    </row>
    <row r="58" spans="1:8" x14ac:dyDescent="0.2">
      <c r="A58" s="7"/>
      <c r="H58" s="9"/>
    </row>
    <row r="59" spans="1:8" s="3" customFormat="1" ht="10.8" x14ac:dyDescent="0.2">
      <c r="H59" s="1" t="s">
        <v>60</v>
      </c>
    </row>
    <row r="60" spans="1:8" s="4" customFormat="1" ht="2.85" customHeight="1" x14ac:dyDescent="0.2">
      <c r="H60" s="1"/>
    </row>
    <row r="61" spans="1:8" ht="19.649999999999999" customHeight="1" x14ac:dyDescent="0.2">
      <c r="A61" s="37" t="s">
        <v>0</v>
      </c>
      <c r="B61" s="39" t="s">
        <v>61</v>
      </c>
      <c r="C61" s="40"/>
      <c r="D61" s="40"/>
      <c r="E61" s="40"/>
      <c r="F61" s="40"/>
      <c r="G61" s="40"/>
      <c r="H61" s="41"/>
    </row>
    <row r="62" spans="1:8" ht="36.75" customHeight="1" x14ac:dyDescent="0.2">
      <c r="A62" s="38"/>
      <c r="B62" s="17" t="s">
        <v>58</v>
      </c>
      <c r="C62" s="17" t="s">
        <v>59</v>
      </c>
      <c r="D62" s="17" t="s">
        <v>52</v>
      </c>
      <c r="E62" s="17" t="s">
        <v>53</v>
      </c>
      <c r="F62" s="17" t="s">
        <v>54</v>
      </c>
      <c r="G62" s="18" t="s">
        <v>55</v>
      </c>
      <c r="H62" s="19" t="s">
        <v>56</v>
      </c>
    </row>
    <row r="63" spans="1:8" s="5" customFormat="1" ht="11.25" customHeight="1" x14ac:dyDescent="0.15">
      <c r="A63" s="12" t="s">
        <v>1</v>
      </c>
      <c r="B63" s="23">
        <v>4275</v>
      </c>
      <c r="C63" s="24">
        <v>48553</v>
      </c>
      <c r="D63" s="24">
        <v>14108</v>
      </c>
      <c r="E63" s="24">
        <v>39012</v>
      </c>
      <c r="F63" s="24">
        <v>40351</v>
      </c>
      <c r="G63" s="24">
        <v>531</v>
      </c>
      <c r="H63" s="25">
        <v>146830</v>
      </c>
    </row>
    <row r="64" spans="1:8" s="5" customFormat="1" ht="8.85" customHeight="1" x14ac:dyDescent="0.2">
      <c r="A64" s="13" t="s">
        <v>2</v>
      </c>
      <c r="B64" s="26">
        <v>123</v>
      </c>
      <c r="C64" s="27">
        <v>1857</v>
      </c>
      <c r="D64" s="27">
        <v>3229</v>
      </c>
      <c r="E64" s="27">
        <v>15096</v>
      </c>
      <c r="F64" s="27">
        <v>5202</v>
      </c>
      <c r="G64" s="27">
        <v>12</v>
      </c>
      <c r="H64" s="28">
        <v>25519</v>
      </c>
    </row>
    <row r="65" spans="1:8" s="5" customFormat="1" ht="8.85" customHeight="1" x14ac:dyDescent="0.2">
      <c r="A65" s="13" t="s">
        <v>3</v>
      </c>
      <c r="B65" s="26">
        <v>148</v>
      </c>
      <c r="C65" s="27">
        <v>2764</v>
      </c>
      <c r="D65" s="27">
        <v>2354</v>
      </c>
      <c r="E65" s="27">
        <v>17857</v>
      </c>
      <c r="F65" s="27">
        <v>2264</v>
      </c>
      <c r="G65" s="27">
        <v>5</v>
      </c>
      <c r="H65" s="28">
        <v>25392</v>
      </c>
    </row>
    <row r="66" spans="1:8" s="5" customFormat="1" ht="8.85" customHeight="1" x14ac:dyDescent="0.2">
      <c r="A66" s="13" t="s">
        <v>4</v>
      </c>
      <c r="B66" s="26">
        <v>1850</v>
      </c>
      <c r="C66" s="27">
        <v>12334</v>
      </c>
      <c r="D66" s="27">
        <v>5856</v>
      </c>
      <c r="E66" s="27">
        <v>56805</v>
      </c>
      <c r="F66" s="27">
        <v>1470</v>
      </c>
      <c r="G66" s="27">
        <v>705</v>
      </c>
      <c r="H66" s="28">
        <v>79020</v>
      </c>
    </row>
    <row r="67" spans="1:8" s="5" customFormat="1" ht="8.85" customHeight="1" x14ac:dyDescent="0.2">
      <c r="A67" s="13" t="s">
        <v>5</v>
      </c>
      <c r="B67" s="26">
        <v>169</v>
      </c>
      <c r="C67" s="27">
        <v>1362</v>
      </c>
      <c r="D67" s="27">
        <v>2143</v>
      </c>
      <c r="E67" s="27">
        <v>10575</v>
      </c>
      <c r="F67" s="27">
        <v>1392</v>
      </c>
      <c r="G67" s="27">
        <v>0</v>
      </c>
      <c r="H67" s="28">
        <v>15641</v>
      </c>
    </row>
    <row r="68" spans="1:8" s="5" customFormat="1" ht="8.85" customHeight="1" x14ac:dyDescent="0.2">
      <c r="A68" s="13" t="s">
        <v>6</v>
      </c>
      <c r="B68" s="26">
        <v>332</v>
      </c>
      <c r="C68" s="27">
        <v>4224</v>
      </c>
      <c r="D68" s="27">
        <v>4011</v>
      </c>
      <c r="E68" s="27">
        <v>11476</v>
      </c>
      <c r="F68" s="27">
        <v>489</v>
      </c>
      <c r="G68" s="27">
        <v>8</v>
      </c>
      <c r="H68" s="28">
        <v>20540</v>
      </c>
    </row>
    <row r="69" spans="1:8" s="5" customFormat="1" ht="8.85" customHeight="1" x14ac:dyDescent="0.2">
      <c r="A69" s="14" t="s">
        <v>7</v>
      </c>
      <c r="B69" s="26">
        <v>3431</v>
      </c>
      <c r="C69" s="27">
        <v>9270</v>
      </c>
      <c r="D69" s="27">
        <v>11945</v>
      </c>
      <c r="E69" s="27">
        <v>41440</v>
      </c>
      <c r="F69" s="27">
        <v>4187</v>
      </c>
      <c r="G69" s="27">
        <v>284</v>
      </c>
      <c r="H69" s="28">
        <v>70557</v>
      </c>
    </row>
    <row r="70" spans="1:8" s="5" customFormat="1" ht="8.85" customHeight="1" x14ac:dyDescent="0.2">
      <c r="A70" s="15" t="s">
        <v>8</v>
      </c>
      <c r="B70" s="26">
        <v>1007</v>
      </c>
      <c r="C70" s="27">
        <v>12300</v>
      </c>
      <c r="D70" s="27">
        <v>22001</v>
      </c>
      <c r="E70" s="27">
        <v>91863</v>
      </c>
      <c r="F70" s="27">
        <v>4112</v>
      </c>
      <c r="G70" s="27">
        <v>373</v>
      </c>
      <c r="H70" s="28">
        <v>131656</v>
      </c>
    </row>
    <row r="71" spans="1:8" s="5" customFormat="1" ht="8.85" customHeight="1" x14ac:dyDescent="0.2">
      <c r="A71" s="13" t="s">
        <v>9</v>
      </c>
      <c r="B71" s="26">
        <v>1241</v>
      </c>
      <c r="C71" s="27">
        <v>7160</v>
      </c>
      <c r="D71" s="27">
        <v>16517</v>
      </c>
      <c r="E71" s="27">
        <v>70427</v>
      </c>
      <c r="F71" s="27">
        <v>3187</v>
      </c>
      <c r="G71" s="27">
        <v>28</v>
      </c>
      <c r="H71" s="28">
        <v>98560</v>
      </c>
    </row>
    <row r="72" spans="1:8" s="5" customFormat="1" ht="8.85" customHeight="1" x14ac:dyDescent="0.2">
      <c r="A72" s="13" t="s">
        <v>10</v>
      </c>
      <c r="B72" s="26">
        <v>3190</v>
      </c>
      <c r="C72" s="27">
        <v>8683</v>
      </c>
      <c r="D72" s="27">
        <v>18630</v>
      </c>
      <c r="E72" s="27">
        <v>59009</v>
      </c>
      <c r="F72" s="27">
        <v>7691</v>
      </c>
      <c r="G72" s="27">
        <v>94</v>
      </c>
      <c r="H72" s="28">
        <v>97297</v>
      </c>
    </row>
    <row r="73" spans="1:8" s="5" customFormat="1" ht="8.85" customHeight="1" x14ac:dyDescent="0.2">
      <c r="A73" s="13" t="s">
        <v>11</v>
      </c>
      <c r="B73" s="26">
        <v>3470</v>
      </c>
      <c r="C73" s="27">
        <v>44149</v>
      </c>
      <c r="D73" s="27">
        <v>58736</v>
      </c>
      <c r="E73" s="27">
        <v>171010</v>
      </c>
      <c r="F73" s="27">
        <v>3067</v>
      </c>
      <c r="G73" s="27">
        <v>429</v>
      </c>
      <c r="H73" s="28">
        <v>280861</v>
      </c>
    </row>
    <row r="74" spans="1:8" s="5" customFormat="1" ht="8.85" customHeight="1" x14ac:dyDescent="0.2">
      <c r="A74" s="13" t="s">
        <v>12</v>
      </c>
      <c r="B74" s="26">
        <v>7575</v>
      </c>
      <c r="C74" s="27">
        <v>48250</v>
      </c>
      <c r="D74" s="27">
        <v>31949</v>
      </c>
      <c r="E74" s="27">
        <v>158551</v>
      </c>
      <c r="F74" s="27">
        <v>2435</v>
      </c>
      <c r="G74" s="27">
        <v>318</v>
      </c>
      <c r="H74" s="28">
        <v>249078</v>
      </c>
    </row>
    <row r="75" spans="1:8" s="5" customFormat="1" ht="8.85" customHeight="1" x14ac:dyDescent="0.2">
      <c r="A75" s="13" t="s">
        <v>13</v>
      </c>
      <c r="B75" s="26">
        <v>12560</v>
      </c>
      <c r="C75" s="27">
        <v>208797</v>
      </c>
      <c r="D75" s="27">
        <v>189496</v>
      </c>
      <c r="E75" s="27">
        <v>175884</v>
      </c>
      <c r="F75" s="27">
        <v>7232</v>
      </c>
      <c r="G75" s="27">
        <v>270</v>
      </c>
      <c r="H75" s="28">
        <v>594239</v>
      </c>
    </row>
    <row r="76" spans="1:8" s="5" customFormat="1" ht="8.85" customHeight="1" x14ac:dyDescent="0.2">
      <c r="A76" s="14" t="s">
        <v>14</v>
      </c>
      <c r="B76" s="26">
        <v>5121</v>
      </c>
      <c r="C76" s="27">
        <v>83178</v>
      </c>
      <c r="D76" s="27">
        <v>50207</v>
      </c>
      <c r="E76" s="27">
        <v>216729</v>
      </c>
      <c r="F76" s="27">
        <v>2079</v>
      </c>
      <c r="G76" s="27">
        <v>110</v>
      </c>
      <c r="H76" s="28">
        <v>357424</v>
      </c>
    </row>
    <row r="77" spans="1:8" s="5" customFormat="1" ht="8.85" customHeight="1" x14ac:dyDescent="0.2">
      <c r="A77" s="15" t="s">
        <v>15</v>
      </c>
      <c r="B77" s="26">
        <v>570</v>
      </c>
      <c r="C77" s="27">
        <v>14880</v>
      </c>
      <c r="D77" s="27">
        <v>11814</v>
      </c>
      <c r="E77" s="27">
        <v>22235</v>
      </c>
      <c r="F77" s="27">
        <v>1695</v>
      </c>
      <c r="G77" s="27">
        <v>50</v>
      </c>
      <c r="H77" s="28">
        <v>51244</v>
      </c>
    </row>
    <row r="78" spans="1:8" s="5" customFormat="1" ht="8.85" customHeight="1" x14ac:dyDescent="0.2">
      <c r="A78" s="13" t="s">
        <v>16</v>
      </c>
      <c r="B78" s="26">
        <v>212</v>
      </c>
      <c r="C78" s="27">
        <v>9041</v>
      </c>
      <c r="D78" s="27">
        <v>15833</v>
      </c>
      <c r="E78" s="27">
        <v>13323</v>
      </c>
      <c r="F78" s="27">
        <v>5662</v>
      </c>
      <c r="G78" s="27">
        <v>11</v>
      </c>
      <c r="H78" s="28">
        <v>44082</v>
      </c>
    </row>
    <row r="79" spans="1:8" s="5" customFormat="1" ht="8.85" customHeight="1" x14ac:dyDescent="0.2">
      <c r="A79" s="13" t="s">
        <v>17</v>
      </c>
      <c r="B79" s="26">
        <v>606</v>
      </c>
      <c r="C79" s="27">
        <v>6188</v>
      </c>
      <c r="D79" s="27">
        <v>11209</v>
      </c>
      <c r="E79" s="27">
        <v>16297</v>
      </c>
      <c r="F79" s="27">
        <v>1015</v>
      </c>
      <c r="G79" s="27">
        <v>259</v>
      </c>
      <c r="H79" s="28">
        <v>35574</v>
      </c>
    </row>
    <row r="80" spans="1:8" s="5" customFormat="1" ht="8.85" customHeight="1" x14ac:dyDescent="0.2">
      <c r="A80" s="14" t="s">
        <v>18</v>
      </c>
      <c r="B80" s="26">
        <v>1085</v>
      </c>
      <c r="C80" s="27">
        <v>11405</v>
      </c>
      <c r="D80" s="27">
        <v>14974</v>
      </c>
      <c r="E80" s="27">
        <v>13467</v>
      </c>
      <c r="F80" s="27">
        <v>1637</v>
      </c>
      <c r="G80" s="27">
        <v>64</v>
      </c>
      <c r="H80" s="28">
        <v>42632</v>
      </c>
    </row>
    <row r="81" spans="1:8" s="5" customFormat="1" ht="8.85" customHeight="1" x14ac:dyDescent="0.2">
      <c r="A81" s="15" t="s">
        <v>19</v>
      </c>
      <c r="B81" s="26">
        <v>3034</v>
      </c>
      <c r="C81" s="27">
        <v>13970</v>
      </c>
      <c r="D81" s="27">
        <v>12354</v>
      </c>
      <c r="E81" s="27">
        <v>22605</v>
      </c>
      <c r="F81" s="27">
        <v>3271</v>
      </c>
      <c r="G81" s="27">
        <v>244</v>
      </c>
      <c r="H81" s="28">
        <v>55478</v>
      </c>
    </row>
    <row r="82" spans="1:8" s="5" customFormat="1" ht="8.85" customHeight="1" x14ac:dyDescent="0.2">
      <c r="A82" s="13" t="s">
        <v>20</v>
      </c>
      <c r="B82" s="26">
        <v>1112</v>
      </c>
      <c r="C82" s="27">
        <v>14760</v>
      </c>
      <c r="D82" s="27">
        <v>23653</v>
      </c>
      <c r="E82" s="27">
        <v>62228</v>
      </c>
      <c r="F82" s="27">
        <v>3529</v>
      </c>
      <c r="G82" s="27">
        <v>0</v>
      </c>
      <c r="H82" s="28">
        <v>105282</v>
      </c>
    </row>
    <row r="83" spans="1:8" s="5" customFormat="1" ht="8.85" customHeight="1" x14ac:dyDescent="0.2">
      <c r="A83" s="13" t="s">
        <v>21</v>
      </c>
      <c r="B83" s="26">
        <v>868</v>
      </c>
      <c r="C83" s="27">
        <v>17934</v>
      </c>
      <c r="D83" s="27">
        <v>42267</v>
      </c>
      <c r="E83" s="27">
        <v>62673</v>
      </c>
      <c r="F83" s="27">
        <v>2461</v>
      </c>
      <c r="G83" s="27">
        <v>29</v>
      </c>
      <c r="H83" s="28">
        <v>126232</v>
      </c>
    </row>
    <row r="84" spans="1:8" s="5" customFormat="1" ht="8.85" customHeight="1" x14ac:dyDescent="0.2">
      <c r="A84" s="13" t="s">
        <v>22</v>
      </c>
      <c r="B84" s="26">
        <v>8753</v>
      </c>
      <c r="C84" s="27">
        <v>49390</v>
      </c>
      <c r="D84" s="27">
        <v>59620</v>
      </c>
      <c r="E84" s="27">
        <v>130731</v>
      </c>
      <c r="F84" s="27">
        <v>2407</v>
      </c>
      <c r="G84" s="27">
        <v>221</v>
      </c>
      <c r="H84" s="28">
        <v>251122</v>
      </c>
    </row>
    <row r="85" spans="1:8" s="5" customFormat="1" ht="8.85" customHeight="1" x14ac:dyDescent="0.2">
      <c r="A85" s="13" t="s">
        <v>23</v>
      </c>
      <c r="B85" s="26">
        <v>7892</v>
      </c>
      <c r="C85" s="27">
        <v>107005</v>
      </c>
      <c r="D85" s="27">
        <v>125666</v>
      </c>
      <c r="E85" s="27">
        <v>245087</v>
      </c>
      <c r="F85" s="27">
        <v>6887</v>
      </c>
      <c r="G85" s="27">
        <v>770</v>
      </c>
      <c r="H85" s="28">
        <v>493307</v>
      </c>
    </row>
    <row r="86" spans="1:8" s="5" customFormat="1" ht="8.85" customHeight="1" x14ac:dyDescent="0.2">
      <c r="A86" s="14" t="s">
        <v>24</v>
      </c>
      <c r="B86" s="26">
        <v>547</v>
      </c>
      <c r="C86" s="27">
        <v>19251</v>
      </c>
      <c r="D86" s="27">
        <v>47137</v>
      </c>
      <c r="E86" s="27">
        <v>85369</v>
      </c>
      <c r="F86" s="27">
        <v>18089</v>
      </c>
      <c r="G86" s="27">
        <v>108</v>
      </c>
      <c r="H86" s="28">
        <v>170501</v>
      </c>
    </row>
    <row r="87" spans="1:8" s="5" customFormat="1" ht="8.85" customHeight="1" x14ac:dyDescent="0.2">
      <c r="A87" s="15" t="s">
        <v>25</v>
      </c>
      <c r="B87" s="26">
        <v>483</v>
      </c>
      <c r="C87" s="27">
        <v>8671</v>
      </c>
      <c r="D87" s="27">
        <v>18544</v>
      </c>
      <c r="E87" s="27">
        <v>73678</v>
      </c>
      <c r="F87" s="27">
        <v>4821</v>
      </c>
      <c r="G87" s="27">
        <v>30</v>
      </c>
      <c r="H87" s="28">
        <v>106227</v>
      </c>
    </row>
    <row r="88" spans="1:8" s="5" customFormat="1" ht="8.85" customHeight="1" x14ac:dyDescent="0.2">
      <c r="A88" s="13" t="s">
        <v>26</v>
      </c>
      <c r="B88" s="26">
        <v>678</v>
      </c>
      <c r="C88" s="27">
        <v>17599</v>
      </c>
      <c r="D88" s="27">
        <v>15764</v>
      </c>
      <c r="E88" s="27">
        <v>60175</v>
      </c>
      <c r="F88" s="27">
        <v>2944</v>
      </c>
      <c r="G88" s="27">
        <v>430</v>
      </c>
      <c r="H88" s="28">
        <v>97590</v>
      </c>
    </row>
    <row r="89" spans="1:8" s="5" customFormat="1" ht="8.85" customHeight="1" x14ac:dyDescent="0.2">
      <c r="A89" s="13" t="s">
        <v>27</v>
      </c>
      <c r="B89" s="26">
        <v>6802</v>
      </c>
      <c r="C89" s="27">
        <v>152584</v>
      </c>
      <c r="D89" s="27">
        <v>221788</v>
      </c>
      <c r="E89" s="27">
        <v>150478</v>
      </c>
      <c r="F89" s="27">
        <v>6859</v>
      </c>
      <c r="G89" s="27">
        <v>52</v>
      </c>
      <c r="H89" s="28">
        <v>538563</v>
      </c>
    </row>
    <row r="90" spans="1:8" s="5" customFormat="1" ht="8.85" customHeight="1" x14ac:dyDescent="0.2">
      <c r="A90" s="13" t="s">
        <v>28</v>
      </c>
      <c r="B90" s="26">
        <v>2943</v>
      </c>
      <c r="C90" s="27">
        <v>73302</v>
      </c>
      <c r="D90" s="27">
        <v>63275</v>
      </c>
      <c r="E90" s="27">
        <v>166922</v>
      </c>
      <c r="F90" s="27">
        <v>10978</v>
      </c>
      <c r="G90" s="27">
        <v>138</v>
      </c>
      <c r="H90" s="28">
        <v>317558</v>
      </c>
    </row>
    <row r="91" spans="1:8" ht="8.85" customHeight="1" x14ac:dyDescent="0.2">
      <c r="A91" s="13" t="s">
        <v>29</v>
      </c>
      <c r="B91" s="26">
        <v>540</v>
      </c>
      <c r="C91" s="27">
        <v>12745</v>
      </c>
      <c r="D91" s="27">
        <v>12497</v>
      </c>
      <c r="E91" s="27">
        <v>52283</v>
      </c>
      <c r="F91" s="27">
        <v>2691</v>
      </c>
      <c r="G91" s="27">
        <v>75</v>
      </c>
      <c r="H91" s="28">
        <v>80831</v>
      </c>
    </row>
    <row r="92" spans="1:8" ht="8.85" customHeight="1" x14ac:dyDescent="0.2">
      <c r="A92" s="14" t="s">
        <v>30</v>
      </c>
      <c r="B92" s="26">
        <v>2825</v>
      </c>
      <c r="C92" s="27">
        <v>21365</v>
      </c>
      <c r="D92" s="27">
        <v>28947</v>
      </c>
      <c r="E92" s="27">
        <v>28959</v>
      </c>
      <c r="F92" s="27">
        <v>4534</v>
      </c>
      <c r="G92" s="27">
        <v>35</v>
      </c>
      <c r="H92" s="28">
        <v>86665</v>
      </c>
    </row>
    <row r="93" spans="1:8" ht="8.85" customHeight="1" x14ac:dyDescent="0.2">
      <c r="A93" s="15" t="s">
        <v>31</v>
      </c>
      <c r="B93" s="26">
        <v>147</v>
      </c>
      <c r="C93" s="27">
        <v>2659</v>
      </c>
      <c r="D93" s="27">
        <v>5129</v>
      </c>
      <c r="E93" s="27">
        <v>13233</v>
      </c>
      <c r="F93" s="27">
        <v>1194</v>
      </c>
      <c r="G93" s="27">
        <v>5</v>
      </c>
      <c r="H93" s="28">
        <v>22367</v>
      </c>
    </row>
    <row r="94" spans="1:8" ht="8.85" customHeight="1" x14ac:dyDescent="0.2">
      <c r="A94" s="13" t="s">
        <v>32</v>
      </c>
      <c r="B94" s="26">
        <v>258</v>
      </c>
      <c r="C94" s="27">
        <v>3966</v>
      </c>
      <c r="D94" s="27">
        <v>3774</v>
      </c>
      <c r="E94" s="27">
        <v>9377</v>
      </c>
      <c r="F94" s="27">
        <v>1946</v>
      </c>
      <c r="G94" s="27">
        <v>30</v>
      </c>
      <c r="H94" s="28">
        <v>19351</v>
      </c>
    </row>
    <row r="95" spans="1:8" ht="8.85" customHeight="1" x14ac:dyDescent="0.2">
      <c r="A95" s="13" t="s">
        <v>33</v>
      </c>
      <c r="B95" s="26">
        <v>2025</v>
      </c>
      <c r="C95" s="27">
        <v>13900</v>
      </c>
      <c r="D95" s="27">
        <v>21312</v>
      </c>
      <c r="E95" s="27">
        <v>84321</v>
      </c>
      <c r="F95" s="27">
        <v>7175</v>
      </c>
      <c r="G95" s="27">
        <v>1326</v>
      </c>
      <c r="H95" s="28">
        <v>130059</v>
      </c>
    </row>
    <row r="96" spans="1:8" ht="8.85" customHeight="1" x14ac:dyDescent="0.2">
      <c r="A96" s="13" t="s">
        <v>34</v>
      </c>
      <c r="B96" s="26">
        <v>3254</v>
      </c>
      <c r="C96" s="27">
        <v>40181</v>
      </c>
      <c r="D96" s="27">
        <v>29018</v>
      </c>
      <c r="E96" s="27">
        <v>88990</v>
      </c>
      <c r="F96" s="27">
        <v>6282</v>
      </c>
      <c r="G96" s="27">
        <v>25</v>
      </c>
      <c r="H96" s="28">
        <v>167750</v>
      </c>
    </row>
    <row r="97" spans="1:8" ht="8.85" customHeight="1" x14ac:dyDescent="0.2">
      <c r="A97" s="14" t="s">
        <v>35</v>
      </c>
      <c r="B97" s="26">
        <v>1075</v>
      </c>
      <c r="C97" s="27">
        <v>21609</v>
      </c>
      <c r="D97" s="27">
        <v>11315</v>
      </c>
      <c r="E97" s="27">
        <v>69002</v>
      </c>
      <c r="F97" s="27">
        <v>10642</v>
      </c>
      <c r="G97" s="27">
        <v>307</v>
      </c>
      <c r="H97" s="28">
        <v>113950</v>
      </c>
    </row>
    <row r="98" spans="1:8" ht="8.85" customHeight="1" x14ac:dyDescent="0.2">
      <c r="A98" s="15" t="s">
        <v>36</v>
      </c>
      <c r="B98" s="26">
        <v>390</v>
      </c>
      <c r="C98" s="27">
        <v>20645</v>
      </c>
      <c r="D98" s="27">
        <v>26470</v>
      </c>
      <c r="E98" s="27">
        <v>15420</v>
      </c>
      <c r="F98" s="27">
        <v>7997</v>
      </c>
      <c r="G98" s="27">
        <v>4</v>
      </c>
      <c r="H98" s="28">
        <v>70926</v>
      </c>
    </row>
    <row r="99" spans="1:8" ht="8.85" customHeight="1" x14ac:dyDescent="0.2">
      <c r="A99" s="13" t="s">
        <v>37</v>
      </c>
      <c r="B99" s="26">
        <v>2150</v>
      </c>
      <c r="C99" s="27">
        <v>15102</v>
      </c>
      <c r="D99" s="27">
        <v>17646</v>
      </c>
      <c r="E99" s="27">
        <v>27270</v>
      </c>
      <c r="F99" s="27">
        <v>5555</v>
      </c>
      <c r="G99" s="27">
        <v>3720</v>
      </c>
      <c r="H99" s="28">
        <v>71443</v>
      </c>
    </row>
    <row r="100" spans="1:8" ht="8.85" customHeight="1" x14ac:dyDescent="0.2">
      <c r="A100" s="13" t="s">
        <v>38</v>
      </c>
      <c r="B100" s="26">
        <v>1598</v>
      </c>
      <c r="C100" s="27">
        <v>25584</v>
      </c>
      <c r="D100" s="27">
        <v>18060</v>
      </c>
      <c r="E100" s="27">
        <v>36084</v>
      </c>
      <c r="F100" s="27">
        <v>10471</v>
      </c>
      <c r="G100" s="27">
        <v>27</v>
      </c>
      <c r="H100" s="28">
        <v>91824</v>
      </c>
    </row>
    <row r="101" spans="1:8" ht="8.85" customHeight="1" x14ac:dyDescent="0.2">
      <c r="A101" s="14" t="s">
        <v>39</v>
      </c>
      <c r="B101" s="26">
        <v>278</v>
      </c>
      <c r="C101" s="27">
        <v>5943</v>
      </c>
      <c r="D101" s="27">
        <v>18911</v>
      </c>
      <c r="E101" s="27">
        <v>18340</v>
      </c>
      <c r="F101" s="27">
        <v>5666</v>
      </c>
      <c r="G101" s="27">
        <v>52</v>
      </c>
      <c r="H101" s="28">
        <v>49190</v>
      </c>
    </row>
    <row r="102" spans="1:8" ht="8.85" customHeight="1" x14ac:dyDescent="0.2">
      <c r="A102" s="15" t="s">
        <v>40</v>
      </c>
      <c r="B102" s="26">
        <v>4949</v>
      </c>
      <c r="C102" s="27">
        <v>53628</v>
      </c>
      <c r="D102" s="27">
        <v>29837</v>
      </c>
      <c r="E102" s="27">
        <v>125066</v>
      </c>
      <c r="F102" s="27">
        <v>6637</v>
      </c>
      <c r="G102" s="27">
        <v>1</v>
      </c>
      <c r="H102" s="28">
        <v>220118</v>
      </c>
    </row>
    <row r="103" spans="1:8" ht="8.85" customHeight="1" x14ac:dyDescent="0.2">
      <c r="A103" s="13" t="s">
        <v>41</v>
      </c>
      <c r="B103" s="26">
        <v>144</v>
      </c>
      <c r="C103" s="27">
        <v>2562</v>
      </c>
      <c r="D103" s="27">
        <v>4921</v>
      </c>
      <c r="E103" s="27">
        <v>23321</v>
      </c>
      <c r="F103" s="27">
        <v>857</v>
      </c>
      <c r="G103" s="27">
        <v>1</v>
      </c>
      <c r="H103" s="28">
        <v>31806</v>
      </c>
    </row>
    <row r="104" spans="1:8" ht="8.85" customHeight="1" x14ac:dyDescent="0.2">
      <c r="A104" s="13" t="s">
        <v>42</v>
      </c>
      <c r="B104" s="26">
        <v>1152</v>
      </c>
      <c r="C104" s="27">
        <v>11591</v>
      </c>
      <c r="D104" s="27">
        <v>9068</v>
      </c>
      <c r="E104" s="27">
        <v>29646</v>
      </c>
      <c r="F104" s="27">
        <v>2714</v>
      </c>
      <c r="G104" s="27">
        <v>56</v>
      </c>
      <c r="H104" s="28">
        <v>54227</v>
      </c>
    </row>
    <row r="105" spans="1:8" ht="8.85" customHeight="1" x14ac:dyDescent="0.2">
      <c r="A105" s="13" t="s">
        <v>43</v>
      </c>
      <c r="B105" s="26">
        <v>1072</v>
      </c>
      <c r="C105" s="27">
        <v>11861</v>
      </c>
      <c r="D105" s="27">
        <v>15558</v>
      </c>
      <c r="E105" s="27">
        <v>31742</v>
      </c>
      <c r="F105" s="27">
        <v>3314</v>
      </c>
      <c r="G105" s="27">
        <v>12</v>
      </c>
      <c r="H105" s="28">
        <v>63559</v>
      </c>
    </row>
    <row r="106" spans="1:8" ht="8.85" customHeight="1" x14ac:dyDescent="0.2">
      <c r="A106" s="13" t="s">
        <v>44</v>
      </c>
      <c r="B106" s="26">
        <v>1113</v>
      </c>
      <c r="C106" s="27">
        <v>14190</v>
      </c>
      <c r="D106" s="27">
        <v>9454</v>
      </c>
      <c r="E106" s="27">
        <v>33586</v>
      </c>
      <c r="F106" s="27">
        <v>6798</v>
      </c>
      <c r="G106" s="27">
        <v>2</v>
      </c>
      <c r="H106" s="28">
        <v>65143</v>
      </c>
    </row>
    <row r="107" spans="1:8" ht="8.85" customHeight="1" x14ac:dyDescent="0.2">
      <c r="A107" s="13" t="s">
        <v>45</v>
      </c>
      <c r="B107" s="26">
        <v>693</v>
      </c>
      <c r="C107" s="27">
        <v>9726</v>
      </c>
      <c r="D107" s="27">
        <v>10991</v>
      </c>
      <c r="E107" s="27">
        <v>18741</v>
      </c>
      <c r="F107" s="27">
        <v>4951</v>
      </c>
      <c r="G107" s="27">
        <v>0</v>
      </c>
      <c r="H107" s="28">
        <v>45102</v>
      </c>
    </row>
    <row r="108" spans="1:8" ht="8.85" customHeight="1" x14ac:dyDescent="0.2">
      <c r="A108" s="13" t="s">
        <v>46</v>
      </c>
      <c r="B108" s="26">
        <v>1381</v>
      </c>
      <c r="C108" s="27">
        <v>31489</v>
      </c>
      <c r="D108" s="27">
        <v>14341</v>
      </c>
      <c r="E108" s="27">
        <v>26471</v>
      </c>
      <c r="F108" s="27">
        <v>7297</v>
      </c>
      <c r="G108" s="27">
        <v>6</v>
      </c>
      <c r="H108" s="28">
        <v>80985</v>
      </c>
    </row>
    <row r="109" spans="1:8" ht="8.85" customHeight="1" x14ac:dyDescent="0.2">
      <c r="A109" s="14" t="s">
        <v>47</v>
      </c>
      <c r="B109" s="26">
        <v>1436</v>
      </c>
      <c r="C109" s="27">
        <v>248583</v>
      </c>
      <c r="D109" s="27">
        <v>2526</v>
      </c>
      <c r="E109" s="27">
        <v>7493</v>
      </c>
      <c r="F109" s="27">
        <v>31630</v>
      </c>
      <c r="G109" s="27">
        <v>7</v>
      </c>
      <c r="H109" s="28">
        <v>291675</v>
      </c>
    </row>
    <row r="110" spans="1:8" ht="11.25" customHeight="1" x14ac:dyDescent="0.2">
      <c r="A110" s="16" t="s">
        <v>48</v>
      </c>
      <c r="B110" s="29">
        <f t="shared" ref="B110:H110" si="1">SUM(B63:B109)</f>
        <v>106557</v>
      </c>
      <c r="C110" s="30">
        <f t="shared" si="1"/>
        <v>1576190</v>
      </c>
      <c r="D110" s="30">
        <f t="shared" si="1"/>
        <v>1404855</v>
      </c>
      <c r="E110" s="30">
        <f t="shared" si="1"/>
        <v>3000347</v>
      </c>
      <c r="F110" s="30">
        <f t="shared" si="1"/>
        <v>285764</v>
      </c>
      <c r="G110" s="30">
        <f t="shared" si="1"/>
        <v>11264</v>
      </c>
      <c r="H110" s="31">
        <f t="shared" si="1"/>
        <v>6384977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62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7" t="s">
        <v>0</v>
      </c>
      <c r="B116" s="39" t="s">
        <v>63</v>
      </c>
      <c r="C116" s="40"/>
      <c r="D116" s="40"/>
      <c r="E116" s="40"/>
      <c r="F116" s="40"/>
      <c r="G116" s="40"/>
      <c r="H116" s="41"/>
    </row>
    <row r="117" spans="1:8" ht="36.75" customHeight="1" x14ac:dyDescent="0.2">
      <c r="A117" s="38"/>
      <c r="B117" s="17" t="s">
        <v>58</v>
      </c>
      <c r="C117" s="17" t="s">
        <v>59</v>
      </c>
      <c r="D117" s="17" t="s">
        <v>52</v>
      </c>
      <c r="E117" s="17" t="s">
        <v>53</v>
      </c>
      <c r="F117" s="17" t="s">
        <v>54</v>
      </c>
      <c r="G117" s="18" t="s">
        <v>55</v>
      </c>
      <c r="H117" s="19" t="s">
        <v>56</v>
      </c>
    </row>
    <row r="118" spans="1:8" s="5" customFormat="1" ht="11.25" customHeight="1" x14ac:dyDescent="0.15">
      <c r="A118" s="12" t="s">
        <v>1</v>
      </c>
      <c r="B118" s="23">
        <v>398</v>
      </c>
      <c r="C118" s="24">
        <v>2571</v>
      </c>
      <c r="D118" s="24">
        <v>1329</v>
      </c>
      <c r="E118" s="24">
        <v>89</v>
      </c>
      <c r="F118" s="24">
        <v>148</v>
      </c>
      <c r="G118" s="24">
        <v>0</v>
      </c>
      <c r="H118" s="25">
        <v>4535</v>
      </c>
    </row>
    <row r="119" spans="1:8" s="5" customFormat="1" ht="8.85" customHeight="1" x14ac:dyDescent="0.2">
      <c r="A119" s="13" t="s">
        <v>2</v>
      </c>
      <c r="B119" s="26">
        <v>66</v>
      </c>
      <c r="C119" s="27">
        <v>375</v>
      </c>
      <c r="D119" s="27">
        <v>627</v>
      </c>
      <c r="E119" s="27">
        <v>75</v>
      </c>
      <c r="F119" s="27">
        <v>23</v>
      </c>
      <c r="G119" s="27">
        <v>0</v>
      </c>
      <c r="H119" s="28">
        <v>1166</v>
      </c>
    </row>
    <row r="120" spans="1:8" s="5" customFormat="1" ht="8.85" customHeight="1" x14ac:dyDescent="0.2">
      <c r="A120" s="13" t="s">
        <v>3</v>
      </c>
      <c r="B120" s="26">
        <v>88</v>
      </c>
      <c r="C120" s="27">
        <v>517</v>
      </c>
      <c r="D120" s="27">
        <v>415</v>
      </c>
      <c r="E120" s="27">
        <v>66</v>
      </c>
      <c r="F120" s="27">
        <v>25</v>
      </c>
      <c r="G120" s="27">
        <v>0</v>
      </c>
      <c r="H120" s="28">
        <v>1111</v>
      </c>
    </row>
    <row r="121" spans="1:8" s="5" customFormat="1" ht="8.85" customHeight="1" x14ac:dyDescent="0.2">
      <c r="A121" s="13" t="s">
        <v>4</v>
      </c>
      <c r="B121" s="26">
        <v>195</v>
      </c>
      <c r="C121" s="27">
        <v>958</v>
      </c>
      <c r="D121" s="27">
        <v>688</v>
      </c>
      <c r="E121" s="27">
        <v>158</v>
      </c>
      <c r="F121" s="27">
        <v>43</v>
      </c>
      <c r="G121" s="27">
        <v>5</v>
      </c>
      <c r="H121" s="28">
        <v>2047</v>
      </c>
    </row>
    <row r="122" spans="1:8" s="5" customFormat="1" ht="8.85" customHeight="1" x14ac:dyDescent="0.2">
      <c r="A122" s="13" t="s">
        <v>5</v>
      </c>
      <c r="B122" s="26">
        <v>74</v>
      </c>
      <c r="C122" s="27">
        <v>320</v>
      </c>
      <c r="D122" s="27">
        <v>492</v>
      </c>
      <c r="E122" s="27">
        <v>39</v>
      </c>
      <c r="F122" s="27">
        <v>23</v>
      </c>
      <c r="G122" s="27">
        <v>0</v>
      </c>
      <c r="H122" s="28">
        <v>948</v>
      </c>
    </row>
    <row r="123" spans="1:8" s="5" customFormat="1" ht="8.85" customHeight="1" x14ac:dyDescent="0.2">
      <c r="A123" s="13" t="s">
        <v>6</v>
      </c>
      <c r="B123" s="26">
        <v>98</v>
      </c>
      <c r="C123" s="27">
        <v>606</v>
      </c>
      <c r="D123" s="27">
        <v>714</v>
      </c>
      <c r="E123" s="27">
        <v>79</v>
      </c>
      <c r="F123" s="27">
        <v>28</v>
      </c>
      <c r="G123" s="27">
        <v>0</v>
      </c>
      <c r="H123" s="28">
        <v>1525</v>
      </c>
    </row>
    <row r="124" spans="1:8" s="5" customFormat="1" ht="8.85" customHeight="1" x14ac:dyDescent="0.2">
      <c r="A124" s="14" t="s">
        <v>7</v>
      </c>
      <c r="B124" s="26">
        <v>111</v>
      </c>
      <c r="C124" s="27">
        <v>1344</v>
      </c>
      <c r="D124" s="27">
        <v>1161</v>
      </c>
      <c r="E124" s="27">
        <v>222</v>
      </c>
      <c r="F124" s="27">
        <v>133</v>
      </c>
      <c r="G124" s="27">
        <v>0</v>
      </c>
      <c r="H124" s="28">
        <v>2971</v>
      </c>
    </row>
    <row r="125" spans="1:8" s="5" customFormat="1" ht="8.85" customHeight="1" x14ac:dyDescent="0.2">
      <c r="A125" s="15" t="s">
        <v>8</v>
      </c>
      <c r="B125" s="26">
        <v>77</v>
      </c>
      <c r="C125" s="27">
        <v>969</v>
      </c>
      <c r="D125" s="27">
        <v>932</v>
      </c>
      <c r="E125" s="27">
        <v>156</v>
      </c>
      <c r="F125" s="27">
        <v>25</v>
      </c>
      <c r="G125" s="27">
        <v>0</v>
      </c>
      <c r="H125" s="28">
        <v>2159</v>
      </c>
    </row>
    <row r="126" spans="1:8" s="5" customFormat="1" ht="8.85" customHeight="1" x14ac:dyDescent="0.2">
      <c r="A126" s="13" t="s">
        <v>9</v>
      </c>
      <c r="B126" s="26">
        <v>147</v>
      </c>
      <c r="C126" s="27">
        <v>999</v>
      </c>
      <c r="D126" s="27">
        <v>1035</v>
      </c>
      <c r="E126" s="27">
        <v>96</v>
      </c>
      <c r="F126" s="27">
        <v>66</v>
      </c>
      <c r="G126" s="27">
        <v>1</v>
      </c>
      <c r="H126" s="28">
        <v>2344</v>
      </c>
    </row>
    <row r="127" spans="1:8" s="5" customFormat="1" ht="8.85" customHeight="1" x14ac:dyDescent="0.2">
      <c r="A127" s="13" t="s">
        <v>10</v>
      </c>
      <c r="B127" s="26">
        <v>178</v>
      </c>
      <c r="C127" s="27">
        <v>1048</v>
      </c>
      <c r="D127" s="27">
        <v>1475</v>
      </c>
      <c r="E127" s="27">
        <v>125</v>
      </c>
      <c r="F127" s="27">
        <v>144</v>
      </c>
      <c r="G127" s="27">
        <v>0</v>
      </c>
      <c r="H127" s="28">
        <v>2970</v>
      </c>
    </row>
    <row r="128" spans="1:8" s="5" customFormat="1" ht="8.85" customHeight="1" x14ac:dyDescent="0.2">
      <c r="A128" s="13" t="s">
        <v>11</v>
      </c>
      <c r="B128" s="26">
        <v>128</v>
      </c>
      <c r="C128" s="27">
        <v>1379</v>
      </c>
      <c r="D128" s="27">
        <v>1522</v>
      </c>
      <c r="E128" s="27">
        <v>258</v>
      </c>
      <c r="F128" s="27">
        <v>46</v>
      </c>
      <c r="G128" s="27">
        <v>1</v>
      </c>
      <c r="H128" s="28">
        <v>3334</v>
      </c>
    </row>
    <row r="129" spans="1:8" s="5" customFormat="1" ht="8.85" customHeight="1" x14ac:dyDescent="0.2">
      <c r="A129" s="13" t="s">
        <v>12</v>
      </c>
      <c r="B129" s="26">
        <v>186</v>
      </c>
      <c r="C129" s="27">
        <v>1637</v>
      </c>
      <c r="D129" s="27">
        <v>1082</v>
      </c>
      <c r="E129" s="27">
        <v>235</v>
      </c>
      <c r="F129" s="27">
        <v>43</v>
      </c>
      <c r="G129" s="27">
        <v>2</v>
      </c>
      <c r="H129" s="28">
        <v>3185</v>
      </c>
    </row>
    <row r="130" spans="1:8" s="5" customFormat="1" ht="8.85" customHeight="1" x14ac:dyDescent="0.2">
      <c r="A130" s="13" t="s">
        <v>13</v>
      </c>
      <c r="B130" s="26">
        <v>585</v>
      </c>
      <c r="C130" s="27">
        <v>2376</v>
      </c>
      <c r="D130" s="27">
        <v>1076</v>
      </c>
      <c r="E130" s="27">
        <v>119</v>
      </c>
      <c r="F130" s="27">
        <v>76</v>
      </c>
      <c r="G130" s="27">
        <v>0</v>
      </c>
      <c r="H130" s="28">
        <v>4232</v>
      </c>
    </row>
    <row r="131" spans="1:8" s="5" customFormat="1" ht="8.85" customHeight="1" x14ac:dyDescent="0.2">
      <c r="A131" s="14" t="s">
        <v>14</v>
      </c>
      <c r="B131" s="26">
        <v>287</v>
      </c>
      <c r="C131" s="27">
        <v>2525</v>
      </c>
      <c r="D131" s="27">
        <v>964</v>
      </c>
      <c r="E131" s="27">
        <v>197</v>
      </c>
      <c r="F131" s="27">
        <v>42</v>
      </c>
      <c r="G131" s="27">
        <v>0</v>
      </c>
      <c r="H131" s="28">
        <v>4015</v>
      </c>
    </row>
    <row r="132" spans="1:8" s="5" customFormat="1" ht="8.85" customHeight="1" x14ac:dyDescent="0.2">
      <c r="A132" s="15" t="s">
        <v>15</v>
      </c>
      <c r="B132" s="26">
        <v>132</v>
      </c>
      <c r="C132" s="27">
        <v>1081</v>
      </c>
      <c r="D132" s="27">
        <v>1147</v>
      </c>
      <c r="E132" s="27">
        <v>61</v>
      </c>
      <c r="F132" s="27">
        <v>86</v>
      </c>
      <c r="G132" s="27">
        <v>0</v>
      </c>
      <c r="H132" s="28">
        <v>2507</v>
      </c>
    </row>
    <row r="133" spans="1:8" s="5" customFormat="1" ht="8.85" customHeight="1" x14ac:dyDescent="0.2">
      <c r="A133" s="13" t="s">
        <v>16</v>
      </c>
      <c r="B133" s="26">
        <v>65</v>
      </c>
      <c r="C133" s="27">
        <v>636</v>
      </c>
      <c r="D133" s="27">
        <v>416</v>
      </c>
      <c r="E133" s="27">
        <v>23</v>
      </c>
      <c r="F133" s="27">
        <v>11</v>
      </c>
      <c r="G133" s="27">
        <v>0</v>
      </c>
      <c r="H133" s="28">
        <v>1151</v>
      </c>
    </row>
    <row r="134" spans="1:8" s="5" customFormat="1" ht="8.85" customHeight="1" x14ac:dyDescent="0.2">
      <c r="A134" s="13" t="s">
        <v>17</v>
      </c>
      <c r="B134" s="26">
        <v>138</v>
      </c>
      <c r="C134" s="27">
        <v>650</v>
      </c>
      <c r="D134" s="27">
        <v>480</v>
      </c>
      <c r="E134" s="27">
        <v>23</v>
      </c>
      <c r="F134" s="27">
        <v>18</v>
      </c>
      <c r="G134" s="27">
        <v>0</v>
      </c>
      <c r="H134" s="28">
        <v>1309</v>
      </c>
    </row>
    <row r="135" spans="1:8" s="5" customFormat="1" ht="8.85" customHeight="1" x14ac:dyDescent="0.2">
      <c r="A135" s="14" t="s">
        <v>18</v>
      </c>
      <c r="B135" s="26">
        <v>80</v>
      </c>
      <c r="C135" s="27">
        <v>576</v>
      </c>
      <c r="D135" s="27">
        <v>587</v>
      </c>
      <c r="E135" s="27">
        <v>16</v>
      </c>
      <c r="F135" s="27">
        <v>41</v>
      </c>
      <c r="G135" s="27">
        <v>2</v>
      </c>
      <c r="H135" s="28">
        <v>1302</v>
      </c>
    </row>
    <row r="136" spans="1:8" s="5" customFormat="1" ht="8.85" customHeight="1" x14ac:dyDescent="0.2">
      <c r="A136" s="15" t="s">
        <v>19</v>
      </c>
      <c r="B136" s="26">
        <v>97</v>
      </c>
      <c r="C136" s="27">
        <v>1104</v>
      </c>
      <c r="D136" s="27">
        <v>823</v>
      </c>
      <c r="E136" s="27">
        <v>93</v>
      </c>
      <c r="F136" s="27">
        <v>53</v>
      </c>
      <c r="G136" s="27">
        <v>23</v>
      </c>
      <c r="H136" s="28">
        <v>2193</v>
      </c>
    </row>
    <row r="137" spans="1:8" s="5" customFormat="1" ht="8.85" customHeight="1" x14ac:dyDescent="0.2">
      <c r="A137" s="13" t="s">
        <v>20</v>
      </c>
      <c r="B137" s="26">
        <v>205</v>
      </c>
      <c r="C137" s="27">
        <v>2647</v>
      </c>
      <c r="D137" s="27">
        <v>2261</v>
      </c>
      <c r="E137" s="27">
        <v>205</v>
      </c>
      <c r="F137" s="27">
        <v>317</v>
      </c>
      <c r="G137" s="27">
        <v>0</v>
      </c>
      <c r="H137" s="28">
        <v>5635</v>
      </c>
    </row>
    <row r="138" spans="1:8" s="5" customFormat="1" ht="8.85" customHeight="1" x14ac:dyDescent="0.2">
      <c r="A138" s="13" t="s">
        <v>21</v>
      </c>
      <c r="B138" s="26">
        <v>103</v>
      </c>
      <c r="C138" s="27">
        <v>815</v>
      </c>
      <c r="D138" s="27">
        <v>1099</v>
      </c>
      <c r="E138" s="27">
        <v>73</v>
      </c>
      <c r="F138" s="27">
        <v>26</v>
      </c>
      <c r="G138" s="27">
        <v>0</v>
      </c>
      <c r="H138" s="28">
        <v>2116</v>
      </c>
    </row>
    <row r="139" spans="1:8" s="5" customFormat="1" ht="8.85" customHeight="1" x14ac:dyDescent="0.2">
      <c r="A139" s="13" t="s">
        <v>22</v>
      </c>
      <c r="B139" s="26">
        <v>606</v>
      </c>
      <c r="C139" s="27">
        <v>2800</v>
      </c>
      <c r="D139" s="27">
        <v>2865</v>
      </c>
      <c r="E139" s="27">
        <v>249</v>
      </c>
      <c r="F139" s="27">
        <v>103</v>
      </c>
      <c r="G139" s="27">
        <v>1</v>
      </c>
      <c r="H139" s="28">
        <v>6624</v>
      </c>
    </row>
    <row r="140" spans="1:8" s="5" customFormat="1" ht="8.85" customHeight="1" x14ac:dyDescent="0.2">
      <c r="A140" s="13" t="s">
        <v>23</v>
      </c>
      <c r="B140" s="26">
        <v>240</v>
      </c>
      <c r="C140" s="27">
        <v>2744</v>
      </c>
      <c r="D140" s="27">
        <v>2818</v>
      </c>
      <c r="E140" s="27">
        <v>194</v>
      </c>
      <c r="F140" s="27">
        <v>26</v>
      </c>
      <c r="G140" s="27">
        <v>1</v>
      </c>
      <c r="H140" s="28">
        <v>6023</v>
      </c>
    </row>
    <row r="141" spans="1:8" s="5" customFormat="1" ht="8.85" customHeight="1" x14ac:dyDescent="0.2">
      <c r="A141" s="14" t="s">
        <v>24</v>
      </c>
      <c r="B141" s="26">
        <v>113</v>
      </c>
      <c r="C141" s="27">
        <v>1575</v>
      </c>
      <c r="D141" s="27">
        <v>2034</v>
      </c>
      <c r="E141" s="27">
        <v>180</v>
      </c>
      <c r="F141" s="27">
        <v>69</v>
      </c>
      <c r="G141" s="27">
        <v>0</v>
      </c>
      <c r="H141" s="28">
        <v>3971</v>
      </c>
    </row>
    <row r="142" spans="1:8" s="5" customFormat="1" ht="8.85" customHeight="1" x14ac:dyDescent="0.2">
      <c r="A142" s="15" t="s">
        <v>25</v>
      </c>
      <c r="B142" s="26">
        <v>45</v>
      </c>
      <c r="C142" s="27">
        <v>432</v>
      </c>
      <c r="D142" s="27">
        <v>708</v>
      </c>
      <c r="E142" s="27">
        <v>122</v>
      </c>
      <c r="F142" s="27">
        <v>37</v>
      </c>
      <c r="G142" s="27">
        <v>1</v>
      </c>
      <c r="H142" s="28">
        <v>1345</v>
      </c>
    </row>
    <row r="143" spans="1:8" s="5" customFormat="1" ht="8.85" customHeight="1" x14ac:dyDescent="0.2">
      <c r="A143" s="13" t="s">
        <v>26</v>
      </c>
      <c r="B143" s="26">
        <v>202</v>
      </c>
      <c r="C143" s="27">
        <v>2702</v>
      </c>
      <c r="D143" s="27">
        <v>1157</v>
      </c>
      <c r="E143" s="27">
        <v>158</v>
      </c>
      <c r="F143" s="27">
        <v>17</v>
      </c>
      <c r="G143" s="27">
        <v>2</v>
      </c>
      <c r="H143" s="28">
        <v>4238</v>
      </c>
    </row>
    <row r="144" spans="1:8" s="5" customFormat="1" ht="8.85" customHeight="1" x14ac:dyDescent="0.2">
      <c r="A144" s="13" t="s">
        <v>27</v>
      </c>
      <c r="B144" s="26">
        <v>298</v>
      </c>
      <c r="C144" s="27">
        <v>2098</v>
      </c>
      <c r="D144" s="27">
        <v>2424</v>
      </c>
      <c r="E144" s="27">
        <v>205</v>
      </c>
      <c r="F144" s="27">
        <v>58</v>
      </c>
      <c r="G144" s="27">
        <v>1</v>
      </c>
      <c r="H144" s="28">
        <v>5084</v>
      </c>
    </row>
    <row r="145" spans="1:8" s="5" customFormat="1" ht="8.85" customHeight="1" x14ac:dyDescent="0.2">
      <c r="A145" s="13" t="s">
        <v>28</v>
      </c>
      <c r="B145" s="26">
        <v>466</v>
      </c>
      <c r="C145" s="27">
        <v>2152</v>
      </c>
      <c r="D145" s="27">
        <v>2073</v>
      </c>
      <c r="E145" s="27">
        <v>265</v>
      </c>
      <c r="F145" s="27">
        <v>120</v>
      </c>
      <c r="G145" s="27">
        <v>1</v>
      </c>
      <c r="H145" s="28">
        <v>5077</v>
      </c>
    </row>
    <row r="146" spans="1:8" ht="8.85" customHeight="1" x14ac:dyDescent="0.2">
      <c r="A146" s="13" t="s">
        <v>29</v>
      </c>
      <c r="B146" s="26">
        <v>19</v>
      </c>
      <c r="C146" s="27">
        <v>453</v>
      </c>
      <c r="D146" s="27">
        <v>657</v>
      </c>
      <c r="E146" s="27">
        <v>108</v>
      </c>
      <c r="F146" s="27">
        <v>11</v>
      </c>
      <c r="G146" s="27">
        <v>0</v>
      </c>
      <c r="H146" s="28">
        <v>1248</v>
      </c>
    </row>
    <row r="147" spans="1:8" ht="8.85" customHeight="1" x14ac:dyDescent="0.2">
      <c r="A147" s="14" t="s">
        <v>30</v>
      </c>
      <c r="B147" s="26">
        <v>157</v>
      </c>
      <c r="C147" s="27">
        <v>680</v>
      </c>
      <c r="D147" s="27">
        <v>622</v>
      </c>
      <c r="E147" s="27">
        <v>49</v>
      </c>
      <c r="F147" s="27">
        <v>154</v>
      </c>
      <c r="G147" s="27">
        <v>0</v>
      </c>
      <c r="H147" s="28">
        <v>1662</v>
      </c>
    </row>
    <row r="148" spans="1:8" ht="8.85" customHeight="1" x14ac:dyDescent="0.2">
      <c r="A148" s="15" t="s">
        <v>31</v>
      </c>
      <c r="B148" s="26">
        <v>83</v>
      </c>
      <c r="C148" s="27">
        <v>408</v>
      </c>
      <c r="D148" s="27">
        <v>513</v>
      </c>
      <c r="E148" s="27">
        <v>26</v>
      </c>
      <c r="F148" s="27">
        <v>22</v>
      </c>
      <c r="G148" s="27">
        <v>1</v>
      </c>
      <c r="H148" s="28">
        <v>1053</v>
      </c>
    </row>
    <row r="149" spans="1:8" ht="8.85" customHeight="1" x14ac:dyDescent="0.2">
      <c r="A149" s="13" t="s">
        <v>32</v>
      </c>
      <c r="B149" s="26">
        <v>47</v>
      </c>
      <c r="C149" s="27">
        <v>323</v>
      </c>
      <c r="D149" s="27">
        <v>470</v>
      </c>
      <c r="E149" s="27">
        <v>48</v>
      </c>
      <c r="F149" s="27">
        <v>41</v>
      </c>
      <c r="G149" s="27">
        <v>0</v>
      </c>
      <c r="H149" s="28">
        <v>929</v>
      </c>
    </row>
    <row r="150" spans="1:8" ht="8.85" customHeight="1" x14ac:dyDescent="0.2">
      <c r="A150" s="13" t="s">
        <v>33</v>
      </c>
      <c r="B150" s="26">
        <v>201</v>
      </c>
      <c r="C150" s="27">
        <v>1185</v>
      </c>
      <c r="D150" s="27">
        <v>1399</v>
      </c>
      <c r="E150" s="27">
        <v>122</v>
      </c>
      <c r="F150" s="27">
        <v>79</v>
      </c>
      <c r="G150" s="27">
        <v>9</v>
      </c>
      <c r="H150" s="28">
        <v>2995</v>
      </c>
    </row>
    <row r="151" spans="1:8" ht="8.85" customHeight="1" x14ac:dyDescent="0.2">
      <c r="A151" s="13" t="s">
        <v>34</v>
      </c>
      <c r="B151" s="26">
        <v>141</v>
      </c>
      <c r="C151" s="27">
        <v>1734</v>
      </c>
      <c r="D151" s="27">
        <v>1166</v>
      </c>
      <c r="E151" s="27">
        <v>153</v>
      </c>
      <c r="F151" s="27">
        <v>47</v>
      </c>
      <c r="G151" s="27">
        <v>0</v>
      </c>
      <c r="H151" s="28">
        <v>3241</v>
      </c>
    </row>
    <row r="152" spans="1:8" ht="8.85" customHeight="1" x14ac:dyDescent="0.2">
      <c r="A152" s="14" t="s">
        <v>35</v>
      </c>
      <c r="B152" s="26">
        <v>248</v>
      </c>
      <c r="C152" s="27">
        <v>1289</v>
      </c>
      <c r="D152" s="27">
        <v>929</v>
      </c>
      <c r="E152" s="27">
        <v>187</v>
      </c>
      <c r="F152" s="27">
        <v>148</v>
      </c>
      <c r="G152" s="27">
        <v>1</v>
      </c>
      <c r="H152" s="28">
        <v>2802</v>
      </c>
    </row>
    <row r="153" spans="1:8" ht="8.85" customHeight="1" x14ac:dyDescent="0.2">
      <c r="A153" s="15" t="s">
        <v>36</v>
      </c>
      <c r="B153" s="26">
        <v>34</v>
      </c>
      <c r="C153" s="27">
        <v>681</v>
      </c>
      <c r="D153" s="27">
        <v>654</v>
      </c>
      <c r="E153" s="27">
        <v>14</v>
      </c>
      <c r="F153" s="27">
        <v>18</v>
      </c>
      <c r="G153" s="27">
        <v>0</v>
      </c>
      <c r="H153" s="28">
        <v>1401</v>
      </c>
    </row>
    <row r="154" spans="1:8" ht="8.85" customHeight="1" x14ac:dyDescent="0.2">
      <c r="A154" s="13" t="s">
        <v>37</v>
      </c>
      <c r="B154" s="26">
        <v>97</v>
      </c>
      <c r="C154" s="27">
        <v>894</v>
      </c>
      <c r="D154" s="27">
        <v>775</v>
      </c>
      <c r="E154" s="27">
        <v>97</v>
      </c>
      <c r="F154" s="27">
        <v>52</v>
      </c>
      <c r="G154" s="27">
        <v>8</v>
      </c>
      <c r="H154" s="28">
        <v>1923</v>
      </c>
    </row>
    <row r="155" spans="1:8" ht="8.85" customHeight="1" x14ac:dyDescent="0.2">
      <c r="A155" s="13" t="s">
        <v>38</v>
      </c>
      <c r="B155" s="26">
        <v>65</v>
      </c>
      <c r="C155" s="27">
        <v>1396</v>
      </c>
      <c r="D155" s="27">
        <v>797</v>
      </c>
      <c r="E155" s="27">
        <v>75</v>
      </c>
      <c r="F155" s="27">
        <v>50</v>
      </c>
      <c r="G155" s="27">
        <v>0</v>
      </c>
      <c r="H155" s="28">
        <v>2383</v>
      </c>
    </row>
    <row r="156" spans="1:8" ht="8.85" customHeight="1" x14ac:dyDescent="0.2">
      <c r="A156" s="14" t="s">
        <v>39</v>
      </c>
      <c r="B156" s="26">
        <v>49</v>
      </c>
      <c r="C156" s="27">
        <v>582</v>
      </c>
      <c r="D156" s="27">
        <v>502</v>
      </c>
      <c r="E156" s="27">
        <v>29</v>
      </c>
      <c r="F156" s="27">
        <v>13</v>
      </c>
      <c r="G156" s="27">
        <v>2</v>
      </c>
      <c r="H156" s="28">
        <v>1177</v>
      </c>
    </row>
    <row r="157" spans="1:8" ht="8.85" customHeight="1" x14ac:dyDescent="0.2">
      <c r="A157" s="15" t="s">
        <v>40</v>
      </c>
      <c r="B157" s="26">
        <v>243</v>
      </c>
      <c r="C157" s="27">
        <v>3241</v>
      </c>
      <c r="D157" s="27">
        <v>1988</v>
      </c>
      <c r="E157" s="27">
        <v>260</v>
      </c>
      <c r="F157" s="27">
        <v>120</v>
      </c>
      <c r="G157" s="27">
        <v>0</v>
      </c>
      <c r="H157" s="28">
        <v>5852</v>
      </c>
    </row>
    <row r="158" spans="1:8" ht="8.85" customHeight="1" x14ac:dyDescent="0.2">
      <c r="A158" s="13" t="s">
        <v>41</v>
      </c>
      <c r="B158" s="26">
        <v>53</v>
      </c>
      <c r="C158" s="27">
        <v>601</v>
      </c>
      <c r="D158" s="27">
        <v>500</v>
      </c>
      <c r="E158" s="27">
        <v>66</v>
      </c>
      <c r="F158" s="27">
        <v>32</v>
      </c>
      <c r="G158" s="27">
        <v>0</v>
      </c>
      <c r="H158" s="28">
        <v>1252</v>
      </c>
    </row>
    <row r="159" spans="1:8" ht="8.85" customHeight="1" x14ac:dyDescent="0.2">
      <c r="A159" s="13" t="s">
        <v>42</v>
      </c>
      <c r="B159" s="26">
        <v>123</v>
      </c>
      <c r="C159" s="27">
        <v>1346</v>
      </c>
      <c r="D159" s="27">
        <v>576</v>
      </c>
      <c r="E159" s="27">
        <v>78</v>
      </c>
      <c r="F159" s="27">
        <v>43</v>
      </c>
      <c r="G159" s="27">
        <v>0</v>
      </c>
      <c r="H159" s="28">
        <v>2166</v>
      </c>
    </row>
    <row r="160" spans="1:8" ht="8.85" customHeight="1" x14ac:dyDescent="0.2">
      <c r="A160" s="13" t="s">
        <v>43</v>
      </c>
      <c r="B160" s="26">
        <v>165</v>
      </c>
      <c r="C160" s="27">
        <v>1475</v>
      </c>
      <c r="D160" s="27">
        <v>1111</v>
      </c>
      <c r="E160" s="27">
        <v>100</v>
      </c>
      <c r="F160" s="27">
        <v>509</v>
      </c>
      <c r="G160" s="27">
        <v>1</v>
      </c>
      <c r="H160" s="28">
        <v>3361</v>
      </c>
    </row>
    <row r="161" spans="1:8" ht="8.85" customHeight="1" x14ac:dyDescent="0.2">
      <c r="A161" s="13" t="s">
        <v>44</v>
      </c>
      <c r="B161" s="26">
        <v>110</v>
      </c>
      <c r="C161" s="27">
        <v>1262</v>
      </c>
      <c r="D161" s="27">
        <v>907</v>
      </c>
      <c r="E161" s="27">
        <v>89</v>
      </c>
      <c r="F161" s="27">
        <v>78</v>
      </c>
      <c r="G161" s="27">
        <v>0</v>
      </c>
      <c r="H161" s="28">
        <v>2446</v>
      </c>
    </row>
    <row r="162" spans="1:8" ht="8.85" customHeight="1" x14ac:dyDescent="0.2">
      <c r="A162" s="13" t="s">
        <v>45</v>
      </c>
      <c r="B162" s="26">
        <v>76</v>
      </c>
      <c r="C162" s="27">
        <v>1014</v>
      </c>
      <c r="D162" s="27">
        <v>796</v>
      </c>
      <c r="E162" s="27">
        <v>74</v>
      </c>
      <c r="F162" s="27">
        <v>36</v>
      </c>
      <c r="G162" s="27">
        <v>0</v>
      </c>
      <c r="H162" s="28">
        <v>1996</v>
      </c>
    </row>
    <row r="163" spans="1:8" ht="8.85" customHeight="1" x14ac:dyDescent="0.2">
      <c r="A163" s="13" t="s">
        <v>46</v>
      </c>
      <c r="B163" s="26">
        <v>183</v>
      </c>
      <c r="C163" s="27">
        <v>1639</v>
      </c>
      <c r="D163" s="27">
        <v>782</v>
      </c>
      <c r="E163" s="27">
        <v>92</v>
      </c>
      <c r="F163" s="27">
        <v>90</v>
      </c>
      <c r="G163" s="27">
        <v>0</v>
      </c>
      <c r="H163" s="28">
        <v>2786</v>
      </c>
    </row>
    <row r="164" spans="1:8" ht="8.85" customHeight="1" x14ac:dyDescent="0.2">
      <c r="A164" s="14" t="s">
        <v>47</v>
      </c>
      <c r="B164" s="26">
        <v>680</v>
      </c>
      <c r="C164" s="27">
        <v>2452</v>
      </c>
      <c r="D164" s="27">
        <v>169</v>
      </c>
      <c r="E164" s="27">
        <v>95</v>
      </c>
      <c r="F164" s="27">
        <v>237</v>
      </c>
      <c r="G164" s="27">
        <v>0</v>
      </c>
      <c r="H164" s="28">
        <v>3633</v>
      </c>
    </row>
    <row r="165" spans="1:8" ht="11.25" customHeight="1" x14ac:dyDescent="0.2">
      <c r="A165" s="16" t="s">
        <v>48</v>
      </c>
      <c r="B165" s="29">
        <f t="shared" ref="B165:H165" si="2">SUM(B118:B164)</f>
        <v>8182</v>
      </c>
      <c r="C165" s="30">
        <f t="shared" si="2"/>
        <v>62291</v>
      </c>
      <c r="D165" s="30">
        <f t="shared" si="2"/>
        <v>49717</v>
      </c>
      <c r="E165" s="30">
        <f t="shared" si="2"/>
        <v>5543</v>
      </c>
      <c r="F165" s="30">
        <f t="shared" si="2"/>
        <v>3627</v>
      </c>
      <c r="G165" s="30">
        <f t="shared" si="2"/>
        <v>63</v>
      </c>
      <c r="H165" s="31">
        <f t="shared" si="2"/>
        <v>129423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57</v>
      </c>
    </row>
    <row r="168" spans="1:8" x14ac:dyDescent="0.2">
      <c r="A168" s="7"/>
      <c r="G168" s="10"/>
      <c r="H168" s="10" t="s">
        <v>57</v>
      </c>
    </row>
    <row r="169" spans="1:8" x14ac:dyDescent="0.2">
      <c r="A169" s="7"/>
      <c r="H169" s="9"/>
    </row>
    <row r="170" spans="1:8" s="3" customFormat="1" ht="10.8" x14ac:dyDescent="0.2">
      <c r="H170" s="1" t="s">
        <v>64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7" t="s">
        <v>0</v>
      </c>
      <c r="B172" s="39" t="s">
        <v>65</v>
      </c>
      <c r="C172" s="40"/>
      <c r="D172" s="40"/>
      <c r="E172" s="40"/>
      <c r="F172" s="40"/>
      <c r="G172" s="40"/>
      <c r="H172" s="41"/>
    </row>
    <row r="173" spans="1:8" ht="36.75" customHeight="1" x14ac:dyDescent="0.2">
      <c r="A173" s="38"/>
      <c r="B173" s="17" t="s">
        <v>58</v>
      </c>
      <c r="C173" s="17" t="s">
        <v>59</v>
      </c>
      <c r="D173" s="17" t="s">
        <v>52</v>
      </c>
      <c r="E173" s="17" t="s">
        <v>53</v>
      </c>
      <c r="F173" s="17" t="s">
        <v>54</v>
      </c>
      <c r="G173" s="18" t="s">
        <v>55</v>
      </c>
      <c r="H173" s="19" t="s">
        <v>56</v>
      </c>
    </row>
    <row r="174" spans="1:8" s="5" customFormat="1" ht="11.25" customHeight="1" x14ac:dyDescent="0.15">
      <c r="A174" s="12" t="s">
        <v>1</v>
      </c>
      <c r="B174" s="23">
        <v>830</v>
      </c>
      <c r="C174" s="24">
        <v>7946</v>
      </c>
      <c r="D174" s="24">
        <v>57188</v>
      </c>
      <c r="E174" s="24">
        <v>74121</v>
      </c>
      <c r="F174" s="24">
        <v>13425</v>
      </c>
      <c r="G174" s="24">
        <v>253</v>
      </c>
      <c r="H174" s="25">
        <v>153763</v>
      </c>
    </row>
    <row r="175" spans="1:8" s="5" customFormat="1" ht="8.85" customHeight="1" x14ac:dyDescent="0.2">
      <c r="A175" s="13" t="s">
        <v>2</v>
      </c>
      <c r="B175" s="26">
        <v>135</v>
      </c>
      <c r="C175" s="27">
        <v>899</v>
      </c>
      <c r="D175" s="27">
        <v>9882</v>
      </c>
      <c r="E175" s="27">
        <v>5554</v>
      </c>
      <c r="F175" s="27">
        <v>4417</v>
      </c>
      <c r="G175" s="27">
        <v>90</v>
      </c>
      <c r="H175" s="28">
        <v>20977</v>
      </c>
    </row>
    <row r="176" spans="1:8" s="5" customFormat="1" ht="8.85" customHeight="1" x14ac:dyDescent="0.2">
      <c r="A176" s="13" t="s">
        <v>3</v>
      </c>
      <c r="B176" s="26">
        <v>129</v>
      </c>
      <c r="C176" s="27">
        <v>1332</v>
      </c>
      <c r="D176" s="27">
        <v>12220</v>
      </c>
      <c r="E176" s="27">
        <v>11302</v>
      </c>
      <c r="F176" s="27">
        <v>3984</v>
      </c>
      <c r="G176" s="27">
        <v>26</v>
      </c>
      <c r="H176" s="28">
        <v>28993</v>
      </c>
    </row>
    <row r="177" spans="1:8" s="5" customFormat="1" ht="8.85" customHeight="1" x14ac:dyDescent="0.2">
      <c r="A177" s="13" t="s">
        <v>4</v>
      </c>
      <c r="B177" s="26">
        <v>312</v>
      </c>
      <c r="C177" s="27">
        <v>1505</v>
      </c>
      <c r="D177" s="27">
        <v>17890</v>
      </c>
      <c r="E177" s="27">
        <v>10816</v>
      </c>
      <c r="F177" s="27">
        <v>2455</v>
      </c>
      <c r="G177" s="27">
        <v>135</v>
      </c>
      <c r="H177" s="28">
        <v>33113</v>
      </c>
    </row>
    <row r="178" spans="1:8" s="5" customFormat="1" ht="8.85" customHeight="1" x14ac:dyDescent="0.2">
      <c r="A178" s="13" t="s">
        <v>5</v>
      </c>
      <c r="B178" s="26">
        <v>203</v>
      </c>
      <c r="C178" s="27">
        <v>895</v>
      </c>
      <c r="D178" s="27">
        <v>12140</v>
      </c>
      <c r="E178" s="27">
        <v>4883</v>
      </c>
      <c r="F178" s="27">
        <v>3315</v>
      </c>
      <c r="G178" s="27">
        <v>19</v>
      </c>
      <c r="H178" s="28">
        <v>21455</v>
      </c>
    </row>
    <row r="179" spans="1:8" s="5" customFormat="1" ht="8.85" customHeight="1" x14ac:dyDescent="0.2">
      <c r="A179" s="13" t="s">
        <v>6</v>
      </c>
      <c r="B179" s="26">
        <v>135</v>
      </c>
      <c r="C179" s="27">
        <v>1018</v>
      </c>
      <c r="D179" s="27">
        <v>14215</v>
      </c>
      <c r="E179" s="27">
        <v>7209</v>
      </c>
      <c r="F179" s="27">
        <v>1751</v>
      </c>
      <c r="G179" s="27">
        <v>47</v>
      </c>
      <c r="H179" s="28">
        <v>24375</v>
      </c>
    </row>
    <row r="180" spans="1:8" s="5" customFormat="1" ht="8.85" customHeight="1" x14ac:dyDescent="0.2">
      <c r="A180" s="14" t="s">
        <v>7</v>
      </c>
      <c r="B180" s="26">
        <v>283</v>
      </c>
      <c r="C180" s="27">
        <v>2433</v>
      </c>
      <c r="D180" s="27">
        <v>32134</v>
      </c>
      <c r="E180" s="27">
        <v>16660</v>
      </c>
      <c r="F180" s="27">
        <v>7506</v>
      </c>
      <c r="G180" s="27">
        <v>1161</v>
      </c>
      <c r="H180" s="28">
        <v>60177</v>
      </c>
    </row>
    <row r="181" spans="1:8" s="5" customFormat="1" ht="8.85" customHeight="1" x14ac:dyDescent="0.2">
      <c r="A181" s="15" t="s">
        <v>8</v>
      </c>
      <c r="B181" s="26">
        <v>159</v>
      </c>
      <c r="C181" s="27">
        <v>1686</v>
      </c>
      <c r="D181" s="27">
        <v>40751</v>
      </c>
      <c r="E181" s="27">
        <v>12535</v>
      </c>
      <c r="F181" s="27">
        <v>3841</v>
      </c>
      <c r="G181" s="27">
        <v>70</v>
      </c>
      <c r="H181" s="28">
        <v>59042</v>
      </c>
    </row>
    <row r="182" spans="1:8" s="5" customFormat="1" ht="8.85" customHeight="1" x14ac:dyDescent="0.2">
      <c r="A182" s="13" t="s">
        <v>9</v>
      </c>
      <c r="B182" s="26">
        <v>252</v>
      </c>
      <c r="C182" s="27">
        <v>1299</v>
      </c>
      <c r="D182" s="27">
        <v>34414</v>
      </c>
      <c r="E182" s="27">
        <v>17082</v>
      </c>
      <c r="F182" s="27">
        <v>18840</v>
      </c>
      <c r="G182" s="27">
        <v>172</v>
      </c>
      <c r="H182" s="28">
        <v>72059</v>
      </c>
    </row>
    <row r="183" spans="1:8" s="5" customFormat="1" ht="8.85" customHeight="1" x14ac:dyDescent="0.2">
      <c r="A183" s="13" t="s">
        <v>10</v>
      </c>
      <c r="B183" s="26">
        <v>151</v>
      </c>
      <c r="C183" s="27">
        <v>1459</v>
      </c>
      <c r="D183" s="27">
        <v>35784</v>
      </c>
      <c r="E183" s="27">
        <v>14892</v>
      </c>
      <c r="F183" s="27">
        <v>3402</v>
      </c>
      <c r="G183" s="27">
        <v>31</v>
      </c>
      <c r="H183" s="28">
        <v>55719</v>
      </c>
    </row>
    <row r="184" spans="1:8" s="5" customFormat="1" ht="8.85" customHeight="1" x14ac:dyDescent="0.2">
      <c r="A184" s="13" t="s">
        <v>11</v>
      </c>
      <c r="B184" s="26">
        <v>574</v>
      </c>
      <c r="C184" s="27">
        <v>4477</v>
      </c>
      <c r="D184" s="27">
        <v>63856</v>
      </c>
      <c r="E184" s="27">
        <v>43321</v>
      </c>
      <c r="F184" s="27">
        <v>7362</v>
      </c>
      <c r="G184" s="27">
        <v>834</v>
      </c>
      <c r="H184" s="28">
        <v>120424</v>
      </c>
    </row>
    <row r="185" spans="1:8" s="5" customFormat="1" ht="8.85" customHeight="1" x14ac:dyDescent="0.2">
      <c r="A185" s="13" t="s">
        <v>12</v>
      </c>
      <c r="B185" s="26">
        <v>436</v>
      </c>
      <c r="C185" s="27">
        <v>5765</v>
      </c>
      <c r="D185" s="27">
        <v>40667</v>
      </c>
      <c r="E185" s="27">
        <v>20119</v>
      </c>
      <c r="F185" s="27">
        <v>5182</v>
      </c>
      <c r="G185" s="27">
        <v>288</v>
      </c>
      <c r="H185" s="28">
        <v>72457</v>
      </c>
    </row>
    <row r="186" spans="1:8" s="5" customFormat="1" ht="8.85" customHeight="1" x14ac:dyDescent="0.2">
      <c r="A186" s="13" t="s">
        <v>13</v>
      </c>
      <c r="B186" s="26">
        <v>811</v>
      </c>
      <c r="C186" s="27">
        <v>12114</v>
      </c>
      <c r="D186" s="27">
        <v>31189</v>
      </c>
      <c r="E186" s="27">
        <v>18093</v>
      </c>
      <c r="F186" s="27">
        <v>5475</v>
      </c>
      <c r="G186" s="27">
        <v>87</v>
      </c>
      <c r="H186" s="28">
        <v>67769</v>
      </c>
    </row>
    <row r="187" spans="1:8" s="5" customFormat="1" ht="8.85" customHeight="1" x14ac:dyDescent="0.2">
      <c r="A187" s="14" t="s">
        <v>14</v>
      </c>
      <c r="B187" s="26">
        <v>895</v>
      </c>
      <c r="C187" s="27">
        <v>56731</v>
      </c>
      <c r="D187" s="27">
        <v>39261</v>
      </c>
      <c r="E187" s="27">
        <v>23609</v>
      </c>
      <c r="F187" s="27">
        <v>14992</v>
      </c>
      <c r="G187" s="27">
        <v>167</v>
      </c>
      <c r="H187" s="28">
        <v>135655</v>
      </c>
    </row>
    <row r="188" spans="1:8" s="5" customFormat="1" ht="8.85" customHeight="1" x14ac:dyDescent="0.2">
      <c r="A188" s="15" t="s">
        <v>15</v>
      </c>
      <c r="B188" s="26">
        <v>363</v>
      </c>
      <c r="C188" s="27">
        <v>12160</v>
      </c>
      <c r="D188" s="27">
        <v>41314</v>
      </c>
      <c r="E188" s="27">
        <v>10654</v>
      </c>
      <c r="F188" s="27">
        <v>3931</v>
      </c>
      <c r="G188" s="27">
        <v>13</v>
      </c>
      <c r="H188" s="28">
        <v>68435</v>
      </c>
    </row>
    <row r="189" spans="1:8" s="5" customFormat="1" ht="8.85" customHeight="1" x14ac:dyDescent="0.2">
      <c r="A189" s="13" t="s">
        <v>16</v>
      </c>
      <c r="B189" s="26">
        <v>220</v>
      </c>
      <c r="C189" s="27">
        <v>1519</v>
      </c>
      <c r="D189" s="27">
        <v>28583</v>
      </c>
      <c r="E189" s="27">
        <v>5437</v>
      </c>
      <c r="F189" s="27">
        <v>1605</v>
      </c>
      <c r="G189" s="27">
        <v>10</v>
      </c>
      <c r="H189" s="28">
        <v>37374</v>
      </c>
    </row>
    <row r="190" spans="1:8" s="5" customFormat="1" ht="8.85" customHeight="1" x14ac:dyDescent="0.2">
      <c r="A190" s="13" t="s">
        <v>17</v>
      </c>
      <c r="B190" s="26">
        <v>108</v>
      </c>
      <c r="C190" s="27">
        <v>821</v>
      </c>
      <c r="D190" s="27">
        <v>17685</v>
      </c>
      <c r="E190" s="27">
        <v>3657</v>
      </c>
      <c r="F190" s="27">
        <v>1294</v>
      </c>
      <c r="G190" s="27">
        <v>35</v>
      </c>
      <c r="H190" s="28">
        <v>23600</v>
      </c>
    </row>
    <row r="191" spans="1:8" s="5" customFormat="1" ht="8.85" customHeight="1" x14ac:dyDescent="0.2">
      <c r="A191" s="14" t="s">
        <v>18</v>
      </c>
      <c r="B191" s="26">
        <v>179</v>
      </c>
      <c r="C191" s="27">
        <v>1055</v>
      </c>
      <c r="D191" s="27">
        <v>17808</v>
      </c>
      <c r="E191" s="27">
        <v>4627</v>
      </c>
      <c r="F191" s="27">
        <v>1307</v>
      </c>
      <c r="G191" s="27">
        <v>158</v>
      </c>
      <c r="H191" s="28">
        <v>25134</v>
      </c>
    </row>
    <row r="192" spans="1:8" s="5" customFormat="1" ht="8.85" customHeight="1" x14ac:dyDescent="0.2">
      <c r="A192" s="15" t="s">
        <v>19</v>
      </c>
      <c r="B192" s="26">
        <v>234</v>
      </c>
      <c r="C192" s="27">
        <v>1296</v>
      </c>
      <c r="D192" s="27">
        <v>16581</v>
      </c>
      <c r="E192" s="27">
        <v>15777</v>
      </c>
      <c r="F192" s="27">
        <v>4585</v>
      </c>
      <c r="G192" s="27">
        <v>145</v>
      </c>
      <c r="H192" s="28">
        <v>38618</v>
      </c>
    </row>
    <row r="193" spans="1:8" s="5" customFormat="1" ht="8.85" customHeight="1" x14ac:dyDescent="0.2">
      <c r="A193" s="13" t="s">
        <v>20</v>
      </c>
      <c r="B193" s="26">
        <v>188</v>
      </c>
      <c r="C193" s="27">
        <v>3636</v>
      </c>
      <c r="D193" s="27">
        <v>43678</v>
      </c>
      <c r="E193" s="27">
        <v>35636</v>
      </c>
      <c r="F193" s="27">
        <v>4570</v>
      </c>
      <c r="G193" s="27">
        <v>1</v>
      </c>
      <c r="H193" s="28">
        <v>87709</v>
      </c>
    </row>
    <row r="194" spans="1:8" s="5" customFormat="1" ht="8.85" customHeight="1" x14ac:dyDescent="0.2">
      <c r="A194" s="13" t="s">
        <v>21</v>
      </c>
      <c r="B194" s="26">
        <v>191</v>
      </c>
      <c r="C194" s="27">
        <v>2427</v>
      </c>
      <c r="D194" s="27">
        <v>55942</v>
      </c>
      <c r="E194" s="27">
        <v>23932</v>
      </c>
      <c r="F194" s="27">
        <v>3661</v>
      </c>
      <c r="G194" s="27">
        <v>19</v>
      </c>
      <c r="H194" s="28">
        <v>86172</v>
      </c>
    </row>
    <row r="195" spans="1:8" s="5" customFormat="1" ht="8.85" customHeight="1" x14ac:dyDescent="0.2">
      <c r="A195" s="13" t="s">
        <v>22</v>
      </c>
      <c r="B195" s="26">
        <v>787</v>
      </c>
      <c r="C195" s="27">
        <v>7944</v>
      </c>
      <c r="D195" s="27">
        <v>84498</v>
      </c>
      <c r="E195" s="27">
        <v>36719</v>
      </c>
      <c r="F195" s="27">
        <v>7579</v>
      </c>
      <c r="G195" s="27">
        <v>384</v>
      </c>
      <c r="H195" s="28">
        <v>137911</v>
      </c>
    </row>
    <row r="196" spans="1:8" s="5" customFormat="1" ht="8.85" customHeight="1" x14ac:dyDescent="0.2">
      <c r="A196" s="13" t="s">
        <v>23</v>
      </c>
      <c r="B196" s="26">
        <v>605</v>
      </c>
      <c r="C196" s="27">
        <v>10812</v>
      </c>
      <c r="D196" s="27">
        <v>148526</v>
      </c>
      <c r="E196" s="27">
        <v>49440</v>
      </c>
      <c r="F196" s="27">
        <v>10122</v>
      </c>
      <c r="G196" s="27">
        <v>333</v>
      </c>
      <c r="H196" s="28">
        <v>219838</v>
      </c>
    </row>
    <row r="197" spans="1:8" s="5" customFormat="1" ht="8.85" customHeight="1" x14ac:dyDescent="0.2">
      <c r="A197" s="14" t="s">
        <v>24</v>
      </c>
      <c r="B197" s="26">
        <v>281</v>
      </c>
      <c r="C197" s="27">
        <v>3194</v>
      </c>
      <c r="D197" s="27">
        <v>76582</v>
      </c>
      <c r="E197" s="27">
        <v>28756</v>
      </c>
      <c r="F197" s="27">
        <v>5596</v>
      </c>
      <c r="G197" s="27">
        <v>76</v>
      </c>
      <c r="H197" s="28">
        <v>114485</v>
      </c>
    </row>
    <row r="198" spans="1:8" s="5" customFormat="1" ht="8.85" customHeight="1" x14ac:dyDescent="0.2">
      <c r="A198" s="15" t="s">
        <v>25</v>
      </c>
      <c r="B198" s="26">
        <v>126</v>
      </c>
      <c r="C198" s="27">
        <v>1347</v>
      </c>
      <c r="D198" s="27">
        <v>48249</v>
      </c>
      <c r="E198" s="27">
        <v>20980</v>
      </c>
      <c r="F198" s="27">
        <v>3496</v>
      </c>
      <c r="G198" s="27">
        <v>22</v>
      </c>
      <c r="H198" s="28">
        <v>74220</v>
      </c>
    </row>
    <row r="199" spans="1:8" s="5" customFormat="1" ht="8.85" customHeight="1" x14ac:dyDescent="0.2">
      <c r="A199" s="13" t="s">
        <v>26</v>
      </c>
      <c r="B199" s="26">
        <v>320</v>
      </c>
      <c r="C199" s="27">
        <v>6584</v>
      </c>
      <c r="D199" s="27">
        <v>32526</v>
      </c>
      <c r="E199" s="27">
        <v>17438</v>
      </c>
      <c r="F199" s="27">
        <v>4726</v>
      </c>
      <c r="G199" s="27">
        <v>22</v>
      </c>
      <c r="H199" s="28">
        <v>61616</v>
      </c>
    </row>
    <row r="200" spans="1:8" s="5" customFormat="1" ht="8.85" customHeight="1" x14ac:dyDescent="0.2">
      <c r="A200" s="13" t="s">
        <v>27</v>
      </c>
      <c r="B200" s="26">
        <v>1392</v>
      </c>
      <c r="C200" s="27">
        <v>19808</v>
      </c>
      <c r="D200" s="27">
        <v>95140</v>
      </c>
      <c r="E200" s="27">
        <v>37692</v>
      </c>
      <c r="F200" s="27">
        <v>11591</v>
      </c>
      <c r="G200" s="27">
        <v>7</v>
      </c>
      <c r="H200" s="28">
        <v>165630</v>
      </c>
    </row>
    <row r="201" spans="1:8" s="5" customFormat="1" ht="8.85" customHeight="1" x14ac:dyDescent="0.2">
      <c r="A201" s="13" t="s">
        <v>28</v>
      </c>
      <c r="B201" s="26">
        <v>618</v>
      </c>
      <c r="C201" s="27">
        <v>26095</v>
      </c>
      <c r="D201" s="27">
        <v>93653</v>
      </c>
      <c r="E201" s="27">
        <v>45922</v>
      </c>
      <c r="F201" s="27">
        <v>21667</v>
      </c>
      <c r="G201" s="27">
        <v>126</v>
      </c>
      <c r="H201" s="28">
        <v>188081</v>
      </c>
    </row>
    <row r="202" spans="1:8" ht="8.85" customHeight="1" x14ac:dyDescent="0.2">
      <c r="A202" s="13" t="s">
        <v>29</v>
      </c>
      <c r="B202" s="26">
        <v>67</v>
      </c>
      <c r="C202" s="27">
        <v>3177</v>
      </c>
      <c r="D202" s="27">
        <v>19269</v>
      </c>
      <c r="E202" s="27">
        <v>13521</v>
      </c>
      <c r="F202" s="27">
        <v>3294</v>
      </c>
      <c r="G202" s="27">
        <v>249</v>
      </c>
      <c r="H202" s="28">
        <v>39577</v>
      </c>
    </row>
    <row r="203" spans="1:8" ht="8.85" customHeight="1" x14ac:dyDescent="0.2">
      <c r="A203" s="14" t="s">
        <v>30</v>
      </c>
      <c r="B203" s="26">
        <v>72</v>
      </c>
      <c r="C203" s="27">
        <v>2827</v>
      </c>
      <c r="D203" s="27">
        <v>35634</v>
      </c>
      <c r="E203" s="27">
        <v>17179</v>
      </c>
      <c r="F203" s="27">
        <v>4569</v>
      </c>
      <c r="G203" s="27">
        <v>10</v>
      </c>
      <c r="H203" s="28">
        <v>60291</v>
      </c>
    </row>
    <row r="204" spans="1:8" ht="8.85" customHeight="1" x14ac:dyDescent="0.2">
      <c r="A204" s="15" t="s">
        <v>31</v>
      </c>
      <c r="B204" s="26">
        <v>105</v>
      </c>
      <c r="C204" s="27">
        <v>524</v>
      </c>
      <c r="D204" s="27">
        <v>11697</v>
      </c>
      <c r="E204" s="27">
        <v>4223</v>
      </c>
      <c r="F204" s="27">
        <v>1815</v>
      </c>
      <c r="G204" s="27">
        <v>14</v>
      </c>
      <c r="H204" s="28">
        <v>18378</v>
      </c>
    </row>
    <row r="205" spans="1:8" ht="8.85" customHeight="1" x14ac:dyDescent="0.2">
      <c r="A205" s="13" t="s">
        <v>32</v>
      </c>
      <c r="B205" s="26">
        <v>95</v>
      </c>
      <c r="C205" s="27">
        <v>1034</v>
      </c>
      <c r="D205" s="27">
        <v>10495</v>
      </c>
      <c r="E205" s="27">
        <v>7089</v>
      </c>
      <c r="F205" s="27">
        <v>1951</v>
      </c>
      <c r="G205" s="27">
        <v>160</v>
      </c>
      <c r="H205" s="28">
        <v>20824</v>
      </c>
    </row>
    <row r="206" spans="1:8" ht="8.85" customHeight="1" x14ac:dyDescent="0.2">
      <c r="A206" s="13" t="s">
        <v>33</v>
      </c>
      <c r="B206" s="26">
        <v>372</v>
      </c>
      <c r="C206" s="27">
        <v>3803</v>
      </c>
      <c r="D206" s="27">
        <v>54509</v>
      </c>
      <c r="E206" s="27">
        <v>27964</v>
      </c>
      <c r="F206" s="27">
        <v>12076</v>
      </c>
      <c r="G206" s="27">
        <v>82</v>
      </c>
      <c r="H206" s="28">
        <v>98806</v>
      </c>
    </row>
    <row r="207" spans="1:8" ht="8.85" customHeight="1" x14ac:dyDescent="0.2">
      <c r="A207" s="13" t="s">
        <v>34</v>
      </c>
      <c r="B207" s="26">
        <v>387</v>
      </c>
      <c r="C207" s="27">
        <v>7013</v>
      </c>
      <c r="D207" s="27">
        <v>47253</v>
      </c>
      <c r="E207" s="27">
        <v>27330</v>
      </c>
      <c r="F207" s="27">
        <v>9714</v>
      </c>
      <c r="G207" s="27">
        <v>26</v>
      </c>
      <c r="H207" s="28">
        <v>91723</v>
      </c>
    </row>
    <row r="208" spans="1:8" ht="8.85" customHeight="1" x14ac:dyDescent="0.2">
      <c r="A208" s="14" t="s">
        <v>35</v>
      </c>
      <c r="B208" s="26">
        <v>347</v>
      </c>
      <c r="C208" s="27">
        <v>4007</v>
      </c>
      <c r="D208" s="27">
        <v>33797</v>
      </c>
      <c r="E208" s="27">
        <v>18486</v>
      </c>
      <c r="F208" s="27">
        <v>9107</v>
      </c>
      <c r="G208" s="27">
        <v>301</v>
      </c>
      <c r="H208" s="28">
        <v>66045</v>
      </c>
    </row>
    <row r="209" spans="1:8" ht="8.85" customHeight="1" x14ac:dyDescent="0.2">
      <c r="A209" s="15" t="s">
        <v>36</v>
      </c>
      <c r="B209" s="26">
        <v>96</v>
      </c>
      <c r="C209" s="27">
        <v>2927</v>
      </c>
      <c r="D209" s="27">
        <v>40015</v>
      </c>
      <c r="E209" s="27">
        <v>9285</v>
      </c>
      <c r="F209" s="27">
        <v>4190</v>
      </c>
      <c r="G209" s="27">
        <v>7</v>
      </c>
      <c r="H209" s="28">
        <v>56520</v>
      </c>
    </row>
    <row r="210" spans="1:8" ht="8.85" customHeight="1" x14ac:dyDescent="0.2">
      <c r="A210" s="13" t="s">
        <v>37</v>
      </c>
      <c r="B210" s="26">
        <v>115</v>
      </c>
      <c r="C210" s="27">
        <v>1400</v>
      </c>
      <c r="D210" s="27">
        <v>26463</v>
      </c>
      <c r="E210" s="27">
        <v>11646</v>
      </c>
      <c r="F210" s="27">
        <v>2899</v>
      </c>
      <c r="G210" s="27">
        <v>203</v>
      </c>
      <c r="H210" s="28">
        <v>42726</v>
      </c>
    </row>
    <row r="211" spans="1:8" ht="8.85" customHeight="1" x14ac:dyDescent="0.2">
      <c r="A211" s="13" t="s">
        <v>38</v>
      </c>
      <c r="B211" s="26">
        <v>208</v>
      </c>
      <c r="C211" s="27">
        <v>4805</v>
      </c>
      <c r="D211" s="27">
        <v>35149</v>
      </c>
      <c r="E211" s="27">
        <v>19067</v>
      </c>
      <c r="F211" s="27">
        <v>11047</v>
      </c>
      <c r="G211" s="27">
        <v>17</v>
      </c>
      <c r="H211" s="28">
        <v>70293</v>
      </c>
    </row>
    <row r="212" spans="1:8" ht="8.85" customHeight="1" x14ac:dyDescent="0.2">
      <c r="A212" s="14" t="s">
        <v>39</v>
      </c>
      <c r="B212" s="26">
        <v>131</v>
      </c>
      <c r="C212" s="27">
        <v>1359</v>
      </c>
      <c r="D212" s="27">
        <v>21177</v>
      </c>
      <c r="E212" s="27">
        <v>6976</v>
      </c>
      <c r="F212" s="27">
        <v>3379</v>
      </c>
      <c r="G212" s="27">
        <v>40</v>
      </c>
      <c r="H212" s="28">
        <v>33062</v>
      </c>
    </row>
    <row r="213" spans="1:8" ht="8.85" customHeight="1" x14ac:dyDescent="0.2">
      <c r="A213" s="15" t="s">
        <v>40</v>
      </c>
      <c r="B213" s="26">
        <v>445</v>
      </c>
      <c r="C213" s="27">
        <v>15384</v>
      </c>
      <c r="D213" s="27">
        <v>71650</v>
      </c>
      <c r="E213" s="27">
        <v>32096</v>
      </c>
      <c r="F213" s="27">
        <v>23379</v>
      </c>
      <c r="G213" s="27">
        <v>23</v>
      </c>
      <c r="H213" s="28">
        <v>142977</v>
      </c>
    </row>
    <row r="214" spans="1:8" ht="8.85" customHeight="1" x14ac:dyDescent="0.2">
      <c r="A214" s="13" t="s">
        <v>41</v>
      </c>
      <c r="B214" s="26">
        <v>95</v>
      </c>
      <c r="C214" s="27">
        <v>687</v>
      </c>
      <c r="D214" s="27">
        <v>15891</v>
      </c>
      <c r="E214" s="27">
        <v>5648</v>
      </c>
      <c r="F214" s="27">
        <v>3515</v>
      </c>
      <c r="G214" s="27">
        <v>4</v>
      </c>
      <c r="H214" s="28">
        <v>25840</v>
      </c>
    </row>
    <row r="215" spans="1:8" ht="8.85" customHeight="1" x14ac:dyDescent="0.2">
      <c r="A215" s="13" t="s">
        <v>42</v>
      </c>
      <c r="B215" s="26">
        <v>171</v>
      </c>
      <c r="C215" s="27">
        <v>3490</v>
      </c>
      <c r="D215" s="27">
        <v>18997</v>
      </c>
      <c r="E215" s="27">
        <v>9864</v>
      </c>
      <c r="F215" s="27">
        <v>4874</v>
      </c>
      <c r="G215" s="27">
        <v>10</v>
      </c>
      <c r="H215" s="28">
        <v>37406</v>
      </c>
    </row>
    <row r="216" spans="1:8" ht="8.85" customHeight="1" x14ac:dyDescent="0.2">
      <c r="A216" s="13" t="s">
        <v>43</v>
      </c>
      <c r="B216" s="26">
        <v>269</v>
      </c>
      <c r="C216" s="27">
        <v>3177</v>
      </c>
      <c r="D216" s="27">
        <v>35258</v>
      </c>
      <c r="E216" s="27">
        <v>16623</v>
      </c>
      <c r="F216" s="27">
        <v>9369</v>
      </c>
      <c r="G216" s="27">
        <v>13</v>
      </c>
      <c r="H216" s="28">
        <v>64709</v>
      </c>
    </row>
    <row r="217" spans="1:8" ht="8.85" customHeight="1" x14ac:dyDescent="0.2">
      <c r="A217" s="13" t="s">
        <v>44</v>
      </c>
      <c r="B217" s="26">
        <v>215</v>
      </c>
      <c r="C217" s="27">
        <v>3455</v>
      </c>
      <c r="D217" s="27">
        <v>21179</v>
      </c>
      <c r="E217" s="27">
        <v>10513</v>
      </c>
      <c r="F217" s="27">
        <v>8709</v>
      </c>
      <c r="G217" s="27">
        <v>4</v>
      </c>
      <c r="H217" s="28">
        <v>44075</v>
      </c>
    </row>
    <row r="218" spans="1:8" ht="8.85" customHeight="1" x14ac:dyDescent="0.2">
      <c r="A218" s="13" t="s">
        <v>45</v>
      </c>
      <c r="B218" s="26">
        <v>103</v>
      </c>
      <c r="C218" s="27">
        <v>1239</v>
      </c>
      <c r="D218" s="27">
        <v>19231</v>
      </c>
      <c r="E218" s="27">
        <v>11468</v>
      </c>
      <c r="F218" s="27">
        <v>1799</v>
      </c>
      <c r="G218" s="27">
        <v>19</v>
      </c>
      <c r="H218" s="28">
        <v>33859</v>
      </c>
    </row>
    <row r="219" spans="1:8" ht="8.85" customHeight="1" x14ac:dyDescent="0.2">
      <c r="A219" s="13" t="s">
        <v>46</v>
      </c>
      <c r="B219" s="26">
        <v>355</v>
      </c>
      <c r="C219" s="27">
        <v>4128</v>
      </c>
      <c r="D219" s="27">
        <v>32194</v>
      </c>
      <c r="E219" s="27">
        <v>14046</v>
      </c>
      <c r="F219" s="27">
        <v>7184</v>
      </c>
      <c r="G219" s="27">
        <v>36</v>
      </c>
      <c r="H219" s="28">
        <v>57943</v>
      </c>
    </row>
    <row r="220" spans="1:8" ht="8.85" customHeight="1" x14ac:dyDescent="0.2">
      <c r="A220" s="14" t="s">
        <v>47</v>
      </c>
      <c r="B220" s="26">
        <v>120</v>
      </c>
      <c r="C220" s="27">
        <v>4773</v>
      </c>
      <c r="D220" s="27">
        <v>3568</v>
      </c>
      <c r="E220" s="27">
        <v>1402</v>
      </c>
      <c r="F220" s="27">
        <v>3298</v>
      </c>
      <c r="G220" s="27">
        <v>1</v>
      </c>
      <c r="H220" s="28">
        <v>13162</v>
      </c>
    </row>
    <row r="221" spans="1:8" ht="11.25" customHeight="1" x14ac:dyDescent="0.2">
      <c r="A221" s="16" t="s">
        <v>48</v>
      </c>
      <c r="B221" s="29">
        <f>SUM(B174:B220)</f>
        <v>14685</v>
      </c>
      <c r="C221" s="30">
        <f t="shared" ref="C221:H221" si="3">SUM(C174:C220)</f>
        <v>267466</v>
      </c>
      <c r="D221" s="30">
        <f t="shared" si="3"/>
        <v>1795782</v>
      </c>
      <c r="E221" s="30">
        <f t="shared" si="3"/>
        <v>881289</v>
      </c>
      <c r="F221" s="30">
        <f t="shared" si="3"/>
        <v>307845</v>
      </c>
      <c r="G221" s="30">
        <f t="shared" si="3"/>
        <v>5950</v>
      </c>
      <c r="H221" s="31">
        <f t="shared" si="3"/>
        <v>3273017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66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7" t="s">
        <v>0</v>
      </c>
      <c r="B227" s="39" t="s">
        <v>55</v>
      </c>
      <c r="C227" s="40"/>
      <c r="D227" s="40"/>
      <c r="E227" s="40"/>
      <c r="F227" s="40"/>
      <c r="G227" s="40"/>
      <c r="H227" s="41"/>
    </row>
    <row r="228" spans="1:8" ht="36.75" customHeight="1" x14ac:dyDescent="0.2">
      <c r="A228" s="38"/>
      <c r="B228" s="17" t="s">
        <v>58</v>
      </c>
      <c r="C228" s="17" t="s">
        <v>59</v>
      </c>
      <c r="D228" s="17" t="s">
        <v>52</v>
      </c>
      <c r="E228" s="17" t="s">
        <v>53</v>
      </c>
      <c r="F228" s="17" t="s">
        <v>54</v>
      </c>
      <c r="G228" s="18" t="s">
        <v>55</v>
      </c>
      <c r="H228" s="19" t="s">
        <v>56</v>
      </c>
    </row>
    <row r="229" spans="1:8" s="5" customFormat="1" ht="11.25" customHeight="1" x14ac:dyDescent="0.15">
      <c r="A229" s="12" t="s">
        <v>1</v>
      </c>
      <c r="B229" s="23">
        <v>431</v>
      </c>
      <c r="C229" s="24">
        <v>33089</v>
      </c>
      <c r="D229" s="24">
        <v>18758</v>
      </c>
      <c r="E229" s="24">
        <v>229481</v>
      </c>
      <c r="F229" s="24">
        <v>35667</v>
      </c>
      <c r="G229" s="24">
        <v>922</v>
      </c>
      <c r="H229" s="25">
        <v>318348</v>
      </c>
    </row>
    <row r="230" spans="1:8" s="5" customFormat="1" ht="8.85" customHeight="1" x14ac:dyDescent="0.2">
      <c r="A230" s="13" t="s">
        <v>2</v>
      </c>
      <c r="B230" s="26">
        <v>96</v>
      </c>
      <c r="C230" s="27">
        <v>1707</v>
      </c>
      <c r="D230" s="27">
        <v>3389</v>
      </c>
      <c r="E230" s="27">
        <v>13046</v>
      </c>
      <c r="F230" s="27">
        <v>10238</v>
      </c>
      <c r="G230" s="27">
        <v>215</v>
      </c>
      <c r="H230" s="28">
        <v>28691</v>
      </c>
    </row>
    <row r="231" spans="1:8" s="5" customFormat="1" ht="8.85" customHeight="1" x14ac:dyDescent="0.2">
      <c r="A231" s="13" t="s">
        <v>3</v>
      </c>
      <c r="B231" s="26">
        <v>70</v>
      </c>
      <c r="C231" s="27">
        <v>3005</v>
      </c>
      <c r="D231" s="27">
        <v>5609</v>
      </c>
      <c r="E231" s="27">
        <v>30620</v>
      </c>
      <c r="F231" s="27">
        <v>12409</v>
      </c>
      <c r="G231" s="27">
        <v>35</v>
      </c>
      <c r="H231" s="28">
        <v>51748</v>
      </c>
    </row>
    <row r="232" spans="1:8" s="5" customFormat="1" ht="8.85" customHeight="1" x14ac:dyDescent="0.2">
      <c r="A232" s="13" t="s">
        <v>4</v>
      </c>
      <c r="B232" s="26">
        <v>429</v>
      </c>
      <c r="C232" s="27">
        <v>7370</v>
      </c>
      <c r="D232" s="27">
        <v>7729</v>
      </c>
      <c r="E232" s="27">
        <v>27938</v>
      </c>
      <c r="F232" s="27">
        <v>8292</v>
      </c>
      <c r="G232" s="27">
        <v>394</v>
      </c>
      <c r="H232" s="28">
        <v>52152</v>
      </c>
    </row>
    <row r="233" spans="1:8" s="5" customFormat="1" ht="8.85" customHeight="1" x14ac:dyDescent="0.2">
      <c r="A233" s="13" t="s">
        <v>5</v>
      </c>
      <c r="B233" s="26">
        <v>52</v>
      </c>
      <c r="C233" s="27">
        <v>605</v>
      </c>
      <c r="D233" s="27">
        <v>1737</v>
      </c>
      <c r="E233" s="27">
        <v>5303</v>
      </c>
      <c r="F233" s="27">
        <v>2300</v>
      </c>
      <c r="G233" s="27">
        <v>12</v>
      </c>
      <c r="H233" s="28">
        <v>10009</v>
      </c>
    </row>
    <row r="234" spans="1:8" s="5" customFormat="1" ht="8.85" customHeight="1" x14ac:dyDescent="0.2">
      <c r="A234" s="13" t="s">
        <v>6</v>
      </c>
      <c r="B234" s="26">
        <v>116</v>
      </c>
      <c r="C234" s="27">
        <v>6868</v>
      </c>
      <c r="D234" s="27">
        <v>6422</v>
      </c>
      <c r="E234" s="27">
        <v>27682</v>
      </c>
      <c r="F234" s="27">
        <v>5415</v>
      </c>
      <c r="G234" s="27">
        <v>94</v>
      </c>
      <c r="H234" s="28">
        <v>46597</v>
      </c>
    </row>
    <row r="235" spans="1:8" s="5" customFormat="1" ht="8.85" customHeight="1" x14ac:dyDescent="0.2">
      <c r="A235" s="14" t="s">
        <v>7</v>
      </c>
      <c r="B235" s="26">
        <v>168</v>
      </c>
      <c r="C235" s="27">
        <v>4685</v>
      </c>
      <c r="D235" s="27">
        <v>11435</v>
      </c>
      <c r="E235" s="27">
        <v>49307</v>
      </c>
      <c r="F235" s="27">
        <v>21454</v>
      </c>
      <c r="G235" s="27">
        <v>2224</v>
      </c>
      <c r="H235" s="28">
        <v>89273</v>
      </c>
    </row>
    <row r="236" spans="1:8" s="5" customFormat="1" ht="8.85" customHeight="1" x14ac:dyDescent="0.2">
      <c r="A236" s="15" t="s">
        <v>8</v>
      </c>
      <c r="B236" s="26">
        <v>152</v>
      </c>
      <c r="C236" s="27">
        <v>6083</v>
      </c>
      <c r="D236" s="27">
        <v>29719</v>
      </c>
      <c r="E236" s="27">
        <v>54071</v>
      </c>
      <c r="F236" s="27">
        <v>16625</v>
      </c>
      <c r="G236" s="27">
        <v>90</v>
      </c>
      <c r="H236" s="28">
        <v>106740</v>
      </c>
    </row>
    <row r="237" spans="1:8" s="5" customFormat="1" ht="8.85" customHeight="1" x14ac:dyDescent="0.2">
      <c r="A237" s="13" t="s">
        <v>9</v>
      </c>
      <c r="B237" s="26">
        <v>136</v>
      </c>
      <c r="C237" s="27">
        <v>2559</v>
      </c>
      <c r="D237" s="27">
        <v>14958</v>
      </c>
      <c r="E237" s="27">
        <v>37326</v>
      </c>
      <c r="F237" s="27">
        <v>23023</v>
      </c>
      <c r="G237" s="27">
        <v>140</v>
      </c>
      <c r="H237" s="28">
        <v>78142</v>
      </c>
    </row>
    <row r="238" spans="1:8" s="5" customFormat="1" ht="8.85" customHeight="1" x14ac:dyDescent="0.2">
      <c r="A238" s="13" t="s">
        <v>10</v>
      </c>
      <c r="B238" s="26">
        <v>117</v>
      </c>
      <c r="C238" s="27">
        <v>2187</v>
      </c>
      <c r="D238" s="27">
        <v>21228</v>
      </c>
      <c r="E238" s="27">
        <v>64804</v>
      </c>
      <c r="F238" s="27">
        <v>20553</v>
      </c>
      <c r="G238" s="27">
        <v>29</v>
      </c>
      <c r="H238" s="28">
        <v>108918</v>
      </c>
    </row>
    <row r="239" spans="1:8" s="5" customFormat="1" ht="8.85" customHeight="1" x14ac:dyDescent="0.2">
      <c r="A239" s="13" t="s">
        <v>11</v>
      </c>
      <c r="B239" s="26">
        <v>325</v>
      </c>
      <c r="C239" s="27">
        <v>9348</v>
      </c>
      <c r="D239" s="27">
        <v>13760</v>
      </c>
      <c r="E239" s="27">
        <v>51258</v>
      </c>
      <c r="F239" s="27">
        <v>13247</v>
      </c>
      <c r="G239" s="27">
        <v>133</v>
      </c>
      <c r="H239" s="28">
        <v>88071</v>
      </c>
    </row>
    <row r="240" spans="1:8" s="5" customFormat="1" ht="8.85" customHeight="1" x14ac:dyDescent="0.2">
      <c r="A240" s="13" t="s">
        <v>12</v>
      </c>
      <c r="B240" s="26">
        <v>327</v>
      </c>
      <c r="C240" s="27">
        <v>12543</v>
      </c>
      <c r="D240" s="27">
        <v>18311</v>
      </c>
      <c r="E240" s="27">
        <v>32264</v>
      </c>
      <c r="F240" s="27">
        <v>10917</v>
      </c>
      <c r="G240" s="27">
        <v>399</v>
      </c>
      <c r="H240" s="28">
        <v>74761</v>
      </c>
    </row>
    <row r="241" spans="1:8" s="5" customFormat="1" ht="8.85" customHeight="1" x14ac:dyDescent="0.2">
      <c r="A241" s="13" t="s">
        <v>13</v>
      </c>
      <c r="B241" s="26">
        <v>113</v>
      </c>
      <c r="C241" s="27">
        <v>10733</v>
      </c>
      <c r="D241" s="27">
        <v>2387</v>
      </c>
      <c r="E241" s="27">
        <v>6090</v>
      </c>
      <c r="F241" s="27">
        <v>3753</v>
      </c>
      <c r="G241" s="27">
        <v>43</v>
      </c>
      <c r="H241" s="28">
        <v>23119</v>
      </c>
    </row>
    <row r="242" spans="1:8" s="5" customFormat="1" ht="8.85" customHeight="1" x14ac:dyDescent="0.2">
      <c r="A242" s="14" t="s">
        <v>14</v>
      </c>
      <c r="B242" s="26">
        <v>186</v>
      </c>
      <c r="C242" s="27">
        <v>32601</v>
      </c>
      <c r="D242" s="27">
        <v>5032</v>
      </c>
      <c r="E242" s="27">
        <v>16311</v>
      </c>
      <c r="F242" s="27">
        <v>9318</v>
      </c>
      <c r="G242" s="27">
        <v>93</v>
      </c>
      <c r="H242" s="28">
        <v>63541</v>
      </c>
    </row>
    <row r="243" spans="1:8" s="5" customFormat="1" ht="8.85" customHeight="1" x14ac:dyDescent="0.2">
      <c r="A243" s="15" t="s">
        <v>15</v>
      </c>
      <c r="B243" s="26">
        <v>213</v>
      </c>
      <c r="C243" s="27">
        <v>15274</v>
      </c>
      <c r="D243" s="27">
        <v>19938</v>
      </c>
      <c r="E243" s="27">
        <v>31731</v>
      </c>
      <c r="F243" s="27">
        <v>11036</v>
      </c>
      <c r="G243" s="27">
        <v>22</v>
      </c>
      <c r="H243" s="28">
        <v>78214</v>
      </c>
    </row>
    <row r="244" spans="1:8" s="5" customFormat="1" ht="8.85" customHeight="1" x14ac:dyDescent="0.2">
      <c r="A244" s="13" t="s">
        <v>16</v>
      </c>
      <c r="B244" s="26">
        <v>80</v>
      </c>
      <c r="C244" s="27">
        <v>3284</v>
      </c>
      <c r="D244" s="27">
        <v>30023</v>
      </c>
      <c r="E244" s="27">
        <v>23773</v>
      </c>
      <c r="F244" s="27">
        <v>12175</v>
      </c>
      <c r="G244" s="27">
        <v>158</v>
      </c>
      <c r="H244" s="28">
        <v>69493</v>
      </c>
    </row>
    <row r="245" spans="1:8" s="5" customFormat="1" ht="8.85" customHeight="1" x14ac:dyDescent="0.2">
      <c r="A245" s="13" t="s">
        <v>17</v>
      </c>
      <c r="B245" s="26">
        <v>130</v>
      </c>
      <c r="C245" s="27">
        <v>2911</v>
      </c>
      <c r="D245" s="27">
        <v>7793</v>
      </c>
      <c r="E245" s="27">
        <v>12242</v>
      </c>
      <c r="F245" s="27">
        <v>7720</v>
      </c>
      <c r="G245" s="27">
        <v>239</v>
      </c>
      <c r="H245" s="28">
        <v>31035</v>
      </c>
    </row>
    <row r="246" spans="1:8" s="5" customFormat="1" ht="8.85" customHeight="1" x14ac:dyDescent="0.2">
      <c r="A246" s="14" t="s">
        <v>18</v>
      </c>
      <c r="B246" s="26">
        <v>126</v>
      </c>
      <c r="C246" s="27">
        <v>2367</v>
      </c>
      <c r="D246" s="27">
        <v>14359</v>
      </c>
      <c r="E246" s="27">
        <v>19525</v>
      </c>
      <c r="F246" s="27">
        <v>7618</v>
      </c>
      <c r="G246" s="27">
        <v>130</v>
      </c>
      <c r="H246" s="28">
        <v>44125</v>
      </c>
    </row>
    <row r="247" spans="1:8" s="5" customFormat="1" ht="8.85" customHeight="1" x14ac:dyDescent="0.2">
      <c r="A247" s="15" t="s">
        <v>19</v>
      </c>
      <c r="B247" s="26">
        <v>131</v>
      </c>
      <c r="C247" s="27">
        <v>1186</v>
      </c>
      <c r="D247" s="27">
        <v>7750</v>
      </c>
      <c r="E247" s="27">
        <v>15856</v>
      </c>
      <c r="F247" s="27">
        <v>8042</v>
      </c>
      <c r="G247" s="27">
        <v>271</v>
      </c>
      <c r="H247" s="28">
        <v>33236</v>
      </c>
    </row>
    <row r="248" spans="1:8" s="5" customFormat="1" ht="8.85" customHeight="1" x14ac:dyDescent="0.2">
      <c r="A248" s="13" t="s">
        <v>20</v>
      </c>
      <c r="B248" s="26">
        <v>207</v>
      </c>
      <c r="C248" s="27">
        <v>7438</v>
      </c>
      <c r="D248" s="27">
        <v>20411</v>
      </c>
      <c r="E248" s="27">
        <v>87286</v>
      </c>
      <c r="F248" s="27">
        <v>22609</v>
      </c>
      <c r="G248" s="27">
        <v>3</v>
      </c>
      <c r="H248" s="28">
        <v>137954</v>
      </c>
    </row>
    <row r="249" spans="1:8" s="5" customFormat="1" ht="8.85" customHeight="1" x14ac:dyDescent="0.2">
      <c r="A249" s="13" t="s">
        <v>21</v>
      </c>
      <c r="B249" s="26">
        <v>154</v>
      </c>
      <c r="C249" s="27">
        <v>6964</v>
      </c>
      <c r="D249" s="27">
        <v>44166</v>
      </c>
      <c r="E249" s="27">
        <v>56714</v>
      </c>
      <c r="F249" s="27">
        <v>11920</v>
      </c>
      <c r="G249" s="27">
        <v>59</v>
      </c>
      <c r="H249" s="28">
        <v>119977</v>
      </c>
    </row>
    <row r="250" spans="1:8" s="5" customFormat="1" ht="8.85" customHeight="1" x14ac:dyDescent="0.2">
      <c r="A250" s="13" t="s">
        <v>22</v>
      </c>
      <c r="B250" s="26">
        <v>895</v>
      </c>
      <c r="C250" s="27">
        <v>13769</v>
      </c>
      <c r="D250" s="27">
        <v>23969</v>
      </c>
      <c r="E250" s="27">
        <v>48364</v>
      </c>
      <c r="F250" s="27">
        <v>10946</v>
      </c>
      <c r="G250" s="27">
        <v>2702</v>
      </c>
      <c r="H250" s="28">
        <v>100645</v>
      </c>
    </row>
    <row r="251" spans="1:8" s="5" customFormat="1" ht="8.85" customHeight="1" x14ac:dyDescent="0.2">
      <c r="A251" s="13" t="s">
        <v>23</v>
      </c>
      <c r="B251" s="26">
        <v>698</v>
      </c>
      <c r="C251" s="27">
        <v>31550</v>
      </c>
      <c r="D251" s="27">
        <v>39182</v>
      </c>
      <c r="E251" s="27">
        <v>73690</v>
      </c>
      <c r="F251" s="27">
        <v>27194</v>
      </c>
      <c r="G251" s="27">
        <v>1344</v>
      </c>
      <c r="H251" s="28">
        <v>173658</v>
      </c>
    </row>
    <row r="252" spans="1:8" s="5" customFormat="1" ht="8.85" customHeight="1" x14ac:dyDescent="0.2">
      <c r="A252" s="14" t="s">
        <v>24</v>
      </c>
      <c r="B252" s="26">
        <v>164</v>
      </c>
      <c r="C252" s="27">
        <v>5221</v>
      </c>
      <c r="D252" s="27">
        <v>28266</v>
      </c>
      <c r="E252" s="27">
        <v>32690</v>
      </c>
      <c r="F252" s="27">
        <v>23693</v>
      </c>
      <c r="G252" s="27">
        <v>212</v>
      </c>
      <c r="H252" s="28">
        <v>90246</v>
      </c>
    </row>
    <row r="253" spans="1:8" s="5" customFormat="1" ht="8.85" customHeight="1" x14ac:dyDescent="0.2">
      <c r="A253" s="15" t="s">
        <v>25</v>
      </c>
      <c r="B253" s="26">
        <v>69</v>
      </c>
      <c r="C253" s="27">
        <v>4000</v>
      </c>
      <c r="D253" s="27">
        <v>13084</v>
      </c>
      <c r="E253" s="27">
        <v>19938</v>
      </c>
      <c r="F253" s="27">
        <v>12294</v>
      </c>
      <c r="G253" s="27">
        <v>105</v>
      </c>
      <c r="H253" s="28">
        <v>49490</v>
      </c>
    </row>
    <row r="254" spans="1:8" s="5" customFormat="1" ht="8.85" customHeight="1" x14ac:dyDescent="0.2">
      <c r="A254" s="13" t="s">
        <v>26</v>
      </c>
      <c r="B254" s="26">
        <v>920</v>
      </c>
      <c r="C254" s="27">
        <v>51795</v>
      </c>
      <c r="D254" s="27">
        <v>7475</v>
      </c>
      <c r="E254" s="27">
        <v>13574</v>
      </c>
      <c r="F254" s="27">
        <v>7982</v>
      </c>
      <c r="G254" s="27">
        <v>19</v>
      </c>
      <c r="H254" s="28">
        <v>81765</v>
      </c>
    </row>
    <row r="255" spans="1:8" s="5" customFormat="1" ht="8.85" customHeight="1" x14ac:dyDescent="0.2">
      <c r="A255" s="13" t="s">
        <v>27</v>
      </c>
      <c r="B255" s="26">
        <v>191</v>
      </c>
      <c r="C255" s="27">
        <v>55883</v>
      </c>
      <c r="D255" s="27">
        <v>6984</v>
      </c>
      <c r="E255" s="27">
        <v>18113</v>
      </c>
      <c r="F255" s="27">
        <v>15031</v>
      </c>
      <c r="G255" s="27">
        <v>20</v>
      </c>
      <c r="H255" s="28">
        <v>96222</v>
      </c>
    </row>
    <row r="256" spans="1:8" s="5" customFormat="1" ht="8.85" customHeight="1" x14ac:dyDescent="0.2">
      <c r="A256" s="13" t="s">
        <v>28</v>
      </c>
      <c r="B256" s="26">
        <v>301</v>
      </c>
      <c r="C256" s="27">
        <v>32831</v>
      </c>
      <c r="D256" s="27">
        <v>21776</v>
      </c>
      <c r="E256" s="27">
        <v>26667</v>
      </c>
      <c r="F256" s="27">
        <v>24930</v>
      </c>
      <c r="G256" s="27">
        <v>289</v>
      </c>
      <c r="H256" s="28">
        <v>106794</v>
      </c>
    </row>
    <row r="257" spans="1:8" ht="8.85" customHeight="1" x14ac:dyDescent="0.2">
      <c r="A257" s="13" t="s">
        <v>29</v>
      </c>
      <c r="B257" s="26">
        <v>74</v>
      </c>
      <c r="C257" s="27">
        <v>13647</v>
      </c>
      <c r="D257" s="27">
        <v>4407</v>
      </c>
      <c r="E257" s="27">
        <v>6080</v>
      </c>
      <c r="F257" s="27">
        <v>7919</v>
      </c>
      <c r="G257" s="27">
        <v>12</v>
      </c>
      <c r="H257" s="28">
        <v>32139</v>
      </c>
    </row>
    <row r="258" spans="1:8" ht="8.85" customHeight="1" x14ac:dyDescent="0.2">
      <c r="A258" s="14" t="s">
        <v>30</v>
      </c>
      <c r="B258" s="26">
        <v>48</v>
      </c>
      <c r="C258" s="27">
        <v>3696</v>
      </c>
      <c r="D258" s="27">
        <v>7603</v>
      </c>
      <c r="E258" s="27">
        <v>7910</v>
      </c>
      <c r="F258" s="27">
        <v>5154</v>
      </c>
      <c r="G258" s="27">
        <v>15</v>
      </c>
      <c r="H258" s="28">
        <v>24426</v>
      </c>
    </row>
    <row r="259" spans="1:8" ht="8.85" customHeight="1" x14ac:dyDescent="0.2">
      <c r="A259" s="15" t="s">
        <v>31</v>
      </c>
      <c r="B259" s="26">
        <v>49</v>
      </c>
      <c r="C259" s="27">
        <v>856</v>
      </c>
      <c r="D259" s="27">
        <v>6063</v>
      </c>
      <c r="E259" s="27">
        <v>7223</v>
      </c>
      <c r="F259" s="27">
        <v>4343</v>
      </c>
      <c r="G259" s="27">
        <v>12</v>
      </c>
      <c r="H259" s="28">
        <v>18546</v>
      </c>
    </row>
    <row r="260" spans="1:8" ht="8.85" customHeight="1" x14ac:dyDescent="0.2">
      <c r="A260" s="13" t="s">
        <v>32</v>
      </c>
      <c r="B260" s="26">
        <v>70</v>
      </c>
      <c r="C260" s="27">
        <v>2243</v>
      </c>
      <c r="D260" s="27">
        <v>3312</v>
      </c>
      <c r="E260" s="27">
        <v>9383</v>
      </c>
      <c r="F260" s="27">
        <v>4960</v>
      </c>
      <c r="G260" s="27">
        <v>96</v>
      </c>
      <c r="H260" s="28">
        <v>20064</v>
      </c>
    </row>
    <row r="261" spans="1:8" ht="8.85" customHeight="1" x14ac:dyDescent="0.2">
      <c r="A261" s="13" t="s">
        <v>33</v>
      </c>
      <c r="B261" s="26">
        <v>240</v>
      </c>
      <c r="C261" s="27">
        <v>3191</v>
      </c>
      <c r="D261" s="27">
        <v>14653</v>
      </c>
      <c r="E261" s="27">
        <v>22324</v>
      </c>
      <c r="F261" s="27">
        <v>16671</v>
      </c>
      <c r="G261" s="27">
        <v>21</v>
      </c>
      <c r="H261" s="28">
        <v>57100</v>
      </c>
    </row>
    <row r="262" spans="1:8" ht="8.85" customHeight="1" x14ac:dyDescent="0.2">
      <c r="A262" s="13" t="s">
        <v>34</v>
      </c>
      <c r="B262" s="26">
        <v>124</v>
      </c>
      <c r="C262" s="27">
        <v>17527</v>
      </c>
      <c r="D262" s="27">
        <v>6498</v>
      </c>
      <c r="E262" s="27">
        <v>7944</v>
      </c>
      <c r="F262" s="27">
        <v>4756</v>
      </c>
      <c r="G262" s="27">
        <v>41</v>
      </c>
      <c r="H262" s="28">
        <v>36890</v>
      </c>
    </row>
    <row r="263" spans="1:8" ht="8.85" customHeight="1" x14ac:dyDescent="0.2">
      <c r="A263" s="14" t="s">
        <v>35</v>
      </c>
      <c r="B263" s="26">
        <v>75</v>
      </c>
      <c r="C263" s="27">
        <v>4989</v>
      </c>
      <c r="D263" s="27">
        <v>5474</v>
      </c>
      <c r="E263" s="27">
        <v>11121</v>
      </c>
      <c r="F263" s="27">
        <v>9917</v>
      </c>
      <c r="G263" s="27">
        <v>3702</v>
      </c>
      <c r="H263" s="28">
        <v>35278</v>
      </c>
    </row>
    <row r="264" spans="1:8" ht="8.85" customHeight="1" x14ac:dyDescent="0.2">
      <c r="A264" s="15" t="s">
        <v>36</v>
      </c>
      <c r="B264" s="26">
        <v>36</v>
      </c>
      <c r="C264" s="27">
        <v>1448</v>
      </c>
      <c r="D264" s="27">
        <v>4873</v>
      </c>
      <c r="E264" s="27">
        <v>3172</v>
      </c>
      <c r="F264" s="27">
        <v>8408</v>
      </c>
      <c r="G264" s="27">
        <v>10</v>
      </c>
      <c r="H264" s="28">
        <v>17947</v>
      </c>
    </row>
    <row r="265" spans="1:8" ht="8.85" customHeight="1" x14ac:dyDescent="0.2">
      <c r="A265" s="13" t="s">
        <v>37</v>
      </c>
      <c r="B265" s="26">
        <v>89</v>
      </c>
      <c r="C265" s="27">
        <v>3069</v>
      </c>
      <c r="D265" s="27">
        <v>10878</v>
      </c>
      <c r="E265" s="27">
        <v>12421</v>
      </c>
      <c r="F265" s="27">
        <v>8807</v>
      </c>
      <c r="G265" s="27">
        <v>1027</v>
      </c>
      <c r="H265" s="28">
        <v>36291</v>
      </c>
    </row>
    <row r="266" spans="1:8" ht="8.85" customHeight="1" x14ac:dyDescent="0.2">
      <c r="A266" s="13" t="s">
        <v>38</v>
      </c>
      <c r="B266" s="26">
        <v>234</v>
      </c>
      <c r="C266" s="27">
        <v>3604</v>
      </c>
      <c r="D266" s="27">
        <v>7924</v>
      </c>
      <c r="E266" s="27">
        <v>14317</v>
      </c>
      <c r="F266" s="27">
        <v>11298</v>
      </c>
      <c r="G266" s="27">
        <v>12</v>
      </c>
      <c r="H266" s="28">
        <v>37389</v>
      </c>
    </row>
    <row r="267" spans="1:8" ht="8.85" customHeight="1" x14ac:dyDescent="0.2">
      <c r="A267" s="14" t="s">
        <v>39</v>
      </c>
      <c r="B267" s="26">
        <v>78</v>
      </c>
      <c r="C267" s="27">
        <v>4247</v>
      </c>
      <c r="D267" s="27">
        <v>8012</v>
      </c>
      <c r="E267" s="27">
        <v>5530</v>
      </c>
      <c r="F267" s="27">
        <v>11806</v>
      </c>
      <c r="G267" s="27">
        <v>78</v>
      </c>
      <c r="H267" s="28">
        <v>29751</v>
      </c>
    </row>
    <row r="268" spans="1:8" ht="8.85" customHeight="1" x14ac:dyDescent="0.2">
      <c r="A268" s="15" t="s">
        <v>40</v>
      </c>
      <c r="B268" s="26">
        <v>136</v>
      </c>
      <c r="C268" s="27">
        <v>16203</v>
      </c>
      <c r="D268" s="27">
        <v>19660</v>
      </c>
      <c r="E268" s="27">
        <v>25717</v>
      </c>
      <c r="F268" s="27">
        <v>27282</v>
      </c>
      <c r="G268" s="27">
        <v>35</v>
      </c>
      <c r="H268" s="28">
        <v>89033</v>
      </c>
    </row>
    <row r="269" spans="1:8" ht="8.85" customHeight="1" x14ac:dyDescent="0.2">
      <c r="A269" s="13" t="s">
        <v>41</v>
      </c>
      <c r="B269" s="26">
        <v>56</v>
      </c>
      <c r="C269" s="27">
        <v>907</v>
      </c>
      <c r="D269" s="27">
        <v>8541</v>
      </c>
      <c r="E269" s="27">
        <v>11614</v>
      </c>
      <c r="F269" s="27">
        <v>5465</v>
      </c>
      <c r="G269" s="27">
        <v>13</v>
      </c>
      <c r="H269" s="28">
        <v>26596</v>
      </c>
    </row>
    <row r="270" spans="1:8" ht="8.85" customHeight="1" x14ac:dyDescent="0.2">
      <c r="A270" s="13" t="s">
        <v>42</v>
      </c>
      <c r="B270" s="26">
        <v>97</v>
      </c>
      <c r="C270" s="27">
        <v>6821</v>
      </c>
      <c r="D270" s="27">
        <v>4819</v>
      </c>
      <c r="E270" s="27">
        <v>7376</v>
      </c>
      <c r="F270" s="27">
        <v>4202</v>
      </c>
      <c r="G270" s="27">
        <v>57</v>
      </c>
      <c r="H270" s="28">
        <v>23372</v>
      </c>
    </row>
    <row r="271" spans="1:8" ht="8.85" customHeight="1" x14ac:dyDescent="0.2">
      <c r="A271" s="13" t="s">
        <v>43</v>
      </c>
      <c r="B271" s="26">
        <v>178</v>
      </c>
      <c r="C271" s="27">
        <v>1650</v>
      </c>
      <c r="D271" s="27">
        <v>13980</v>
      </c>
      <c r="E271" s="27">
        <v>15707</v>
      </c>
      <c r="F271" s="27">
        <v>11904</v>
      </c>
      <c r="G271" s="27">
        <v>119</v>
      </c>
      <c r="H271" s="28">
        <v>43538</v>
      </c>
    </row>
    <row r="272" spans="1:8" ht="8.85" customHeight="1" x14ac:dyDescent="0.2">
      <c r="A272" s="13" t="s">
        <v>44</v>
      </c>
      <c r="B272" s="26">
        <v>83</v>
      </c>
      <c r="C272" s="27">
        <v>2261</v>
      </c>
      <c r="D272" s="27">
        <v>3770</v>
      </c>
      <c r="E272" s="27">
        <v>7663</v>
      </c>
      <c r="F272" s="27">
        <v>9035</v>
      </c>
      <c r="G272" s="27">
        <v>7</v>
      </c>
      <c r="H272" s="28">
        <v>22819</v>
      </c>
    </row>
    <row r="273" spans="1:8" ht="8.85" customHeight="1" x14ac:dyDescent="0.2">
      <c r="A273" s="13" t="s">
        <v>45</v>
      </c>
      <c r="B273" s="26">
        <v>95</v>
      </c>
      <c r="C273" s="27">
        <v>2635</v>
      </c>
      <c r="D273" s="27">
        <v>14507</v>
      </c>
      <c r="E273" s="27">
        <v>34118</v>
      </c>
      <c r="F273" s="27">
        <v>8896</v>
      </c>
      <c r="G273" s="27">
        <v>60</v>
      </c>
      <c r="H273" s="28">
        <v>60311</v>
      </c>
    </row>
    <row r="274" spans="1:8" ht="8.85" customHeight="1" x14ac:dyDescent="0.2">
      <c r="A274" s="13" t="s">
        <v>46</v>
      </c>
      <c r="B274" s="26">
        <v>232</v>
      </c>
      <c r="C274" s="27">
        <v>13814</v>
      </c>
      <c r="D274" s="27">
        <v>19277</v>
      </c>
      <c r="E274" s="27">
        <v>24812</v>
      </c>
      <c r="F274" s="27">
        <v>19682</v>
      </c>
      <c r="G274" s="27">
        <v>80</v>
      </c>
      <c r="H274" s="28">
        <v>77897</v>
      </c>
    </row>
    <row r="275" spans="1:8" ht="8.85" customHeight="1" x14ac:dyDescent="0.2">
      <c r="A275" s="14" t="s">
        <v>47</v>
      </c>
      <c r="B275" s="26">
        <v>145</v>
      </c>
      <c r="C275" s="27">
        <v>4851</v>
      </c>
      <c r="D275" s="27">
        <v>726</v>
      </c>
      <c r="E275" s="27">
        <v>508</v>
      </c>
      <c r="F275" s="27">
        <v>2196</v>
      </c>
      <c r="G275" s="27">
        <v>2</v>
      </c>
      <c r="H275" s="28">
        <v>8428</v>
      </c>
    </row>
    <row r="276" spans="1:8" ht="11.25" customHeight="1" x14ac:dyDescent="0.2">
      <c r="A276" s="16" t="s">
        <v>48</v>
      </c>
      <c r="B276" s="29">
        <f>SUM(B229:B275)</f>
        <v>9136</v>
      </c>
      <c r="C276" s="30">
        <f t="shared" ref="C276:H276" si="4">SUM(C229:C275)</f>
        <v>475515</v>
      </c>
      <c r="D276" s="30">
        <f t="shared" si="4"/>
        <v>610627</v>
      </c>
      <c r="E276" s="30">
        <f t="shared" si="4"/>
        <v>1360604</v>
      </c>
      <c r="F276" s="30">
        <f t="shared" si="4"/>
        <v>579102</v>
      </c>
      <c r="G276" s="30">
        <f t="shared" si="4"/>
        <v>15795</v>
      </c>
      <c r="H276" s="31">
        <f t="shared" si="4"/>
        <v>3050779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57</v>
      </c>
    </row>
    <row r="279" spans="1:8" x14ac:dyDescent="0.2">
      <c r="A279" s="7"/>
      <c r="G279" s="10"/>
      <c r="H279" s="10" t="s">
        <v>57</v>
      </c>
    </row>
    <row r="280" spans="1:8" x14ac:dyDescent="0.2">
      <c r="A280" s="7"/>
      <c r="H280" s="9"/>
    </row>
    <row r="281" spans="1:8" s="3" customFormat="1" ht="10.8" x14ac:dyDescent="0.2">
      <c r="H281" s="1" t="s">
        <v>67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7" t="s">
        <v>0</v>
      </c>
      <c r="B283" s="39" t="s">
        <v>68</v>
      </c>
      <c r="C283" s="40"/>
      <c r="D283" s="40"/>
      <c r="E283" s="40"/>
      <c r="F283" s="40"/>
      <c r="G283" s="40"/>
      <c r="H283" s="41"/>
    </row>
    <row r="284" spans="1:8" ht="36.75" customHeight="1" x14ac:dyDescent="0.2">
      <c r="A284" s="38"/>
      <c r="B284" s="17" t="s">
        <v>58</v>
      </c>
      <c r="C284" s="17" t="s">
        <v>59</v>
      </c>
      <c r="D284" s="17" t="s">
        <v>52</v>
      </c>
      <c r="E284" s="17" t="s">
        <v>53</v>
      </c>
      <c r="F284" s="17" t="s">
        <v>54</v>
      </c>
      <c r="G284" s="18" t="s">
        <v>55</v>
      </c>
      <c r="H284" s="19" t="s">
        <v>56</v>
      </c>
    </row>
    <row r="285" spans="1:8" s="5" customFormat="1" ht="11.25" customHeight="1" x14ac:dyDescent="0.15">
      <c r="A285" s="12" t="s">
        <v>1</v>
      </c>
      <c r="B285" s="23">
        <v>7734</v>
      </c>
      <c r="C285" s="24">
        <v>100456</v>
      </c>
      <c r="D285" s="24">
        <v>115106</v>
      </c>
      <c r="E285" s="24">
        <v>348462</v>
      </c>
      <c r="F285" s="24">
        <v>91142</v>
      </c>
      <c r="G285" s="24">
        <v>1740</v>
      </c>
      <c r="H285" s="25">
        <v>664640</v>
      </c>
    </row>
    <row r="286" spans="1:8" s="5" customFormat="1" ht="8.85" customHeight="1" x14ac:dyDescent="0.2">
      <c r="A286" s="13" t="s">
        <v>2</v>
      </c>
      <c r="B286" s="26">
        <v>662</v>
      </c>
      <c r="C286" s="27">
        <v>5897</v>
      </c>
      <c r="D286" s="27">
        <v>23937</v>
      </c>
      <c r="E286" s="27">
        <v>36232</v>
      </c>
      <c r="F286" s="27">
        <v>20574</v>
      </c>
      <c r="G286" s="27">
        <v>327</v>
      </c>
      <c r="H286" s="28">
        <v>87629</v>
      </c>
    </row>
    <row r="287" spans="1:8" s="5" customFormat="1" ht="8.85" customHeight="1" x14ac:dyDescent="0.2">
      <c r="A287" s="13" t="s">
        <v>3</v>
      </c>
      <c r="B287" s="26">
        <v>584</v>
      </c>
      <c r="C287" s="27">
        <v>8816</v>
      </c>
      <c r="D287" s="27">
        <v>27864</v>
      </c>
      <c r="E287" s="27">
        <v>62884</v>
      </c>
      <c r="F287" s="27">
        <v>19152</v>
      </c>
      <c r="G287" s="27">
        <v>68</v>
      </c>
      <c r="H287" s="28">
        <v>119368</v>
      </c>
    </row>
    <row r="288" spans="1:8" s="5" customFormat="1" ht="8.85" customHeight="1" x14ac:dyDescent="0.2">
      <c r="A288" s="13" t="s">
        <v>4</v>
      </c>
      <c r="B288" s="26">
        <v>3773</v>
      </c>
      <c r="C288" s="27">
        <v>25217</v>
      </c>
      <c r="D288" s="27">
        <v>44718</v>
      </c>
      <c r="E288" s="27">
        <v>101818</v>
      </c>
      <c r="F288" s="27">
        <v>12658</v>
      </c>
      <c r="G288" s="27">
        <v>1274</v>
      </c>
      <c r="H288" s="28">
        <v>189458</v>
      </c>
    </row>
    <row r="289" spans="1:8" s="5" customFormat="1" ht="8.85" customHeight="1" x14ac:dyDescent="0.2">
      <c r="A289" s="13" t="s">
        <v>5</v>
      </c>
      <c r="B289" s="26">
        <v>729</v>
      </c>
      <c r="C289" s="27">
        <v>4193</v>
      </c>
      <c r="D289" s="27">
        <v>23240</v>
      </c>
      <c r="E289" s="27">
        <v>22662</v>
      </c>
      <c r="F289" s="27">
        <v>8216</v>
      </c>
      <c r="G289" s="27">
        <v>33</v>
      </c>
      <c r="H289" s="28">
        <v>59073</v>
      </c>
    </row>
    <row r="290" spans="1:8" s="5" customFormat="1" ht="8.85" customHeight="1" x14ac:dyDescent="0.2">
      <c r="A290" s="13" t="s">
        <v>6</v>
      </c>
      <c r="B290" s="26">
        <v>933</v>
      </c>
      <c r="C290" s="27">
        <v>13887</v>
      </c>
      <c r="D290" s="27">
        <v>34007</v>
      </c>
      <c r="E290" s="27">
        <v>48770</v>
      </c>
      <c r="F290" s="27">
        <v>8067</v>
      </c>
      <c r="G290" s="27">
        <v>153</v>
      </c>
      <c r="H290" s="28">
        <v>105817</v>
      </c>
    </row>
    <row r="291" spans="1:8" s="5" customFormat="1" ht="8.85" customHeight="1" x14ac:dyDescent="0.2">
      <c r="A291" s="14" t="s">
        <v>7</v>
      </c>
      <c r="B291" s="26">
        <v>4416</v>
      </c>
      <c r="C291" s="27">
        <v>20109</v>
      </c>
      <c r="D291" s="27">
        <v>73020</v>
      </c>
      <c r="E291" s="27">
        <v>112849</v>
      </c>
      <c r="F291" s="27">
        <v>34919</v>
      </c>
      <c r="G291" s="27">
        <v>3696</v>
      </c>
      <c r="H291" s="28">
        <v>249009</v>
      </c>
    </row>
    <row r="292" spans="1:8" s="5" customFormat="1" ht="8.85" customHeight="1" x14ac:dyDescent="0.2">
      <c r="A292" s="15" t="s">
        <v>8</v>
      </c>
      <c r="B292" s="26">
        <v>1766</v>
      </c>
      <c r="C292" s="27">
        <v>23876</v>
      </c>
      <c r="D292" s="27">
        <v>115556</v>
      </c>
      <c r="E292" s="27">
        <v>165530</v>
      </c>
      <c r="F292" s="27">
        <v>25450</v>
      </c>
      <c r="G292" s="27">
        <v>537</v>
      </c>
      <c r="H292" s="28">
        <v>332715</v>
      </c>
    </row>
    <row r="293" spans="1:8" s="5" customFormat="1" ht="8.85" customHeight="1" x14ac:dyDescent="0.2">
      <c r="A293" s="13" t="s">
        <v>9</v>
      </c>
      <c r="B293" s="26">
        <v>2114</v>
      </c>
      <c r="C293" s="27">
        <v>13988</v>
      </c>
      <c r="D293" s="27">
        <v>83509</v>
      </c>
      <c r="E293" s="27">
        <v>129954</v>
      </c>
      <c r="F293" s="27">
        <v>45624</v>
      </c>
      <c r="G293" s="27">
        <v>343</v>
      </c>
      <c r="H293" s="28">
        <v>275532</v>
      </c>
    </row>
    <row r="294" spans="1:8" s="5" customFormat="1" ht="8.85" customHeight="1" x14ac:dyDescent="0.2">
      <c r="A294" s="13" t="s">
        <v>10</v>
      </c>
      <c r="B294" s="26">
        <v>3997</v>
      </c>
      <c r="C294" s="27">
        <v>15362</v>
      </c>
      <c r="D294" s="27">
        <v>95614</v>
      </c>
      <c r="E294" s="27">
        <v>144251</v>
      </c>
      <c r="F294" s="27">
        <v>32410</v>
      </c>
      <c r="G294" s="27">
        <v>156</v>
      </c>
      <c r="H294" s="28">
        <v>291790</v>
      </c>
    </row>
    <row r="295" spans="1:8" s="5" customFormat="1" ht="8.85" customHeight="1" x14ac:dyDescent="0.2">
      <c r="A295" s="13" t="s">
        <v>11</v>
      </c>
      <c r="B295" s="26">
        <v>5476</v>
      </c>
      <c r="C295" s="27">
        <v>65659</v>
      </c>
      <c r="D295" s="27">
        <v>175060</v>
      </c>
      <c r="E295" s="27">
        <v>277893</v>
      </c>
      <c r="F295" s="27">
        <v>24278</v>
      </c>
      <c r="G295" s="27">
        <v>1423</v>
      </c>
      <c r="H295" s="28">
        <v>549789</v>
      </c>
    </row>
    <row r="296" spans="1:8" s="5" customFormat="1" ht="8.85" customHeight="1" x14ac:dyDescent="0.2">
      <c r="A296" s="13" t="s">
        <v>12</v>
      </c>
      <c r="B296" s="26">
        <v>9476</v>
      </c>
      <c r="C296" s="27">
        <v>73624</v>
      </c>
      <c r="D296" s="27">
        <v>119866</v>
      </c>
      <c r="E296" s="27">
        <v>221105</v>
      </c>
      <c r="F296" s="27">
        <v>19165</v>
      </c>
      <c r="G296" s="27">
        <v>1025</v>
      </c>
      <c r="H296" s="28">
        <v>444261</v>
      </c>
    </row>
    <row r="297" spans="1:8" s="5" customFormat="1" ht="8.85" customHeight="1" x14ac:dyDescent="0.2">
      <c r="A297" s="13" t="s">
        <v>13</v>
      </c>
      <c r="B297" s="26">
        <v>24550</v>
      </c>
      <c r="C297" s="27">
        <v>256718</v>
      </c>
      <c r="D297" s="27">
        <v>261407</v>
      </c>
      <c r="E297" s="27">
        <v>208041</v>
      </c>
      <c r="F297" s="27">
        <v>17216</v>
      </c>
      <c r="G297" s="27">
        <v>404</v>
      </c>
      <c r="H297" s="28">
        <v>768336</v>
      </c>
    </row>
    <row r="298" spans="1:8" s="5" customFormat="1" ht="8.85" customHeight="1" x14ac:dyDescent="0.2">
      <c r="A298" s="14" t="s">
        <v>14</v>
      </c>
      <c r="B298" s="26">
        <v>8730</v>
      </c>
      <c r="C298" s="27">
        <v>187608</v>
      </c>
      <c r="D298" s="27">
        <v>124329</v>
      </c>
      <c r="E298" s="27">
        <v>266590</v>
      </c>
      <c r="F298" s="27">
        <v>26926</v>
      </c>
      <c r="G298" s="27">
        <v>377</v>
      </c>
      <c r="H298" s="28">
        <v>614560</v>
      </c>
    </row>
    <row r="299" spans="1:8" s="5" customFormat="1" ht="8.85" customHeight="1" x14ac:dyDescent="0.2">
      <c r="A299" s="15" t="s">
        <v>15</v>
      </c>
      <c r="B299" s="26">
        <v>1709</v>
      </c>
      <c r="C299" s="27">
        <v>46830</v>
      </c>
      <c r="D299" s="27">
        <v>91792</v>
      </c>
      <c r="E299" s="27">
        <v>68184</v>
      </c>
      <c r="F299" s="27">
        <v>17138</v>
      </c>
      <c r="G299" s="27">
        <v>86</v>
      </c>
      <c r="H299" s="28">
        <v>225739</v>
      </c>
    </row>
    <row r="300" spans="1:8" s="5" customFormat="1" ht="8.85" customHeight="1" x14ac:dyDescent="0.2">
      <c r="A300" s="13" t="s">
        <v>16</v>
      </c>
      <c r="B300" s="26">
        <v>816</v>
      </c>
      <c r="C300" s="27">
        <v>17245</v>
      </c>
      <c r="D300" s="27">
        <v>87719</v>
      </c>
      <c r="E300" s="27">
        <v>45757</v>
      </c>
      <c r="F300" s="27">
        <v>20028</v>
      </c>
      <c r="G300" s="27">
        <v>179</v>
      </c>
      <c r="H300" s="28">
        <v>171744</v>
      </c>
    </row>
    <row r="301" spans="1:8" s="5" customFormat="1" ht="8.85" customHeight="1" x14ac:dyDescent="0.2">
      <c r="A301" s="13" t="s">
        <v>17</v>
      </c>
      <c r="B301" s="26">
        <v>1240</v>
      </c>
      <c r="C301" s="27">
        <v>12278</v>
      </c>
      <c r="D301" s="27">
        <v>47004</v>
      </c>
      <c r="E301" s="27">
        <v>33635</v>
      </c>
      <c r="F301" s="27">
        <v>10211</v>
      </c>
      <c r="G301" s="27">
        <v>540</v>
      </c>
      <c r="H301" s="28">
        <v>104908</v>
      </c>
    </row>
    <row r="302" spans="1:8" s="5" customFormat="1" ht="8.85" customHeight="1" x14ac:dyDescent="0.2">
      <c r="A302" s="14" t="s">
        <v>18</v>
      </c>
      <c r="B302" s="26">
        <v>1639</v>
      </c>
      <c r="C302" s="27">
        <v>16940</v>
      </c>
      <c r="D302" s="27">
        <v>55583</v>
      </c>
      <c r="E302" s="27">
        <v>39042</v>
      </c>
      <c r="F302" s="27">
        <v>10804</v>
      </c>
      <c r="G302" s="27">
        <v>360</v>
      </c>
      <c r="H302" s="28">
        <v>124368</v>
      </c>
    </row>
    <row r="303" spans="1:8" s="5" customFormat="1" ht="8.85" customHeight="1" x14ac:dyDescent="0.2">
      <c r="A303" s="15" t="s">
        <v>19</v>
      </c>
      <c r="B303" s="26">
        <v>3785</v>
      </c>
      <c r="C303" s="27">
        <v>19044</v>
      </c>
      <c r="D303" s="27">
        <v>46562</v>
      </c>
      <c r="E303" s="27">
        <v>57804</v>
      </c>
      <c r="F303" s="27">
        <v>16805</v>
      </c>
      <c r="G303" s="27">
        <v>744</v>
      </c>
      <c r="H303" s="28">
        <v>144744</v>
      </c>
    </row>
    <row r="304" spans="1:8" s="5" customFormat="1" ht="8.85" customHeight="1" x14ac:dyDescent="0.2">
      <c r="A304" s="13" t="s">
        <v>20</v>
      </c>
      <c r="B304" s="26">
        <v>2139</v>
      </c>
      <c r="C304" s="27">
        <v>31220</v>
      </c>
      <c r="D304" s="27">
        <v>110903</v>
      </c>
      <c r="E304" s="27">
        <v>191012</v>
      </c>
      <c r="F304" s="27">
        <v>31443</v>
      </c>
      <c r="G304" s="27">
        <v>4</v>
      </c>
      <c r="H304" s="28">
        <v>366721</v>
      </c>
    </row>
    <row r="305" spans="1:8" s="5" customFormat="1" ht="8.85" customHeight="1" x14ac:dyDescent="0.2">
      <c r="A305" s="13" t="s">
        <v>21</v>
      </c>
      <c r="B305" s="26">
        <v>1587</v>
      </c>
      <c r="C305" s="27">
        <v>31412</v>
      </c>
      <c r="D305" s="27">
        <v>162935</v>
      </c>
      <c r="E305" s="27">
        <v>146904</v>
      </c>
      <c r="F305" s="27">
        <v>18426</v>
      </c>
      <c r="G305" s="27">
        <v>108</v>
      </c>
      <c r="H305" s="28">
        <v>361372</v>
      </c>
    </row>
    <row r="306" spans="1:8" s="5" customFormat="1" ht="8.85" customHeight="1" x14ac:dyDescent="0.2">
      <c r="A306" s="13" t="s">
        <v>22</v>
      </c>
      <c r="B306" s="26">
        <v>11992</v>
      </c>
      <c r="C306" s="27">
        <v>79791</v>
      </c>
      <c r="D306" s="27">
        <v>209369</v>
      </c>
      <c r="E306" s="27">
        <v>225668</v>
      </c>
      <c r="F306" s="27">
        <v>21516</v>
      </c>
      <c r="G306" s="27">
        <v>3319</v>
      </c>
      <c r="H306" s="28">
        <v>551655</v>
      </c>
    </row>
    <row r="307" spans="1:8" s="5" customFormat="1" ht="8.85" customHeight="1" x14ac:dyDescent="0.2">
      <c r="A307" s="13" t="s">
        <v>23</v>
      </c>
      <c r="B307" s="26">
        <v>10814</v>
      </c>
      <c r="C307" s="27">
        <v>164117</v>
      </c>
      <c r="D307" s="27">
        <v>375952</v>
      </c>
      <c r="E307" s="27">
        <v>380612</v>
      </c>
      <c r="F307" s="27">
        <v>45107</v>
      </c>
      <c r="G307" s="27">
        <v>2474</v>
      </c>
      <c r="H307" s="28">
        <v>979076</v>
      </c>
    </row>
    <row r="308" spans="1:8" s="5" customFormat="1" ht="8.85" customHeight="1" x14ac:dyDescent="0.2">
      <c r="A308" s="14" t="s">
        <v>24</v>
      </c>
      <c r="B308" s="26">
        <v>1378</v>
      </c>
      <c r="C308" s="27">
        <v>32232</v>
      </c>
      <c r="D308" s="27">
        <v>178222</v>
      </c>
      <c r="E308" s="27">
        <v>154958</v>
      </c>
      <c r="F308" s="27">
        <v>49114</v>
      </c>
      <c r="G308" s="27">
        <v>403</v>
      </c>
      <c r="H308" s="28">
        <v>416307</v>
      </c>
    </row>
    <row r="309" spans="1:8" s="5" customFormat="1" ht="8.85" customHeight="1" x14ac:dyDescent="0.2">
      <c r="A309" s="15" t="s">
        <v>25</v>
      </c>
      <c r="B309" s="26">
        <v>857</v>
      </c>
      <c r="C309" s="27">
        <v>15723</v>
      </c>
      <c r="D309" s="27">
        <v>94033</v>
      </c>
      <c r="E309" s="27">
        <v>118241</v>
      </c>
      <c r="F309" s="27">
        <v>21019</v>
      </c>
      <c r="G309" s="27">
        <v>163</v>
      </c>
      <c r="H309" s="28">
        <v>250036</v>
      </c>
    </row>
    <row r="310" spans="1:8" s="5" customFormat="1" ht="8.85" customHeight="1" x14ac:dyDescent="0.2">
      <c r="A310" s="13" t="s">
        <v>26</v>
      </c>
      <c r="B310" s="26">
        <v>3603</v>
      </c>
      <c r="C310" s="27">
        <v>91531</v>
      </c>
      <c r="D310" s="27">
        <v>76891</v>
      </c>
      <c r="E310" s="27">
        <v>95790</v>
      </c>
      <c r="F310" s="27">
        <v>16064</v>
      </c>
      <c r="G310" s="27">
        <v>478</v>
      </c>
      <c r="H310" s="28">
        <v>284357</v>
      </c>
    </row>
    <row r="311" spans="1:8" s="5" customFormat="1" ht="8.85" customHeight="1" x14ac:dyDescent="0.2">
      <c r="A311" s="13" t="s">
        <v>27</v>
      </c>
      <c r="B311" s="26">
        <v>15407</v>
      </c>
      <c r="C311" s="27">
        <v>246946</v>
      </c>
      <c r="D311" s="27">
        <v>381343</v>
      </c>
      <c r="E311" s="27">
        <v>217380</v>
      </c>
      <c r="F311" s="27">
        <v>34851</v>
      </c>
      <c r="G311" s="27">
        <v>84</v>
      </c>
      <c r="H311" s="28">
        <v>896011</v>
      </c>
    </row>
    <row r="312" spans="1:8" s="5" customFormat="1" ht="8.85" customHeight="1" x14ac:dyDescent="0.2">
      <c r="A312" s="13" t="s">
        <v>28</v>
      </c>
      <c r="B312" s="26">
        <v>5515</v>
      </c>
      <c r="C312" s="27">
        <v>142910</v>
      </c>
      <c r="D312" s="27">
        <v>215276</v>
      </c>
      <c r="E312" s="27">
        <v>249140</v>
      </c>
      <c r="F312" s="27">
        <v>59207</v>
      </c>
      <c r="G312" s="27">
        <v>572</v>
      </c>
      <c r="H312" s="28">
        <v>672620</v>
      </c>
    </row>
    <row r="313" spans="1:8" ht="8.85" customHeight="1" x14ac:dyDescent="0.2">
      <c r="A313" s="13" t="s">
        <v>29</v>
      </c>
      <c r="B313" s="26">
        <v>841</v>
      </c>
      <c r="C313" s="27">
        <v>31316</v>
      </c>
      <c r="D313" s="27">
        <v>45043</v>
      </c>
      <c r="E313" s="27">
        <v>74172</v>
      </c>
      <c r="F313" s="27">
        <v>14113</v>
      </c>
      <c r="G313" s="27">
        <v>337</v>
      </c>
      <c r="H313" s="28">
        <v>165822</v>
      </c>
    </row>
    <row r="314" spans="1:8" ht="8.85" customHeight="1" x14ac:dyDescent="0.2">
      <c r="A314" s="14" t="s">
        <v>30</v>
      </c>
      <c r="B314" s="26">
        <v>3226</v>
      </c>
      <c r="C314" s="27">
        <v>30106</v>
      </c>
      <c r="D314" s="27">
        <v>82538</v>
      </c>
      <c r="E314" s="27">
        <v>56195</v>
      </c>
      <c r="F314" s="27">
        <v>14692</v>
      </c>
      <c r="G314" s="27">
        <v>65</v>
      </c>
      <c r="H314" s="28">
        <v>186822</v>
      </c>
    </row>
    <row r="315" spans="1:8" ht="8.85" customHeight="1" x14ac:dyDescent="0.2">
      <c r="A315" s="15" t="s">
        <v>31</v>
      </c>
      <c r="B315" s="26">
        <v>547</v>
      </c>
      <c r="C315" s="27">
        <v>5148</v>
      </c>
      <c r="D315" s="27">
        <v>29390</v>
      </c>
      <c r="E315" s="27">
        <v>25833</v>
      </c>
      <c r="F315" s="27">
        <v>7571</v>
      </c>
      <c r="G315" s="27">
        <v>34</v>
      </c>
      <c r="H315" s="28">
        <v>68523</v>
      </c>
    </row>
    <row r="316" spans="1:8" ht="8.85" customHeight="1" x14ac:dyDescent="0.2">
      <c r="A316" s="13" t="s">
        <v>32</v>
      </c>
      <c r="B316" s="26">
        <v>616</v>
      </c>
      <c r="C316" s="27">
        <v>8356</v>
      </c>
      <c r="D316" s="27">
        <v>24374</v>
      </c>
      <c r="E316" s="27">
        <v>28113</v>
      </c>
      <c r="F316" s="27">
        <v>9221</v>
      </c>
      <c r="G316" s="27">
        <v>292</v>
      </c>
      <c r="H316" s="28">
        <v>70972</v>
      </c>
    </row>
    <row r="317" spans="1:8" ht="8.85" customHeight="1" x14ac:dyDescent="0.2">
      <c r="A317" s="13" t="s">
        <v>33</v>
      </c>
      <c r="B317" s="26">
        <v>3512</v>
      </c>
      <c r="C317" s="27">
        <v>25391</v>
      </c>
      <c r="D317" s="27">
        <v>111802</v>
      </c>
      <c r="E317" s="27">
        <v>140878</v>
      </c>
      <c r="F317" s="27">
        <v>37167</v>
      </c>
      <c r="G317" s="27">
        <v>1468</v>
      </c>
      <c r="H317" s="28">
        <v>320218</v>
      </c>
    </row>
    <row r="318" spans="1:8" ht="8.85" customHeight="1" x14ac:dyDescent="0.2">
      <c r="A318" s="13" t="s">
        <v>34</v>
      </c>
      <c r="B318" s="26">
        <v>4676</v>
      </c>
      <c r="C318" s="27">
        <v>71989</v>
      </c>
      <c r="D318" s="27">
        <v>104253</v>
      </c>
      <c r="E318" s="27">
        <v>133062</v>
      </c>
      <c r="F318" s="27">
        <v>22129</v>
      </c>
      <c r="G318" s="27">
        <v>93</v>
      </c>
      <c r="H318" s="28">
        <v>336202</v>
      </c>
    </row>
    <row r="319" spans="1:8" ht="8.85" customHeight="1" x14ac:dyDescent="0.2">
      <c r="A319" s="14" t="s">
        <v>35</v>
      </c>
      <c r="B319" s="26">
        <v>2113</v>
      </c>
      <c r="C319" s="27">
        <v>35515</v>
      </c>
      <c r="D319" s="27">
        <v>64913</v>
      </c>
      <c r="E319" s="27">
        <v>104849</v>
      </c>
      <c r="F319" s="27">
        <v>30986</v>
      </c>
      <c r="G319" s="27">
        <v>4319</v>
      </c>
      <c r="H319" s="28">
        <v>242695</v>
      </c>
    </row>
    <row r="320" spans="1:8" ht="8.85" customHeight="1" x14ac:dyDescent="0.2">
      <c r="A320" s="15" t="s">
        <v>36</v>
      </c>
      <c r="B320" s="26">
        <v>685</v>
      </c>
      <c r="C320" s="27">
        <v>27697</v>
      </c>
      <c r="D320" s="27">
        <v>82678</v>
      </c>
      <c r="E320" s="27">
        <v>30155</v>
      </c>
      <c r="F320" s="27">
        <v>21750</v>
      </c>
      <c r="G320" s="27">
        <v>26</v>
      </c>
      <c r="H320" s="28">
        <v>162991</v>
      </c>
    </row>
    <row r="321" spans="1:8" ht="8.85" customHeight="1" x14ac:dyDescent="0.2">
      <c r="A321" s="13" t="s">
        <v>37</v>
      </c>
      <c r="B321" s="26">
        <v>2876</v>
      </c>
      <c r="C321" s="27">
        <v>23393</v>
      </c>
      <c r="D321" s="27">
        <v>67292</v>
      </c>
      <c r="E321" s="27">
        <v>55475</v>
      </c>
      <c r="F321" s="27">
        <v>18013</v>
      </c>
      <c r="G321" s="27">
        <v>5176</v>
      </c>
      <c r="H321" s="28">
        <v>172225</v>
      </c>
    </row>
    <row r="322" spans="1:8" ht="8.85" customHeight="1" x14ac:dyDescent="0.2">
      <c r="A322" s="13" t="s">
        <v>38</v>
      </c>
      <c r="B322" s="26">
        <v>2350</v>
      </c>
      <c r="C322" s="27">
        <v>38744</v>
      </c>
      <c r="D322" s="27">
        <v>75732</v>
      </c>
      <c r="E322" s="27">
        <v>74127</v>
      </c>
      <c r="F322" s="27">
        <v>33941</v>
      </c>
      <c r="G322" s="27">
        <v>59</v>
      </c>
      <c r="H322" s="28">
        <v>224953</v>
      </c>
    </row>
    <row r="323" spans="1:8" ht="8.85" customHeight="1" x14ac:dyDescent="0.2">
      <c r="A323" s="14" t="s">
        <v>39</v>
      </c>
      <c r="B323" s="26">
        <v>703</v>
      </c>
      <c r="C323" s="27">
        <v>13680</v>
      </c>
      <c r="D323" s="27">
        <v>56230</v>
      </c>
      <c r="E323" s="27">
        <v>32471</v>
      </c>
      <c r="F323" s="27">
        <v>21802</v>
      </c>
      <c r="G323" s="27">
        <v>180</v>
      </c>
      <c r="H323" s="28">
        <v>125066</v>
      </c>
    </row>
    <row r="324" spans="1:8" ht="8.85" customHeight="1" x14ac:dyDescent="0.2">
      <c r="A324" s="15" t="s">
        <v>40</v>
      </c>
      <c r="B324" s="26">
        <v>7171</v>
      </c>
      <c r="C324" s="27">
        <v>97767</v>
      </c>
      <c r="D324" s="27">
        <v>156676</v>
      </c>
      <c r="E324" s="27">
        <v>193011</v>
      </c>
      <c r="F324" s="27">
        <v>59232</v>
      </c>
      <c r="G324" s="27">
        <v>62</v>
      </c>
      <c r="H324" s="28">
        <v>513919</v>
      </c>
    </row>
    <row r="325" spans="1:8" ht="8.85" customHeight="1" x14ac:dyDescent="0.2">
      <c r="A325" s="13" t="s">
        <v>41</v>
      </c>
      <c r="B325" s="26">
        <v>472</v>
      </c>
      <c r="C325" s="27">
        <v>5691</v>
      </c>
      <c r="D325" s="27">
        <v>37424</v>
      </c>
      <c r="E325" s="27">
        <v>42885</v>
      </c>
      <c r="F325" s="27">
        <v>10026</v>
      </c>
      <c r="G325" s="27">
        <v>18</v>
      </c>
      <c r="H325" s="28">
        <v>96516</v>
      </c>
    </row>
    <row r="326" spans="1:8" ht="8.85" customHeight="1" x14ac:dyDescent="0.2">
      <c r="A326" s="13" t="s">
        <v>42</v>
      </c>
      <c r="B326" s="26">
        <v>2017</v>
      </c>
      <c r="C326" s="27">
        <v>26256</v>
      </c>
      <c r="D326" s="27">
        <v>42675</v>
      </c>
      <c r="E326" s="27">
        <v>50007</v>
      </c>
      <c r="F326" s="27">
        <v>12233</v>
      </c>
      <c r="G326" s="27">
        <v>130</v>
      </c>
      <c r="H326" s="28">
        <v>133318</v>
      </c>
    </row>
    <row r="327" spans="1:8" ht="8.85" customHeight="1" x14ac:dyDescent="0.2">
      <c r="A327" s="13" t="s">
        <v>43</v>
      </c>
      <c r="B327" s="26">
        <v>2004</v>
      </c>
      <c r="C327" s="27">
        <v>20648</v>
      </c>
      <c r="D327" s="27">
        <v>81395</v>
      </c>
      <c r="E327" s="27">
        <v>68419</v>
      </c>
      <c r="F327" s="27">
        <v>25838</v>
      </c>
      <c r="G327" s="27">
        <v>155</v>
      </c>
      <c r="H327" s="28">
        <v>198459</v>
      </c>
    </row>
    <row r="328" spans="1:8" ht="8.85" customHeight="1" x14ac:dyDescent="0.2">
      <c r="A328" s="13" t="s">
        <v>44</v>
      </c>
      <c r="B328" s="26">
        <v>1793</v>
      </c>
      <c r="C328" s="27">
        <v>23779</v>
      </c>
      <c r="D328" s="27">
        <v>46185</v>
      </c>
      <c r="E328" s="27">
        <v>55150</v>
      </c>
      <c r="F328" s="27">
        <v>25237</v>
      </c>
      <c r="G328" s="27">
        <v>14</v>
      </c>
      <c r="H328" s="28">
        <v>152158</v>
      </c>
    </row>
    <row r="329" spans="1:8" ht="8.85" customHeight="1" x14ac:dyDescent="0.2">
      <c r="A329" s="13" t="s">
        <v>45</v>
      </c>
      <c r="B329" s="26">
        <v>1161</v>
      </c>
      <c r="C329" s="27">
        <v>16423</v>
      </c>
      <c r="D329" s="27">
        <v>56170</v>
      </c>
      <c r="E329" s="27">
        <v>69172</v>
      </c>
      <c r="F329" s="27">
        <v>16219</v>
      </c>
      <c r="G329" s="27">
        <v>79</v>
      </c>
      <c r="H329" s="28">
        <v>159224</v>
      </c>
    </row>
    <row r="330" spans="1:8" ht="8.85" customHeight="1" x14ac:dyDescent="0.2">
      <c r="A330" s="13" t="s">
        <v>46</v>
      </c>
      <c r="B330" s="26">
        <v>2639</v>
      </c>
      <c r="C330" s="27">
        <v>56171</v>
      </c>
      <c r="D330" s="27">
        <v>79654</v>
      </c>
      <c r="E330" s="27">
        <v>69304</v>
      </c>
      <c r="F330" s="27">
        <v>35476</v>
      </c>
      <c r="G330" s="27">
        <v>133</v>
      </c>
      <c r="H330" s="28">
        <v>243377</v>
      </c>
    </row>
    <row r="331" spans="1:8" ht="8.85" customHeight="1" x14ac:dyDescent="0.2">
      <c r="A331" s="14" t="s">
        <v>47</v>
      </c>
      <c r="B331" s="26">
        <v>2785</v>
      </c>
      <c r="C331" s="27">
        <v>276656</v>
      </c>
      <c r="D331" s="27">
        <v>9981</v>
      </c>
      <c r="E331" s="27">
        <v>12021</v>
      </c>
      <c r="F331" s="27">
        <v>39599</v>
      </c>
      <c r="G331" s="27">
        <v>11</v>
      </c>
      <c r="H331" s="28">
        <v>341053</v>
      </c>
    </row>
    <row r="332" spans="1:8" ht="11.25" customHeight="1" x14ac:dyDescent="0.2">
      <c r="A332" s="16" t="s">
        <v>48</v>
      </c>
      <c r="B332" s="29">
        <f>SUM(B285:B331)</f>
        <v>179608</v>
      </c>
      <c r="C332" s="30">
        <f t="shared" ref="C332:H332" si="5">SUM(C285:C331)</f>
        <v>2598355</v>
      </c>
      <c r="D332" s="30">
        <f t="shared" si="5"/>
        <v>4705222</v>
      </c>
      <c r="E332" s="30">
        <f t="shared" si="5"/>
        <v>5486467</v>
      </c>
      <c r="F332" s="30">
        <f t="shared" si="5"/>
        <v>1212775</v>
      </c>
      <c r="G332" s="30">
        <f t="shared" si="5"/>
        <v>33721</v>
      </c>
      <c r="H332" s="31">
        <f t="shared" si="5"/>
        <v>14216148</v>
      </c>
    </row>
  </sheetData>
  <mergeCells count="12">
    <mergeCell ref="A172:A173"/>
    <mergeCell ref="B172:H172"/>
    <mergeCell ref="A227:A228"/>
    <mergeCell ref="B227:H227"/>
    <mergeCell ref="A283:A284"/>
    <mergeCell ref="B283:H283"/>
    <mergeCell ref="A61:A62"/>
    <mergeCell ref="B61:H61"/>
    <mergeCell ref="A116:A117"/>
    <mergeCell ref="B116:H116"/>
    <mergeCell ref="A5:A6"/>
    <mergeCell ref="B5:H5"/>
  </mergeCells>
  <phoneticPr fontId="1"/>
  <pageMargins left="0.78740157480314965" right="0.98425196850393704" top="0.55118110236220474" bottom="0.55118110236220474" header="0.23622047244094491" footer="0.23622047244094491"/>
  <pageSetup paperSize="9" firstPageNumber="13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showGridLines="0" view="pageLayout" zoomScaleNormal="100" zoomScaleSheetLayoutView="85" workbookViewId="0">
      <selection activeCell="C3" sqref="C3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ht="13.5" x14ac:dyDescent="0.15">
      <c r="A1" s="7"/>
      <c r="H1" s="9"/>
    </row>
    <row r="2" spans="1:8" x14ac:dyDescent="0.2">
      <c r="A2" s="7" t="s">
        <v>70</v>
      </c>
      <c r="H2" s="9"/>
    </row>
    <row r="3" spans="1:8" s="3" customFormat="1" ht="10.8" x14ac:dyDescent="0.2">
      <c r="H3" s="1" t="s">
        <v>51</v>
      </c>
    </row>
    <row r="4" spans="1:8" s="4" customFormat="1" ht="2.85" customHeight="1" x14ac:dyDescent="0.15">
      <c r="H4" s="1"/>
    </row>
    <row r="5" spans="1:8" ht="19.649999999999999" customHeight="1" x14ac:dyDescent="0.2">
      <c r="A5" s="37" t="s">
        <v>0</v>
      </c>
      <c r="B5" s="39" t="s">
        <v>69</v>
      </c>
      <c r="C5" s="40"/>
      <c r="D5" s="40"/>
      <c r="E5" s="40"/>
      <c r="F5" s="40"/>
      <c r="G5" s="40"/>
      <c r="H5" s="41"/>
    </row>
    <row r="6" spans="1:8" ht="36.75" customHeight="1" x14ac:dyDescent="0.2">
      <c r="A6" s="38"/>
      <c r="B6" s="17" t="s">
        <v>58</v>
      </c>
      <c r="C6" s="17" t="s">
        <v>59</v>
      </c>
      <c r="D6" s="17" t="s">
        <v>52</v>
      </c>
      <c r="E6" s="17" t="s">
        <v>53</v>
      </c>
      <c r="F6" s="17" t="s">
        <v>54</v>
      </c>
      <c r="G6" s="18" t="s">
        <v>55</v>
      </c>
      <c r="H6" s="19" t="s">
        <v>56</v>
      </c>
    </row>
    <row r="7" spans="1:8" s="5" customFormat="1" ht="11.25" customHeight="1" x14ac:dyDescent="0.15">
      <c r="A7" s="12" t="s">
        <v>1</v>
      </c>
      <c r="B7" s="23">
        <v>6257782</v>
      </c>
      <c r="C7" s="24">
        <v>7896500</v>
      </c>
      <c r="D7" s="24">
        <v>17801847</v>
      </c>
      <c r="E7" s="24">
        <v>715012</v>
      </c>
      <c r="F7" s="24">
        <v>217651</v>
      </c>
      <c r="G7" s="24">
        <v>3554</v>
      </c>
      <c r="H7" s="25">
        <v>32892346</v>
      </c>
    </row>
    <row r="8" spans="1:8" s="5" customFormat="1" ht="8.85" customHeight="1" x14ac:dyDescent="0.2">
      <c r="A8" s="13" t="s">
        <v>2</v>
      </c>
      <c r="B8" s="26">
        <v>729958</v>
      </c>
      <c r="C8" s="27">
        <v>1107365</v>
      </c>
      <c r="D8" s="27">
        <v>4253968</v>
      </c>
      <c r="E8" s="27">
        <v>469437</v>
      </c>
      <c r="F8" s="27">
        <v>61399</v>
      </c>
      <c r="G8" s="27">
        <v>1394</v>
      </c>
      <c r="H8" s="28">
        <v>6623521</v>
      </c>
    </row>
    <row r="9" spans="1:8" s="5" customFormat="1" ht="8.85" customHeight="1" x14ac:dyDescent="0.2">
      <c r="A9" s="13" t="s">
        <v>3</v>
      </c>
      <c r="B9" s="26">
        <v>548133</v>
      </c>
      <c r="C9" s="27">
        <v>1026346</v>
      </c>
      <c r="D9" s="27">
        <v>4430770</v>
      </c>
      <c r="E9" s="27">
        <v>411190</v>
      </c>
      <c r="F9" s="27">
        <v>40061</v>
      </c>
      <c r="G9" s="27">
        <v>207</v>
      </c>
      <c r="H9" s="28">
        <v>6456707</v>
      </c>
    </row>
    <row r="10" spans="1:8" s="5" customFormat="1" ht="8.85" customHeight="1" x14ac:dyDescent="0.2">
      <c r="A10" s="13" t="s">
        <v>4</v>
      </c>
      <c r="B10" s="26">
        <v>2353833</v>
      </c>
      <c r="C10" s="27">
        <v>2824675</v>
      </c>
      <c r="D10" s="27">
        <v>8333104</v>
      </c>
      <c r="E10" s="27">
        <v>771911</v>
      </c>
      <c r="F10" s="27">
        <v>26402</v>
      </c>
      <c r="G10" s="27">
        <v>1612</v>
      </c>
      <c r="H10" s="28">
        <v>14311537</v>
      </c>
    </row>
    <row r="11" spans="1:8" s="5" customFormat="1" ht="8.85" customHeight="1" x14ac:dyDescent="0.2">
      <c r="A11" s="13" t="s">
        <v>5</v>
      </c>
      <c r="B11" s="26">
        <v>470815</v>
      </c>
      <c r="C11" s="27">
        <v>826616</v>
      </c>
      <c r="D11" s="27">
        <v>3885829</v>
      </c>
      <c r="E11" s="27">
        <v>252680</v>
      </c>
      <c r="F11" s="27">
        <v>91127</v>
      </c>
      <c r="G11" s="27">
        <v>82</v>
      </c>
      <c r="H11" s="28">
        <v>5527149</v>
      </c>
    </row>
    <row r="12" spans="1:8" s="5" customFormat="1" ht="8.85" customHeight="1" x14ac:dyDescent="0.2">
      <c r="A12" s="13" t="s">
        <v>6</v>
      </c>
      <c r="B12" s="26">
        <v>533588</v>
      </c>
      <c r="C12" s="27">
        <v>772959</v>
      </c>
      <c r="D12" s="27">
        <v>4351330</v>
      </c>
      <c r="E12" s="27">
        <v>247704</v>
      </c>
      <c r="F12" s="27">
        <v>17237</v>
      </c>
      <c r="G12" s="27">
        <v>613</v>
      </c>
      <c r="H12" s="28">
        <v>5923431</v>
      </c>
    </row>
    <row r="13" spans="1:8" s="5" customFormat="1" ht="8.85" customHeight="1" x14ac:dyDescent="0.2">
      <c r="A13" s="14" t="s">
        <v>7</v>
      </c>
      <c r="B13" s="26">
        <v>820020</v>
      </c>
      <c r="C13" s="27">
        <v>1795805</v>
      </c>
      <c r="D13" s="27">
        <v>7318084</v>
      </c>
      <c r="E13" s="27">
        <v>543848</v>
      </c>
      <c r="F13" s="27">
        <v>79772</v>
      </c>
      <c r="G13" s="27">
        <v>2542</v>
      </c>
      <c r="H13" s="28">
        <v>10560071</v>
      </c>
    </row>
    <row r="14" spans="1:8" s="5" customFormat="1" ht="8.85" customHeight="1" x14ac:dyDescent="0.2">
      <c r="A14" s="15" t="s">
        <v>8</v>
      </c>
      <c r="B14" s="26">
        <v>1486487</v>
      </c>
      <c r="C14" s="27">
        <v>2990855</v>
      </c>
      <c r="D14" s="27">
        <v>12332068</v>
      </c>
      <c r="E14" s="27">
        <v>782938</v>
      </c>
      <c r="F14" s="27">
        <v>55036</v>
      </c>
      <c r="G14" s="27">
        <v>320</v>
      </c>
      <c r="H14" s="28">
        <v>17647704</v>
      </c>
    </row>
    <row r="15" spans="1:8" s="5" customFormat="1" ht="8.85" customHeight="1" x14ac:dyDescent="0.2">
      <c r="A15" s="13" t="s">
        <v>9</v>
      </c>
      <c r="B15" s="26">
        <v>1015891</v>
      </c>
      <c r="C15" s="27">
        <v>1949010</v>
      </c>
      <c r="D15" s="27">
        <v>8576606</v>
      </c>
      <c r="E15" s="27">
        <v>531279</v>
      </c>
      <c r="F15" s="27">
        <v>33528</v>
      </c>
      <c r="G15" s="27">
        <v>184</v>
      </c>
      <c r="H15" s="28">
        <v>12106498</v>
      </c>
    </row>
    <row r="16" spans="1:8" s="5" customFormat="1" ht="8.85" customHeight="1" x14ac:dyDescent="0.2">
      <c r="A16" s="13" t="s">
        <v>10</v>
      </c>
      <c r="B16" s="26">
        <v>990164</v>
      </c>
      <c r="C16" s="27">
        <v>1727245</v>
      </c>
      <c r="D16" s="27">
        <v>8998220</v>
      </c>
      <c r="E16" s="27">
        <v>465146</v>
      </c>
      <c r="F16" s="27">
        <v>48550</v>
      </c>
      <c r="G16" s="27">
        <v>292</v>
      </c>
      <c r="H16" s="28">
        <v>12229617</v>
      </c>
    </row>
    <row r="17" spans="1:8" s="5" customFormat="1" ht="8.85" customHeight="1" x14ac:dyDescent="0.2">
      <c r="A17" s="13" t="s">
        <v>11</v>
      </c>
      <c r="B17" s="26">
        <v>3615972</v>
      </c>
      <c r="C17" s="27">
        <v>5868074</v>
      </c>
      <c r="D17" s="27">
        <v>20226328</v>
      </c>
      <c r="E17" s="27">
        <v>1268688</v>
      </c>
      <c r="F17" s="27">
        <v>39398</v>
      </c>
      <c r="G17" s="27">
        <v>2410</v>
      </c>
      <c r="H17" s="28">
        <v>31020870</v>
      </c>
    </row>
    <row r="18" spans="1:8" s="5" customFormat="1" ht="8.85" customHeight="1" x14ac:dyDescent="0.2">
      <c r="A18" s="13" t="s">
        <v>12</v>
      </c>
      <c r="B18" s="26">
        <v>5223658</v>
      </c>
      <c r="C18" s="27">
        <v>6078750</v>
      </c>
      <c r="D18" s="27">
        <v>19537415</v>
      </c>
      <c r="E18" s="27">
        <v>1170768</v>
      </c>
      <c r="F18" s="27">
        <v>39046</v>
      </c>
      <c r="G18" s="27">
        <v>1635</v>
      </c>
      <c r="H18" s="28">
        <v>32051272</v>
      </c>
    </row>
    <row r="19" spans="1:8" s="5" customFormat="1" ht="8.85" customHeight="1" x14ac:dyDescent="0.2">
      <c r="A19" s="13" t="s">
        <v>13</v>
      </c>
      <c r="B19" s="26">
        <v>68700734</v>
      </c>
      <c r="C19" s="27">
        <v>25078710</v>
      </c>
      <c r="D19" s="27">
        <v>36984718</v>
      </c>
      <c r="E19" s="27">
        <v>953586</v>
      </c>
      <c r="F19" s="27">
        <v>88070</v>
      </c>
      <c r="G19" s="27">
        <v>184</v>
      </c>
      <c r="H19" s="28">
        <v>131806002</v>
      </c>
    </row>
    <row r="20" spans="1:8" s="5" customFormat="1" ht="8.85" customHeight="1" x14ac:dyDescent="0.2">
      <c r="A20" s="14" t="s">
        <v>14</v>
      </c>
      <c r="B20" s="26">
        <v>11840839</v>
      </c>
      <c r="C20" s="27">
        <v>13003877</v>
      </c>
      <c r="D20" s="27">
        <v>23760097</v>
      </c>
      <c r="E20" s="27">
        <v>1321695</v>
      </c>
      <c r="F20" s="27">
        <v>46125</v>
      </c>
      <c r="G20" s="27">
        <v>614</v>
      </c>
      <c r="H20" s="28">
        <v>49973247</v>
      </c>
    </row>
    <row r="21" spans="1:8" s="5" customFormat="1" ht="8.85" customHeight="1" x14ac:dyDescent="0.2">
      <c r="A21" s="15" t="s">
        <v>15</v>
      </c>
      <c r="B21" s="26">
        <v>1378917</v>
      </c>
      <c r="C21" s="27">
        <v>2616912</v>
      </c>
      <c r="D21" s="27">
        <v>10195809</v>
      </c>
      <c r="E21" s="27">
        <v>506818</v>
      </c>
      <c r="F21" s="27">
        <v>30299</v>
      </c>
      <c r="G21" s="27">
        <v>52</v>
      </c>
      <c r="H21" s="28">
        <v>14728807</v>
      </c>
    </row>
    <row r="22" spans="1:8" s="5" customFormat="1" ht="8.85" customHeight="1" x14ac:dyDescent="0.2">
      <c r="A22" s="13" t="s">
        <v>16</v>
      </c>
      <c r="B22" s="26">
        <v>732667</v>
      </c>
      <c r="C22" s="27">
        <v>1455266</v>
      </c>
      <c r="D22" s="27">
        <v>5479770</v>
      </c>
      <c r="E22" s="27">
        <v>329049</v>
      </c>
      <c r="F22" s="27">
        <v>28257</v>
      </c>
      <c r="G22" s="27">
        <v>0</v>
      </c>
      <c r="H22" s="28">
        <v>8025009</v>
      </c>
    </row>
    <row r="23" spans="1:8" s="5" customFormat="1" ht="8.85" customHeight="1" x14ac:dyDescent="0.2">
      <c r="A23" s="13" t="s">
        <v>17</v>
      </c>
      <c r="B23" s="26">
        <v>898613</v>
      </c>
      <c r="C23" s="27">
        <v>1396445</v>
      </c>
      <c r="D23" s="27">
        <v>5680089</v>
      </c>
      <c r="E23" s="27">
        <v>188848</v>
      </c>
      <c r="F23" s="27">
        <v>11649</v>
      </c>
      <c r="G23" s="27">
        <v>1370</v>
      </c>
      <c r="H23" s="28">
        <v>8177014</v>
      </c>
    </row>
    <row r="24" spans="1:8" s="5" customFormat="1" ht="8.85" customHeight="1" x14ac:dyDescent="0.2">
      <c r="A24" s="14" t="s">
        <v>18</v>
      </c>
      <c r="B24" s="26">
        <v>442634</v>
      </c>
      <c r="C24" s="27">
        <v>971815</v>
      </c>
      <c r="D24" s="27">
        <v>3698137</v>
      </c>
      <c r="E24" s="27">
        <v>126149</v>
      </c>
      <c r="F24" s="27">
        <v>11553</v>
      </c>
      <c r="G24" s="27">
        <v>390</v>
      </c>
      <c r="H24" s="28">
        <v>5250678</v>
      </c>
    </row>
    <row r="25" spans="1:8" s="5" customFormat="1" ht="8.85" customHeight="1" x14ac:dyDescent="0.2">
      <c r="A25" s="15" t="s">
        <v>19</v>
      </c>
      <c r="B25" s="26">
        <v>452740</v>
      </c>
      <c r="C25" s="27">
        <v>1044731</v>
      </c>
      <c r="D25" s="27">
        <v>3528814</v>
      </c>
      <c r="E25" s="27">
        <v>344535</v>
      </c>
      <c r="F25" s="27">
        <v>39321</v>
      </c>
      <c r="G25" s="27">
        <v>4174</v>
      </c>
      <c r="H25" s="28">
        <v>5414315</v>
      </c>
    </row>
    <row r="26" spans="1:8" s="5" customFormat="1" ht="8.85" customHeight="1" x14ac:dyDescent="0.2">
      <c r="A26" s="13" t="s">
        <v>20</v>
      </c>
      <c r="B26" s="26">
        <v>936813</v>
      </c>
      <c r="C26" s="27">
        <v>1890933</v>
      </c>
      <c r="D26" s="27">
        <v>9883811</v>
      </c>
      <c r="E26" s="27">
        <v>520413</v>
      </c>
      <c r="F26" s="27">
        <v>34588</v>
      </c>
      <c r="G26" s="27">
        <v>0</v>
      </c>
      <c r="H26" s="28">
        <v>13266558</v>
      </c>
    </row>
    <row r="27" spans="1:8" s="5" customFormat="1" ht="8.85" customHeight="1" x14ac:dyDescent="0.2">
      <c r="A27" s="13" t="s">
        <v>21</v>
      </c>
      <c r="B27" s="26">
        <v>702908</v>
      </c>
      <c r="C27" s="27">
        <v>2292160</v>
      </c>
      <c r="D27" s="27">
        <v>9287219</v>
      </c>
      <c r="E27" s="27">
        <v>373878</v>
      </c>
      <c r="F27" s="27">
        <v>29529</v>
      </c>
      <c r="G27" s="27">
        <v>18</v>
      </c>
      <c r="H27" s="28">
        <v>12685712</v>
      </c>
    </row>
    <row r="28" spans="1:8" s="5" customFormat="1" ht="8.85" customHeight="1" x14ac:dyDescent="0.2">
      <c r="A28" s="13" t="s">
        <v>22</v>
      </c>
      <c r="B28" s="26">
        <v>2481448</v>
      </c>
      <c r="C28" s="27">
        <v>3824751</v>
      </c>
      <c r="D28" s="27">
        <v>16318686</v>
      </c>
      <c r="E28" s="27">
        <v>848565</v>
      </c>
      <c r="F28" s="27">
        <v>27236</v>
      </c>
      <c r="G28" s="27">
        <v>759</v>
      </c>
      <c r="H28" s="28">
        <v>23501445</v>
      </c>
    </row>
    <row r="29" spans="1:8" s="5" customFormat="1" ht="8.85" customHeight="1" x14ac:dyDescent="0.2">
      <c r="A29" s="13" t="s">
        <v>23</v>
      </c>
      <c r="B29" s="26">
        <v>7872265</v>
      </c>
      <c r="C29" s="27">
        <v>9544242</v>
      </c>
      <c r="D29" s="27">
        <v>32606022</v>
      </c>
      <c r="E29" s="27">
        <v>1276471</v>
      </c>
      <c r="F29" s="27">
        <v>42898</v>
      </c>
      <c r="G29" s="27">
        <v>8684</v>
      </c>
      <c r="H29" s="28">
        <v>51350582</v>
      </c>
    </row>
    <row r="30" spans="1:8" s="5" customFormat="1" ht="8.85" customHeight="1" x14ac:dyDescent="0.2">
      <c r="A30" s="14" t="s">
        <v>24</v>
      </c>
      <c r="B30" s="26">
        <v>469836</v>
      </c>
      <c r="C30" s="27">
        <v>1951099</v>
      </c>
      <c r="D30" s="27">
        <v>8780324</v>
      </c>
      <c r="E30" s="27">
        <v>626927</v>
      </c>
      <c r="F30" s="27">
        <v>40943</v>
      </c>
      <c r="G30" s="27">
        <v>626</v>
      </c>
      <c r="H30" s="28">
        <v>11869755</v>
      </c>
    </row>
    <row r="31" spans="1:8" s="5" customFormat="1" ht="8.85" customHeight="1" x14ac:dyDescent="0.2">
      <c r="A31" s="15" t="s">
        <v>25</v>
      </c>
      <c r="B31" s="26">
        <v>634755</v>
      </c>
      <c r="C31" s="27">
        <v>1166772</v>
      </c>
      <c r="D31" s="27">
        <v>6624717</v>
      </c>
      <c r="E31" s="27">
        <v>351722</v>
      </c>
      <c r="F31" s="27">
        <v>28286</v>
      </c>
      <c r="G31" s="27">
        <v>230</v>
      </c>
      <c r="H31" s="28">
        <v>8806482</v>
      </c>
    </row>
    <row r="32" spans="1:8" s="5" customFormat="1" ht="8.85" customHeight="1" x14ac:dyDescent="0.2">
      <c r="A32" s="13" t="s">
        <v>26</v>
      </c>
      <c r="B32" s="26">
        <v>2697229</v>
      </c>
      <c r="C32" s="27">
        <v>4399590</v>
      </c>
      <c r="D32" s="27">
        <v>9076125</v>
      </c>
      <c r="E32" s="27">
        <v>437444</v>
      </c>
      <c r="F32" s="27">
        <v>25699</v>
      </c>
      <c r="G32" s="27">
        <v>1226</v>
      </c>
      <c r="H32" s="28">
        <v>16637313</v>
      </c>
    </row>
    <row r="33" spans="1:8" s="5" customFormat="1" ht="8.85" customHeight="1" x14ac:dyDescent="0.2">
      <c r="A33" s="13" t="s">
        <v>27</v>
      </c>
      <c r="B33" s="26">
        <v>17799866</v>
      </c>
      <c r="C33" s="27">
        <v>13707381</v>
      </c>
      <c r="D33" s="27">
        <v>37535699</v>
      </c>
      <c r="E33" s="27">
        <v>1257859</v>
      </c>
      <c r="F33" s="27">
        <v>95828</v>
      </c>
      <c r="G33" s="27">
        <v>267</v>
      </c>
      <c r="H33" s="28">
        <v>70396900</v>
      </c>
    </row>
    <row r="34" spans="1:8" s="5" customFormat="1" ht="8.85" customHeight="1" x14ac:dyDescent="0.2">
      <c r="A34" s="13" t="s">
        <v>28</v>
      </c>
      <c r="B34" s="26">
        <v>5337813</v>
      </c>
      <c r="C34" s="27">
        <v>7472318</v>
      </c>
      <c r="D34" s="27">
        <v>18290544</v>
      </c>
      <c r="E34" s="27">
        <v>990222</v>
      </c>
      <c r="F34" s="27">
        <v>89387</v>
      </c>
      <c r="G34" s="27">
        <v>1105</v>
      </c>
      <c r="H34" s="28">
        <v>32181389</v>
      </c>
    </row>
    <row r="35" spans="1:8" ht="8.85" customHeight="1" x14ac:dyDescent="0.2">
      <c r="A35" s="13" t="s">
        <v>29</v>
      </c>
      <c r="B35" s="26">
        <v>509999</v>
      </c>
      <c r="C35" s="27">
        <v>1348199</v>
      </c>
      <c r="D35" s="27">
        <v>3962081</v>
      </c>
      <c r="E35" s="27">
        <v>218426</v>
      </c>
      <c r="F35" s="27">
        <v>9475</v>
      </c>
      <c r="G35" s="27">
        <v>5</v>
      </c>
      <c r="H35" s="28">
        <v>6048185</v>
      </c>
    </row>
    <row r="36" spans="1:8" ht="8.85" customHeight="1" x14ac:dyDescent="0.2">
      <c r="A36" s="14" t="s">
        <v>30</v>
      </c>
      <c r="B36" s="26">
        <v>435578</v>
      </c>
      <c r="C36" s="27">
        <v>1025483</v>
      </c>
      <c r="D36" s="27">
        <v>3739680</v>
      </c>
      <c r="E36" s="27">
        <v>195834</v>
      </c>
      <c r="F36" s="27">
        <v>17937</v>
      </c>
      <c r="G36" s="27">
        <v>652</v>
      </c>
      <c r="H36" s="28">
        <v>5415164</v>
      </c>
    </row>
    <row r="37" spans="1:8" ht="8.85" customHeight="1" x14ac:dyDescent="0.2">
      <c r="A37" s="15" t="s">
        <v>31</v>
      </c>
      <c r="B37" s="26">
        <v>277871</v>
      </c>
      <c r="C37" s="27">
        <v>588246</v>
      </c>
      <c r="D37" s="27">
        <v>2530789</v>
      </c>
      <c r="E37" s="27">
        <v>112536</v>
      </c>
      <c r="F37" s="27">
        <v>13647</v>
      </c>
      <c r="G37" s="27">
        <v>61</v>
      </c>
      <c r="H37" s="28">
        <v>3523150</v>
      </c>
    </row>
    <row r="38" spans="1:8" ht="8.85" customHeight="1" x14ac:dyDescent="0.2">
      <c r="A38" s="13" t="s">
        <v>32</v>
      </c>
      <c r="B38" s="26">
        <v>257051</v>
      </c>
      <c r="C38" s="27">
        <v>530949</v>
      </c>
      <c r="D38" s="27">
        <v>2899842</v>
      </c>
      <c r="E38" s="27">
        <v>233815</v>
      </c>
      <c r="F38" s="27">
        <v>19323</v>
      </c>
      <c r="G38" s="27">
        <v>487</v>
      </c>
      <c r="H38" s="28">
        <v>3941467</v>
      </c>
    </row>
    <row r="39" spans="1:8" ht="8.85" customHeight="1" x14ac:dyDescent="0.2">
      <c r="A39" s="13" t="s">
        <v>33</v>
      </c>
      <c r="B39" s="26">
        <v>1036246</v>
      </c>
      <c r="C39" s="27">
        <v>2301358</v>
      </c>
      <c r="D39" s="27">
        <v>7717857</v>
      </c>
      <c r="E39" s="27">
        <v>572944</v>
      </c>
      <c r="F39" s="27">
        <v>74677</v>
      </c>
      <c r="G39" s="27">
        <v>2371</v>
      </c>
      <c r="H39" s="28">
        <v>11705453</v>
      </c>
    </row>
    <row r="40" spans="1:8" ht="8.85" customHeight="1" x14ac:dyDescent="0.2">
      <c r="A40" s="13" t="s">
        <v>34</v>
      </c>
      <c r="B40" s="26">
        <v>2905347</v>
      </c>
      <c r="C40" s="27">
        <v>4038167</v>
      </c>
      <c r="D40" s="27">
        <v>10391471</v>
      </c>
      <c r="E40" s="27">
        <v>811133</v>
      </c>
      <c r="F40" s="27">
        <v>73920</v>
      </c>
      <c r="G40" s="27">
        <v>19</v>
      </c>
      <c r="H40" s="28">
        <v>18220057</v>
      </c>
    </row>
    <row r="41" spans="1:8" ht="8.85" customHeight="1" x14ac:dyDescent="0.2">
      <c r="A41" s="14" t="s">
        <v>35</v>
      </c>
      <c r="B41" s="26">
        <v>558341</v>
      </c>
      <c r="C41" s="27">
        <v>2065635</v>
      </c>
      <c r="D41" s="27">
        <v>5699937</v>
      </c>
      <c r="E41" s="27">
        <v>623351</v>
      </c>
      <c r="F41" s="27">
        <v>89018</v>
      </c>
      <c r="G41" s="27">
        <v>49</v>
      </c>
      <c r="H41" s="28">
        <v>9036331</v>
      </c>
    </row>
    <row r="42" spans="1:8" ht="8.85" customHeight="1" x14ac:dyDescent="0.2">
      <c r="A42" s="15" t="s">
        <v>36</v>
      </c>
      <c r="B42" s="26">
        <v>330183</v>
      </c>
      <c r="C42" s="27">
        <v>989940</v>
      </c>
      <c r="D42" s="27">
        <v>3536392</v>
      </c>
      <c r="E42" s="27">
        <v>220004</v>
      </c>
      <c r="F42" s="27">
        <v>40132</v>
      </c>
      <c r="G42" s="27">
        <v>639</v>
      </c>
      <c r="H42" s="28">
        <v>5117290</v>
      </c>
    </row>
    <row r="43" spans="1:8" ht="8.85" customHeight="1" x14ac:dyDescent="0.2">
      <c r="A43" s="13" t="s">
        <v>37</v>
      </c>
      <c r="B43" s="26">
        <v>846688</v>
      </c>
      <c r="C43" s="27">
        <v>1483841</v>
      </c>
      <c r="D43" s="27">
        <v>4885205</v>
      </c>
      <c r="E43" s="27">
        <v>431707</v>
      </c>
      <c r="F43" s="27">
        <v>48377</v>
      </c>
      <c r="G43" s="27">
        <v>19981</v>
      </c>
      <c r="H43" s="28">
        <v>7715799</v>
      </c>
    </row>
    <row r="44" spans="1:8" ht="8.85" customHeight="1" x14ac:dyDescent="0.2">
      <c r="A44" s="13" t="s">
        <v>38</v>
      </c>
      <c r="B44" s="26">
        <v>571588</v>
      </c>
      <c r="C44" s="27">
        <v>1729053</v>
      </c>
      <c r="D44" s="27">
        <v>5668298</v>
      </c>
      <c r="E44" s="27">
        <v>459340</v>
      </c>
      <c r="F44" s="27">
        <v>71275</v>
      </c>
      <c r="G44" s="27">
        <v>207</v>
      </c>
      <c r="H44" s="28">
        <v>8499761</v>
      </c>
    </row>
    <row r="45" spans="1:8" ht="8.85" customHeight="1" x14ac:dyDescent="0.2">
      <c r="A45" s="14" t="s">
        <v>39</v>
      </c>
      <c r="B45" s="26">
        <v>319369</v>
      </c>
      <c r="C45" s="27">
        <v>753143</v>
      </c>
      <c r="D45" s="27">
        <v>2733493</v>
      </c>
      <c r="E45" s="27">
        <v>146187</v>
      </c>
      <c r="F45" s="27">
        <v>28619</v>
      </c>
      <c r="G45" s="27">
        <v>645</v>
      </c>
      <c r="H45" s="28">
        <v>3981456</v>
      </c>
    </row>
    <row r="46" spans="1:8" ht="8.85" customHeight="1" x14ac:dyDescent="0.2">
      <c r="A46" s="15" t="s">
        <v>40</v>
      </c>
      <c r="B46" s="26">
        <v>6831065</v>
      </c>
      <c r="C46" s="27">
        <v>6683371</v>
      </c>
      <c r="D46" s="27">
        <v>18699490</v>
      </c>
      <c r="E46" s="27">
        <v>1132587</v>
      </c>
      <c r="F46" s="27">
        <v>123856</v>
      </c>
      <c r="G46" s="27">
        <v>395</v>
      </c>
      <c r="H46" s="28">
        <v>33470764</v>
      </c>
    </row>
    <row r="47" spans="1:8" ht="8.85" customHeight="1" x14ac:dyDescent="0.2">
      <c r="A47" s="13" t="s">
        <v>41</v>
      </c>
      <c r="B47" s="26">
        <v>281760</v>
      </c>
      <c r="C47" s="27">
        <v>745169</v>
      </c>
      <c r="D47" s="27">
        <v>3314069</v>
      </c>
      <c r="E47" s="27">
        <v>232089</v>
      </c>
      <c r="F47" s="27">
        <v>10930</v>
      </c>
      <c r="G47" s="27">
        <v>0</v>
      </c>
      <c r="H47" s="28">
        <v>4584017</v>
      </c>
    </row>
    <row r="48" spans="1:8" ht="8.85" customHeight="1" x14ac:dyDescent="0.2">
      <c r="A48" s="13" t="s">
        <v>42</v>
      </c>
      <c r="B48" s="26">
        <v>870071</v>
      </c>
      <c r="C48" s="27">
        <v>1855972</v>
      </c>
      <c r="D48" s="27">
        <v>4101331</v>
      </c>
      <c r="E48" s="27">
        <v>330580</v>
      </c>
      <c r="F48" s="27">
        <v>42487</v>
      </c>
      <c r="G48" s="27">
        <v>387</v>
      </c>
      <c r="H48" s="28">
        <v>7200828</v>
      </c>
    </row>
    <row r="49" spans="1:8" ht="8.85" customHeight="1" x14ac:dyDescent="0.2">
      <c r="A49" s="13" t="s">
        <v>43</v>
      </c>
      <c r="B49" s="26">
        <v>740545</v>
      </c>
      <c r="C49" s="27">
        <v>1826829</v>
      </c>
      <c r="D49" s="27">
        <v>6436611</v>
      </c>
      <c r="E49" s="27">
        <v>407631</v>
      </c>
      <c r="F49" s="27">
        <v>45777</v>
      </c>
      <c r="G49" s="27">
        <v>1116</v>
      </c>
      <c r="H49" s="28">
        <v>9458509</v>
      </c>
    </row>
    <row r="50" spans="1:8" ht="8.85" customHeight="1" x14ac:dyDescent="0.2">
      <c r="A50" s="13" t="s">
        <v>44</v>
      </c>
      <c r="B50" s="26">
        <v>730247</v>
      </c>
      <c r="C50" s="27">
        <v>1487178</v>
      </c>
      <c r="D50" s="27">
        <v>4592224</v>
      </c>
      <c r="E50" s="27">
        <v>353280</v>
      </c>
      <c r="F50" s="27">
        <v>42849</v>
      </c>
      <c r="G50" s="27">
        <v>56</v>
      </c>
      <c r="H50" s="28">
        <v>7205834</v>
      </c>
    </row>
    <row r="51" spans="1:8" ht="8.85" customHeight="1" x14ac:dyDescent="0.2">
      <c r="A51" s="13" t="s">
        <v>45</v>
      </c>
      <c r="B51" s="26">
        <v>559644</v>
      </c>
      <c r="C51" s="27">
        <v>1129797</v>
      </c>
      <c r="D51" s="27">
        <v>4268059</v>
      </c>
      <c r="E51" s="27">
        <v>518047</v>
      </c>
      <c r="F51" s="27">
        <v>25715</v>
      </c>
      <c r="G51" s="27">
        <v>0</v>
      </c>
      <c r="H51" s="28">
        <v>6501262</v>
      </c>
    </row>
    <row r="52" spans="1:8" ht="8.85" customHeight="1" x14ac:dyDescent="0.2">
      <c r="A52" s="13" t="s">
        <v>46</v>
      </c>
      <c r="B52" s="26">
        <v>806629</v>
      </c>
      <c r="C52" s="27">
        <v>2256187</v>
      </c>
      <c r="D52" s="27">
        <v>5355130</v>
      </c>
      <c r="E52" s="27">
        <v>383599</v>
      </c>
      <c r="F52" s="27">
        <v>63878</v>
      </c>
      <c r="G52" s="27">
        <v>1165</v>
      </c>
      <c r="H52" s="28">
        <v>8866588</v>
      </c>
    </row>
    <row r="53" spans="1:8" ht="8.85" customHeight="1" x14ac:dyDescent="0.2">
      <c r="A53" s="14" t="s">
        <v>47</v>
      </c>
      <c r="B53" s="26">
        <v>949082</v>
      </c>
      <c r="C53" s="27">
        <v>4505621</v>
      </c>
      <c r="D53" s="27">
        <v>2270089</v>
      </c>
      <c r="E53" s="27">
        <v>204127</v>
      </c>
      <c r="F53" s="27">
        <v>151908</v>
      </c>
      <c r="G53" s="27">
        <v>39</v>
      </c>
      <c r="H53" s="28">
        <v>8080866</v>
      </c>
    </row>
    <row r="54" spans="1:8" ht="11.25" customHeight="1" x14ac:dyDescent="0.2">
      <c r="A54" s="16" t="s">
        <v>48</v>
      </c>
      <c r="B54" s="29">
        <f>SUM(B7:B53)</f>
        <v>167243682</v>
      </c>
      <c r="C54" s="30">
        <f>SUM(C7:C53)</f>
        <v>164025340</v>
      </c>
      <c r="D54" s="30">
        <f t="shared" ref="D54:G54" si="0">SUM(D7:D53)</f>
        <v>460578198</v>
      </c>
      <c r="E54" s="30">
        <f t="shared" si="0"/>
        <v>25671999</v>
      </c>
      <c r="F54" s="30">
        <f t="shared" si="0"/>
        <v>2412675</v>
      </c>
      <c r="G54" s="30">
        <f t="shared" si="0"/>
        <v>62818</v>
      </c>
      <c r="H54" s="31">
        <f>SUM(H7:H53)</f>
        <v>819994712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71</v>
      </c>
    </row>
    <row r="57" spans="1:8" x14ac:dyDescent="0.2">
      <c r="A57" s="7"/>
      <c r="G57" s="10"/>
      <c r="H57" s="10" t="s">
        <v>71</v>
      </c>
    </row>
    <row r="58" spans="1:8" x14ac:dyDescent="0.2">
      <c r="A58" s="7"/>
      <c r="H58" s="9"/>
    </row>
    <row r="59" spans="1:8" s="3" customFormat="1" ht="10.8" x14ac:dyDescent="0.2">
      <c r="H59" s="1" t="s">
        <v>72</v>
      </c>
    </row>
    <row r="60" spans="1:8" s="4" customFormat="1" ht="2.85" customHeight="1" x14ac:dyDescent="0.2">
      <c r="H60" s="1"/>
    </row>
    <row r="61" spans="1:8" ht="19.649999999999999" customHeight="1" x14ac:dyDescent="0.2">
      <c r="A61" s="37" t="s">
        <v>0</v>
      </c>
      <c r="B61" s="39" t="s">
        <v>61</v>
      </c>
      <c r="C61" s="40"/>
      <c r="D61" s="40"/>
      <c r="E61" s="40"/>
      <c r="F61" s="40"/>
      <c r="G61" s="40"/>
      <c r="H61" s="41"/>
    </row>
    <row r="62" spans="1:8" ht="36.75" customHeight="1" x14ac:dyDescent="0.2">
      <c r="A62" s="38"/>
      <c r="B62" s="17" t="s">
        <v>58</v>
      </c>
      <c r="C62" s="17" t="s">
        <v>59</v>
      </c>
      <c r="D62" s="17" t="s">
        <v>52</v>
      </c>
      <c r="E62" s="17" t="s">
        <v>53</v>
      </c>
      <c r="F62" s="17" t="s">
        <v>54</v>
      </c>
      <c r="G62" s="18" t="s">
        <v>55</v>
      </c>
      <c r="H62" s="19" t="s">
        <v>56</v>
      </c>
    </row>
    <row r="63" spans="1:8" s="5" customFormat="1" ht="11.25" customHeight="1" x14ac:dyDescent="0.15">
      <c r="A63" s="12" t="s">
        <v>1</v>
      </c>
      <c r="B63" s="23">
        <v>7119779</v>
      </c>
      <c r="C63" s="24">
        <v>37936542</v>
      </c>
      <c r="D63" s="24">
        <v>5731460</v>
      </c>
      <c r="E63" s="24">
        <v>5504036</v>
      </c>
      <c r="F63" s="24">
        <v>3879480</v>
      </c>
      <c r="G63" s="24">
        <v>61521</v>
      </c>
      <c r="H63" s="25">
        <v>60232818</v>
      </c>
    </row>
    <row r="64" spans="1:8" s="5" customFormat="1" ht="8.85" customHeight="1" x14ac:dyDescent="0.2">
      <c r="A64" s="13" t="s">
        <v>2</v>
      </c>
      <c r="B64" s="26">
        <v>316974</v>
      </c>
      <c r="C64" s="27">
        <v>1328970</v>
      </c>
      <c r="D64" s="27">
        <v>1077746</v>
      </c>
      <c r="E64" s="27">
        <v>2227504</v>
      </c>
      <c r="F64" s="27">
        <v>380253</v>
      </c>
      <c r="G64" s="27">
        <v>877</v>
      </c>
      <c r="H64" s="28">
        <v>5332324</v>
      </c>
    </row>
    <row r="65" spans="1:8" s="5" customFormat="1" ht="8.85" customHeight="1" x14ac:dyDescent="0.2">
      <c r="A65" s="13" t="s">
        <v>3</v>
      </c>
      <c r="B65" s="26">
        <v>552877</v>
      </c>
      <c r="C65" s="27">
        <v>1983202</v>
      </c>
      <c r="D65" s="27">
        <v>722062</v>
      </c>
      <c r="E65" s="27">
        <v>2681303</v>
      </c>
      <c r="F65" s="27">
        <v>224062</v>
      </c>
      <c r="G65" s="27">
        <v>1152</v>
      </c>
      <c r="H65" s="28">
        <v>6164658</v>
      </c>
    </row>
    <row r="66" spans="1:8" s="5" customFormat="1" ht="8.85" customHeight="1" x14ac:dyDescent="0.2">
      <c r="A66" s="13" t="s">
        <v>4</v>
      </c>
      <c r="B66" s="26">
        <v>3354579</v>
      </c>
      <c r="C66" s="27">
        <v>10090621</v>
      </c>
      <c r="D66" s="27">
        <v>1641368</v>
      </c>
      <c r="E66" s="27">
        <v>8274041</v>
      </c>
      <c r="F66" s="27">
        <v>86965</v>
      </c>
      <c r="G66" s="27">
        <v>10396</v>
      </c>
      <c r="H66" s="28">
        <v>23457970</v>
      </c>
    </row>
    <row r="67" spans="1:8" s="5" customFormat="1" ht="8.85" customHeight="1" x14ac:dyDescent="0.2">
      <c r="A67" s="13" t="s">
        <v>5</v>
      </c>
      <c r="B67" s="26">
        <v>308768</v>
      </c>
      <c r="C67" s="27">
        <v>916853</v>
      </c>
      <c r="D67" s="27">
        <v>687456</v>
      </c>
      <c r="E67" s="27">
        <v>1685057</v>
      </c>
      <c r="F67" s="27">
        <v>142016</v>
      </c>
      <c r="G67" s="27">
        <v>0</v>
      </c>
      <c r="H67" s="28">
        <v>3740150</v>
      </c>
    </row>
    <row r="68" spans="1:8" s="5" customFormat="1" ht="8.85" customHeight="1" x14ac:dyDescent="0.2">
      <c r="A68" s="13" t="s">
        <v>6</v>
      </c>
      <c r="B68" s="26">
        <v>220461</v>
      </c>
      <c r="C68" s="27">
        <v>1511214</v>
      </c>
      <c r="D68" s="27">
        <v>1206699</v>
      </c>
      <c r="E68" s="27">
        <v>1837949</v>
      </c>
      <c r="F68" s="27">
        <v>44546</v>
      </c>
      <c r="G68" s="27">
        <v>816</v>
      </c>
      <c r="H68" s="28">
        <v>4821685</v>
      </c>
    </row>
    <row r="69" spans="1:8" s="5" customFormat="1" ht="8.85" customHeight="1" x14ac:dyDescent="0.2">
      <c r="A69" s="14" t="s">
        <v>7</v>
      </c>
      <c r="B69" s="26">
        <v>696396</v>
      </c>
      <c r="C69" s="27">
        <v>3331148</v>
      </c>
      <c r="D69" s="27">
        <v>2919922</v>
      </c>
      <c r="E69" s="27">
        <v>6081025</v>
      </c>
      <c r="F69" s="27">
        <v>344439</v>
      </c>
      <c r="G69" s="27">
        <v>22873</v>
      </c>
      <c r="H69" s="28">
        <v>13395803</v>
      </c>
    </row>
    <row r="70" spans="1:8" s="5" customFormat="1" ht="8.85" customHeight="1" x14ac:dyDescent="0.2">
      <c r="A70" s="15" t="s">
        <v>8</v>
      </c>
      <c r="B70" s="26">
        <v>849990</v>
      </c>
      <c r="C70" s="27">
        <v>7530423</v>
      </c>
      <c r="D70" s="27">
        <v>5453980</v>
      </c>
      <c r="E70" s="27">
        <v>13640876</v>
      </c>
      <c r="F70" s="27">
        <v>407384</v>
      </c>
      <c r="G70" s="27">
        <v>5146</v>
      </c>
      <c r="H70" s="28">
        <v>27887799</v>
      </c>
    </row>
    <row r="71" spans="1:8" s="5" customFormat="1" ht="8.85" customHeight="1" x14ac:dyDescent="0.2">
      <c r="A71" s="13" t="s">
        <v>9</v>
      </c>
      <c r="B71" s="26">
        <v>794535</v>
      </c>
      <c r="C71" s="27">
        <v>4141882</v>
      </c>
      <c r="D71" s="27">
        <v>4090074</v>
      </c>
      <c r="E71" s="27">
        <v>10756628</v>
      </c>
      <c r="F71" s="27">
        <v>266037</v>
      </c>
      <c r="G71" s="27">
        <v>1974</v>
      </c>
      <c r="H71" s="28">
        <v>20051130</v>
      </c>
    </row>
    <row r="72" spans="1:8" s="5" customFormat="1" ht="8.85" customHeight="1" x14ac:dyDescent="0.2">
      <c r="A72" s="13" t="s">
        <v>10</v>
      </c>
      <c r="B72" s="26">
        <v>908958</v>
      </c>
      <c r="C72" s="27">
        <v>3489127</v>
      </c>
      <c r="D72" s="27">
        <v>4564790</v>
      </c>
      <c r="E72" s="27">
        <v>8474871</v>
      </c>
      <c r="F72" s="27">
        <v>578696</v>
      </c>
      <c r="G72" s="27">
        <v>13410</v>
      </c>
      <c r="H72" s="28">
        <v>18029852</v>
      </c>
    </row>
    <row r="73" spans="1:8" s="5" customFormat="1" ht="8.85" customHeight="1" x14ac:dyDescent="0.2">
      <c r="A73" s="13" t="s">
        <v>11</v>
      </c>
      <c r="B73" s="26">
        <v>9500602</v>
      </c>
      <c r="C73" s="27">
        <v>42143955</v>
      </c>
      <c r="D73" s="27">
        <v>15314797</v>
      </c>
      <c r="E73" s="27">
        <v>25469715</v>
      </c>
      <c r="F73" s="27">
        <v>197559</v>
      </c>
      <c r="G73" s="27">
        <v>4633</v>
      </c>
      <c r="H73" s="28">
        <v>92631261</v>
      </c>
    </row>
    <row r="74" spans="1:8" s="5" customFormat="1" ht="8.85" customHeight="1" x14ac:dyDescent="0.2">
      <c r="A74" s="13" t="s">
        <v>12</v>
      </c>
      <c r="B74" s="26">
        <v>10250320</v>
      </c>
      <c r="C74" s="27">
        <v>44771756</v>
      </c>
      <c r="D74" s="27">
        <v>9247321</v>
      </c>
      <c r="E74" s="27">
        <v>23505345</v>
      </c>
      <c r="F74" s="27">
        <v>162115</v>
      </c>
      <c r="G74" s="27">
        <v>20881</v>
      </c>
      <c r="H74" s="28">
        <v>87957738</v>
      </c>
    </row>
    <row r="75" spans="1:8" s="5" customFormat="1" ht="8.85" customHeight="1" x14ac:dyDescent="0.2">
      <c r="A75" s="13" t="s">
        <v>13</v>
      </c>
      <c r="B75" s="26">
        <v>56485839</v>
      </c>
      <c r="C75" s="27">
        <v>162949748</v>
      </c>
      <c r="D75" s="27">
        <v>47845411</v>
      </c>
      <c r="E75" s="27">
        <v>26853690</v>
      </c>
      <c r="F75" s="27">
        <v>706936</v>
      </c>
      <c r="G75" s="27">
        <v>4114</v>
      </c>
      <c r="H75" s="28">
        <v>294845738</v>
      </c>
    </row>
    <row r="76" spans="1:8" s="5" customFormat="1" ht="8.85" customHeight="1" x14ac:dyDescent="0.2">
      <c r="A76" s="14" t="s">
        <v>14</v>
      </c>
      <c r="B76" s="26">
        <v>15170987</v>
      </c>
      <c r="C76" s="27">
        <v>87760740</v>
      </c>
      <c r="D76" s="27">
        <v>13485556</v>
      </c>
      <c r="E76" s="27">
        <v>31704002</v>
      </c>
      <c r="F76" s="27">
        <v>200537</v>
      </c>
      <c r="G76" s="27">
        <v>12758</v>
      </c>
      <c r="H76" s="28">
        <v>148334580</v>
      </c>
    </row>
    <row r="77" spans="1:8" s="5" customFormat="1" ht="8.85" customHeight="1" x14ac:dyDescent="0.2">
      <c r="A77" s="15" t="s">
        <v>15</v>
      </c>
      <c r="B77" s="26">
        <v>2283118</v>
      </c>
      <c r="C77" s="27">
        <v>5695374</v>
      </c>
      <c r="D77" s="27">
        <v>3270628</v>
      </c>
      <c r="E77" s="27">
        <v>3732110</v>
      </c>
      <c r="F77" s="27">
        <v>131809</v>
      </c>
      <c r="G77" s="27">
        <v>244</v>
      </c>
      <c r="H77" s="28">
        <v>15113283</v>
      </c>
    </row>
    <row r="78" spans="1:8" s="5" customFormat="1" ht="8.85" customHeight="1" x14ac:dyDescent="0.2">
      <c r="A78" s="13" t="s">
        <v>16</v>
      </c>
      <c r="B78" s="26">
        <v>388868</v>
      </c>
      <c r="C78" s="27">
        <v>3043054</v>
      </c>
      <c r="D78" s="27">
        <v>3211960</v>
      </c>
      <c r="E78" s="27">
        <v>2044566</v>
      </c>
      <c r="F78" s="27">
        <v>195969</v>
      </c>
      <c r="G78" s="27">
        <v>100</v>
      </c>
      <c r="H78" s="28">
        <v>8884517</v>
      </c>
    </row>
    <row r="79" spans="1:8" s="5" customFormat="1" ht="8.85" customHeight="1" x14ac:dyDescent="0.2">
      <c r="A79" s="13" t="s">
        <v>17</v>
      </c>
      <c r="B79" s="26">
        <v>578260</v>
      </c>
      <c r="C79" s="27">
        <v>3112994</v>
      </c>
      <c r="D79" s="27">
        <v>3190466</v>
      </c>
      <c r="E79" s="27">
        <v>2717144</v>
      </c>
      <c r="F79" s="27">
        <v>51584</v>
      </c>
      <c r="G79" s="27">
        <v>32156</v>
      </c>
      <c r="H79" s="28">
        <v>9682604</v>
      </c>
    </row>
    <row r="80" spans="1:8" s="5" customFormat="1" ht="8.85" customHeight="1" x14ac:dyDescent="0.2">
      <c r="A80" s="14" t="s">
        <v>18</v>
      </c>
      <c r="B80" s="26">
        <v>176482</v>
      </c>
      <c r="C80" s="27">
        <v>2993406</v>
      </c>
      <c r="D80" s="27">
        <v>3508109</v>
      </c>
      <c r="E80" s="27">
        <v>2042452</v>
      </c>
      <c r="F80" s="27">
        <v>93609</v>
      </c>
      <c r="G80" s="27">
        <v>1598</v>
      </c>
      <c r="H80" s="28">
        <v>8815656</v>
      </c>
    </row>
    <row r="81" spans="1:8" s="5" customFormat="1" ht="8.85" customHeight="1" x14ac:dyDescent="0.2">
      <c r="A81" s="15" t="s">
        <v>19</v>
      </c>
      <c r="B81" s="26">
        <v>327497</v>
      </c>
      <c r="C81" s="27">
        <v>2527688</v>
      </c>
      <c r="D81" s="27">
        <v>2406735</v>
      </c>
      <c r="E81" s="27">
        <v>3126134</v>
      </c>
      <c r="F81" s="27">
        <v>218834</v>
      </c>
      <c r="G81" s="27">
        <v>34387</v>
      </c>
      <c r="H81" s="28">
        <v>8641275</v>
      </c>
    </row>
    <row r="82" spans="1:8" s="5" customFormat="1" ht="8.85" customHeight="1" x14ac:dyDescent="0.2">
      <c r="A82" s="13" t="s">
        <v>20</v>
      </c>
      <c r="B82" s="26">
        <v>676892</v>
      </c>
      <c r="C82" s="27">
        <v>4800832</v>
      </c>
      <c r="D82" s="27">
        <v>5649585</v>
      </c>
      <c r="E82" s="27">
        <v>9034221</v>
      </c>
      <c r="F82" s="27">
        <v>258817</v>
      </c>
      <c r="G82" s="27">
        <v>0</v>
      </c>
      <c r="H82" s="28">
        <v>20420347</v>
      </c>
    </row>
    <row r="83" spans="1:8" s="5" customFormat="1" ht="8.85" customHeight="1" x14ac:dyDescent="0.2">
      <c r="A83" s="13" t="s">
        <v>21</v>
      </c>
      <c r="B83" s="26">
        <v>649183</v>
      </c>
      <c r="C83" s="27">
        <v>7202476</v>
      </c>
      <c r="D83" s="27">
        <v>9227753</v>
      </c>
      <c r="E83" s="27">
        <v>9101608</v>
      </c>
      <c r="F83" s="27">
        <v>153880</v>
      </c>
      <c r="G83" s="27">
        <v>4100</v>
      </c>
      <c r="H83" s="28">
        <v>26339000</v>
      </c>
    </row>
    <row r="84" spans="1:8" s="5" customFormat="1" ht="8.85" customHeight="1" x14ac:dyDescent="0.2">
      <c r="A84" s="13" t="s">
        <v>22</v>
      </c>
      <c r="B84" s="26">
        <v>2688312</v>
      </c>
      <c r="C84" s="27">
        <v>18078925</v>
      </c>
      <c r="D84" s="27">
        <v>11613088</v>
      </c>
      <c r="E84" s="27">
        <v>18155954</v>
      </c>
      <c r="F84" s="27">
        <v>127812</v>
      </c>
      <c r="G84" s="27">
        <v>8032</v>
      </c>
      <c r="H84" s="28">
        <v>50672123</v>
      </c>
    </row>
    <row r="85" spans="1:8" s="5" customFormat="1" ht="8.85" customHeight="1" x14ac:dyDescent="0.2">
      <c r="A85" s="13" t="s">
        <v>23</v>
      </c>
      <c r="B85" s="26">
        <v>13429345</v>
      </c>
      <c r="C85" s="27">
        <v>57870487</v>
      </c>
      <c r="D85" s="27">
        <v>25892248</v>
      </c>
      <c r="E85" s="27">
        <v>35684079</v>
      </c>
      <c r="F85" s="27">
        <v>299069</v>
      </c>
      <c r="G85" s="27">
        <v>14802</v>
      </c>
      <c r="H85" s="28">
        <v>133190030</v>
      </c>
    </row>
    <row r="86" spans="1:8" s="5" customFormat="1" ht="8.85" customHeight="1" x14ac:dyDescent="0.2">
      <c r="A86" s="14" t="s">
        <v>24</v>
      </c>
      <c r="B86" s="26">
        <v>843137</v>
      </c>
      <c r="C86" s="27">
        <v>5963517</v>
      </c>
      <c r="D86" s="27">
        <v>7204615</v>
      </c>
      <c r="E86" s="27">
        <v>10996527</v>
      </c>
      <c r="F86" s="27">
        <v>357688</v>
      </c>
      <c r="G86" s="27">
        <v>2676</v>
      </c>
      <c r="H86" s="28">
        <v>25368160</v>
      </c>
    </row>
    <row r="87" spans="1:8" s="5" customFormat="1" ht="8.85" customHeight="1" x14ac:dyDescent="0.2">
      <c r="A87" s="15" t="s">
        <v>25</v>
      </c>
      <c r="B87" s="26">
        <v>1384124</v>
      </c>
      <c r="C87" s="27">
        <v>5650040</v>
      </c>
      <c r="D87" s="27">
        <v>3526911</v>
      </c>
      <c r="E87" s="27">
        <v>9294631</v>
      </c>
      <c r="F87" s="27">
        <v>218252</v>
      </c>
      <c r="G87" s="27">
        <v>5928</v>
      </c>
      <c r="H87" s="28">
        <v>20079886</v>
      </c>
    </row>
    <row r="88" spans="1:8" s="5" customFormat="1" ht="8.85" customHeight="1" x14ac:dyDescent="0.2">
      <c r="A88" s="13" t="s">
        <v>26</v>
      </c>
      <c r="B88" s="26">
        <v>2668863</v>
      </c>
      <c r="C88" s="27">
        <v>18427849</v>
      </c>
      <c r="D88" s="27">
        <v>7218695</v>
      </c>
      <c r="E88" s="27">
        <v>7958678</v>
      </c>
      <c r="F88" s="27">
        <v>116889</v>
      </c>
      <c r="G88" s="27">
        <v>53065</v>
      </c>
      <c r="H88" s="28">
        <v>36444039</v>
      </c>
    </row>
    <row r="89" spans="1:8" s="5" customFormat="1" ht="8.85" customHeight="1" x14ac:dyDescent="0.2">
      <c r="A89" s="13" t="s">
        <v>27</v>
      </c>
      <c r="B89" s="26">
        <v>26901503</v>
      </c>
      <c r="C89" s="27">
        <v>79867583</v>
      </c>
      <c r="D89" s="27">
        <v>44496993</v>
      </c>
      <c r="E89" s="27">
        <v>21757958</v>
      </c>
      <c r="F89" s="27">
        <v>326270</v>
      </c>
      <c r="G89" s="27">
        <v>980</v>
      </c>
      <c r="H89" s="28">
        <v>173351287</v>
      </c>
    </row>
    <row r="90" spans="1:8" s="5" customFormat="1" ht="8.85" customHeight="1" x14ac:dyDescent="0.2">
      <c r="A90" s="13" t="s">
        <v>28</v>
      </c>
      <c r="B90" s="26">
        <v>12613958</v>
      </c>
      <c r="C90" s="27">
        <v>51876949</v>
      </c>
      <c r="D90" s="27">
        <v>12929967</v>
      </c>
      <c r="E90" s="27">
        <v>22599243</v>
      </c>
      <c r="F90" s="27">
        <v>570231</v>
      </c>
      <c r="G90" s="27">
        <v>7524</v>
      </c>
      <c r="H90" s="28">
        <v>100597872</v>
      </c>
    </row>
    <row r="91" spans="1:8" ht="8.85" customHeight="1" x14ac:dyDescent="0.2">
      <c r="A91" s="13" t="s">
        <v>29</v>
      </c>
      <c r="B91" s="26">
        <v>315086</v>
      </c>
      <c r="C91" s="27">
        <v>8028083</v>
      </c>
      <c r="D91" s="27">
        <v>2882395</v>
      </c>
      <c r="E91" s="27">
        <v>7107986</v>
      </c>
      <c r="F91" s="27">
        <v>86535</v>
      </c>
      <c r="G91" s="27">
        <v>722</v>
      </c>
      <c r="H91" s="28">
        <v>18420807</v>
      </c>
    </row>
    <row r="92" spans="1:8" ht="8.85" customHeight="1" x14ac:dyDescent="0.2">
      <c r="A92" s="14" t="s">
        <v>30</v>
      </c>
      <c r="B92" s="26">
        <v>647871</v>
      </c>
      <c r="C92" s="27">
        <v>4418640</v>
      </c>
      <c r="D92" s="27">
        <v>4938199</v>
      </c>
      <c r="E92" s="27">
        <v>3896721</v>
      </c>
      <c r="F92" s="27">
        <v>279336</v>
      </c>
      <c r="G92" s="27">
        <v>2888</v>
      </c>
      <c r="H92" s="28">
        <v>14183655</v>
      </c>
    </row>
    <row r="93" spans="1:8" ht="8.85" customHeight="1" x14ac:dyDescent="0.2">
      <c r="A93" s="15" t="s">
        <v>31</v>
      </c>
      <c r="B93" s="26">
        <v>191147</v>
      </c>
      <c r="C93" s="27">
        <v>1122011</v>
      </c>
      <c r="D93" s="27">
        <v>1145268</v>
      </c>
      <c r="E93" s="27">
        <v>1902865</v>
      </c>
      <c r="F93" s="27">
        <v>80182</v>
      </c>
      <c r="G93" s="27">
        <v>220</v>
      </c>
      <c r="H93" s="28">
        <v>4441693</v>
      </c>
    </row>
    <row r="94" spans="1:8" ht="8.85" customHeight="1" x14ac:dyDescent="0.2">
      <c r="A94" s="13" t="s">
        <v>32</v>
      </c>
      <c r="B94" s="26">
        <v>136245</v>
      </c>
      <c r="C94" s="27">
        <v>1404457</v>
      </c>
      <c r="D94" s="27">
        <v>851153</v>
      </c>
      <c r="E94" s="27">
        <v>1286827</v>
      </c>
      <c r="F94" s="27">
        <v>101068</v>
      </c>
      <c r="G94" s="27">
        <v>3594</v>
      </c>
      <c r="H94" s="28">
        <v>3783344</v>
      </c>
    </row>
    <row r="95" spans="1:8" ht="8.85" customHeight="1" x14ac:dyDescent="0.2">
      <c r="A95" s="13" t="s">
        <v>33</v>
      </c>
      <c r="B95" s="26">
        <v>785058</v>
      </c>
      <c r="C95" s="27">
        <v>5838489</v>
      </c>
      <c r="D95" s="27">
        <v>4434412</v>
      </c>
      <c r="E95" s="27">
        <v>10758889</v>
      </c>
      <c r="F95" s="27">
        <v>550374</v>
      </c>
      <c r="G95" s="27">
        <v>184013</v>
      </c>
      <c r="H95" s="28">
        <v>22551235</v>
      </c>
    </row>
    <row r="96" spans="1:8" ht="8.85" customHeight="1" x14ac:dyDescent="0.2">
      <c r="A96" s="13" t="s">
        <v>34</v>
      </c>
      <c r="B96" s="26">
        <v>4308345</v>
      </c>
      <c r="C96" s="27">
        <v>19967135</v>
      </c>
      <c r="D96" s="27">
        <v>6477612</v>
      </c>
      <c r="E96" s="27">
        <v>11855085</v>
      </c>
      <c r="F96" s="27">
        <v>425918</v>
      </c>
      <c r="G96" s="27">
        <v>371</v>
      </c>
      <c r="H96" s="28">
        <v>43034466</v>
      </c>
    </row>
    <row r="97" spans="1:8" ht="8.85" customHeight="1" x14ac:dyDescent="0.2">
      <c r="A97" s="14" t="s">
        <v>35</v>
      </c>
      <c r="B97" s="26">
        <v>1115286</v>
      </c>
      <c r="C97" s="27">
        <v>6152213</v>
      </c>
      <c r="D97" s="27">
        <v>2107370</v>
      </c>
      <c r="E97" s="27">
        <v>8729905</v>
      </c>
      <c r="F97" s="27">
        <v>804227</v>
      </c>
      <c r="G97" s="27">
        <v>2716</v>
      </c>
      <c r="H97" s="28">
        <v>18911717</v>
      </c>
    </row>
    <row r="98" spans="1:8" ht="8.85" customHeight="1" x14ac:dyDescent="0.2">
      <c r="A98" s="15" t="s">
        <v>36</v>
      </c>
      <c r="B98" s="26">
        <v>457775</v>
      </c>
      <c r="C98" s="27">
        <v>4669285</v>
      </c>
      <c r="D98" s="27">
        <v>4005420</v>
      </c>
      <c r="E98" s="27">
        <v>2066530</v>
      </c>
      <c r="F98" s="27">
        <v>245042</v>
      </c>
      <c r="G98" s="27">
        <v>98</v>
      </c>
      <c r="H98" s="28">
        <v>11444150</v>
      </c>
    </row>
    <row r="99" spans="1:8" ht="8.85" customHeight="1" x14ac:dyDescent="0.2">
      <c r="A99" s="13" t="s">
        <v>37</v>
      </c>
      <c r="B99" s="26">
        <v>907342</v>
      </c>
      <c r="C99" s="27">
        <v>5202431</v>
      </c>
      <c r="D99" s="27">
        <v>3255672</v>
      </c>
      <c r="E99" s="27">
        <v>3304980</v>
      </c>
      <c r="F99" s="27">
        <v>360961</v>
      </c>
      <c r="G99" s="27">
        <v>486938</v>
      </c>
      <c r="H99" s="28">
        <v>13518324</v>
      </c>
    </row>
    <row r="100" spans="1:8" ht="8.85" customHeight="1" x14ac:dyDescent="0.2">
      <c r="A100" s="13" t="s">
        <v>38</v>
      </c>
      <c r="B100" s="26">
        <v>1153860</v>
      </c>
      <c r="C100" s="27">
        <v>7912113</v>
      </c>
      <c r="D100" s="27">
        <v>3351774</v>
      </c>
      <c r="E100" s="27">
        <v>4748634</v>
      </c>
      <c r="F100" s="27">
        <v>609516</v>
      </c>
      <c r="G100" s="27">
        <v>2690</v>
      </c>
      <c r="H100" s="28">
        <v>17778587</v>
      </c>
    </row>
    <row r="101" spans="1:8" ht="8.85" customHeight="1" x14ac:dyDescent="0.2">
      <c r="A101" s="14" t="s">
        <v>39</v>
      </c>
      <c r="B101" s="26">
        <v>488056</v>
      </c>
      <c r="C101" s="27">
        <v>2314226</v>
      </c>
      <c r="D101" s="27">
        <v>3388254</v>
      </c>
      <c r="E101" s="27">
        <v>2364141</v>
      </c>
      <c r="F101" s="27">
        <v>163820</v>
      </c>
      <c r="G101" s="27">
        <v>6801</v>
      </c>
      <c r="H101" s="28">
        <v>8725298</v>
      </c>
    </row>
    <row r="102" spans="1:8" ht="8.85" customHeight="1" x14ac:dyDescent="0.2">
      <c r="A102" s="15" t="s">
        <v>40</v>
      </c>
      <c r="B102" s="26">
        <v>10768519</v>
      </c>
      <c r="C102" s="27">
        <v>44602613</v>
      </c>
      <c r="D102" s="27">
        <v>7291327</v>
      </c>
      <c r="E102" s="27">
        <v>17782120</v>
      </c>
      <c r="F102" s="27">
        <v>616666</v>
      </c>
      <c r="G102" s="27">
        <v>434</v>
      </c>
      <c r="H102" s="28">
        <v>81061679</v>
      </c>
    </row>
    <row r="103" spans="1:8" ht="8.85" customHeight="1" x14ac:dyDescent="0.2">
      <c r="A103" s="13" t="s">
        <v>41</v>
      </c>
      <c r="B103" s="26">
        <v>354556</v>
      </c>
      <c r="C103" s="27">
        <v>1654434</v>
      </c>
      <c r="D103" s="27">
        <v>1174392</v>
      </c>
      <c r="E103" s="27">
        <v>3373156</v>
      </c>
      <c r="F103" s="27">
        <v>91504</v>
      </c>
      <c r="G103" s="27">
        <v>122</v>
      </c>
      <c r="H103" s="28">
        <v>6648164</v>
      </c>
    </row>
    <row r="104" spans="1:8" ht="8.85" customHeight="1" x14ac:dyDescent="0.2">
      <c r="A104" s="13" t="s">
        <v>42</v>
      </c>
      <c r="B104" s="26">
        <v>1175055</v>
      </c>
      <c r="C104" s="27">
        <v>5444707</v>
      </c>
      <c r="D104" s="27">
        <v>1974037</v>
      </c>
      <c r="E104" s="27">
        <v>3973471</v>
      </c>
      <c r="F104" s="27">
        <v>232766</v>
      </c>
      <c r="G104" s="27">
        <v>918</v>
      </c>
      <c r="H104" s="28">
        <v>12800954</v>
      </c>
    </row>
    <row r="105" spans="1:8" ht="8.85" customHeight="1" x14ac:dyDescent="0.2">
      <c r="A105" s="13" t="s">
        <v>43</v>
      </c>
      <c r="B105" s="26">
        <v>1101963</v>
      </c>
      <c r="C105" s="27">
        <v>6759486</v>
      </c>
      <c r="D105" s="27">
        <v>3454001</v>
      </c>
      <c r="E105" s="27">
        <v>4600641</v>
      </c>
      <c r="F105" s="27">
        <v>260316</v>
      </c>
      <c r="G105" s="27">
        <v>1212</v>
      </c>
      <c r="H105" s="28">
        <v>16177619</v>
      </c>
    </row>
    <row r="106" spans="1:8" ht="8.85" customHeight="1" x14ac:dyDescent="0.2">
      <c r="A106" s="13" t="s">
        <v>44</v>
      </c>
      <c r="B106" s="26">
        <v>1443690</v>
      </c>
      <c r="C106" s="27">
        <v>6173882</v>
      </c>
      <c r="D106" s="27">
        <v>1817575</v>
      </c>
      <c r="E106" s="27">
        <v>4580396</v>
      </c>
      <c r="F106" s="27">
        <v>425423</v>
      </c>
      <c r="G106" s="27">
        <v>166</v>
      </c>
      <c r="H106" s="28">
        <v>14441132</v>
      </c>
    </row>
    <row r="107" spans="1:8" ht="8.85" customHeight="1" x14ac:dyDescent="0.2">
      <c r="A107" s="13" t="s">
        <v>45</v>
      </c>
      <c r="B107" s="26">
        <v>536007</v>
      </c>
      <c r="C107" s="27">
        <v>4314182</v>
      </c>
      <c r="D107" s="27">
        <v>2234430</v>
      </c>
      <c r="E107" s="27">
        <v>2543461</v>
      </c>
      <c r="F107" s="27">
        <v>355778</v>
      </c>
      <c r="G107" s="27">
        <v>0</v>
      </c>
      <c r="H107" s="28">
        <v>9983858</v>
      </c>
    </row>
    <row r="108" spans="1:8" ht="8.85" customHeight="1" x14ac:dyDescent="0.2">
      <c r="A108" s="13" t="s">
        <v>46</v>
      </c>
      <c r="B108" s="26">
        <v>1309841</v>
      </c>
      <c r="C108" s="27">
        <v>8886014</v>
      </c>
      <c r="D108" s="27">
        <v>2556311</v>
      </c>
      <c r="E108" s="27">
        <v>3380359</v>
      </c>
      <c r="F108" s="27">
        <v>474027</v>
      </c>
      <c r="G108" s="27">
        <v>507</v>
      </c>
      <c r="H108" s="28">
        <v>16607059</v>
      </c>
    </row>
    <row r="109" spans="1:8" ht="8.85" customHeight="1" x14ac:dyDescent="0.2">
      <c r="A109" s="14" t="s">
        <v>47</v>
      </c>
      <c r="B109" s="26">
        <v>490298</v>
      </c>
      <c r="C109" s="27">
        <v>38735748</v>
      </c>
      <c r="D109" s="27">
        <v>387931</v>
      </c>
      <c r="E109" s="27">
        <v>840631</v>
      </c>
      <c r="F109" s="27">
        <v>2187199</v>
      </c>
      <c r="G109" s="27">
        <v>1255</v>
      </c>
      <c r="H109" s="28">
        <v>42643062</v>
      </c>
    </row>
    <row r="110" spans="1:8" ht="11.25" customHeight="1" x14ac:dyDescent="0.2">
      <c r="A110" s="16" t="s">
        <v>48</v>
      </c>
      <c r="B110" s="29">
        <f>SUM(B63:B109)</f>
        <v>199826607</v>
      </c>
      <c r="C110" s="30">
        <f>SUM(C63:C109)</f>
        <v>860597504</v>
      </c>
      <c r="D110" s="30">
        <f t="shared" ref="D110:G110" si="1">SUM(D63:D109)</f>
        <v>315063928</v>
      </c>
      <c r="E110" s="30">
        <f t="shared" si="1"/>
        <v>426038145</v>
      </c>
      <c r="F110" s="30">
        <f t="shared" si="1"/>
        <v>19092396</v>
      </c>
      <c r="G110" s="30">
        <f t="shared" si="1"/>
        <v>1021808</v>
      </c>
      <c r="H110" s="31">
        <f>SUM(H63:H109)</f>
        <v>1821640388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73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7" t="s">
        <v>0</v>
      </c>
      <c r="B116" s="39" t="s">
        <v>63</v>
      </c>
      <c r="C116" s="40"/>
      <c r="D116" s="40"/>
      <c r="E116" s="40"/>
      <c r="F116" s="40"/>
      <c r="G116" s="40"/>
      <c r="H116" s="41"/>
    </row>
    <row r="117" spans="1:8" ht="36.75" customHeight="1" x14ac:dyDescent="0.2">
      <c r="A117" s="38"/>
      <c r="B117" s="17" t="s">
        <v>58</v>
      </c>
      <c r="C117" s="17" t="s">
        <v>59</v>
      </c>
      <c r="D117" s="17" t="s">
        <v>52</v>
      </c>
      <c r="E117" s="17" t="s">
        <v>53</v>
      </c>
      <c r="F117" s="17" t="s">
        <v>54</v>
      </c>
      <c r="G117" s="18" t="s">
        <v>55</v>
      </c>
      <c r="H117" s="19" t="s">
        <v>56</v>
      </c>
    </row>
    <row r="118" spans="1:8" s="5" customFormat="1" ht="11.25" customHeight="1" x14ac:dyDescent="0.15">
      <c r="A118" s="12" t="s">
        <v>1</v>
      </c>
      <c r="B118" s="23">
        <v>2934102</v>
      </c>
      <c r="C118" s="24">
        <v>5396043</v>
      </c>
      <c r="D118" s="24">
        <v>1887551</v>
      </c>
      <c r="E118" s="24">
        <v>25148</v>
      </c>
      <c r="F118" s="24">
        <v>38327</v>
      </c>
      <c r="G118" s="24">
        <v>0</v>
      </c>
      <c r="H118" s="25">
        <v>10281171</v>
      </c>
    </row>
    <row r="119" spans="1:8" s="5" customFormat="1" ht="8.85" customHeight="1" x14ac:dyDescent="0.2">
      <c r="A119" s="13" t="s">
        <v>2</v>
      </c>
      <c r="B119" s="26">
        <v>352534</v>
      </c>
      <c r="C119" s="27">
        <v>710514</v>
      </c>
      <c r="D119" s="27">
        <v>595959</v>
      </c>
      <c r="E119" s="27">
        <v>47182</v>
      </c>
      <c r="F119" s="27">
        <v>8893</v>
      </c>
      <c r="G119" s="27">
        <v>0</v>
      </c>
      <c r="H119" s="28">
        <v>1715082</v>
      </c>
    </row>
    <row r="120" spans="1:8" s="5" customFormat="1" ht="8.85" customHeight="1" x14ac:dyDescent="0.2">
      <c r="A120" s="13" t="s">
        <v>3</v>
      </c>
      <c r="B120" s="26">
        <v>453076</v>
      </c>
      <c r="C120" s="27">
        <v>997427</v>
      </c>
      <c r="D120" s="27">
        <v>418177</v>
      </c>
      <c r="E120" s="27">
        <v>9337</v>
      </c>
      <c r="F120" s="27">
        <v>9732</v>
      </c>
      <c r="G120" s="27">
        <v>0</v>
      </c>
      <c r="H120" s="28">
        <v>1887749</v>
      </c>
    </row>
    <row r="121" spans="1:8" s="5" customFormat="1" ht="8.85" customHeight="1" x14ac:dyDescent="0.2">
      <c r="A121" s="13" t="s">
        <v>4</v>
      </c>
      <c r="B121" s="26">
        <v>850549</v>
      </c>
      <c r="C121" s="27">
        <v>1469626</v>
      </c>
      <c r="D121" s="27">
        <v>571920</v>
      </c>
      <c r="E121" s="27">
        <v>54915</v>
      </c>
      <c r="F121" s="27">
        <v>5615</v>
      </c>
      <c r="G121" s="27">
        <v>541</v>
      </c>
      <c r="H121" s="28">
        <v>2953166</v>
      </c>
    </row>
    <row r="122" spans="1:8" s="5" customFormat="1" ht="8.85" customHeight="1" x14ac:dyDescent="0.2">
      <c r="A122" s="13" t="s">
        <v>5</v>
      </c>
      <c r="B122" s="26">
        <v>293069</v>
      </c>
      <c r="C122" s="27">
        <v>564400</v>
      </c>
      <c r="D122" s="27">
        <v>427257</v>
      </c>
      <c r="E122" s="27">
        <v>9638</v>
      </c>
      <c r="F122" s="27">
        <v>7336</v>
      </c>
      <c r="G122" s="27">
        <v>0</v>
      </c>
      <c r="H122" s="28">
        <v>1301700</v>
      </c>
    </row>
    <row r="123" spans="1:8" s="5" customFormat="1" ht="8.85" customHeight="1" x14ac:dyDescent="0.2">
      <c r="A123" s="13" t="s">
        <v>6</v>
      </c>
      <c r="B123" s="26">
        <v>366488</v>
      </c>
      <c r="C123" s="27">
        <v>845564</v>
      </c>
      <c r="D123" s="27">
        <v>556660</v>
      </c>
      <c r="E123" s="27">
        <v>12838</v>
      </c>
      <c r="F123" s="27">
        <v>2389</v>
      </c>
      <c r="G123" s="27">
        <v>0</v>
      </c>
      <c r="H123" s="28">
        <v>1783939</v>
      </c>
    </row>
    <row r="124" spans="1:8" s="5" customFormat="1" ht="8.85" customHeight="1" x14ac:dyDescent="0.2">
      <c r="A124" s="14" t="s">
        <v>7</v>
      </c>
      <c r="B124" s="26">
        <v>521734</v>
      </c>
      <c r="C124" s="27">
        <v>2102702</v>
      </c>
      <c r="D124" s="27">
        <v>835868</v>
      </c>
      <c r="E124" s="27">
        <v>33981</v>
      </c>
      <c r="F124" s="27">
        <v>13579</v>
      </c>
      <c r="G124" s="27">
        <v>0</v>
      </c>
      <c r="H124" s="28">
        <v>3507864</v>
      </c>
    </row>
    <row r="125" spans="1:8" s="5" customFormat="1" ht="8.85" customHeight="1" x14ac:dyDescent="0.2">
      <c r="A125" s="15" t="s">
        <v>8</v>
      </c>
      <c r="B125" s="26">
        <v>292387</v>
      </c>
      <c r="C125" s="27">
        <v>1744106</v>
      </c>
      <c r="D125" s="27">
        <v>824496</v>
      </c>
      <c r="E125" s="27">
        <v>34262</v>
      </c>
      <c r="F125" s="27">
        <v>5668</v>
      </c>
      <c r="G125" s="27">
        <v>8</v>
      </c>
      <c r="H125" s="28">
        <v>2900927</v>
      </c>
    </row>
    <row r="126" spans="1:8" s="5" customFormat="1" ht="8.85" customHeight="1" x14ac:dyDescent="0.2">
      <c r="A126" s="13" t="s">
        <v>9</v>
      </c>
      <c r="B126" s="26">
        <v>740478</v>
      </c>
      <c r="C126" s="27">
        <v>1623819</v>
      </c>
      <c r="D126" s="27">
        <v>788622</v>
      </c>
      <c r="E126" s="27">
        <v>18584</v>
      </c>
      <c r="F126" s="27">
        <v>6335</v>
      </c>
      <c r="G126" s="27">
        <v>13</v>
      </c>
      <c r="H126" s="28">
        <v>3177851</v>
      </c>
    </row>
    <row r="127" spans="1:8" s="5" customFormat="1" ht="8.85" customHeight="1" x14ac:dyDescent="0.2">
      <c r="A127" s="13" t="s">
        <v>10</v>
      </c>
      <c r="B127" s="26">
        <v>460421</v>
      </c>
      <c r="C127" s="27">
        <v>1563944</v>
      </c>
      <c r="D127" s="27">
        <v>1018272</v>
      </c>
      <c r="E127" s="27">
        <v>18263</v>
      </c>
      <c r="F127" s="27">
        <v>16373</v>
      </c>
      <c r="G127" s="27">
        <v>7</v>
      </c>
      <c r="H127" s="28">
        <v>3077280</v>
      </c>
    </row>
    <row r="128" spans="1:8" s="5" customFormat="1" ht="8.85" customHeight="1" x14ac:dyDescent="0.2">
      <c r="A128" s="13" t="s">
        <v>11</v>
      </c>
      <c r="B128" s="26">
        <v>365991</v>
      </c>
      <c r="C128" s="27">
        <v>2446365</v>
      </c>
      <c r="D128" s="27">
        <v>1192121</v>
      </c>
      <c r="E128" s="27">
        <v>54330</v>
      </c>
      <c r="F128" s="27">
        <v>5328</v>
      </c>
      <c r="G128" s="27">
        <v>22</v>
      </c>
      <c r="H128" s="28">
        <v>4064157</v>
      </c>
    </row>
    <row r="129" spans="1:8" s="5" customFormat="1" ht="8.85" customHeight="1" x14ac:dyDescent="0.2">
      <c r="A129" s="13" t="s">
        <v>12</v>
      </c>
      <c r="B129" s="26">
        <v>1485161</v>
      </c>
      <c r="C129" s="27">
        <v>2954379</v>
      </c>
      <c r="D129" s="27">
        <v>1284388</v>
      </c>
      <c r="E129" s="27">
        <v>45621</v>
      </c>
      <c r="F129" s="27">
        <v>7222</v>
      </c>
      <c r="G129" s="27">
        <v>13394</v>
      </c>
      <c r="H129" s="28">
        <v>5790165</v>
      </c>
    </row>
    <row r="130" spans="1:8" s="5" customFormat="1" ht="8.85" customHeight="1" x14ac:dyDescent="0.2">
      <c r="A130" s="13" t="s">
        <v>13</v>
      </c>
      <c r="B130" s="26">
        <v>4999345</v>
      </c>
      <c r="C130" s="27">
        <v>4202649</v>
      </c>
      <c r="D130" s="27">
        <v>1575595</v>
      </c>
      <c r="E130" s="27">
        <v>25299</v>
      </c>
      <c r="F130" s="27">
        <v>22575</v>
      </c>
      <c r="G130" s="27">
        <v>10</v>
      </c>
      <c r="H130" s="28">
        <v>10825473</v>
      </c>
    </row>
    <row r="131" spans="1:8" s="5" customFormat="1" ht="8.85" customHeight="1" x14ac:dyDescent="0.2">
      <c r="A131" s="14" t="s">
        <v>14</v>
      </c>
      <c r="B131" s="26">
        <v>1378785</v>
      </c>
      <c r="C131" s="27">
        <v>4175585</v>
      </c>
      <c r="D131" s="27">
        <v>1119946</v>
      </c>
      <c r="E131" s="27">
        <v>40664</v>
      </c>
      <c r="F131" s="27">
        <v>8565</v>
      </c>
      <c r="G131" s="27">
        <v>3</v>
      </c>
      <c r="H131" s="28">
        <v>6723548</v>
      </c>
    </row>
    <row r="132" spans="1:8" s="5" customFormat="1" ht="8.85" customHeight="1" x14ac:dyDescent="0.2">
      <c r="A132" s="15" t="s">
        <v>15</v>
      </c>
      <c r="B132" s="26">
        <v>760829</v>
      </c>
      <c r="C132" s="27">
        <v>1602739</v>
      </c>
      <c r="D132" s="27">
        <v>1190486</v>
      </c>
      <c r="E132" s="27">
        <v>17073</v>
      </c>
      <c r="F132" s="27">
        <v>13519</v>
      </c>
      <c r="G132" s="27">
        <v>0</v>
      </c>
      <c r="H132" s="28">
        <v>3584646</v>
      </c>
    </row>
    <row r="133" spans="1:8" s="5" customFormat="1" ht="8.85" customHeight="1" x14ac:dyDescent="0.2">
      <c r="A133" s="13" t="s">
        <v>16</v>
      </c>
      <c r="B133" s="26">
        <v>256635</v>
      </c>
      <c r="C133" s="27">
        <v>833540</v>
      </c>
      <c r="D133" s="27">
        <v>378879</v>
      </c>
      <c r="E133" s="27">
        <v>3761</v>
      </c>
      <c r="F133" s="27">
        <v>2322</v>
      </c>
      <c r="G133" s="27">
        <v>0</v>
      </c>
      <c r="H133" s="28">
        <v>1475137</v>
      </c>
    </row>
    <row r="134" spans="1:8" s="5" customFormat="1" ht="8.85" customHeight="1" x14ac:dyDescent="0.2">
      <c r="A134" s="13" t="s">
        <v>17</v>
      </c>
      <c r="B134" s="26">
        <v>750336</v>
      </c>
      <c r="C134" s="27">
        <v>1127554</v>
      </c>
      <c r="D134" s="27">
        <v>516769</v>
      </c>
      <c r="E134" s="27">
        <v>4017</v>
      </c>
      <c r="F134" s="27">
        <v>3164</v>
      </c>
      <c r="G134" s="27">
        <v>0</v>
      </c>
      <c r="H134" s="28">
        <v>2401840</v>
      </c>
    </row>
    <row r="135" spans="1:8" s="5" customFormat="1" ht="8.85" customHeight="1" x14ac:dyDescent="0.2">
      <c r="A135" s="14" t="s">
        <v>18</v>
      </c>
      <c r="B135" s="26">
        <v>239588</v>
      </c>
      <c r="C135" s="27">
        <v>681406</v>
      </c>
      <c r="D135" s="27">
        <v>450138</v>
      </c>
      <c r="E135" s="27">
        <v>2832</v>
      </c>
      <c r="F135" s="27">
        <v>4868</v>
      </c>
      <c r="G135" s="27">
        <v>198</v>
      </c>
      <c r="H135" s="28">
        <v>1379030</v>
      </c>
    </row>
    <row r="136" spans="1:8" s="5" customFormat="1" ht="8.85" customHeight="1" x14ac:dyDescent="0.2">
      <c r="A136" s="15" t="s">
        <v>19</v>
      </c>
      <c r="B136" s="26">
        <v>294387</v>
      </c>
      <c r="C136" s="27">
        <v>953395</v>
      </c>
      <c r="D136" s="27">
        <v>604084</v>
      </c>
      <c r="E136" s="27">
        <v>14175</v>
      </c>
      <c r="F136" s="27">
        <v>5597</v>
      </c>
      <c r="G136" s="27">
        <v>10172</v>
      </c>
      <c r="H136" s="28">
        <v>1881810</v>
      </c>
    </row>
    <row r="137" spans="1:8" s="5" customFormat="1" ht="8.85" customHeight="1" x14ac:dyDescent="0.2">
      <c r="A137" s="13" t="s">
        <v>20</v>
      </c>
      <c r="B137" s="26">
        <v>587478</v>
      </c>
      <c r="C137" s="27">
        <v>2613348</v>
      </c>
      <c r="D137" s="27">
        <v>2035053</v>
      </c>
      <c r="E137" s="27">
        <v>32277</v>
      </c>
      <c r="F137" s="27">
        <v>26476</v>
      </c>
      <c r="G137" s="27">
        <v>0</v>
      </c>
      <c r="H137" s="28">
        <v>5294632</v>
      </c>
    </row>
    <row r="138" spans="1:8" s="5" customFormat="1" ht="8.85" customHeight="1" x14ac:dyDescent="0.2">
      <c r="A138" s="13" t="s">
        <v>21</v>
      </c>
      <c r="B138" s="26">
        <v>462747</v>
      </c>
      <c r="C138" s="27">
        <v>1156112</v>
      </c>
      <c r="D138" s="27">
        <v>969072</v>
      </c>
      <c r="E138" s="27">
        <v>20423</v>
      </c>
      <c r="F138" s="27">
        <v>2784</v>
      </c>
      <c r="G138" s="27">
        <v>0</v>
      </c>
      <c r="H138" s="28">
        <v>2611138</v>
      </c>
    </row>
    <row r="139" spans="1:8" s="5" customFormat="1" ht="8.85" customHeight="1" x14ac:dyDescent="0.2">
      <c r="A139" s="13" t="s">
        <v>22</v>
      </c>
      <c r="B139" s="26">
        <v>1673073</v>
      </c>
      <c r="C139" s="27">
        <v>3495470</v>
      </c>
      <c r="D139" s="27">
        <v>1737442</v>
      </c>
      <c r="E139" s="27">
        <v>57299</v>
      </c>
      <c r="F139" s="27">
        <v>10038</v>
      </c>
      <c r="G139" s="27">
        <v>57</v>
      </c>
      <c r="H139" s="28">
        <v>6973379</v>
      </c>
    </row>
    <row r="140" spans="1:8" s="5" customFormat="1" ht="8.85" customHeight="1" x14ac:dyDescent="0.2">
      <c r="A140" s="13" t="s">
        <v>23</v>
      </c>
      <c r="B140" s="26">
        <v>1213293</v>
      </c>
      <c r="C140" s="27">
        <v>3461828</v>
      </c>
      <c r="D140" s="27">
        <v>2512497</v>
      </c>
      <c r="E140" s="27">
        <v>41604</v>
      </c>
      <c r="F140" s="27">
        <v>3270</v>
      </c>
      <c r="G140" s="27">
        <v>6</v>
      </c>
      <c r="H140" s="28">
        <v>7232498</v>
      </c>
    </row>
    <row r="141" spans="1:8" s="5" customFormat="1" ht="8.85" customHeight="1" x14ac:dyDescent="0.2">
      <c r="A141" s="14" t="s">
        <v>24</v>
      </c>
      <c r="B141" s="26">
        <v>393786</v>
      </c>
      <c r="C141" s="27">
        <v>1670399</v>
      </c>
      <c r="D141" s="27">
        <v>1009291</v>
      </c>
      <c r="E141" s="27">
        <v>23923</v>
      </c>
      <c r="F141" s="27">
        <v>4728</v>
      </c>
      <c r="G141" s="27">
        <v>0</v>
      </c>
      <c r="H141" s="28">
        <v>3102127</v>
      </c>
    </row>
    <row r="142" spans="1:8" s="5" customFormat="1" ht="8.85" customHeight="1" x14ac:dyDescent="0.2">
      <c r="A142" s="15" t="s">
        <v>25</v>
      </c>
      <c r="B142" s="26">
        <v>311859</v>
      </c>
      <c r="C142" s="27">
        <v>670081</v>
      </c>
      <c r="D142" s="27">
        <v>519546</v>
      </c>
      <c r="E142" s="27">
        <v>18782</v>
      </c>
      <c r="F142" s="27">
        <v>4489</v>
      </c>
      <c r="G142" s="27">
        <v>316</v>
      </c>
      <c r="H142" s="28">
        <v>1525073</v>
      </c>
    </row>
    <row r="143" spans="1:8" s="5" customFormat="1" ht="8.85" customHeight="1" x14ac:dyDescent="0.2">
      <c r="A143" s="13" t="s">
        <v>26</v>
      </c>
      <c r="B143" s="26">
        <v>791162</v>
      </c>
      <c r="C143" s="27">
        <v>1641586</v>
      </c>
      <c r="D143" s="27">
        <v>758508</v>
      </c>
      <c r="E143" s="27">
        <v>25228</v>
      </c>
      <c r="F143" s="27">
        <v>2079</v>
      </c>
      <c r="G143" s="27">
        <v>295</v>
      </c>
      <c r="H143" s="28">
        <v>3218858</v>
      </c>
    </row>
    <row r="144" spans="1:8" s="5" customFormat="1" ht="8.85" customHeight="1" x14ac:dyDescent="0.2">
      <c r="A144" s="13" t="s">
        <v>27</v>
      </c>
      <c r="B144" s="26">
        <v>2035212</v>
      </c>
      <c r="C144" s="27">
        <v>3299756</v>
      </c>
      <c r="D144" s="27">
        <v>2714717</v>
      </c>
      <c r="E144" s="27">
        <v>34156</v>
      </c>
      <c r="F144" s="27">
        <v>6149</v>
      </c>
      <c r="G144" s="27">
        <v>12</v>
      </c>
      <c r="H144" s="28">
        <v>8090002</v>
      </c>
    </row>
    <row r="145" spans="1:8" s="5" customFormat="1" ht="8.85" customHeight="1" x14ac:dyDescent="0.2">
      <c r="A145" s="13" t="s">
        <v>28</v>
      </c>
      <c r="B145" s="26">
        <v>1256964</v>
      </c>
      <c r="C145" s="27">
        <v>3059293</v>
      </c>
      <c r="D145" s="27">
        <v>1475316</v>
      </c>
      <c r="E145" s="27">
        <v>50118</v>
      </c>
      <c r="F145" s="27">
        <v>16349</v>
      </c>
      <c r="G145" s="27">
        <v>49</v>
      </c>
      <c r="H145" s="28">
        <v>5858089</v>
      </c>
    </row>
    <row r="146" spans="1:8" ht="8.85" customHeight="1" x14ac:dyDescent="0.2">
      <c r="A146" s="13" t="s">
        <v>29</v>
      </c>
      <c r="B146" s="26">
        <v>96530</v>
      </c>
      <c r="C146" s="27">
        <v>588424</v>
      </c>
      <c r="D146" s="27">
        <v>481086</v>
      </c>
      <c r="E146" s="27">
        <v>17591</v>
      </c>
      <c r="F146" s="27">
        <v>1635</v>
      </c>
      <c r="G146" s="27">
        <v>0</v>
      </c>
      <c r="H146" s="28">
        <v>1185266</v>
      </c>
    </row>
    <row r="147" spans="1:8" ht="8.85" customHeight="1" x14ac:dyDescent="0.2">
      <c r="A147" s="14" t="s">
        <v>30</v>
      </c>
      <c r="B147" s="26">
        <v>241160</v>
      </c>
      <c r="C147" s="27">
        <v>886992</v>
      </c>
      <c r="D147" s="27">
        <v>508880</v>
      </c>
      <c r="E147" s="27">
        <v>16402</v>
      </c>
      <c r="F147" s="27">
        <v>8231</v>
      </c>
      <c r="G147" s="27">
        <v>0</v>
      </c>
      <c r="H147" s="28">
        <v>1661665</v>
      </c>
    </row>
    <row r="148" spans="1:8" ht="8.85" customHeight="1" x14ac:dyDescent="0.2">
      <c r="A148" s="15" t="s">
        <v>31</v>
      </c>
      <c r="B148" s="26">
        <v>247754</v>
      </c>
      <c r="C148" s="27">
        <v>533418</v>
      </c>
      <c r="D148" s="27">
        <v>301408</v>
      </c>
      <c r="E148" s="27">
        <v>5424</v>
      </c>
      <c r="F148" s="27">
        <v>2975</v>
      </c>
      <c r="G148" s="27">
        <v>68</v>
      </c>
      <c r="H148" s="28">
        <v>1091047</v>
      </c>
    </row>
    <row r="149" spans="1:8" ht="8.85" customHeight="1" x14ac:dyDescent="0.2">
      <c r="A149" s="13" t="s">
        <v>32</v>
      </c>
      <c r="B149" s="26">
        <v>123833</v>
      </c>
      <c r="C149" s="27">
        <v>365583</v>
      </c>
      <c r="D149" s="27">
        <v>296519</v>
      </c>
      <c r="E149" s="27">
        <v>11239</v>
      </c>
      <c r="F149" s="27">
        <v>4857</v>
      </c>
      <c r="G149" s="27">
        <v>0</v>
      </c>
      <c r="H149" s="28">
        <v>802031</v>
      </c>
    </row>
    <row r="150" spans="1:8" ht="8.85" customHeight="1" x14ac:dyDescent="0.2">
      <c r="A150" s="13" t="s">
        <v>33</v>
      </c>
      <c r="B150" s="26">
        <v>450626</v>
      </c>
      <c r="C150" s="27">
        <v>1381172</v>
      </c>
      <c r="D150" s="27">
        <v>751043</v>
      </c>
      <c r="E150" s="27">
        <v>16144</v>
      </c>
      <c r="F150" s="27">
        <v>21943</v>
      </c>
      <c r="G150" s="27">
        <v>840</v>
      </c>
      <c r="H150" s="28">
        <v>2621768</v>
      </c>
    </row>
    <row r="151" spans="1:8" ht="8.85" customHeight="1" x14ac:dyDescent="0.2">
      <c r="A151" s="13" t="s">
        <v>34</v>
      </c>
      <c r="B151" s="26">
        <v>722301</v>
      </c>
      <c r="C151" s="27">
        <v>2021453</v>
      </c>
      <c r="D151" s="27">
        <v>857718</v>
      </c>
      <c r="E151" s="27">
        <v>29688</v>
      </c>
      <c r="F151" s="27">
        <v>7995</v>
      </c>
      <c r="G151" s="27">
        <v>0</v>
      </c>
      <c r="H151" s="28">
        <v>3639155</v>
      </c>
    </row>
    <row r="152" spans="1:8" ht="8.85" customHeight="1" x14ac:dyDescent="0.2">
      <c r="A152" s="14" t="s">
        <v>35</v>
      </c>
      <c r="B152" s="26">
        <v>336565</v>
      </c>
      <c r="C152" s="27">
        <v>1399178</v>
      </c>
      <c r="D152" s="27">
        <v>458537</v>
      </c>
      <c r="E152" s="27">
        <v>28981</v>
      </c>
      <c r="F152" s="27">
        <v>24837</v>
      </c>
      <c r="G152" s="27">
        <v>5</v>
      </c>
      <c r="H152" s="28">
        <v>2248103</v>
      </c>
    </row>
    <row r="153" spans="1:8" ht="8.85" customHeight="1" x14ac:dyDescent="0.2">
      <c r="A153" s="15" t="s">
        <v>36</v>
      </c>
      <c r="B153" s="26">
        <v>160062</v>
      </c>
      <c r="C153" s="27">
        <v>667027</v>
      </c>
      <c r="D153" s="27">
        <v>556927</v>
      </c>
      <c r="E153" s="27">
        <v>2845</v>
      </c>
      <c r="F153" s="27">
        <v>2123</v>
      </c>
      <c r="G153" s="27">
        <v>0</v>
      </c>
      <c r="H153" s="28">
        <v>1388984</v>
      </c>
    </row>
    <row r="154" spans="1:8" ht="8.85" customHeight="1" x14ac:dyDescent="0.2">
      <c r="A154" s="13" t="s">
        <v>37</v>
      </c>
      <c r="B154" s="26">
        <v>316209</v>
      </c>
      <c r="C154" s="27">
        <v>889003</v>
      </c>
      <c r="D154" s="27">
        <v>389997</v>
      </c>
      <c r="E154" s="27">
        <v>11884</v>
      </c>
      <c r="F154" s="27">
        <v>10917</v>
      </c>
      <c r="G154" s="27">
        <v>1821</v>
      </c>
      <c r="H154" s="28">
        <v>1619831</v>
      </c>
    </row>
    <row r="155" spans="1:8" ht="8.85" customHeight="1" x14ac:dyDescent="0.2">
      <c r="A155" s="13" t="s">
        <v>38</v>
      </c>
      <c r="B155" s="26">
        <v>241978</v>
      </c>
      <c r="C155" s="27">
        <v>1502676</v>
      </c>
      <c r="D155" s="27">
        <v>448894</v>
      </c>
      <c r="E155" s="27">
        <v>13758</v>
      </c>
      <c r="F155" s="27">
        <v>10076</v>
      </c>
      <c r="G155" s="27">
        <v>0</v>
      </c>
      <c r="H155" s="28">
        <v>2217382</v>
      </c>
    </row>
    <row r="156" spans="1:8" ht="8.85" customHeight="1" x14ac:dyDescent="0.2">
      <c r="A156" s="14" t="s">
        <v>39</v>
      </c>
      <c r="B156" s="26">
        <v>250753</v>
      </c>
      <c r="C156" s="27">
        <v>879711</v>
      </c>
      <c r="D156" s="27">
        <v>281592</v>
      </c>
      <c r="E156" s="27">
        <v>5601</v>
      </c>
      <c r="F156" s="27">
        <v>3109</v>
      </c>
      <c r="G156" s="27">
        <v>889</v>
      </c>
      <c r="H156" s="28">
        <v>1421655</v>
      </c>
    </row>
    <row r="157" spans="1:8" ht="8.85" customHeight="1" x14ac:dyDescent="0.2">
      <c r="A157" s="15" t="s">
        <v>40</v>
      </c>
      <c r="B157" s="26">
        <v>1319544</v>
      </c>
      <c r="C157" s="27">
        <v>4377879</v>
      </c>
      <c r="D157" s="27">
        <v>1534078</v>
      </c>
      <c r="E157" s="27">
        <v>59868</v>
      </c>
      <c r="F157" s="27">
        <v>22588</v>
      </c>
      <c r="G157" s="27">
        <v>0</v>
      </c>
      <c r="H157" s="28">
        <v>7313957</v>
      </c>
    </row>
    <row r="158" spans="1:8" ht="8.85" customHeight="1" x14ac:dyDescent="0.2">
      <c r="A158" s="13" t="s">
        <v>41</v>
      </c>
      <c r="B158" s="26">
        <v>184072</v>
      </c>
      <c r="C158" s="27">
        <v>892826</v>
      </c>
      <c r="D158" s="27">
        <v>336408</v>
      </c>
      <c r="E158" s="27">
        <v>10991</v>
      </c>
      <c r="F158" s="27">
        <v>8997</v>
      </c>
      <c r="G158" s="27">
        <v>0</v>
      </c>
      <c r="H158" s="28">
        <v>1433294</v>
      </c>
    </row>
    <row r="159" spans="1:8" ht="8.85" customHeight="1" x14ac:dyDescent="0.2">
      <c r="A159" s="13" t="s">
        <v>42</v>
      </c>
      <c r="B159" s="26">
        <v>496931</v>
      </c>
      <c r="C159" s="27">
        <v>1858849</v>
      </c>
      <c r="D159" s="27">
        <v>369098</v>
      </c>
      <c r="E159" s="27">
        <v>17130</v>
      </c>
      <c r="F159" s="27">
        <v>7090</v>
      </c>
      <c r="G159" s="27">
        <v>0</v>
      </c>
      <c r="H159" s="28">
        <v>2749098</v>
      </c>
    </row>
    <row r="160" spans="1:8" ht="8.85" customHeight="1" x14ac:dyDescent="0.2">
      <c r="A160" s="13" t="s">
        <v>43</v>
      </c>
      <c r="B160" s="26">
        <v>510817</v>
      </c>
      <c r="C160" s="27">
        <v>2084495</v>
      </c>
      <c r="D160" s="27">
        <v>825126</v>
      </c>
      <c r="E160" s="27">
        <v>22046</v>
      </c>
      <c r="F160" s="27">
        <v>30604</v>
      </c>
      <c r="G160" s="27">
        <v>250</v>
      </c>
      <c r="H160" s="28">
        <v>3473338</v>
      </c>
    </row>
    <row r="161" spans="1:8" ht="8.85" customHeight="1" x14ac:dyDescent="0.2">
      <c r="A161" s="13" t="s">
        <v>44</v>
      </c>
      <c r="B161" s="26">
        <v>381824</v>
      </c>
      <c r="C161" s="27">
        <v>1602277</v>
      </c>
      <c r="D161" s="27">
        <v>550154</v>
      </c>
      <c r="E161" s="27">
        <v>17787</v>
      </c>
      <c r="F161" s="27">
        <v>9142</v>
      </c>
      <c r="G161" s="27">
        <v>0</v>
      </c>
      <c r="H161" s="28">
        <v>2561184</v>
      </c>
    </row>
    <row r="162" spans="1:8" ht="8.85" customHeight="1" x14ac:dyDescent="0.2">
      <c r="A162" s="13" t="s">
        <v>45</v>
      </c>
      <c r="B162" s="26">
        <v>339867</v>
      </c>
      <c r="C162" s="27">
        <v>1338035</v>
      </c>
      <c r="D162" s="27">
        <v>533855</v>
      </c>
      <c r="E162" s="27">
        <v>14703</v>
      </c>
      <c r="F162" s="27">
        <v>4583</v>
      </c>
      <c r="G162" s="27">
        <v>0</v>
      </c>
      <c r="H162" s="28">
        <v>2231043</v>
      </c>
    </row>
    <row r="163" spans="1:8" ht="8.85" customHeight="1" x14ac:dyDescent="0.2">
      <c r="A163" s="13" t="s">
        <v>46</v>
      </c>
      <c r="B163" s="26">
        <v>724009</v>
      </c>
      <c r="C163" s="27">
        <v>2190117</v>
      </c>
      <c r="D163" s="27">
        <v>611085</v>
      </c>
      <c r="E163" s="27">
        <v>18952</v>
      </c>
      <c r="F163" s="27">
        <v>9590</v>
      </c>
      <c r="G163" s="27">
        <v>0</v>
      </c>
      <c r="H163" s="28">
        <v>3553753</v>
      </c>
    </row>
    <row r="164" spans="1:8" ht="8.85" customHeight="1" x14ac:dyDescent="0.2">
      <c r="A164" s="14" t="s">
        <v>47</v>
      </c>
      <c r="B164" s="26">
        <v>914022</v>
      </c>
      <c r="C164" s="27">
        <v>2366476</v>
      </c>
      <c r="D164" s="27">
        <v>210639</v>
      </c>
      <c r="E164" s="27">
        <v>9074</v>
      </c>
      <c r="F164" s="27">
        <v>26088</v>
      </c>
      <c r="G164" s="27">
        <v>0</v>
      </c>
      <c r="H164" s="28">
        <v>3526299</v>
      </c>
    </row>
    <row r="165" spans="1:8" ht="11.25" customHeight="1" x14ac:dyDescent="0.2">
      <c r="A165" s="16" t="s">
        <v>48</v>
      </c>
      <c r="B165" s="29">
        <f>SUM(B118:B164)</f>
        <v>34580326</v>
      </c>
      <c r="C165" s="30">
        <f>SUM(C118:C164)</f>
        <v>84889221</v>
      </c>
      <c r="D165" s="30">
        <f t="shared" ref="D165:G165" si="2">SUM(D118:D164)</f>
        <v>40271674</v>
      </c>
      <c r="E165" s="30">
        <f t="shared" si="2"/>
        <v>1105838</v>
      </c>
      <c r="F165" s="30">
        <f t="shared" si="2"/>
        <v>481149</v>
      </c>
      <c r="G165" s="30">
        <f t="shared" si="2"/>
        <v>28976</v>
      </c>
      <c r="H165" s="31">
        <f>SUM(H118:H164)</f>
        <v>161357184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71</v>
      </c>
    </row>
    <row r="168" spans="1:8" x14ac:dyDescent="0.2">
      <c r="A168" s="7"/>
      <c r="G168" s="10"/>
      <c r="H168" s="10" t="s">
        <v>71</v>
      </c>
    </row>
    <row r="169" spans="1:8" x14ac:dyDescent="0.2">
      <c r="A169" s="7"/>
      <c r="H169" s="9"/>
    </row>
    <row r="170" spans="1:8" s="3" customFormat="1" ht="10.8" x14ac:dyDescent="0.2">
      <c r="H170" s="1" t="s">
        <v>74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7" t="s">
        <v>0</v>
      </c>
      <c r="B172" s="39" t="s">
        <v>65</v>
      </c>
      <c r="C172" s="40"/>
      <c r="D172" s="40"/>
      <c r="E172" s="40"/>
      <c r="F172" s="40"/>
      <c r="G172" s="40"/>
      <c r="H172" s="41"/>
    </row>
    <row r="173" spans="1:8" ht="36.75" customHeight="1" x14ac:dyDescent="0.2">
      <c r="A173" s="38"/>
      <c r="B173" s="17" t="s">
        <v>58</v>
      </c>
      <c r="C173" s="17" t="s">
        <v>59</v>
      </c>
      <c r="D173" s="17" t="s">
        <v>52</v>
      </c>
      <c r="E173" s="17" t="s">
        <v>53</v>
      </c>
      <c r="F173" s="17" t="s">
        <v>54</v>
      </c>
      <c r="G173" s="18" t="s">
        <v>55</v>
      </c>
      <c r="H173" s="19" t="s">
        <v>56</v>
      </c>
    </row>
    <row r="174" spans="1:8" s="5" customFormat="1" ht="11.25" customHeight="1" x14ac:dyDescent="0.15">
      <c r="A174" s="12" t="s">
        <v>1</v>
      </c>
      <c r="B174" s="23">
        <v>1814614</v>
      </c>
      <c r="C174" s="24">
        <v>3597499</v>
      </c>
      <c r="D174" s="24">
        <v>35223047</v>
      </c>
      <c r="E174" s="24">
        <v>11454723</v>
      </c>
      <c r="F174" s="24">
        <v>1263671</v>
      </c>
      <c r="G174" s="24">
        <v>40563</v>
      </c>
      <c r="H174" s="25">
        <v>53394117</v>
      </c>
    </row>
    <row r="175" spans="1:8" s="5" customFormat="1" ht="8.85" customHeight="1" x14ac:dyDescent="0.2">
      <c r="A175" s="13" t="s">
        <v>2</v>
      </c>
      <c r="B175" s="26">
        <v>486847</v>
      </c>
      <c r="C175" s="27">
        <v>753810</v>
      </c>
      <c r="D175" s="27">
        <v>6812688</v>
      </c>
      <c r="E175" s="27">
        <v>1133039</v>
      </c>
      <c r="F175" s="27">
        <v>366361</v>
      </c>
      <c r="G175" s="27">
        <v>13556</v>
      </c>
      <c r="H175" s="28">
        <v>9566301</v>
      </c>
    </row>
    <row r="176" spans="1:8" s="5" customFormat="1" ht="8.85" customHeight="1" x14ac:dyDescent="0.2">
      <c r="A176" s="13" t="s">
        <v>3</v>
      </c>
      <c r="B176" s="26">
        <v>223089</v>
      </c>
      <c r="C176" s="27">
        <v>458183</v>
      </c>
      <c r="D176" s="27">
        <v>8836505</v>
      </c>
      <c r="E176" s="27">
        <v>1358575</v>
      </c>
      <c r="F176" s="27">
        <v>244269</v>
      </c>
      <c r="G176" s="27">
        <v>1896</v>
      </c>
      <c r="H176" s="28">
        <v>11122517</v>
      </c>
    </row>
    <row r="177" spans="1:8" s="5" customFormat="1" ht="8.85" customHeight="1" x14ac:dyDescent="0.2">
      <c r="A177" s="13" t="s">
        <v>4</v>
      </c>
      <c r="B177" s="26">
        <v>575946</v>
      </c>
      <c r="C177" s="27">
        <v>1373935</v>
      </c>
      <c r="D177" s="27">
        <v>13506705</v>
      </c>
      <c r="E177" s="27">
        <v>1587536</v>
      </c>
      <c r="F177" s="27">
        <v>100275</v>
      </c>
      <c r="G177" s="27">
        <v>8977</v>
      </c>
      <c r="H177" s="28">
        <v>17153374</v>
      </c>
    </row>
    <row r="178" spans="1:8" s="5" customFormat="1" ht="8.85" customHeight="1" x14ac:dyDescent="0.2">
      <c r="A178" s="13" t="s">
        <v>5</v>
      </c>
      <c r="B178" s="26">
        <v>198103</v>
      </c>
      <c r="C178" s="27">
        <v>287347</v>
      </c>
      <c r="D178" s="27">
        <v>6715594</v>
      </c>
      <c r="E178" s="27">
        <v>610512</v>
      </c>
      <c r="F178" s="27">
        <v>186864</v>
      </c>
      <c r="G178" s="27">
        <v>634</v>
      </c>
      <c r="H178" s="28">
        <v>7999054</v>
      </c>
    </row>
    <row r="179" spans="1:8" s="5" customFormat="1" ht="8.85" customHeight="1" x14ac:dyDescent="0.2">
      <c r="A179" s="13" t="s">
        <v>6</v>
      </c>
      <c r="B179" s="26">
        <v>191245</v>
      </c>
      <c r="C179" s="27">
        <v>520696</v>
      </c>
      <c r="D179" s="27">
        <v>9543511</v>
      </c>
      <c r="E179" s="27">
        <v>786804</v>
      </c>
      <c r="F179" s="27">
        <v>82263</v>
      </c>
      <c r="G179" s="27">
        <v>2402</v>
      </c>
      <c r="H179" s="28">
        <v>11126921</v>
      </c>
    </row>
    <row r="180" spans="1:8" s="5" customFormat="1" ht="8.85" customHeight="1" x14ac:dyDescent="0.2">
      <c r="A180" s="14" t="s">
        <v>7</v>
      </c>
      <c r="B180" s="26">
        <v>491768</v>
      </c>
      <c r="C180" s="27">
        <v>1189428</v>
      </c>
      <c r="D180" s="27">
        <v>17966756</v>
      </c>
      <c r="E180" s="27">
        <v>1854997</v>
      </c>
      <c r="F180" s="27">
        <v>353560</v>
      </c>
      <c r="G180" s="27">
        <v>67279</v>
      </c>
      <c r="H180" s="28">
        <v>21923788</v>
      </c>
    </row>
    <row r="181" spans="1:8" s="5" customFormat="1" ht="8.85" customHeight="1" x14ac:dyDescent="0.2">
      <c r="A181" s="15" t="s">
        <v>8</v>
      </c>
      <c r="B181" s="26">
        <v>775541</v>
      </c>
      <c r="C181" s="27">
        <v>1311811</v>
      </c>
      <c r="D181" s="27">
        <v>34316709</v>
      </c>
      <c r="E181" s="27">
        <v>1692693</v>
      </c>
      <c r="F181" s="27">
        <v>206604</v>
      </c>
      <c r="G181" s="27">
        <v>7116</v>
      </c>
      <c r="H181" s="28">
        <v>38310474</v>
      </c>
    </row>
    <row r="182" spans="1:8" s="5" customFormat="1" ht="8.85" customHeight="1" x14ac:dyDescent="0.2">
      <c r="A182" s="13" t="s">
        <v>9</v>
      </c>
      <c r="B182" s="26">
        <v>925624</v>
      </c>
      <c r="C182" s="27">
        <v>944467</v>
      </c>
      <c r="D182" s="27">
        <v>23315928</v>
      </c>
      <c r="E182" s="27">
        <v>2032693</v>
      </c>
      <c r="F182" s="27">
        <v>918687</v>
      </c>
      <c r="G182" s="27">
        <v>9084</v>
      </c>
      <c r="H182" s="28">
        <v>28146483</v>
      </c>
    </row>
    <row r="183" spans="1:8" s="5" customFormat="1" ht="8.85" customHeight="1" x14ac:dyDescent="0.2">
      <c r="A183" s="13" t="s">
        <v>10</v>
      </c>
      <c r="B183" s="26">
        <v>432635</v>
      </c>
      <c r="C183" s="27">
        <v>888301</v>
      </c>
      <c r="D183" s="27">
        <v>24114459</v>
      </c>
      <c r="E183" s="27">
        <v>1811849</v>
      </c>
      <c r="F183" s="27">
        <v>170349</v>
      </c>
      <c r="G183" s="27">
        <v>4332</v>
      </c>
      <c r="H183" s="28">
        <v>27421925</v>
      </c>
    </row>
    <row r="184" spans="1:8" s="5" customFormat="1" ht="8.85" customHeight="1" x14ac:dyDescent="0.2">
      <c r="A184" s="13" t="s">
        <v>11</v>
      </c>
      <c r="B184" s="26">
        <v>3029842</v>
      </c>
      <c r="C184" s="27">
        <v>4414509</v>
      </c>
      <c r="D184" s="27">
        <v>44483722</v>
      </c>
      <c r="E184" s="27">
        <v>4633502</v>
      </c>
      <c r="F184" s="27">
        <v>191908</v>
      </c>
      <c r="G184" s="27">
        <v>32053</v>
      </c>
      <c r="H184" s="28">
        <v>56785536</v>
      </c>
    </row>
    <row r="185" spans="1:8" s="5" customFormat="1" ht="8.85" customHeight="1" x14ac:dyDescent="0.2">
      <c r="A185" s="13" t="s">
        <v>12</v>
      </c>
      <c r="B185" s="26">
        <v>3201095</v>
      </c>
      <c r="C185" s="27">
        <v>3386045</v>
      </c>
      <c r="D185" s="27">
        <v>35082843</v>
      </c>
      <c r="E185" s="27">
        <v>2299935</v>
      </c>
      <c r="F185" s="27">
        <v>169128</v>
      </c>
      <c r="G185" s="27">
        <v>18096</v>
      </c>
      <c r="H185" s="28">
        <v>44157142</v>
      </c>
    </row>
    <row r="186" spans="1:8" s="5" customFormat="1" ht="8.85" customHeight="1" x14ac:dyDescent="0.2">
      <c r="A186" s="13" t="s">
        <v>13</v>
      </c>
      <c r="B186" s="26">
        <v>7242652</v>
      </c>
      <c r="C186" s="27">
        <v>11728893</v>
      </c>
      <c r="D186" s="27">
        <v>20653028</v>
      </c>
      <c r="E186" s="27">
        <v>1857737</v>
      </c>
      <c r="F186" s="27">
        <v>241775</v>
      </c>
      <c r="G186" s="27">
        <v>9006</v>
      </c>
      <c r="H186" s="28">
        <v>41733091</v>
      </c>
    </row>
    <row r="187" spans="1:8" s="5" customFormat="1" ht="8.85" customHeight="1" x14ac:dyDescent="0.2">
      <c r="A187" s="14" t="s">
        <v>14</v>
      </c>
      <c r="B187" s="26">
        <v>5440580</v>
      </c>
      <c r="C187" s="27">
        <v>13177830</v>
      </c>
      <c r="D187" s="27">
        <v>38505502</v>
      </c>
      <c r="E187" s="27">
        <v>2843385</v>
      </c>
      <c r="F187" s="27">
        <v>314079</v>
      </c>
      <c r="G187" s="27">
        <v>4694</v>
      </c>
      <c r="H187" s="28">
        <v>60286070</v>
      </c>
    </row>
    <row r="188" spans="1:8" s="5" customFormat="1" ht="8.85" customHeight="1" x14ac:dyDescent="0.2">
      <c r="A188" s="15" t="s">
        <v>15</v>
      </c>
      <c r="B188" s="26">
        <v>613083</v>
      </c>
      <c r="C188" s="27">
        <v>2892515</v>
      </c>
      <c r="D188" s="27">
        <v>23559525</v>
      </c>
      <c r="E188" s="27">
        <v>1081052</v>
      </c>
      <c r="F188" s="27">
        <v>170267</v>
      </c>
      <c r="G188" s="27">
        <v>635</v>
      </c>
      <c r="H188" s="28">
        <v>28317077</v>
      </c>
    </row>
    <row r="189" spans="1:8" s="5" customFormat="1" ht="8.85" customHeight="1" x14ac:dyDescent="0.2">
      <c r="A189" s="13" t="s">
        <v>16</v>
      </c>
      <c r="B189" s="26">
        <v>566140</v>
      </c>
      <c r="C189" s="27">
        <v>935380</v>
      </c>
      <c r="D189" s="27">
        <v>16646509</v>
      </c>
      <c r="E189" s="27">
        <v>719112</v>
      </c>
      <c r="F189" s="27">
        <v>79035</v>
      </c>
      <c r="G189" s="27">
        <v>401</v>
      </c>
      <c r="H189" s="28">
        <v>18946577</v>
      </c>
    </row>
    <row r="190" spans="1:8" s="5" customFormat="1" ht="8.85" customHeight="1" x14ac:dyDescent="0.2">
      <c r="A190" s="13" t="s">
        <v>17</v>
      </c>
      <c r="B190" s="26">
        <v>316168</v>
      </c>
      <c r="C190" s="27">
        <v>601390</v>
      </c>
      <c r="D190" s="27">
        <v>11138108</v>
      </c>
      <c r="E190" s="27">
        <v>475285</v>
      </c>
      <c r="F190" s="27">
        <v>73722</v>
      </c>
      <c r="G190" s="27">
        <v>4733</v>
      </c>
      <c r="H190" s="28">
        <v>12609406</v>
      </c>
    </row>
    <row r="191" spans="1:8" s="5" customFormat="1" ht="8.85" customHeight="1" x14ac:dyDescent="0.2">
      <c r="A191" s="14" t="s">
        <v>18</v>
      </c>
      <c r="B191" s="26">
        <v>319607</v>
      </c>
      <c r="C191" s="27">
        <v>752189</v>
      </c>
      <c r="D191" s="27">
        <v>9370032</v>
      </c>
      <c r="E191" s="27">
        <v>449736</v>
      </c>
      <c r="F191" s="27">
        <v>64284</v>
      </c>
      <c r="G191" s="27">
        <v>11627</v>
      </c>
      <c r="H191" s="28">
        <v>10967475</v>
      </c>
    </row>
    <row r="192" spans="1:8" s="5" customFormat="1" ht="8.85" customHeight="1" x14ac:dyDescent="0.2">
      <c r="A192" s="15" t="s">
        <v>19</v>
      </c>
      <c r="B192" s="26">
        <v>339865</v>
      </c>
      <c r="C192" s="27">
        <v>415844</v>
      </c>
      <c r="D192" s="27">
        <v>7100976</v>
      </c>
      <c r="E192" s="27">
        <v>1200281</v>
      </c>
      <c r="F192" s="27">
        <v>154342</v>
      </c>
      <c r="G192" s="27">
        <v>36541</v>
      </c>
      <c r="H192" s="28">
        <v>9247849</v>
      </c>
    </row>
    <row r="193" spans="1:8" s="5" customFormat="1" ht="8.85" customHeight="1" x14ac:dyDescent="0.2">
      <c r="A193" s="13" t="s">
        <v>20</v>
      </c>
      <c r="B193" s="26">
        <v>290533</v>
      </c>
      <c r="C193" s="27">
        <v>1177458</v>
      </c>
      <c r="D193" s="27">
        <v>21055914</v>
      </c>
      <c r="E193" s="27">
        <v>2995576</v>
      </c>
      <c r="F193" s="27">
        <v>193813</v>
      </c>
      <c r="G193" s="27">
        <v>40</v>
      </c>
      <c r="H193" s="28">
        <v>25713334</v>
      </c>
    </row>
    <row r="194" spans="1:8" s="5" customFormat="1" ht="8.85" customHeight="1" x14ac:dyDescent="0.2">
      <c r="A194" s="13" t="s">
        <v>21</v>
      </c>
      <c r="B194" s="26">
        <v>460755</v>
      </c>
      <c r="C194" s="27">
        <v>1059744</v>
      </c>
      <c r="D194" s="27">
        <v>26477206</v>
      </c>
      <c r="E194" s="27">
        <v>2443204</v>
      </c>
      <c r="F194" s="27">
        <v>99233</v>
      </c>
      <c r="G194" s="27">
        <v>1303</v>
      </c>
      <c r="H194" s="28">
        <v>30541445</v>
      </c>
    </row>
    <row r="195" spans="1:8" s="5" customFormat="1" ht="8.85" customHeight="1" x14ac:dyDescent="0.2">
      <c r="A195" s="13" t="s">
        <v>22</v>
      </c>
      <c r="B195" s="26">
        <v>1731841</v>
      </c>
      <c r="C195" s="27">
        <v>4056545</v>
      </c>
      <c r="D195" s="27">
        <v>44716554</v>
      </c>
      <c r="E195" s="27">
        <v>3203090</v>
      </c>
      <c r="F195" s="27">
        <v>250251</v>
      </c>
      <c r="G195" s="27">
        <v>18978</v>
      </c>
      <c r="H195" s="28">
        <v>53977259</v>
      </c>
    </row>
    <row r="196" spans="1:8" s="5" customFormat="1" ht="8.85" customHeight="1" x14ac:dyDescent="0.2">
      <c r="A196" s="13" t="s">
        <v>23</v>
      </c>
      <c r="B196" s="26">
        <v>2805074</v>
      </c>
      <c r="C196" s="27">
        <v>5723968</v>
      </c>
      <c r="D196" s="27">
        <v>86593005</v>
      </c>
      <c r="E196" s="27">
        <v>5316224</v>
      </c>
      <c r="F196" s="27">
        <v>298784</v>
      </c>
      <c r="G196" s="27">
        <v>57195</v>
      </c>
      <c r="H196" s="28">
        <v>100794250</v>
      </c>
    </row>
    <row r="197" spans="1:8" s="5" customFormat="1" ht="8.85" customHeight="1" x14ac:dyDescent="0.2">
      <c r="A197" s="14" t="s">
        <v>24</v>
      </c>
      <c r="B197" s="26">
        <v>590060</v>
      </c>
      <c r="C197" s="27">
        <v>1319564</v>
      </c>
      <c r="D197" s="27">
        <v>29455517</v>
      </c>
      <c r="E197" s="27">
        <v>1970546</v>
      </c>
      <c r="F197" s="27">
        <v>138620</v>
      </c>
      <c r="G197" s="27">
        <v>3251</v>
      </c>
      <c r="H197" s="28">
        <v>33477558</v>
      </c>
    </row>
    <row r="198" spans="1:8" s="5" customFormat="1" ht="8.85" customHeight="1" x14ac:dyDescent="0.2">
      <c r="A198" s="15" t="s">
        <v>25</v>
      </c>
      <c r="B198" s="26">
        <v>424509</v>
      </c>
      <c r="C198" s="27">
        <v>1385506</v>
      </c>
      <c r="D198" s="27">
        <v>19918867</v>
      </c>
      <c r="E198" s="27">
        <v>1618405</v>
      </c>
      <c r="F198" s="27">
        <v>83999</v>
      </c>
      <c r="G198" s="27">
        <v>1039</v>
      </c>
      <c r="H198" s="28">
        <v>23432325</v>
      </c>
    </row>
    <row r="199" spans="1:8" s="5" customFormat="1" ht="8.85" customHeight="1" x14ac:dyDescent="0.2">
      <c r="A199" s="13" t="s">
        <v>26</v>
      </c>
      <c r="B199" s="26">
        <v>570901</v>
      </c>
      <c r="C199" s="27">
        <v>1916257</v>
      </c>
      <c r="D199" s="27">
        <v>14641068</v>
      </c>
      <c r="E199" s="27">
        <v>1528274</v>
      </c>
      <c r="F199" s="27">
        <v>149728</v>
      </c>
      <c r="G199" s="27">
        <v>2041</v>
      </c>
      <c r="H199" s="28">
        <v>18808269</v>
      </c>
    </row>
    <row r="200" spans="1:8" s="5" customFormat="1" ht="8.85" customHeight="1" x14ac:dyDescent="0.2">
      <c r="A200" s="13" t="s">
        <v>27</v>
      </c>
      <c r="B200" s="26">
        <v>3775055</v>
      </c>
      <c r="C200" s="27">
        <v>8272371</v>
      </c>
      <c r="D200" s="27">
        <v>57085190</v>
      </c>
      <c r="E200" s="27">
        <v>4894998</v>
      </c>
      <c r="F200" s="27">
        <v>389325</v>
      </c>
      <c r="G200" s="27">
        <v>1233</v>
      </c>
      <c r="H200" s="28">
        <v>74418172</v>
      </c>
    </row>
    <row r="201" spans="1:8" s="5" customFormat="1" ht="8.85" customHeight="1" x14ac:dyDescent="0.2">
      <c r="A201" s="13" t="s">
        <v>28</v>
      </c>
      <c r="B201" s="26">
        <v>1867989</v>
      </c>
      <c r="C201" s="27">
        <v>5904011</v>
      </c>
      <c r="D201" s="27">
        <v>45507752</v>
      </c>
      <c r="E201" s="27">
        <v>3685274</v>
      </c>
      <c r="F201" s="27">
        <v>714759</v>
      </c>
      <c r="G201" s="27">
        <v>3021</v>
      </c>
      <c r="H201" s="28">
        <v>57682806</v>
      </c>
    </row>
    <row r="202" spans="1:8" ht="8.85" customHeight="1" x14ac:dyDescent="0.2">
      <c r="A202" s="13" t="s">
        <v>29</v>
      </c>
      <c r="B202" s="26">
        <v>124129</v>
      </c>
      <c r="C202" s="27">
        <v>608624</v>
      </c>
      <c r="D202" s="27">
        <v>7053087</v>
      </c>
      <c r="E202" s="27">
        <v>1328974</v>
      </c>
      <c r="F202" s="27">
        <v>102274</v>
      </c>
      <c r="G202" s="27">
        <v>8368</v>
      </c>
      <c r="H202" s="28">
        <v>9225456</v>
      </c>
    </row>
    <row r="203" spans="1:8" ht="8.85" customHeight="1" x14ac:dyDescent="0.2">
      <c r="A203" s="14" t="s">
        <v>30</v>
      </c>
      <c r="B203" s="26">
        <v>98843</v>
      </c>
      <c r="C203" s="27">
        <v>562201</v>
      </c>
      <c r="D203" s="27">
        <v>10124305</v>
      </c>
      <c r="E203" s="27">
        <v>1272671</v>
      </c>
      <c r="F203" s="27">
        <v>174706</v>
      </c>
      <c r="G203" s="27">
        <v>577</v>
      </c>
      <c r="H203" s="28">
        <v>12233303</v>
      </c>
    </row>
    <row r="204" spans="1:8" ht="8.85" customHeight="1" x14ac:dyDescent="0.2">
      <c r="A204" s="15" t="s">
        <v>31</v>
      </c>
      <c r="B204" s="26">
        <v>154368</v>
      </c>
      <c r="C204" s="27">
        <v>270197</v>
      </c>
      <c r="D204" s="27">
        <v>4698908</v>
      </c>
      <c r="E204" s="27">
        <v>358101</v>
      </c>
      <c r="F204" s="27">
        <v>59470</v>
      </c>
      <c r="G204" s="27">
        <v>844</v>
      </c>
      <c r="H204" s="28">
        <v>5541888</v>
      </c>
    </row>
    <row r="205" spans="1:8" ht="8.85" customHeight="1" x14ac:dyDescent="0.2">
      <c r="A205" s="13" t="s">
        <v>32</v>
      </c>
      <c r="B205" s="26">
        <v>200298</v>
      </c>
      <c r="C205" s="27">
        <v>274337</v>
      </c>
      <c r="D205" s="27">
        <v>4689067</v>
      </c>
      <c r="E205" s="27">
        <v>721679</v>
      </c>
      <c r="F205" s="27">
        <v>71035</v>
      </c>
      <c r="G205" s="27">
        <v>2363</v>
      </c>
      <c r="H205" s="28">
        <v>5958779</v>
      </c>
    </row>
    <row r="206" spans="1:8" ht="8.85" customHeight="1" x14ac:dyDescent="0.2">
      <c r="A206" s="13" t="s">
        <v>33</v>
      </c>
      <c r="B206" s="26">
        <v>478575</v>
      </c>
      <c r="C206" s="27">
        <v>1141612</v>
      </c>
      <c r="D206" s="27">
        <v>22758367</v>
      </c>
      <c r="E206" s="27">
        <v>2432037</v>
      </c>
      <c r="F206" s="27">
        <v>412998</v>
      </c>
      <c r="G206" s="27">
        <v>2130</v>
      </c>
      <c r="H206" s="28">
        <v>27225719</v>
      </c>
    </row>
    <row r="207" spans="1:8" ht="8.85" customHeight="1" x14ac:dyDescent="0.2">
      <c r="A207" s="13" t="s">
        <v>34</v>
      </c>
      <c r="B207" s="26">
        <v>590265</v>
      </c>
      <c r="C207" s="27">
        <v>1541719</v>
      </c>
      <c r="D207" s="27">
        <v>26807492</v>
      </c>
      <c r="E207" s="27">
        <v>2814760</v>
      </c>
      <c r="F207" s="27">
        <v>358284</v>
      </c>
      <c r="G207" s="27">
        <v>3737</v>
      </c>
      <c r="H207" s="28">
        <v>32116257</v>
      </c>
    </row>
    <row r="208" spans="1:8" ht="8.85" customHeight="1" x14ac:dyDescent="0.2">
      <c r="A208" s="14" t="s">
        <v>35</v>
      </c>
      <c r="B208" s="26">
        <v>657736</v>
      </c>
      <c r="C208" s="27">
        <v>1207423</v>
      </c>
      <c r="D208" s="27">
        <v>13997895</v>
      </c>
      <c r="E208" s="27">
        <v>1386712</v>
      </c>
      <c r="F208" s="27">
        <v>340258</v>
      </c>
      <c r="G208" s="27">
        <v>13155</v>
      </c>
      <c r="H208" s="28">
        <v>17603179</v>
      </c>
    </row>
    <row r="209" spans="1:8" ht="8.85" customHeight="1" x14ac:dyDescent="0.2">
      <c r="A209" s="15" t="s">
        <v>36</v>
      </c>
      <c r="B209" s="26">
        <v>230144</v>
      </c>
      <c r="C209" s="27">
        <v>910001</v>
      </c>
      <c r="D209" s="27">
        <v>9248655</v>
      </c>
      <c r="E209" s="27">
        <v>833987</v>
      </c>
      <c r="F209" s="27">
        <v>133396</v>
      </c>
      <c r="G209" s="27">
        <v>1387</v>
      </c>
      <c r="H209" s="28">
        <v>11357570</v>
      </c>
    </row>
    <row r="210" spans="1:8" ht="8.85" customHeight="1" x14ac:dyDescent="0.2">
      <c r="A210" s="13" t="s">
        <v>37</v>
      </c>
      <c r="B210" s="26">
        <v>126181</v>
      </c>
      <c r="C210" s="27">
        <v>558644</v>
      </c>
      <c r="D210" s="27">
        <v>11050894</v>
      </c>
      <c r="E210" s="27">
        <v>1463569</v>
      </c>
      <c r="F210" s="27">
        <v>137470</v>
      </c>
      <c r="G210" s="27">
        <v>13920</v>
      </c>
      <c r="H210" s="28">
        <v>13350678</v>
      </c>
    </row>
    <row r="211" spans="1:8" ht="8.85" customHeight="1" x14ac:dyDescent="0.2">
      <c r="A211" s="13" t="s">
        <v>38</v>
      </c>
      <c r="B211" s="26">
        <v>318399</v>
      </c>
      <c r="C211" s="27">
        <v>1940801</v>
      </c>
      <c r="D211" s="27">
        <v>13601473</v>
      </c>
      <c r="E211" s="27">
        <v>1711631</v>
      </c>
      <c r="F211" s="27">
        <v>428275</v>
      </c>
      <c r="G211" s="27">
        <v>770</v>
      </c>
      <c r="H211" s="28">
        <v>18001349</v>
      </c>
    </row>
    <row r="212" spans="1:8" ht="8.85" customHeight="1" x14ac:dyDescent="0.2">
      <c r="A212" s="14" t="s">
        <v>39</v>
      </c>
      <c r="B212" s="26">
        <v>90770</v>
      </c>
      <c r="C212" s="27">
        <v>209146</v>
      </c>
      <c r="D212" s="27">
        <v>4758466</v>
      </c>
      <c r="E212" s="27">
        <v>643741</v>
      </c>
      <c r="F212" s="27">
        <v>124945</v>
      </c>
      <c r="G212" s="27">
        <v>6204</v>
      </c>
      <c r="H212" s="28">
        <v>5833272</v>
      </c>
    </row>
    <row r="213" spans="1:8" ht="8.85" customHeight="1" x14ac:dyDescent="0.2">
      <c r="A213" s="15" t="s">
        <v>40</v>
      </c>
      <c r="B213" s="26">
        <v>863841</v>
      </c>
      <c r="C213" s="27">
        <v>3174409</v>
      </c>
      <c r="D213" s="27">
        <v>39604484</v>
      </c>
      <c r="E213" s="27">
        <v>3149689</v>
      </c>
      <c r="F213" s="27">
        <v>737312</v>
      </c>
      <c r="G213" s="27">
        <v>1039</v>
      </c>
      <c r="H213" s="28">
        <v>47530774</v>
      </c>
    </row>
    <row r="214" spans="1:8" ht="8.85" customHeight="1" x14ac:dyDescent="0.2">
      <c r="A214" s="13" t="s">
        <v>41</v>
      </c>
      <c r="B214" s="26">
        <v>242047</v>
      </c>
      <c r="C214" s="27">
        <v>536908</v>
      </c>
      <c r="D214" s="27">
        <v>9388380</v>
      </c>
      <c r="E214" s="27">
        <v>742387</v>
      </c>
      <c r="F214" s="27">
        <v>216470</v>
      </c>
      <c r="G214" s="27">
        <v>763</v>
      </c>
      <c r="H214" s="28">
        <v>11126955</v>
      </c>
    </row>
    <row r="215" spans="1:8" ht="8.85" customHeight="1" x14ac:dyDescent="0.2">
      <c r="A215" s="13" t="s">
        <v>42</v>
      </c>
      <c r="B215" s="26">
        <v>273442</v>
      </c>
      <c r="C215" s="27">
        <v>649876</v>
      </c>
      <c r="D215" s="27">
        <v>8639755</v>
      </c>
      <c r="E215" s="27">
        <v>1165817</v>
      </c>
      <c r="F215" s="27">
        <v>227349</v>
      </c>
      <c r="G215" s="27">
        <v>620</v>
      </c>
      <c r="H215" s="28">
        <v>10956859</v>
      </c>
    </row>
    <row r="216" spans="1:8" ht="8.85" customHeight="1" x14ac:dyDescent="0.2">
      <c r="A216" s="13" t="s">
        <v>43</v>
      </c>
      <c r="B216" s="26">
        <v>404872</v>
      </c>
      <c r="C216" s="27">
        <v>636937</v>
      </c>
      <c r="D216" s="27">
        <v>13851063</v>
      </c>
      <c r="E216" s="27">
        <v>1426863</v>
      </c>
      <c r="F216" s="27">
        <v>367486</v>
      </c>
      <c r="G216" s="27">
        <v>975</v>
      </c>
      <c r="H216" s="28">
        <v>16688196</v>
      </c>
    </row>
    <row r="217" spans="1:8" ht="8.85" customHeight="1" x14ac:dyDescent="0.2">
      <c r="A217" s="13" t="s">
        <v>44</v>
      </c>
      <c r="B217" s="26">
        <v>246855</v>
      </c>
      <c r="C217" s="27">
        <v>733382</v>
      </c>
      <c r="D217" s="27">
        <v>9167301</v>
      </c>
      <c r="E217" s="27">
        <v>1014147</v>
      </c>
      <c r="F217" s="27">
        <v>342752</v>
      </c>
      <c r="G217" s="27">
        <v>255</v>
      </c>
      <c r="H217" s="28">
        <v>11504692</v>
      </c>
    </row>
    <row r="218" spans="1:8" ht="8.85" customHeight="1" x14ac:dyDescent="0.2">
      <c r="A218" s="13" t="s">
        <v>45</v>
      </c>
      <c r="B218" s="26">
        <v>301264</v>
      </c>
      <c r="C218" s="27">
        <v>662705</v>
      </c>
      <c r="D218" s="27">
        <v>7705958</v>
      </c>
      <c r="E218" s="27">
        <v>1364825</v>
      </c>
      <c r="F218" s="27">
        <v>60830</v>
      </c>
      <c r="G218" s="27">
        <v>1165</v>
      </c>
      <c r="H218" s="28">
        <v>10096747</v>
      </c>
    </row>
    <row r="219" spans="1:8" ht="8.85" customHeight="1" x14ac:dyDescent="0.2">
      <c r="A219" s="13" t="s">
        <v>46</v>
      </c>
      <c r="B219" s="26">
        <v>298751</v>
      </c>
      <c r="C219" s="27">
        <v>885165</v>
      </c>
      <c r="D219" s="27">
        <v>10601707</v>
      </c>
      <c r="E219" s="27">
        <v>1625176</v>
      </c>
      <c r="F219" s="27">
        <v>279715</v>
      </c>
      <c r="G219" s="27">
        <v>2629</v>
      </c>
      <c r="H219" s="28">
        <v>13693143</v>
      </c>
    </row>
    <row r="220" spans="1:8" ht="8.85" customHeight="1" x14ac:dyDescent="0.2">
      <c r="A220" s="14" t="s">
        <v>47</v>
      </c>
      <c r="B220" s="26">
        <v>157252</v>
      </c>
      <c r="C220" s="27">
        <v>1068218</v>
      </c>
      <c r="D220" s="27">
        <v>2318262</v>
      </c>
      <c r="E220" s="27">
        <v>211211</v>
      </c>
      <c r="F220" s="27">
        <v>224389</v>
      </c>
      <c r="G220" s="27">
        <v>10</v>
      </c>
      <c r="H220" s="28">
        <v>3979342</v>
      </c>
    </row>
    <row r="221" spans="1:8" ht="11.25" customHeight="1" x14ac:dyDescent="0.2">
      <c r="A221" s="16" t="s">
        <v>48</v>
      </c>
      <c r="B221" s="29">
        <f>SUM(B174:B220)</f>
        <v>45559193</v>
      </c>
      <c r="C221" s="30">
        <f>SUM(C174:C220)</f>
        <v>98017801</v>
      </c>
      <c r="D221" s="30">
        <f t="shared" ref="D221:G221" si="3">SUM(D174:D220)</f>
        <v>962408739</v>
      </c>
      <c r="E221" s="30">
        <f t="shared" si="3"/>
        <v>93207014</v>
      </c>
      <c r="F221" s="30">
        <f t="shared" si="3"/>
        <v>12469369</v>
      </c>
      <c r="G221" s="30">
        <f t="shared" si="3"/>
        <v>422637</v>
      </c>
      <c r="H221" s="31">
        <f>SUM(H174:H220)</f>
        <v>1212084753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75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7" t="s">
        <v>0</v>
      </c>
      <c r="B227" s="39" t="s">
        <v>55</v>
      </c>
      <c r="C227" s="40"/>
      <c r="D227" s="40"/>
      <c r="E227" s="40"/>
      <c r="F227" s="40"/>
      <c r="G227" s="40"/>
      <c r="H227" s="41"/>
    </row>
    <row r="228" spans="1:8" ht="36.75" customHeight="1" x14ac:dyDescent="0.2">
      <c r="A228" s="38"/>
      <c r="B228" s="17" t="s">
        <v>58</v>
      </c>
      <c r="C228" s="17" t="s">
        <v>59</v>
      </c>
      <c r="D228" s="17" t="s">
        <v>52</v>
      </c>
      <c r="E228" s="17" t="s">
        <v>53</v>
      </c>
      <c r="F228" s="17" t="s">
        <v>54</v>
      </c>
      <c r="G228" s="18" t="s">
        <v>55</v>
      </c>
      <c r="H228" s="19" t="s">
        <v>56</v>
      </c>
    </row>
    <row r="229" spans="1:8" s="5" customFormat="1" ht="11.25" customHeight="1" x14ac:dyDescent="0.15">
      <c r="A229" s="12" t="s">
        <v>1</v>
      </c>
      <c r="B229" s="23">
        <v>250813</v>
      </c>
      <c r="C229" s="24">
        <v>2230819</v>
      </c>
      <c r="D229" s="24">
        <v>6938614</v>
      </c>
      <c r="E229" s="24">
        <v>10500954</v>
      </c>
      <c r="F229" s="24">
        <v>2726158</v>
      </c>
      <c r="G229" s="24">
        <v>58085</v>
      </c>
      <c r="H229" s="25">
        <v>22705443</v>
      </c>
    </row>
    <row r="230" spans="1:8" s="5" customFormat="1" ht="8.85" customHeight="1" x14ac:dyDescent="0.2">
      <c r="A230" s="13" t="s">
        <v>2</v>
      </c>
      <c r="B230" s="26">
        <v>69893</v>
      </c>
      <c r="C230" s="27">
        <v>254256</v>
      </c>
      <c r="D230" s="27">
        <v>1289797</v>
      </c>
      <c r="E230" s="27">
        <v>922530</v>
      </c>
      <c r="F230" s="27">
        <v>618556</v>
      </c>
      <c r="G230" s="27">
        <v>5923</v>
      </c>
      <c r="H230" s="28">
        <v>3160955</v>
      </c>
    </row>
    <row r="231" spans="1:8" s="5" customFormat="1" ht="8.85" customHeight="1" x14ac:dyDescent="0.2">
      <c r="A231" s="13" t="s">
        <v>3</v>
      </c>
      <c r="B231" s="26">
        <v>71368</v>
      </c>
      <c r="C231" s="27">
        <v>231851</v>
      </c>
      <c r="D231" s="27">
        <v>1464549</v>
      </c>
      <c r="E231" s="27">
        <v>1805138</v>
      </c>
      <c r="F231" s="27">
        <v>611439</v>
      </c>
      <c r="G231" s="27">
        <v>926</v>
      </c>
      <c r="H231" s="28">
        <v>4185271</v>
      </c>
    </row>
    <row r="232" spans="1:8" s="5" customFormat="1" ht="8.85" customHeight="1" x14ac:dyDescent="0.2">
      <c r="A232" s="13" t="s">
        <v>4</v>
      </c>
      <c r="B232" s="26">
        <v>84040</v>
      </c>
      <c r="C232" s="27">
        <v>526042</v>
      </c>
      <c r="D232" s="27">
        <v>2318211</v>
      </c>
      <c r="E232" s="27">
        <v>1538585</v>
      </c>
      <c r="F232" s="27">
        <v>194678</v>
      </c>
      <c r="G232" s="27">
        <v>12940</v>
      </c>
      <c r="H232" s="28">
        <v>4674496</v>
      </c>
    </row>
    <row r="233" spans="1:8" s="5" customFormat="1" ht="8.85" customHeight="1" x14ac:dyDescent="0.2">
      <c r="A233" s="13" t="s">
        <v>5</v>
      </c>
      <c r="B233" s="26">
        <v>35700</v>
      </c>
      <c r="C233" s="27">
        <v>71551</v>
      </c>
      <c r="D233" s="27">
        <v>452883</v>
      </c>
      <c r="E233" s="27">
        <v>328729</v>
      </c>
      <c r="F233" s="27">
        <v>82971</v>
      </c>
      <c r="G233" s="27">
        <v>465</v>
      </c>
      <c r="H233" s="28">
        <v>972299</v>
      </c>
    </row>
    <row r="234" spans="1:8" s="5" customFormat="1" ht="8.85" customHeight="1" x14ac:dyDescent="0.2">
      <c r="A234" s="13" t="s">
        <v>6</v>
      </c>
      <c r="B234" s="26">
        <v>57019</v>
      </c>
      <c r="C234" s="27">
        <v>842691</v>
      </c>
      <c r="D234" s="27">
        <v>1149910</v>
      </c>
      <c r="E234" s="27">
        <v>1226373</v>
      </c>
      <c r="F234" s="27">
        <v>156344</v>
      </c>
      <c r="G234" s="27">
        <v>4319</v>
      </c>
      <c r="H234" s="28">
        <v>3436656</v>
      </c>
    </row>
    <row r="235" spans="1:8" s="5" customFormat="1" ht="8.85" customHeight="1" x14ac:dyDescent="0.2">
      <c r="A235" s="14" t="s">
        <v>7</v>
      </c>
      <c r="B235" s="26">
        <v>109618</v>
      </c>
      <c r="C235" s="27">
        <v>784272</v>
      </c>
      <c r="D235" s="27">
        <v>1865298</v>
      </c>
      <c r="E235" s="27">
        <v>3533748</v>
      </c>
      <c r="F235" s="27">
        <v>669247</v>
      </c>
      <c r="G235" s="27">
        <v>120475</v>
      </c>
      <c r="H235" s="28">
        <v>7082658</v>
      </c>
    </row>
    <row r="236" spans="1:8" s="5" customFormat="1" ht="8.85" customHeight="1" x14ac:dyDescent="0.2">
      <c r="A236" s="15" t="s">
        <v>8</v>
      </c>
      <c r="B236" s="26">
        <v>357250</v>
      </c>
      <c r="C236" s="27">
        <v>1283719</v>
      </c>
      <c r="D236" s="27">
        <v>5313291</v>
      </c>
      <c r="E236" s="27">
        <v>2852063</v>
      </c>
      <c r="F236" s="27">
        <v>322904</v>
      </c>
      <c r="G236" s="27">
        <v>2965</v>
      </c>
      <c r="H236" s="28">
        <v>10132192</v>
      </c>
    </row>
    <row r="237" spans="1:8" s="5" customFormat="1" ht="8.85" customHeight="1" x14ac:dyDescent="0.2">
      <c r="A237" s="13" t="s">
        <v>9</v>
      </c>
      <c r="B237" s="26">
        <v>343881</v>
      </c>
      <c r="C237" s="27">
        <v>494637</v>
      </c>
      <c r="D237" s="27">
        <v>2509977</v>
      </c>
      <c r="E237" s="27">
        <v>2209152</v>
      </c>
      <c r="F237" s="27">
        <v>671038</v>
      </c>
      <c r="G237" s="27">
        <v>6308</v>
      </c>
      <c r="H237" s="28">
        <v>6234993</v>
      </c>
    </row>
    <row r="238" spans="1:8" s="5" customFormat="1" ht="8.85" customHeight="1" x14ac:dyDescent="0.2">
      <c r="A238" s="13" t="s">
        <v>10</v>
      </c>
      <c r="B238" s="26">
        <v>107989</v>
      </c>
      <c r="C238" s="27">
        <v>310513</v>
      </c>
      <c r="D238" s="27">
        <v>3364812</v>
      </c>
      <c r="E238" s="27">
        <v>4145931</v>
      </c>
      <c r="F238" s="27">
        <v>608834</v>
      </c>
      <c r="G238" s="27">
        <v>1384</v>
      </c>
      <c r="H238" s="28">
        <v>8539463</v>
      </c>
    </row>
    <row r="239" spans="1:8" s="5" customFormat="1" ht="8.85" customHeight="1" x14ac:dyDescent="0.2">
      <c r="A239" s="13" t="s">
        <v>11</v>
      </c>
      <c r="B239" s="26">
        <v>363753</v>
      </c>
      <c r="C239" s="27">
        <v>1009297</v>
      </c>
      <c r="D239" s="27">
        <v>4319199</v>
      </c>
      <c r="E239" s="27">
        <v>2729515</v>
      </c>
      <c r="F239" s="27">
        <v>195197</v>
      </c>
      <c r="G239" s="27">
        <v>4881</v>
      </c>
      <c r="H239" s="28">
        <v>8621842</v>
      </c>
    </row>
    <row r="240" spans="1:8" s="5" customFormat="1" ht="8.85" customHeight="1" x14ac:dyDescent="0.2">
      <c r="A240" s="13" t="s">
        <v>12</v>
      </c>
      <c r="B240" s="26">
        <v>725968</v>
      </c>
      <c r="C240" s="27">
        <v>1824505</v>
      </c>
      <c r="D240" s="27">
        <v>4843600</v>
      </c>
      <c r="E240" s="27">
        <v>1836645</v>
      </c>
      <c r="F240" s="27">
        <v>196661</v>
      </c>
      <c r="G240" s="27">
        <v>9869</v>
      </c>
      <c r="H240" s="28">
        <v>9437248</v>
      </c>
    </row>
    <row r="241" spans="1:8" s="5" customFormat="1" ht="8.85" customHeight="1" x14ac:dyDescent="0.2">
      <c r="A241" s="13" t="s">
        <v>13</v>
      </c>
      <c r="B241" s="26">
        <v>803941</v>
      </c>
      <c r="C241" s="27">
        <v>897757</v>
      </c>
      <c r="D241" s="27">
        <v>1166481</v>
      </c>
      <c r="E241" s="27">
        <v>249197</v>
      </c>
      <c r="F241" s="27">
        <v>78726</v>
      </c>
      <c r="G241" s="27">
        <v>3747</v>
      </c>
      <c r="H241" s="28">
        <v>3199849</v>
      </c>
    </row>
    <row r="242" spans="1:8" s="5" customFormat="1" ht="8.85" customHeight="1" x14ac:dyDescent="0.2">
      <c r="A242" s="14" t="s">
        <v>14</v>
      </c>
      <c r="B242" s="26">
        <v>395333</v>
      </c>
      <c r="C242" s="27">
        <v>1473807</v>
      </c>
      <c r="D242" s="27">
        <v>2412987</v>
      </c>
      <c r="E242" s="27">
        <v>715401</v>
      </c>
      <c r="F242" s="27">
        <v>132586</v>
      </c>
      <c r="G242" s="27">
        <v>4038</v>
      </c>
      <c r="H242" s="28">
        <v>5134152</v>
      </c>
    </row>
    <row r="243" spans="1:8" s="5" customFormat="1" ht="8.85" customHeight="1" x14ac:dyDescent="0.2">
      <c r="A243" s="15" t="s">
        <v>15</v>
      </c>
      <c r="B243" s="26">
        <v>262505</v>
      </c>
      <c r="C243" s="27">
        <v>2370954</v>
      </c>
      <c r="D243" s="27">
        <v>2857310</v>
      </c>
      <c r="E243" s="27">
        <v>1374069</v>
      </c>
      <c r="F243" s="27">
        <v>281795</v>
      </c>
      <c r="G243" s="27">
        <v>788</v>
      </c>
      <c r="H243" s="28">
        <v>7147421</v>
      </c>
    </row>
    <row r="244" spans="1:8" s="5" customFormat="1" ht="8.85" customHeight="1" x14ac:dyDescent="0.2">
      <c r="A244" s="13" t="s">
        <v>16</v>
      </c>
      <c r="B244" s="26">
        <v>72749</v>
      </c>
      <c r="C244" s="27">
        <v>414018</v>
      </c>
      <c r="D244" s="27">
        <v>2789375</v>
      </c>
      <c r="E244" s="27">
        <v>849378</v>
      </c>
      <c r="F244" s="27">
        <v>277130</v>
      </c>
      <c r="G244" s="27">
        <v>4656</v>
      </c>
      <c r="H244" s="28">
        <v>4407306</v>
      </c>
    </row>
    <row r="245" spans="1:8" s="5" customFormat="1" ht="8.85" customHeight="1" x14ac:dyDescent="0.2">
      <c r="A245" s="13" t="s">
        <v>17</v>
      </c>
      <c r="B245" s="26">
        <v>111178</v>
      </c>
      <c r="C245" s="27">
        <v>343087</v>
      </c>
      <c r="D245" s="27">
        <v>1330138</v>
      </c>
      <c r="E245" s="27">
        <v>505439</v>
      </c>
      <c r="F245" s="27">
        <v>148281</v>
      </c>
      <c r="G245" s="27">
        <v>10612</v>
      </c>
      <c r="H245" s="28">
        <v>2448735</v>
      </c>
    </row>
    <row r="246" spans="1:8" s="5" customFormat="1" ht="8.85" customHeight="1" x14ac:dyDescent="0.2">
      <c r="A246" s="14" t="s">
        <v>18</v>
      </c>
      <c r="B246" s="26">
        <v>333641</v>
      </c>
      <c r="C246" s="27">
        <v>352557</v>
      </c>
      <c r="D246" s="27">
        <v>1849798</v>
      </c>
      <c r="E246" s="27">
        <v>758748</v>
      </c>
      <c r="F246" s="27">
        <v>162866</v>
      </c>
      <c r="G246" s="27">
        <v>3412</v>
      </c>
      <c r="H246" s="28">
        <v>3461022</v>
      </c>
    </row>
    <row r="247" spans="1:8" s="5" customFormat="1" ht="8.85" customHeight="1" x14ac:dyDescent="0.2">
      <c r="A247" s="15" t="s">
        <v>19</v>
      </c>
      <c r="B247" s="26">
        <v>46232</v>
      </c>
      <c r="C247" s="27">
        <v>216672</v>
      </c>
      <c r="D247" s="27">
        <v>937379</v>
      </c>
      <c r="E247" s="27">
        <v>805382</v>
      </c>
      <c r="F247" s="27">
        <v>190370</v>
      </c>
      <c r="G247" s="27">
        <v>16608</v>
      </c>
      <c r="H247" s="28">
        <v>2212643</v>
      </c>
    </row>
    <row r="248" spans="1:8" s="5" customFormat="1" ht="8.85" customHeight="1" x14ac:dyDescent="0.2">
      <c r="A248" s="13" t="s">
        <v>20</v>
      </c>
      <c r="B248" s="26">
        <v>115163</v>
      </c>
      <c r="C248" s="27">
        <v>563539</v>
      </c>
      <c r="D248" s="27">
        <v>2657127</v>
      </c>
      <c r="E248" s="27">
        <v>3525300</v>
      </c>
      <c r="F248" s="27">
        <v>485691</v>
      </c>
      <c r="G248" s="27">
        <v>104</v>
      </c>
      <c r="H248" s="28">
        <v>7346924</v>
      </c>
    </row>
    <row r="249" spans="1:8" s="5" customFormat="1" ht="8.85" customHeight="1" x14ac:dyDescent="0.2">
      <c r="A249" s="13" t="s">
        <v>21</v>
      </c>
      <c r="B249" s="26">
        <v>116128</v>
      </c>
      <c r="C249" s="27">
        <v>508783</v>
      </c>
      <c r="D249" s="27">
        <v>4771202</v>
      </c>
      <c r="E249" s="27">
        <v>2552986</v>
      </c>
      <c r="F249" s="27">
        <v>197579</v>
      </c>
      <c r="G249" s="27">
        <v>1397</v>
      </c>
      <c r="H249" s="28">
        <v>8148075</v>
      </c>
    </row>
    <row r="250" spans="1:8" s="5" customFormat="1" ht="8.85" customHeight="1" x14ac:dyDescent="0.2">
      <c r="A250" s="13" t="s">
        <v>22</v>
      </c>
      <c r="B250" s="26">
        <v>548750</v>
      </c>
      <c r="C250" s="27">
        <v>816496</v>
      </c>
      <c r="D250" s="27">
        <v>3741590</v>
      </c>
      <c r="E250" s="27">
        <v>2547170</v>
      </c>
      <c r="F250" s="27">
        <v>195570</v>
      </c>
      <c r="G250" s="27">
        <v>315445</v>
      </c>
      <c r="H250" s="28">
        <v>8165021</v>
      </c>
    </row>
    <row r="251" spans="1:8" s="5" customFormat="1" ht="8.85" customHeight="1" x14ac:dyDescent="0.2">
      <c r="A251" s="13" t="s">
        <v>23</v>
      </c>
      <c r="B251" s="26">
        <v>588730</v>
      </c>
      <c r="C251" s="27">
        <v>1682741</v>
      </c>
      <c r="D251" s="27">
        <v>5744394</v>
      </c>
      <c r="E251" s="27">
        <v>3377600</v>
      </c>
      <c r="F251" s="27">
        <v>432443</v>
      </c>
      <c r="G251" s="27">
        <v>29344</v>
      </c>
      <c r="H251" s="28">
        <v>11855252</v>
      </c>
    </row>
    <row r="252" spans="1:8" s="5" customFormat="1" ht="8.85" customHeight="1" x14ac:dyDescent="0.2">
      <c r="A252" s="14" t="s">
        <v>24</v>
      </c>
      <c r="B252" s="26">
        <v>128861</v>
      </c>
      <c r="C252" s="27">
        <v>455271</v>
      </c>
      <c r="D252" s="27">
        <v>3039311</v>
      </c>
      <c r="E252" s="27">
        <v>1269277</v>
      </c>
      <c r="F252" s="27">
        <v>306832</v>
      </c>
      <c r="G252" s="27">
        <v>5083</v>
      </c>
      <c r="H252" s="28">
        <v>5204635</v>
      </c>
    </row>
    <row r="253" spans="1:8" s="5" customFormat="1" ht="8.85" customHeight="1" x14ac:dyDescent="0.2">
      <c r="A253" s="15" t="s">
        <v>25</v>
      </c>
      <c r="B253" s="26">
        <v>66543</v>
      </c>
      <c r="C253" s="27">
        <v>438284</v>
      </c>
      <c r="D253" s="27">
        <v>3039000</v>
      </c>
      <c r="E253" s="27">
        <v>939806</v>
      </c>
      <c r="F253" s="27">
        <v>148245</v>
      </c>
      <c r="G253" s="27">
        <v>3548</v>
      </c>
      <c r="H253" s="28">
        <v>4635426</v>
      </c>
    </row>
    <row r="254" spans="1:8" s="5" customFormat="1" ht="8.85" customHeight="1" x14ac:dyDescent="0.2">
      <c r="A254" s="13" t="s">
        <v>26</v>
      </c>
      <c r="B254" s="26">
        <v>68491</v>
      </c>
      <c r="C254" s="27">
        <v>773224</v>
      </c>
      <c r="D254" s="27">
        <v>642813</v>
      </c>
      <c r="E254" s="27">
        <v>540773</v>
      </c>
      <c r="F254" s="27">
        <v>100028</v>
      </c>
      <c r="G254" s="27">
        <v>514</v>
      </c>
      <c r="H254" s="28">
        <v>2125843</v>
      </c>
    </row>
    <row r="255" spans="1:8" s="5" customFormat="1" ht="8.85" customHeight="1" x14ac:dyDescent="0.2">
      <c r="A255" s="13" t="s">
        <v>27</v>
      </c>
      <c r="B255" s="26">
        <v>690513</v>
      </c>
      <c r="C255" s="27">
        <v>2560544</v>
      </c>
      <c r="D255" s="27">
        <v>2657905</v>
      </c>
      <c r="E255" s="27">
        <v>1322401</v>
      </c>
      <c r="F255" s="27">
        <v>292532</v>
      </c>
      <c r="G255" s="27">
        <v>550</v>
      </c>
      <c r="H255" s="28">
        <v>7524445</v>
      </c>
    </row>
    <row r="256" spans="1:8" s="5" customFormat="1" ht="8.85" customHeight="1" x14ac:dyDescent="0.2">
      <c r="A256" s="13" t="s">
        <v>28</v>
      </c>
      <c r="B256" s="26">
        <v>394745</v>
      </c>
      <c r="C256" s="27">
        <v>1870103</v>
      </c>
      <c r="D256" s="27">
        <v>5246975</v>
      </c>
      <c r="E256" s="27">
        <v>1527173</v>
      </c>
      <c r="F256" s="27">
        <v>561738</v>
      </c>
      <c r="G256" s="27">
        <v>5954</v>
      </c>
      <c r="H256" s="28">
        <v>9606688</v>
      </c>
    </row>
    <row r="257" spans="1:8" ht="8.85" customHeight="1" x14ac:dyDescent="0.2">
      <c r="A257" s="13" t="s">
        <v>29</v>
      </c>
      <c r="B257" s="26">
        <v>97201</v>
      </c>
      <c r="C257" s="27">
        <v>578209</v>
      </c>
      <c r="D257" s="27">
        <v>934094</v>
      </c>
      <c r="E257" s="27">
        <v>349319</v>
      </c>
      <c r="F257" s="27">
        <v>153639</v>
      </c>
      <c r="G257" s="27">
        <v>333</v>
      </c>
      <c r="H257" s="28">
        <v>2112795</v>
      </c>
    </row>
    <row r="258" spans="1:8" ht="8.85" customHeight="1" x14ac:dyDescent="0.2">
      <c r="A258" s="14" t="s">
        <v>30</v>
      </c>
      <c r="B258" s="26">
        <v>23931</v>
      </c>
      <c r="C258" s="27">
        <v>407144</v>
      </c>
      <c r="D258" s="27">
        <v>1192778</v>
      </c>
      <c r="E258" s="27">
        <v>540326</v>
      </c>
      <c r="F258" s="27">
        <v>144939</v>
      </c>
      <c r="G258" s="27">
        <v>926</v>
      </c>
      <c r="H258" s="28">
        <v>2310044</v>
      </c>
    </row>
    <row r="259" spans="1:8" ht="8.85" customHeight="1" x14ac:dyDescent="0.2">
      <c r="A259" s="15" t="s">
        <v>31</v>
      </c>
      <c r="B259" s="26">
        <v>20809</v>
      </c>
      <c r="C259" s="27">
        <v>78078</v>
      </c>
      <c r="D259" s="27">
        <v>971214</v>
      </c>
      <c r="E259" s="27">
        <v>424642</v>
      </c>
      <c r="F259" s="27">
        <v>86874</v>
      </c>
      <c r="G259" s="27">
        <v>221</v>
      </c>
      <c r="H259" s="28">
        <v>1581838</v>
      </c>
    </row>
    <row r="260" spans="1:8" ht="8.85" customHeight="1" x14ac:dyDescent="0.2">
      <c r="A260" s="13" t="s">
        <v>32</v>
      </c>
      <c r="B260" s="26">
        <v>59230</v>
      </c>
      <c r="C260" s="27">
        <v>211818</v>
      </c>
      <c r="D260" s="27">
        <v>810848</v>
      </c>
      <c r="E260" s="27">
        <v>414921</v>
      </c>
      <c r="F260" s="27">
        <v>87726</v>
      </c>
      <c r="G260" s="27">
        <v>2951</v>
      </c>
      <c r="H260" s="28">
        <v>1587494</v>
      </c>
    </row>
    <row r="261" spans="1:8" ht="8.85" customHeight="1" x14ac:dyDescent="0.2">
      <c r="A261" s="13" t="s">
        <v>33</v>
      </c>
      <c r="B261" s="26">
        <v>105053</v>
      </c>
      <c r="C261" s="27">
        <v>333303</v>
      </c>
      <c r="D261" s="27">
        <v>2060302</v>
      </c>
      <c r="E261" s="27">
        <v>1211446</v>
      </c>
      <c r="F261" s="27">
        <v>442337</v>
      </c>
      <c r="G261" s="27">
        <v>1342</v>
      </c>
      <c r="H261" s="28">
        <v>4153783</v>
      </c>
    </row>
    <row r="262" spans="1:8" ht="8.85" customHeight="1" x14ac:dyDescent="0.2">
      <c r="A262" s="13" t="s">
        <v>34</v>
      </c>
      <c r="B262" s="26">
        <v>128987</v>
      </c>
      <c r="C262" s="27">
        <v>808650</v>
      </c>
      <c r="D262" s="27">
        <v>2338222</v>
      </c>
      <c r="E262" s="27">
        <v>408177</v>
      </c>
      <c r="F262" s="27">
        <v>95397</v>
      </c>
      <c r="G262" s="27">
        <v>2163</v>
      </c>
      <c r="H262" s="28">
        <v>3781596</v>
      </c>
    </row>
    <row r="263" spans="1:8" ht="8.85" customHeight="1" x14ac:dyDescent="0.2">
      <c r="A263" s="14" t="s">
        <v>35</v>
      </c>
      <c r="B263" s="26">
        <v>95452</v>
      </c>
      <c r="C263" s="27">
        <v>385677</v>
      </c>
      <c r="D263" s="27">
        <v>1121826</v>
      </c>
      <c r="E263" s="27">
        <v>450588</v>
      </c>
      <c r="F263" s="27">
        <v>230137</v>
      </c>
      <c r="G263" s="27">
        <v>42795</v>
      </c>
      <c r="H263" s="28">
        <v>2326475</v>
      </c>
    </row>
    <row r="264" spans="1:8" ht="8.85" customHeight="1" x14ac:dyDescent="0.2">
      <c r="A264" s="15" t="s">
        <v>36</v>
      </c>
      <c r="B264" s="26">
        <v>13691</v>
      </c>
      <c r="C264" s="27">
        <v>179406</v>
      </c>
      <c r="D264" s="27">
        <v>724413</v>
      </c>
      <c r="E264" s="27">
        <v>209502</v>
      </c>
      <c r="F264" s="27">
        <v>142891</v>
      </c>
      <c r="G264" s="27">
        <v>787</v>
      </c>
      <c r="H264" s="28">
        <v>1270690</v>
      </c>
    </row>
    <row r="265" spans="1:8" ht="8.85" customHeight="1" x14ac:dyDescent="0.2">
      <c r="A265" s="13" t="s">
        <v>37</v>
      </c>
      <c r="B265" s="26">
        <v>48353</v>
      </c>
      <c r="C265" s="27">
        <v>198438</v>
      </c>
      <c r="D265" s="27">
        <v>1554499</v>
      </c>
      <c r="E265" s="27">
        <v>711538</v>
      </c>
      <c r="F265" s="27">
        <v>203226</v>
      </c>
      <c r="G265" s="27">
        <v>27642</v>
      </c>
      <c r="H265" s="28">
        <v>2743696</v>
      </c>
    </row>
    <row r="266" spans="1:8" ht="8.85" customHeight="1" x14ac:dyDescent="0.2">
      <c r="A266" s="13" t="s">
        <v>38</v>
      </c>
      <c r="B266" s="26">
        <v>216778</v>
      </c>
      <c r="C266" s="27">
        <v>422168</v>
      </c>
      <c r="D266" s="27">
        <v>1360881</v>
      </c>
      <c r="E266" s="27">
        <v>890572</v>
      </c>
      <c r="F266" s="27">
        <v>296057</v>
      </c>
      <c r="G266" s="27">
        <v>450</v>
      </c>
      <c r="H266" s="28">
        <v>3186906</v>
      </c>
    </row>
    <row r="267" spans="1:8" ht="8.85" customHeight="1" x14ac:dyDescent="0.2">
      <c r="A267" s="14" t="s">
        <v>39</v>
      </c>
      <c r="B267" s="26">
        <v>55839</v>
      </c>
      <c r="C267" s="27">
        <v>238698</v>
      </c>
      <c r="D267" s="27">
        <v>1136278</v>
      </c>
      <c r="E267" s="27">
        <v>291664</v>
      </c>
      <c r="F267" s="27">
        <v>217364</v>
      </c>
      <c r="G267" s="27">
        <v>8053</v>
      </c>
      <c r="H267" s="28">
        <v>1947896</v>
      </c>
    </row>
    <row r="268" spans="1:8" ht="8.85" customHeight="1" x14ac:dyDescent="0.2">
      <c r="A268" s="15" t="s">
        <v>40</v>
      </c>
      <c r="B268" s="26">
        <v>315596</v>
      </c>
      <c r="C268" s="27">
        <v>892416</v>
      </c>
      <c r="D268" s="27">
        <v>3466816</v>
      </c>
      <c r="E268" s="27">
        <v>1377851</v>
      </c>
      <c r="F268" s="27">
        <v>518231</v>
      </c>
      <c r="G268" s="27">
        <v>1054</v>
      </c>
      <c r="H268" s="28">
        <v>6571964</v>
      </c>
    </row>
    <row r="269" spans="1:8" ht="8.85" customHeight="1" x14ac:dyDescent="0.2">
      <c r="A269" s="13" t="s">
        <v>41</v>
      </c>
      <c r="B269" s="26">
        <v>18745</v>
      </c>
      <c r="C269" s="27">
        <v>186660</v>
      </c>
      <c r="D269" s="27">
        <v>1185306</v>
      </c>
      <c r="E269" s="27">
        <v>647725</v>
      </c>
      <c r="F269" s="27">
        <v>158155</v>
      </c>
      <c r="G269" s="27">
        <v>256</v>
      </c>
      <c r="H269" s="28">
        <v>2196847</v>
      </c>
    </row>
    <row r="270" spans="1:8" ht="8.85" customHeight="1" x14ac:dyDescent="0.2">
      <c r="A270" s="13" t="s">
        <v>42</v>
      </c>
      <c r="B270" s="26">
        <v>132186</v>
      </c>
      <c r="C270" s="27">
        <v>377737</v>
      </c>
      <c r="D270" s="27">
        <v>1099881</v>
      </c>
      <c r="E270" s="27">
        <v>578585</v>
      </c>
      <c r="F270" s="27">
        <v>102604</v>
      </c>
      <c r="G270" s="27">
        <v>1208</v>
      </c>
      <c r="H270" s="28">
        <v>2292201</v>
      </c>
    </row>
    <row r="271" spans="1:8" ht="8.85" customHeight="1" x14ac:dyDescent="0.2">
      <c r="A271" s="13" t="s">
        <v>43</v>
      </c>
      <c r="B271" s="26">
        <v>100112</v>
      </c>
      <c r="C271" s="27">
        <v>260878</v>
      </c>
      <c r="D271" s="27">
        <v>2712216</v>
      </c>
      <c r="E271" s="27">
        <v>1241272</v>
      </c>
      <c r="F271" s="27">
        <v>393024</v>
      </c>
      <c r="G271" s="27">
        <v>3255</v>
      </c>
      <c r="H271" s="28">
        <v>4710757</v>
      </c>
    </row>
    <row r="272" spans="1:8" ht="8.85" customHeight="1" x14ac:dyDescent="0.2">
      <c r="A272" s="13" t="s">
        <v>44</v>
      </c>
      <c r="B272" s="26">
        <v>44430</v>
      </c>
      <c r="C272" s="27">
        <v>274929</v>
      </c>
      <c r="D272" s="27">
        <v>966648</v>
      </c>
      <c r="E272" s="27">
        <v>536347</v>
      </c>
      <c r="F272" s="27">
        <v>311278</v>
      </c>
      <c r="G272" s="27">
        <v>179</v>
      </c>
      <c r="H272" s="28">
        <v>2133811</v>
      </c>
    </row>
    <row r="273" spans="1:8" ht="8.85" customHeight="1" x14ac:dyDescent="0.2">
      <c r="A273" s="13" t="s">
        <v>45</v>
      </c>
      <c r="B273" s="26">
        <v>45231</v>
      </c>
      <c r="C273" s="27">
        <v>245959</v>
      </c>
      <c r="D273" s="27">
        <v>2662159</v>
      </c>
      <c r="E273" s="27">
        <v>3206060</v>
      </c>
      <c r="F273" s="27">
        <v>186677</v>
      </c>
      <c r="G273" s="27">
        <v>1615</v>
      </c>
      <c r="H273" s="28">
        <v>6347701</v>
      </c>
    </row>
    <row r="274" spans="1:8" ht="8.85" customHeight="1" x14ac:dyDescent="0.2">
      <c r="A274" s="13" t="s">
        <v>46</v>
      </c>
      <c r="B274" s="26">
        <v>108154</v>
      </c>
      <c r="C274" s="27">
        <v>710794</v>
      </c>
      <c r="D274" s="27">
        <v>3683913</v>
      </c>
      <c r="E274" s="27">
        <v>2191850</v>
      </c>
      <c r="F274" s="27">
        <v>463606</v>
      </c>
      <c r="G274" s="27">
        <v>2231</v>
      </c>
      <c r="H274" s="28">
        <v>7160548</v>
      </c>
    </row>
    <row r="275" spans="1:8" ht="8.85" customHeight="1" x14ac:dyDescent="0.2">
      <c r="A275" s="14" t="s">
        <v>47</v>
      </c>
      <c r="B275" s="26">
        <v>167967</v>
      </c>
      <c r="C275" s="27">
        <v>859691</v>
      </c>
      <c r="D275" s="27">
        <v>808877</v>
      </c>
      <c r="E275" s="27">
        <v>42805</v>
      </c>
      <c r="F275" s="27">
        <v>85829</v>
      </c>
      <c r="G275" s="27">
        <v>2222</v>
      </c>
      <c r="H275" s="28">
        <v>1967391</v>
      </c>
    </row>
    <row r="276" spans="1:8" ht="11.25" customHeight="1" x14ac:dyDescent="0.2">
      <c r="A276" s="16" t="s">
        <v>48</v>
      </c>
      <c r="B276" s="29">
        <f>SUM(B229:B275)</f>
        <v>9118540</v>
      </c>
      <c r="C276" s="30">
        <f>SUM(C229:C275)</f>
        <v>33252643</v>
      </c>
      <c r="D276" s="30">
        <f t="shared" ref="D276:G276" si="4">SUM(D229:D275)</f>
        <v>111505097</v>
      </c>
      <c r="E276" s="30">
        <f t="shared" si="4"/>
        <v>72214653</v>
      </c>
      <c r="F276" s="30">
        <f t="shared" si="4"/>
        <v>15366430</v>
      </c>
      <c r="G276" s="30">
        <f t="shared" si="4"/>
        <v>734023</v>
      </c>
      <c r="H276" s="31">
        <f>SUM(H229:H275)</f>
        <v>242191386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71</v>
      </c>
    </row>
    <row r="279" spans="1:8" x14ac:dyDescent="0.2">
      <c r="A279" s="7"/>
      <c r="G279" s="10"/>
      <c r="H279" s="10" t="s">
        <v>71</v>
      </c>
    </row>
    <row r="280" spans="1:8" x14ac:dyDescent="0.2">
      <c r="A280" s="7"/>
      <c r="H280" s="9"/>
    </row>
    <row r="281" spans="1:8" s="3" customFormat="1" ht="10.8" x14ac:dyDescent="0.2">
      <c r="H281" s="1" t="s">
        <v>76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7" t="s">
        <v>0</v>
      </c>
      <c r="B283" s="39" t="s">
        <v>48</v>
      </c>
      <c r="C283" s="40"/>
      <c r="D283" s="40"/>
      <c r="E283" s="40"/>
      <c r="F283" s="40"/>
      <c r="G283" s="40"/>
      <c r="H283" s="41"/>
    </row>
    <row r="284" spans="1:8" ht="36.75" customHeight="1" x14ac:dyDescent="0.2">
      <c r="A284" s="38"/>
      <c r="B284" s="17" t="s">
        <v>58</v>
      </c>
      <c r="C284" s="17" t="s">
        <v>59</v>
      </c>
      <c r="D284" s="17" t="s">
        <v>52</v>
      </c>
      <c r="E284" s="17" t="s">
        <v>53</v>
      </c>
      <c r="F284" s="17" t="s">
        <v>54</v>
      </c>
      <c r="G284" s="18" t="s">
        <v>55</v>
      </c>
      <c r="H284" s="19" t="s">
        <v>56</v>
      </c>
    </row>
    <row r="285" spans="1:8" s="5" customFormat="1" ht="11.25" customHeight="1" x14ac:dyDescent="0.15">
      <c r="A285" s="12" t="s">
        <v>1</v>
      </c>
      <c r="B285" s="23">
        <v>18377090</v>
      </c>
      <c r="C285" s="24">
        <v>57057403</v>
      </c>
      <c r="D285" s="24">
        <v>67582519</v>
      </c>
      <c r="E285" s="24">
        <v>28199873</v>
      </c>
      <c r="F285" s="24">
        <v>8125287</v>
      </c>
      <c r="G285" s="24">
        <v>163723</v>
      </c>
      <c r="H285" s="25">
        <v>179505895</v>
      </c>
    </row>
    <row r="286" spans="1:8" s="5" customFormat="1" ht="8.85" customHeight="1" x14ac:dyDescent="0.2">
      <c r="A286" s="13" t="s">
        <v>2</v>
      </c>
      <c r="B286" s="26">
        <v>1956206</v>
      </c>
      <c r="C286" s="27">
        <v>4154915</v>
      </c>
      <c r="D286" s="27">
        <v>14030158</v>
      </c>
      <c r="E286" s="27">
        <v>4799692</v>
      </c>
      <c r="F286" s="27">
        <v>1435462</v>
      </c>
      <c r="G286" s="27">
        <v>21750</v>
      </c>
      <c r="H286" s="28">
        <v>26398183</v>
      </c>
    </row>
    <row r="287" spans="1:8" s="5" customFormat="1" ht="8.85" customHeight="1" x14ac:dyDescent="0.2">
      <c r="A287" s="13" t="s">
        <v>3</v>
      </c>
      <c r="B287" s="26">
        <v>1848543</v>
      </c>
      <c r="C287" s="27">
        <v>4697009</v>
      </c>
      <c r="D287" s="27">
        <v>15872063</v>
      </c>
      <c r="E287" s="27">
        <v>6265543</v>
      </c>
      <c r="F287" s="27">
        <v>1129563</v>
      </c>
      <c r="G287" s="27">
        <v>4181</v>
      </c>
      <c r="H287" s="28">
        <v>29816902</v>
      </c>
    </row>
    <row r="288" spans="1:8" s="5" customFormat="1" ht="8.85" customHeight="1" x14ac:dyDescent="0.2">
      <c r="A288" s="13" t="s">
        <v>4</v>
      </c>
      <c r="B288" s="26">
        <v>7218947</v>
      </c>
      <c r="C288" s="27">
        <v>16284899</v>
      </c>
      <c r="D288" s="27">
        <v>26371308</v>
      </c>
      <c r="E288" s="27">
        <v>12226988</v>
      </c>
      <c r="F288" s="27">
        <v>413935</v>
      </c>
      <c r="G288" s="27">
        <v>34466</v>
      </c>
      <c r="H288" s="28">
        <v>62550543</v>
      </c>
    </row>
    <row r="289" spans="1:8" s="5" customFormat="1" ht="8.85" customHeight="1" x14ac:dyDescent="0.2">
      <c r="A289" s="13" t="s">
        <v>5</v>
      </c>
      <c r="B289" s="26">
        <v>1306455</v>
      </c>
      <c r="C289" s="27">
        <v>2666767</v>
      </c>
      <c r="D289" s="27">
        <v>12169019</v>
      </c>
      <c r="E289" s="27">
        <v>2886616</v>
      </c>
      <c r="F289" s="27">
        <v>510314</v>
      </c>
      <c r="G289" s="27">
        <v>1181</v>
      </c>
      <c r="H289" s="28">
        <v>19540352</v>
      </c>
    </row>
    <row r="290" spans="1:8" s="5" customFormat="1" ht="8.85" customHeight="1" x14ac:dyDescent="0.2">
      <c r="A290" s="13" t="s">
        <v>6</v>
      </c>
      <c r="B290" s="26">
        <v>1368801</v>
      </c>
      <c r="C290" s="27">
        <v>4493124</v>
      </c>
      <c r="D290" s="27">
        <v>16808110</v>
      </c>
      <c r="E290" s="27">
        <v>4111668</v>
      </c>
      <c r="F290" s="27">
        <v>302779</v>
      </c>
      <c r="G290" s="27">
        <v>8150</v>
      </c>
      <c r="H290" s="28">
        <v>27092632</v>
      </c>
    </row>
    <row r="291" spans="1:8" s="5" customFormat="1" ht="8.85" customHeight="1" x14ac:dyDescent="0.2">
      <c r="A291" s="14" t="s">
        <v>7</v>
      </c>
      <c r="B291" s="26">
        <v>2639536</v>
      </c>
      <c r="C291" s="27">
        <v>9203355</v>
      </c>
      <c r="D291" s="27">
        <v>30905928</v>
      </c>
      <c r="E291" s="27">
        <v>12047599</v>
      </c>
      <c r="F291" s="27">
        <v>1460597</v>
      </c>
      <c r="G291" s="27">
        <v>213169</v>
      </c>
      <c r="H291" s="28">
        <v>56470184</v>
      </c>
    </row>
    <row r="292" spans="1:8" s="5" customFormat="1" ht="8.85" customHeight="1" x14ac:dyDescent="0.2">
      <c r="A292" s="15" t="s">
        <v>8</v>
      </c>
      <c r="B292" s="26">
        <v>3761655</v>
      </c>
      <c r="C292" s="27">
        <v>14860914</v>
      </c>
      <c r="D292" s="27">
        <v>58240544</v>
      </c>
      <c r="E292" s="27">
        <v>19002832</v>
      </c>
      <c r="F292" s="27">
        <v>997596</v>
      </c>
      <c r="G292" s="27">
        <v>15555</v>
      </c>
      <c r="H292" s="28">
        <v>96879096</v>
      </c>
    </row>
    <row r="293" spans="1:8" s="5" customFormat="1" ht="8.85" customHeight="1" x14ac:dyDescent="0.2">
      <c r="A293" s="13" t="s">
        <v>9</v>
      </c>
      <c r="B293" s="26">
        <v>3820409</v>
      </c>
      <c r="C293" s="27">
        <v>9153815</v>
      </c>
      <c r="D293" s="27">
        <v>39281207</v>
      </c>
      <c r="E293" s="27">
        <v>15548336</v>
      </c>
      <c r="F293" s="27">
        <v>1895625</v>
      </c>
      <c r="G293" s="27">
        <v>17563</v>
      </c>
      <c r="H293" s="28">
        <v>69716955</v>
      </c>
    </row>
    <row r="294" spans="1:8" s="5" customFormat="1" ht="8.85" customHeight="1" x14ac:dyDescent="0.2">
      <c r="A294" s="13" t="s">
        <v>10</v>
      </c>
      <c r="B294" s="26">
        <v>2900167</v>
      </c>
      <c r="C294" s="27">
        <v>7979130</v>
      </c>
      <c r="D294" s="27">
        <v>42060553</v>
      </c>
      <c r="E294" s="27">
        <v>14916060</v>
      </c>
      <c r="F294" s="27">
        <v>1422802</v>
      </c>
      <c r="G294" s="27">
        <v>19425</v>
      </c>
      <c r="H294" s="28">
        <v>69298137</v>
      </c>
    </row>
    <row r="295" spans="1:8" s="5" customFormat="1" ht="8.85" customHeight="1" x14ac:dyDescent="0.2">
      <c r="A295" s="13" t="s">
        <v>11</v>
      </c>
      <c r="B295" s="26">
        <v>16876160</v>
      </c>
      <c r="C295" s="27">
        <v>55882200</v>
      </c>
      <c r="D295" s="27">
        <v>85536167</v>
      </c>
      <c r="E295" s="27">
        <v>34155750</v>
      </c>
      <c r="F295" s="27">
        <v>629390</v>
      </c>
      <c r="G295" s="27">
        <v>43999</v>
      </c>
      <c r="H295" s="28">
        <v>193123666</v>
      </c>
    </row>
    <row r="296" spans="1:8" s="5" customFormat="1" ht="8.85" customHeight="1" x14ac:dyDescent="0.2">
      <c r="A296" s="13" t="s">
        <v>12</v>
      </c>
      <c r="B296" s="26">
        <v>20886202</v>
      </c>
      <c r="C296" s="27">
        <v>59015435</v>
      </c>
      <c r="D296" s="27">
        <v>69995567</v>
      </c>
      <c r="E296" s="27">
        <v>28858314</v>
      </c>
      <c r="F296" s="27">
        <v>574172</v>
      </c>
      <c r="G296" s="27">
        <v>63875</v>
      </c>
      <c r="H296" s="28">
        <v>179393565</v>
      </c>
    </row>
    <row r="297" spans="1:8" s="5" customFormat="1" ht="8.85" customHeight="1" x14ac:dyDescent="0.2">
      <c r="A297" s="13" t="s">
        <v>13</v>
      </c>
      <c r="B297" s="26">
        <v>138232511</v>
      </c>
      <c r="C297" s="27">
        <v>204857757</v>
      </c>
      <c r="D297" s="27">
        <v>108225233</v>
      </c>
      <c r="E297" s="27">
        <v>29939509</v>
      </c>
      <c r="F297" s="27">
        <v>1138082</v>
      </c>
      <c r="G297" s="27">
        <v>17061</v>
      </c>
      <c r="H297" s="28">
        <v>482410153</v>
      </c>
    </row>
    <row r="298" spans="1:8" s="5" customFormat="1" ht="8.85" customHeight="1" x14ac:dyDescent="0.2">
      <c r="A298" s="14" t="s">
        <v>14</v>
      </c>
      <c r="B298" s="26">
        <v>34226524</v>
      </c>
      <c r="C298" s="27">
        <v>119591839</v>
      </c>
      <c r="D298" s="27">
        <v>79284088</v>
      </c>
      <c r="E298" s="27">
        <v>36625147</v>
      </c>
      <c r="F298" s="27">
        <v>701892</v>
      </c>
      <c r="G298" s="27">
        <v>22107</v>
      </c>
      <c r="H298" s="28">
        <v>270451597</v>
      </c>
    </row>
    <row r="299" spans="1:8" s="5" customFormat="1" ht="8.85" customHeight="1" x14ac:dyDescent="0.2">
      <c r="A299" s="15" t="s">
        <v>15</v>
      </c>
      <c r="B299" s="26">
        <v>5298452</v>
      </c>
      <c r="C299" s="27">
        <v>15178494</v>
      </c>
      <c r="D299" s="27">
        <v>41073758</v>
      </c>
      <c r="E299" s="27">
        <v>6711122</v>
      </c>
      <c r="F299" s="27">
        <v>627689</v>
      </c>
      <c r="G299" s="27">
        <v>1719</v>
      </c>
      <c r="H299" s="28">
        <v>68891234</v>
      </c>
    </row>
    <row r="300" spans="1:8" s="5" customFormat="1" ht="8.85" customHeight="1" x14ac:dyDescent="0.2">
      <c r="A300" s="13" t="s">
        <v>16</v>
      </c>
      <c r="B300" s="26">
        <v>2017059</v>
      </c>
      <c r="C300" s="27">
        <v>6681258</v>
      </c>
      <c r="D300" s="27">
        <v>28506493</v>
      </c>
      <c r="E300" s="27">
        <v>3945866</v>
      </c>
      <c r="F300" s="27">
        <v>582713</v>
      </c>
      <c r="G300" s="27">
        <v>5157</v>
      </c>
      <c r="H300" s="28">
        <v>41738546</v>
      </c>
    </row>
    <row r="301" spans="1:8" s="5" customFormat="1" ht="8.85" customHeight="1" x14ac:dyDescent="0.2">
      <c r="A301" s="13" t="s">
        <v>17</v>
      </c>
      <c r="B301" s="26">
        <v>2654555</v>
      </c>
      <c r="C301" s="27">
        <v>6581470</v>
      </c>
      <c r="D301" s="27">
        <v>21855570</v>
      </c>
      <c r="E301" s="27">
        <v>3890733</v>
      </c>
      <c r="F301" s="27">
        <v>288400</v>
      </c>
      <c r="G301" s="27">
        <v>48871</v>
      </c>
      <c r="H301" s="28">
        <v>35319599</v>
      </c>
    </row>
    <row r="302" spans="1:8" s="5" customFormat="1" ht="8.85" customHeight="1" x14ac:dyDescent="0.2">
      <c r="A302" s="14" t="s">
        <v>18</v>
      </c>
      <c r="B302" s="26">
        <v>1511952</v>
      </c>
      <c r="C302" s="27">
        <v>5751373</v>
      </c>
      <c r="D302" s="27">
        <v>18876214</v>
      </c>
      <c r="E302" s="27">
        <v>3379917</v>
      </c>
      <c r="F302" s="27">
        <v>337180</v>
      </c>
      <c r="G302" s="27">
        <v>17225</v>
      </c>
      <c r="H302" s="28">
        <v>29873861</v>
      </c>
    </row>
    <row r="303" spans="1:8" s="5" customFormat="1" ht="8.85" customHeight="1" x14ac:dyDescent="0.2">
      <c r="A303" s="15" t="s">
        <v>19</v>
      </c>
      <c r="B303" s="26">
        <v>1460721</v>
      </c>
      <c r="C303" s="27">
        <v>5158330</v>
      </c>
      <c r="D303" s="27">
        <v>14577988</v>
      </c>
      <c r="E303" s="27">
        <v>5490507</v>
      </c>
      <c r="F303" s="27">
        <v>608464</v>
      </c>
      <c r="G303" s="27">
        <v>101882</v>
      </c>
      <c r="H303" s="28">
        <v>27397892</v>
      </c>
    </row>
    <row r="304" spans="1:8" s="5" customFormat="1" ht="8.85" customHeight="1" x14ac:dyDescent="0.2">
      <c r="A304" s="13" t="s">
        <v>20</v>
      </c>
      <c r="B304" s="26">
        <v>2606879</v>
      </c>
      <c r="C304" s="27">
        <v>11046110</v>
      </c>
      <c r="D304" s="27">
        <v>41281490</v>
      </c>
      <c r="E304" s="27">
        <v>16107787</v>
      </c>
      <c r="F304" s="27">
        <v>999385</v>
      </c>
      <c r="G304" s="27">
        <v>144</v>
      </c>
      <c r="H304" s="28">
        <v>72041795</v>
      </c>
    </row>
    <row r="305" spans="1:8" s="5" customFormat="1" ht="8.85" customHeight="1" x14ac:dyDescent="0.2">
      <c r="A305" s="13" t="s">
        <v>21</v>
      </c>
      <c r="B305" s="26">
        <v>2391721</v>
      </c>
      <c r="C305" s="27">
        <v>12219275</v>
      </c>
      <c r="D305" s="27">
        <v>50732452</v>
      </c>
      <c r="E305" s="27">
        <v>14492099</v>
      </c>
      <c r="F305" s="27">
        <v>483005</v>
      </c>
      <c r="G305" s="27">
        <v>6818</v>
      </c>
      <c r="H305" s="28">
        <v>80325370</v>
      </c>
    </row>
    <row r="306" spans="1:8" s="5" customFormat="1" ht="8.85" customHeight="1" x14ac:dyDescent="0.2">
      <c r="A306" s="13" t="s">
        <v>22</v>
      </c>
      <c r="B306" s="26">
        <v>9123424</v>
      </c>
      <c r="C306" s="27">
        <v>30272187</v>
      </c>
      <c r="D306" s="27">
        <v>78127360</v>
      </c>
      <c r="E306" s="27">
        <v>24812078</v>
      </c>
      <c r="F306" s="27">
        <v>610907</v>
      </c>
      <c r="G306" s="27">
        <v>343271</v>
      </c>
      <c r="H306" s="28">
        <v>143289227</v>
      </c>
    </row>
    <row r="307" spans="1:8" s="5" customFormat="1" ht="8.85" customHeight="1" x14ac:dyDescent="0.2">
      <c r="A307" s="13" t="s">
        <v>23</v>
      </c>
      <c r="B307" s="26">
        <v>25908707</v>
      </c>
      <c r="C307" s="27">
        <v>78283266</v>
      </c>
      <c r="D307" s="27">
        <v>153348166</v>
      </c>
      <c r="E307" s="27">
        <v>45695978</v>
      </c>
      <c r="F307" s="27">
        <v>1076464</v>
      </c>
      <c r="G307" s="27">
        <v>110031</v>
      </c>
      <c r="H307" s="28">
        <v>304422612</v>
      </c>
    </row>
    <row r="308" spans="1:8" s="5" customFormat="1" ht="8.85" customHeight="1" x14ac:dyDescent="0.2">
      <c r="A308" s="14" t="s">
        <v>24</v>
      </c>
      <c r="B308" s="26">
        <v>2425680</v>
      </c>
      <c r="C308" s="27">
        <v>11359850</v>
      </c>
      <c r="D308" s="27">
        <v>49489058</v>
      </c>
      <c r="E308" s="27">
        <v>14887200</v>
      </c>
      <c r="F308" s="27">
        <v>848811</v>
      </c>
      <c r="G308" s="27">
        <v>11636</v>
      </c>
      <c r="H308" s="28">
        <v>79022235</v>
      </c>
    </row>
    <row r="309" spans="1:8" s="5" customFormat="1" ht="8.85" customHeight="1" x14ac:dyDescent="0.2">
      <c r="A309" s="15" t="s">
        <v>25</v>
      </c>
      <c r="B309" s="26">
        <v>2821790</v>
      </c>
      <c r="C309" s="27">
        <v>9310683</v>
      </c>
      <c r="D309" s="27">
        <v>33629041</v>
      </c>
      <c r="E309" s="27">
        <v>12223346</v>
      </c>
      <c r="F309" s="27">
        <v>483271</v>
      </c>
      <c r="G309" s="27">
        <v>11061</v>
      </c>
      <c r="H309" s="28">
        <v>58479192</v>
      </c>
    </row>
    <row r="310" spans="1:8" s="5" customFormat="1" ht="8.85" customHeight="1" x14ac:dyDescent="0.2">
      <c r="A310" s="13" t="s">
        <v>26</v>
      </c>
      <c r="B310" s="26">
        <v>6796646</v>
      </c>
      <c r="C310" s="27">
        <v>27158506</v>
      </c>
      <c r="D310" s="27">
        <v>32337209</v>
      </c>
      <c r="E310" s="27">
        <v>10490397</v>
      </c>
      <c r="F310" s="27">
        <v>394423</v>
      </c>
      <c r="G310" s="27">
        <v>57141</v>
      </c>
      <c r="H310" s="28">
        <v>77234322</v>
      </c>
    </row>
    <row r="311" spans="1:8" s="5" customFormat="1" ht="8.85" customHeight="1" x14ac:dyDescent="0.2">
      <c r="A311" s="13" t="s">
        <v>27</v>
      </c>
      <c r="B311" s="26">
        <v>51202149</v>
      </c>
      <c r="C311" s="27">
        <v>107707635</v>
      </c>
      <c r="D311" s="27">
        <v>144490504</v>
      </c>
      <c r="E311" s="27">
        <v>29267372</v>
      </c>
      <c r="F311" s="27">
        <v>1110104</v>
      </c>
      <c r="G311" s="27">
        <v>3042</v>
      </c>
      <c r="H311" s="28">
        <v>333780806</v>
      </c>
    </row>
    <row r="312" spans="1:8" s="5" customFormat="1" ht="8.85" customHeight="1" x14ac:dyDescent="0.2">
      <c r="A312" s="13" t="s">
        <v>28</v>
      </c>
      <c r="B312" s="26">
        <v>21471469</v>
      </c>
      <c r="C312" s="27">
        <v>70182674</v>
      </c>
      <c r="D312" s="27">
        <v>83450554</v>
      </c>
      <c r="E312" s="27">
        <v>28852030</v>
      </c>
      <c r="F312" s="27">
        <v>1952464</v>
      </c>
      <c r="G312" s="27">
        <v>17653</v>
      </c>
      <c r="H312" s="28">
        <v>205926844</v>
      </c>
    </row>
    <row r="313" spans="1:8" ht="8.85" customHeight="1" x14ac:dyDescent="0.2">
      <c r="A313" s="13" t="s">
        <v>29</v>
      </c>
      <c r="B313" s="26">
        <v>1142945</v>
      </c>
      <c r="C313" s="27">
        <v>11151539</v>
      </c>
      <c r="D313" s="27">
        <v>15312743</v>
      </c>
      <c r="E313" s="27">
        <v>9022296</v>
      </c>
      <c r="F313" s="27">
        <v>353558</v>
      </c>
      <c r="G313" s="27">
        <v>9428</v>
      </c>
      <c r="H313" s="28">
        <v>36992509</v>
      </c>
    </row>
    <row r="314" spans="1:8" ht="8.85" customHeight="1" x14ac:dyDescent="0.2">
      <c r="A314" s="14" t="s">
        <v>30</v>
      </c>
      <c r="B314" s="26">
        <v>1447383</v>
      </c>
      <c r="C314" s="27">
        <v>7300460</v>
      </c>
      <c r="D314" s="27">
        <v>20503842</v>
      </c>
      <c r="E314" s="27">
        <v>5921954</v>
      </c>
      <c r="F314" s="27">
        <v>625149</v>
      </c>
      <c r="G314" s="27">
        <v>5043</v>
      </c>
      <c r="H314" s="28">
        <v>35803831</v>
      </c>
    </row>
    <row r="315" spans="1:8" ht="8.85" customHeight="1" x14ac:dyDescent="0.2">
      <c r="A315" s="15" t="s">
        <v>31</v>
      </c>
      <c r="B315" s="26">
        <v>891949</v>
      </c>
      <c r="C315" s="27">
        <v>2591950</v>
      </c>
      <c r="D315" s="27">
        <v>9647587</v>
      </c>
      <c r="E315" s="27">
        <v>2803568</v>
      </c>
      <c r="F315" s="27">
        <v>243148</v>
      </c>
      <c r="G315" s="27">
        <v>1414</v>
      </c>
      <c r="H315" s="28">
        <v>16179616</v>
      </c>
    </row>
    <row r="316" spans="1:8" ht="8.85" customHeight="1" x14ac:dyDescent="0.2">
      <c r="A316" s="13" t="s">
        <v>32</v>
      </c>
      <c r="B316" s="26">
        <v>776657</v>
      </c>
      <c r="C316" s="27">
        <v>2787144</v>
      </c>
      <c r="D316" s="27">
        <v>9547429</v>
      </c>
      <c r="E316" s="27">
        <v>2668481</v>
      </c>
      <c r="F316" s="27">
        <v>284009</v>
      </c>
      <c r="G316" s="27">
        <v>9395</v>
      </c>
      <c r="H316" s="28">
        <v>16073115</v>
      </c>
    </row>
    <row r="317" spans="1:8" ht="8.85" customHeight="1" x14ac:dyDescent="0.2">
      <c r="A317" s="13" t="s">
        <v>33</v>
      </c>
      <c r="B317" s="26">
        <v>2855558</v>
      </c>
      <c r="C317" s="27">
        <v>10995934</v>
      </c>
      <c r="D317" s="27">
        <v>37721981</v>
      </c>
      <c r="E317" s="27">
        <v>14991460</v>
      </c>
      <c r="F317" s="27">
        <v>1502329</v>
      </c>
      <c r="G317" s="27">
        <v>190696</v>
      </c>
      <c r="H317" s="28">
        <v>68257958</v>
      </c>
    </row>
    <row r="318" spans="1:8" ht="8.85" customHeight="1" x14ac:dyDescent="0.2">
      <c r="A318" s="13" t="s">
        <v>34</v>
      </c>
      <c r="B318" s="26">
        <v>8655245</v>
      </c>
      <c r="C318" s="27">
        <v>28377124</v>
      </c>
      <c r="D318" s="27">
        <v>46872515</v>
      </c>
      <c r="E318" s="27">
        <v>15918843</v>
      </c>
      <c r="F318" s="27">
        <v>961514</v>
      </c>
      <c r="G318" s="27">
        <v>6290</v>
      </c>
      <c r="H318" s="28">
        <v>100791531</v>
      </c>
    </row>
    <row r="319" spans="1:8" ht="8.85" customHeight="1" x14ac:dyDescent="0.2">
      <c r="A319" s="14" t="s">
        <v>35</v>
      </c>
      <c r="B319" s="26">
        <v>2763380</v>
      </c>
      <c r="C319" s="27">
        <v>11210126</v>
      </c>
      <c r="D319" s="27">
        <v>23385565</v>
      </c>
      <c r="E319" s="27">
        <v>11219537</v>
      </c>
      <c r="F319" s="27">
        <v>1488477</v>
      </c>
      <c r="G319" s="27">
        <v>58720</v>
      </c>
      <c r="H319" s="28">
        <v>50125805</v>
      </c>
    </row>
    <row r="320" spans="1:8" ht="8.85" customHeight="1" x14ac:dyDescent="0.2">
      <c r="A320" s="15" t="s">
        <v>36</v>
      </c>
      <c r="B320" s="26">
        <v>1191855</v>
      </c>
      <c r="C320" s="27">
        <v>7415659</v>
      </c>
      <c r="D320" s="27">
        <v>18071807</v>
      </c>
      <c r="E320" s="27">
        <v>3332868</v>
      </c>
      <c r="F320" s="27">
        <v>563584</v>
      </c>
      <c r="G320" s="27">
        <v>2911</v>
      </c>
      <c r="H320" s="28">
        <v>30578684</v>
      </c>
    </row>
    <row r="321" spans="1:8" ht="8.85" customHeight="1" x14ac:dyDescent="0.2">
      <c r="A321" s="13" t="s">
        <v>37</v>
      </c>
      <c r="B321" s="26">
        <v>2244773</v>
      </c>
      <c r="C321" s="27">
        <v>8332357</v>
      </c>
      <c r="D321" s="27">
        <v>21136267</v>
      </c>
      <c r="E321" s="27">
        <v>5923678</v>
      </c>
      <c r="F321" s="27">
        <v>760951</v>
      </c>
      <c r="G321" s="27">
        <v>550302</v>
      </c>
      <c r="H321" s="28">
        <v>38948328</v>
      </c>
    </row>
    <row r="322" spans="1:8" ht="8.85" customHeight="1" x14ac:dyDescent="0.2">
      <c r="A322" s="13" t="s">
        <v>38</v>
      </c>
      <c r="B322" s="26">
        <v>2502603</v>
      </c>
      <c r="C322" s="27">
        <v>13506811</v>
      </c>
      <c r="D322" s="27">
        <v>24431320</v>
      </c>
      <c r="E322" s="27">
        <v>7823935</v>
      </c>
      <c r="F322" s="27">
        <v>1415199</v>
      </c>
      <c r="G322" s="27">
        <v>4117</v>
      </c>
      <c r="H322" s="28">
        <v>49683985</v>
      </c>
    </row>
    <row r="323" spans="1:8" ht="8.85" customHeight="1" x14ac:dyDescent="0.2">
      <c r="A323" s="14" t="s">
        <v>39</v>
      </c>
      <c r="B323" s="26">
        <v>1204787</v>
      </c>
      <c r="C323" s="27">
        <v>4394924</v>
      </c>
      <c r="D323" s="27">
        <v>12298083</v>
      </c>
      <c r="E323" s="27">
        <v>3451334</v>
      </c>
      <c r="F323" s="27">
        <v>537857</v>
      </c>
      <c r="G323" s="27">
        <v>22592</v>
      </c>
      <c r="H323" s="28">
        <v>21909577</v>
      </c>
    </row>
    <row r="324" spans="1:8" ht="8.85" customHeight="1" x14ac:dyDescent="0.2">
      <c r="A324" s="15" t="s">
        <v>40</v>
      </c>
      <c r="B324" s="26">
        <v>20098565</v>
      </c>
      <c r="C324" s="27">
        <v>59730688</v>
      </c>
      <c r="D324" s="27">
        <v>70596195</v>
      </c>
      <c r="E324" s="27">
        <v>23502115</v>
      </c>
      <c r="F324" s="27">
        <v>2018653</v>
      </c>
      <c r="G324" s="27">
        <v>2922</v>
      </c>
      <c r="H324" s="28">
        <v>175949138</v>
      </c>
    </row>
    <row r="325" spans="1:8" ht="8.85" customHeight="1" x14ac:dyDescent="0.2">
      <c r="A325" s="13" t="s">
        <v>41</v>
      </c>
      <c r="B325" s="26">
        <v>1081180</v>
      </c>
      <c r="C325" s="27">
        <v>4015997</v>
      </c>
      <c r="D325" s="27">
        <v>15398555</v>
      </c>
      <c r="E325" s="27">
        <v>5006348</v>
      </c>
      <c r="F325" s="27">
        <v>486056</v>
      </c>
      <c r="G325" s="27">
        <v>1141</v>
      </c>
      <c r="H325" s="28">
        <v>25989277</v>
      </c>
    </row>
    <row r="326" spans="1:8" ht="8.85" customHeight="1" x14ac:dyDescent="0.2">
      <c r="A326" s="13" t="s">
        <v>42</v>
      </c>
      <c r="B326" s="26">
        <v>2947685</v>
      </c>
      <c r="C326" s="27">
        <v>10187141</v>
      </c>
      <c r="D326" s="27">
        <v>16184102</v>
      </c>
      <c r="E326" s="27">
        <v>6065583</v>
      </c>
      <c r="F326" s="27">
        <v>612296</v>
      </c>
      <c r="G326" s="27">
        <v>3133</v>
      </c>
      <c r="H326" s="28">
        <v>35999940</v>
      </c>
    </row>
    <row r="327" spans="1:8" ht="8.85" customHeight="1" x14ac:dyDescent="0.2">
      <c r="A327" s="13" t="s">
        <v>43</v>
      </c>
      <c r="B327" s="26">
        <v>2858309</v>
      </c>
      <c r="C327" s="27">
        <v>11568625</v>
      </c>
      <c r="D327" s="27">
        <v>27279017</v>
      </c>
      <c r="E327" s="27">
        <v>7698453</v>
      </c>
      <c r="F327" s="27">
        <v>1097207</v>
      </c>
      <c r="G327" s="27">
        <v>6808</v>
      </c>
      <c r="H327" s="28">
        <v>50508419</v>
      </c>
    </row>
    <row r="328" spans="1:8" ht="8.85" customHeight="1" x14ac:dyDescent="0.2">
      <c r="A328" s="13" t="s">
        <v>44</v>
      </c>
      <c r="B328" s="26">
        <v>2847046</v>
      </c>
      <c r="C328" s="27">
        <v>10271648</v>
      </c>
      <c r="D328" s="27">
        <v>17093902</v>
      </c>
      <c r="E328" s="27">
        <v>6501957</v>
      </c>
      <c r="F328" s="27">
        <v>1131444</v>
      </c>
      <c r="G328" s="27">
        <v>656</v>
      </c>
      <c r="H328" s="28">
        <v>37846653</v>
      </c>
    </row>
    <row r="329" spans="1:8" ht="8.85" customHeight="1" x14ac:dyDescent="0.2">
      <c r="A329" s="13" t="s">
        <v>45</v>
      </c>
      <c r="B329" s="26">
        <v>1782013</v>
      </c>
      <c r="C329" s="27">
        <v>7690678</v>
      </c>
      <c r="D329" s="27">
        <v>17404461</v>
      </c>
      <c r="E329" s="27">
        <v>7647096</v>
      </c>
      <c r="F329" s="27">
        <v>633583</v>
      </c>
      <c r="G329" s="27">
        <v>2780</v>
      </c>
      <c r="H329" s="28">
        <v>35160611</v>
      </c>
    </row>
    <row r="330" spans="1:8" ht="8.85" customHeight="1" x14ac:dyDescent="0.2">
      <c r="A330" s="13" t="s">
        <v>46</v>
      </c>
      <c r="B330" s="26">
        <v>3247384</v>
      </c>
      <c r="C330" s="27">
        <v>14928277</v>
      </c>
      <c r="D330" s="27">
        <v>22808146</v>
      </c>
      <c r="E330" s="27">
        <v>7599936</v>
      </c>
      <c r="F330" s="27">
        <v>1290816</v>
      </c>
      <c r="G330" s="27">
        <v>6532</v>
      </c>
      <c r="H330" s="28">
        <v>49881091</v>
      </c>
    </row>
    <row r="331" spans="1:8" ht="8.85" customHeight="1" x14ac:dyDescent="0.2">
      <c r="A331" s="14" t="s">
        <v>47</v>
      </c>
      <c r="B331" s="26">
        <v>2678621</v>
      </c>
      <c r="C331" s="27">
        <v>47535754</v>
      </c>
      <c r="D331" s="27">
        <v>5995798</v>
      </c>
      <c r="E331" s="27">
        <v>1307848</v>
      </c>
      <c r="F331" s="27">
        <v>2675413</v>
      </c>
      <c r="G331" s="27">
        <v>3526</v>
      </c>
      <c r="H331" s="28">
        <v>60196960</v>
      </c>
    </row>
    <row r="332" spans="1:8" ht="11.25" customHeight="1" x14ac:dyDescent="0.2">
      <c r="A332" s="16" t="s">
        <v>48</v>
      </c>
      <c r="B332" s="29">
        <f>SUM(B285:B331)</f>
        <v>456328348</v>
      </c>
      <c r="C332" s="30">
        <f>SUM(C285:C331)</f>
        <v>1240782509</v>
      </c>
      <c r="D332" s="30">
        <f t="shared" ref="D332:G332" si="5">SUM(D285:D331)</f>
        <v>1889827636</v>
      </c>
      <c r="E332" s="30">
        <f t="shared" si="5"/>
        <v>618237649</v>
      </c>
      <c r="F332" s="30">
        <f t="shared" si="5"/>
        <v>49822019</v>
      </c>
      <c r="G332" s="30">
        <f t="shared" si="5"/>
        <v>2270262</v>
      </c>
      <c r="H332" s="31">
        <f>SUM(H285:H331)</f>
        <v>4257268423</v>
      </c>
    </row>
  </sheetData>
  <mergeCells count="12">
    <mergeCell ref="A5:A6"/>
    <mergeCell ref="B5:H5"/>
    <mergeCell ref="A61:A62"/>
    <mergeCell ref="B61:H61"/>
    <mergeCell ref="A116:A117"/>
    <mergeCell ref="B116:H116"/>
    <mergeCell ref="A172:A173"/>
    <mergeCell ref="B172:H172"/>
    <mergeCell ref="A227:A228"/>
    <mergeCell ref="B227:H227"/>
    <mergeCell ref="A283:A284"/>
    <mergeCell ref="B283:H283"/>
  </mergeCells>
  <phoneticPr fontId="1"/>
  <pageMargins left="0.78740157480314965" right="0.98425196850393704" top="0.55118110236220474" bottom="0.55118110236220474" header="0.23622047244094491" footer="0.23622047244094491"/>
  <pageSetup paperSize="9" firstPageNumber="19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showGridLines="0" tabSelected="1" view="pageLayout" zoomScaleNormal="100" zoomScaleSheetLayoutView="85" workbookViewId="0">
      <selection activeCell="C2" sqref="C2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ht="13.5" x14ac:dyDescent="0.15">
      <c r="A1" s="7"/>
      <c r="H1" s="9"/>
    </row>
    <row r="2" spans="1:8" x14ac:dyDescent="0.2">
      <c r="A2" s="7" t="s">
        <v>77</v>
      </c>
      <c r="H2" s="9"/>
    </row>
    <row r="3" spans="1:8" s="3" customFormat="1" ht="10.8" x14ac:dyDescent="0.2">
      <c r="H3" s="1" t="s">
        <v>78</v>
      </c>
    </row>
    <row r="4" spans="1:8" s="4" customFormat="1" ht="2.85" customHeight="1" x14ac:dyDescent="0.15">
      <c r="H4" s="1"/>
    </row>
    <row r="5" spans="1:8" ht="19.649999999999999" customHeight="1" x14ac:dyDescent="0.2">
      <c r="A5" s="37" t="s">
        <v>0</v>
      </c>
      <c r="B5" s="39" t="s">
        <v>69</v>
      </c>
      <c r="C5" s="40"/>
      <c r="D5" s="40"/>
      <c r="E5" s="40"/>
      <c r="F5" s="40"/>
      <c r="G5" s="40"/>
      <c r="H5" s="41"/>
    </row>
    <row r="6" spans="1:8" ht="36.75" customHeight="1" x14ac:dyDescent="0.2">
      <c r="A6" s="38"/>
      <c r="B6" s="17" t="s">
        <v>58</v>
      </c>
      <c r="C6" s="17" t="s">
        <v>59</v>
      </c>
      <c r="D6" s="17" t="s">
        <v>52</v>
      </c>
      <c r="E6" s="17" t="s">
        <v>53</v>
      </c>
      <c r="F6" s="17" t="s">
        <v>54</v>
      </c>
      <c r="G6" s="18" t="s">
        <v>55</v>
      </c>
      <c r="H6" s="19" t="s">
        <v>56</v>
      </c>
    </row>
    <row r="7" spans="1:8" s="5" customFormat="1" ht="11.25" customHeight="1" x14ac:dyDescent="0.15">
      <c r="A7" s="12" t="s">
        <v>1</v>
      </c>
      <c r="B7" s="23">
        <v>482768408</v>
      </c>
      <c r="C7" s="24">
        <v>492972019</v>
      </c>
      <c r="D7" s="24">
        <v>1125199819</v>
      </c>
      <c r="E7" s="24">
        <v>15504082</v>
      </c>
      <c r="F7" s="24">
        <v>5774614</v>
      </c>
      <c r="G7" s="24">
        <v>48913</v>
      </c>
      <c r="H7" s="25">
        <v>2122267855</v>
      </c>
    </row>
    <row r="8" spans="1:8" s="5" customFormat="1" ht="8.85" customHeight="1" x14ac:dyDescent="0.2">
      <c r="A8" s="13" t="s">
        <v>2</v>
      </c>
      <c r="B8" s="26">
        <v>60190993</v>
      </c>
      <c r="C8" s="27">
        <v>77713739</v>
      </c>
      <c r="D8" s="27">
        <v>213445258</v>
      </c>
      <c r="E8" s="27">
        <v>11815826</v>
      </c>
      <c r="F8" s="27">
        <v>488867</v>
      </c>
      <c r="G8" s="27">
        <v>23619</v>
      </c>
      <c r="H8" s="28">
        <v>363678302</v>
      </c>
    </row>
    <row r="9" spans="1:8" s="5" customFormat="1" ht="8.85" customHeight="1" x14ac:dyDescent="0.2">
      <c r="A9" s="13" t="s">
        <v>3</v>
      </c>
      <c r="B9" s="26">
        <v>45671544</v>
      </c>
      <c r="C9" s="27">
        <v>56947132</v>
      </c>
      <c r="D9" s="27">
        <v>226802349</v>
      </c>
      <c r="E9" s="27">
        <v>10506559</v>
      </c>
      <c r="F9" s="27">
        <v>405408</v>
      </c>
      <c r="G9" s="27">
        <v>3132</v>
      </c>
      <c r="H9" s="28">
        <v>340336124</v>
      </c>
    </row>
    <row r="10" spans="1:8" s="5" customFormat="1" ht="8.85" customHeight="1" x14ac:dyDescent="0.2">
      <c r="A10" s="13" t="s">
        <v>4</v>
      </c>
      <c r="B10" s="26">
        <v>187810397</v>
      </c>
      <c r="C10" s="27">
        <v>215157342</v>
      </c>
      <c r="D10" s="27">
        <v>511719908</v>
      </c>
      <c r="E10" s="27">
        <v>22535534</v>
      </c>
      <c r="F10" s="27">
        <v>341230</v>
      </c>
      <c r="G10" s="27">
        <v>36622</v>
      </c>
      <c r="H10" s="28">
        <v>937601033</v>
      </c>
    </row>
    <row r="11" spans="1:8" s="5" customFormat="1" ht="8.85" customHeight="1" x14ac:dyDescent="0.2">
      <c r="A11" s="13" t="s">
        <v>5</v>
      </c>
      <c r="B11" s="26">
        <v>35850559</v>
      </c>
      <c r="C11" s="27">
        <v>44626849</v>
      </c>
      <c r="D11" s="27">
        <v>202763705</v>
      </c>
      <c r="E11" s="27">
        <v>5623398</v>
      </c>
      <c r="F11" s="27">
        <v>595161</v>
      </c>
      <c r="G11" s="27">
        <v>804</v>
      </c>
      <c r="H11" s="28">
        <v>289460476</v>
      </c>
    </row>
    <row r="12" spans="1:8" s="5" customFormat="1" ht="8.85" customHeight="1" x14ac:dyDescent="0.2">
      <c r="A12" s="13" t="s">
        <v>6</v>
      </c>
      <c r="B12" s="26">
        <v>38402730</v>
      </c>
      <c r="C12" s="27">
        <v>44578927</v>
      </c>
      <c r="D12" s="27">
        <v>229051750</v>
      </c>
      <c r="E12" s="27">
        <v>4343978</v>
      </c>
      <c r="F12" s="27">
        <v>211513</v>
      </c>
      <c r="G12" s="27">
        <v>7213</v>
      </c>
      <c r="H12" s="28">
        <v>316596111</v>
      </c>
    </row>
    <row r="13" spans="1:8" s="5" customFormat="1" ht="8.85" customHeight="1" x14ac:dyDescent="0.2">
      <c r="A13" s="14" t="s">
        <v>7</v>
      </c>
      <c r="B13" s="26">
        <v>49490187</v>
      </c>
      <c r="C13" s="27">
        <v>96139203</v>
      </c>
      <c r="D13" s="27">
        <v>314769390</v>
      </c>
      <c r="E13" s="27">
        <v>9687685</v>
      </c>
      <c r="F13" s="27">
        <v>814677</v>
      </c>
      <c r="G13" s="27">
        <v>87215</v>
      </c>
      <c r="H13" s="28">
        <v>470988357</v>
      </c>
    </row>
    <row r="14" spans="1:8" s="5" customFormat="1" ht="8.85" customHeight="1" x14ac:dyDescent="0.2">
      <c r="A14" s="15" t="s">
        <v>8</v>
      </c>
      <c r="B14" s="26">
        <v>124900514</v>
      </c>
      <c r="C14" s="27">
        <v>207934059</v>
      </c>
      <c r="D14" s="27">
        <v>604755926</v>
      </c>
      <c r="E14" s="27">
        <v>18082947</v>
      </c>
      <c r="F14" s="27">
        <v>871099</v>
      </c>
      <c r="G14" s="27">
        <v>3185</v>
      </c>
      <c r="H14" s="28">
        <v>956547730</v>
      </c>
    </row>
    <row r="15" spans="1:8" s="5" customFormat="1" ht="8.85" customHeight="1" x14ac:dyDescent="0.2">
      <c r="A15" s="13" t="s">
        <v>9</v>
      </c>
      <c r="B15" s="26">
        <v>92093029</v>
      </c>
      <c r="C15" s="27">
        <v>137765342</v>
      </c>
      <c r="D15" s="27">
        <v>436743648</v>
      </c>
      <c r="E15" s="27">
        <v>12654218</v>
      </c>
      <c r="F15" s="27">
        <v>477149</v>
      </c>
      <c r="G15" s="27">
        <v>2654</v>
      </c>
      <c r="H15" s="28">
        <v>679736040</v>
      </c>
    </row>
    <row r="16" spans="1:8" s="5" customFormat="1" ht="8.85" customHeight="1" x14ac:dyDescent="0.2">
      <c r="A16" s="13" t="s">
        <v>10</v>
      </c>
      <c r="B16" s="26">
        <v>84192806</v>
      </c>
      <c r="C16" s="27">
        <v>105693504</v>
      </c>
      <c r="D16" s="27">
        <v>439080452</v>
      </c>
      <c r="E16" s="27">
        <v>10303866</v>
      </c>
      <c r="F16" s="27">
        <v>781084</v>
      </c>
      <c r="G16" s="27">
        <v>4191</v>
      </c>
      <c r="H16" s="28">
        <v>640055903</v>
      </c>
    </row>
    <row r="17" spans="1:8" s="5" customFormat="1" ht="8.85" customHeight="1" x14ac:dyDescent="0.2">
      <c r="A17" s="13" t="s">
        <v>11</v>
      </c>
      <c r="B17" s="26">
        <v>295936958</v>
      </c>
      <c r="C17" s="27">
        <v>358357017</v>
      </c>
      <c r="D17" s="27">
        <v>1039526336</v>
      </c>
      <c r="E17" s="27">
        <v>29188053</v>
      </c>
      <c r="F17" s="27">
        <v>777744</v>
      </c>
      <c r="G17" s="27">
        <v>55816</v>
      </c>
      <c r="H17" s="28">
        <v>1723841924</v>
      </c>
    </row>
    <row r="18" spans="1:8" s="5" customFormat="1" ht="8.85" customHeight="1" x14ac:dyDescent="0.2">
      <c r="A18" s="13" t="s">
        <v>12</v>
      </c>
      <c r="B18" s="26">
        <v>453196306</v>
      </c>
      <c r="C18" s="27">
        <v>391864168</v>
      </c>
      <c r="D18" s="27">
        <v>1113796758</v>
      </c>
      <c r="E18" s="27">
        <v>26412128</v>
      </c>
      <c r="F18" s="27">
        <v>510355</v>
      </c>
      <c r="G18" s="27">
        <v>34125</v>
      </c>
      <c r="H18" s="28">
        <v>1985813840</v>
      </c>
    </row>
    <row r="19" spans="1:8" s="5" customFormat="1" ht="8.85" customHeight="1" x14ac:dyDescent="0.2">
      <c r="A19" s="13" t="s">
        <v>13</v>
      </c>
      <c r="B19" s="26">
        <v>7530352980</v>
      </c>
      <c r="C19" s="27">
        <v>1850529726</v>
      </c>
      <c r="D19" s="27">
        <v>3494681996</v>
      </c>
      <c r="E19" s="27">
        <v>25226755</v>
      </c>
      <c r="F19" s="27">
        <v>1493017</v>
      </c>
      <c r="G19" s="27">
        <v>1669</v>
      </c>
      <c r="H19" s="28">
        <v>12902286143</v>
      </c>
    </row>
    <row r="20" spans="1:8" s="5" customFormat="1" ht="8.85" customHeight="1" x14ac:dyDescent="0.2">
      <c r="A20" s="14" t="s">
        <v>14</v>
      </c>
      <c r="B20" s="26">
        <v>1038261453</v>
      </c>
      <c r="C20" s="27">
        <v>844202352</v>
      </c>
      <c r="D20" s="27">
        <v>1710327364</v>
      </c>
      <c r="E20" s="27">
        <v>32420747</v>
      </c>
      <c r="F20" s="27">
        <v>899124</v>
      </c>
      <c r="G20" s="27">
        <v>23999</v>
      </c>
      <c r="H20" s="28">
        <v>3626135039</v>
      </c>
    </row>
    <row r="21" spans="1:8" s="5" customFormat="1" ht="8.85" customHeight="1" x14ac:dyDescent="0.2">
      <c r="A21" s="15" t="s">
        <v>15</v>
      </c>
      <c r="B21" s="26">
        <v>109591672</v>
      </c>
      <c r="C21" s="27">
        <v>156769349</v>
      </c>
      <c r="D21" s="27">
        <v>543323192</v>
      </c>
      <c r="E21" s="27">
        <v>12293063</v>
      </c>
      <c r="F21" s="27">
        <v>461484</v>
      </c>
      <c r="G21" s="27">
        <v>3575</v>
      </c>
      <c r="H21" s="28">
        <v>822442335</v>
      </c>
    </row>
    <row r="22" spans="1:8" s="5" customFormat="1" ht="8.85" customHeight="1" x14ac:dyDescent="0.2">
      <c r="A22" s="13" t="s">
        <v>16</v>
      </c>
      <c r="B22" s="26">
        <v>65722418</v>
      </c>
      <c r="C22" s="27">
        <v>74296866</v>
      </c>
      <c r="D22" s="27">
        <v>247644604</v>
      </c>
      <c r="E22" s="27">
        <v>5820393</v>
      </c>
      <c r="F22" s="27">
        <v>373369</v>
      </c>
      <c r="G22" s="27">
        <v>0</v>
      </c>
      <c r="H22" s="28">
        <v>393857650</v>
      </c>
    </row>
    <row r="23" spans="1:8" s="5" customFormat="1" ht="8.85" customHeight="1" x14ac:dyDescent="0.2">
      <c r="A23" s="13" t="s">
        <v>17</v>
      </c>
      <c r="B23" s="26">
        <v>73909019</v>
      </c>
      <c r="C23" s="27">
        <v>80194763</v>
      </c>
      <c r="D23" s="27">
        <v>284533519</v>
      </c>
      <c r="E23" s="27">
        <v>4929966</v>
      </c>
      <c r="F23" s="27">
        <v>186248</v>
      </c>
      <c r="G23" s="27">
        <v>48385</v>
      </c>
      <c r="H23" s="28">
        <v>443801900</v>
      </c>
    </row>
    <row r="24" spans="1:8" s="5" customFormat="1" ht="8.85" customHeight="1" x14ac:dyDescent="0.2">
      <c r="A24" s="14" t="s">
        <v>18</v>
      </c>
      <c r="B24" s="26">
        <v>31595528</v>
      </c>
      <c r="C24" s="27">
        <v>53235782</v>
      </c>
      <c r="D24" s="27">
        <v>177313000</v>
      </c>
      <c r="E24" s="27">
        <v>2490726</v>
      </c>
      <c r="F24" s="27">
        <v>146418</v>
      </c>
      <c r="G24" s="27">
        <v>30696</v>
      </c>
      <c r="H24" s="28">
        <v>264812150</v>
      </c>
    </row>
    <row r="25" spans="1:8" s="5" customFormat="1" ht="8.85" customHeight="1" x14ac:dyDescent="0.2">
      <c r="A25" s="15" t="s">
        <v>19</v>
      </c>
      <c r="B25" s="26">
        <v>34252327</v>
      </c>
      <c r="C25" s="27">
        <v>63124358</v>
      </c>
      <c r="D25" s="27">
        <v>165911109</v>
      </c>
      <c r="E25" s="27">
        <v>7248561</v>
      </c>
      <c r="F25" s="27">
        <v>524740</v>
      </c>
      <c r="G25" s="27">
        <v>110079</v>
      </c>
      <c r="H25" s="28">
        <v>271171174</v>
      </c>
    </row>
    <row r="26" spans="1:8" s="5" customFormat="1" ht="8.85" customHeight="1" x14ac:dyDescent="0.2">
      <c r="A26" s="13" t="s">
        <v>20</v>
      </c>
      <c r="B26" s="26">
        <v>75191900</v>
      </c>
      <c r="C26" s="27">
        <v>109024138</v>
      </c>
      <c r="D26" s="27">
        <v>499382204</v>
      </c>
      <c r="E26" s="27">
        <v>10304208</v>
      </c>
      <c r="F26" s="27">
        <v>531527</v>
      </c>
      <c r="G26" s="27">
        <v>0</v>
      </c>
      <c r="H26" s="28">
        <v>694433977</v>
      </c>
    </row>
    <row r="27" spans="1:8" s="5" customFormat="1" ht="8.85" customHeight="1" x14ac:dyDescent="0.2">
      <c r="A27" s="13" t="s">
        <v>21</v>
      </c>
      <c r="B27" s="26">
        <v>61048357</v>
      </c>
      <c r="C27" s="27">
        <v>120466350</v>
      </c>
      <c r="D27" s="27">
        <v>416417015</v>
      </c>
      <c r="E27" s="27">
        <v>7064410</v>
      </c>
      <c r="F27" s="27">
        <v>364891</v>
      </c>
      <c r="G27" s="27">
        <v>264</v>
      </c>
      <c r="H27" s="28">
        <v>605361287</v>
      </c>
    </row>
    <row r="28" spans="1:8" s="5" customFormat="1" ht="8.85" customHeight="1" x14ac:dyDescent="0.2">
      <c r="A28" s="13" t="s">
        <v>22</v>
      </c>
      <c r="B28" s="26">
        <v>203757505</v>
      </c>
      <c r="C28" s="27">
        <v>203048217</v>
      </c>
      <c r="D28" s="27">
        <v>827068027</v>
      </c>
      <c r="E28" s="27">
        <v>20291474</v>
      </c>
      <c r="F28" s="27">
        <v>397170</v>
      </c>
      <c r="G28" s="27">
        <v>23030</v>
      </c>
      <c r="H28" s="28">
        <v>1254585423</v>
      </c>
    </row>
    <row r="29" spans="1:8" s="5" customFormat="1" ht="8.85" customHeight="1" x14ac:dyDescent="0.2">
      <c r="A29" s="13" t="s">
        <v>23</v>
      </c>
      <c r="B29" s="26">
        <v>636174769</v>
      </c>
      <c r="C29" s="27">
        <v>526027452</v>
      </c>
      <c r="D29" s="27">
        <v>2017531740</v>
      </c>
      <c r="E29" s="27">
        <v>34084150</v>
      </c>
      <c r="F29" s="27">
        <v>628879</v>
      </c>
      <c r="G29" s="27">
        <v>376622</v>
      </c>
      <c r="H29" s="28">
        <v>3214823612</v>
      </c>
    </row>
    <row r="30" spans="1:8" s="5" customFormat="1" ht="8.85" customHeight="1" x14ac:dyDescent="0.2">
      <c r="A30" s="14" t="s">
        <v>24</v>
      </c>
      <c r="B30" s="26">
        <v>31651539</v>
      </c>
      <c r="C30" s="27">
        <v>98378220</v>
      </c>
      <c r="D30" s="27">
        <v>369920676</v>
      </c>
      <c r="E30" s="27">
        <v>8970953</v>
      </c>
      <c r="F30" s="27">
        <v>481640</v>
      </c>
      <c r="G30" s="27">
        <v>13464</v>
      </c>
      <c r="H30" s="28">
        <v>509416492</v>
      </c>
    </row>
    <row r="31" spans="1:8" s="5" customFormat="1" ht="8.85" customHeight="1" x14ac:dyDescent="0.2">
      <c r="A31" s="15" t="s">
        <v>25</v>
      </c>
      <c r="B31" s="26">
        <v>42712054</v>
      </c>
      <c r="C31" s="27">
        <v>63032129</v>
      </c>
      <c r="D31" s="27">
        <v>320607351</v>
      </c>
      <c r="E31" s="27">
        <v>7881262</v>
      </c>
      <c r="F31" s="27">
        <v>432380</v>
      </c>
      <c r="G31" s="27">
        <v>7820</v>
      </c>
      <c r="H31" s="28">
        <v>434672996</v>
      </c>
    </row>
    <row r="32" spans="1:8" s="5" customFormat="1" ht="8.85" customHeight="1" x14ac:dyDescent="0.2">
      <c r="A32" s="13" t="s">
        <v>26</v>
      </c>
      <c r="B32" s="26">
        <v>237978679</v>
      </c>
      <c r="C32" s="27">
        <v>271493919</v>
      </c>
      <c r="D32" s="27">
        <v>532128606</v>
      </c>
      <c r="E32" s="27">
        <v>8954033</v>
      </c>
      <c r="F32" s="27">
        <v>460019</v>
      </c>
      <c r="G32" s="27">
        <v>55644</v>
      </c>
      <c r="H32" s="28">
        <v>1051070900</v>
      </c>
    </row>
    <row r="33" spans="1:8" s="5" customFormat="1" ht="8.85" customHeight="1" x14ac:dyDescent="0.2">
      <c r="A33" s="13" t="s">
        <v>27</v>
      </c>
      <c r="B33" s="26">
        <v>1621613760</v>
      </c>
      <c r="C33" s="27">
        <v>796400875</v>
      </c>
      <c r="D33" s="27">
        <v>2853322337</v>
      </c>
      <c r="E33" s="27">
        <v>24646617</v>
      </c>
      <c r="F33" s="27">
        <v>1662690</v>
      </c>
      <c r="G33" s="27">
        <v>7005</v>
      </c>
      <c r="H33" s="28">
        <v>5297653284</v>
      </c>
    </row>
    <row r="34" spans="1:8" s="5" customFormat="1" ht="8.85" customHeight="1" x14ac:dyDescent="0.2">
      <c r="A34" s="13" t="s">
        <v>28</v>
      </c>
      <c r="B34" s="26">
        <v>424598950</v>
      </c>
      <c r="C34" s="27">
        <v>432325003</v>
      </c>
      <c r="D34" s="27">
        <v>1031279652</v>
      </c>
      <c r="E34" s="27">
        <v>22165169</v>
      </c>
      <c r="F34" s="27">
        <v>1249446</v>
      </c>
      <c r="G34" s="27">
        <v>35850</v>
      </c>
      <c r="H34" s="28">
        <v>1911654070</v>
      </c>
    </row>
    <row r="35" spans="1:8" ht="8.85" customHeight="1" x14ac:dyDescent="0.2">
      <c r="A35" s="13" t="s">
        <v>29</v>
      </c>
      <c r="B35" s="26">
        <v>32491046</v>
      </c>
      <c r="C35" s="27">
        <v>67590995</v>
      </c>
      <c r="D35" s="27">
        <v>164060389</v>
      </c>
      <c r="E35" s="27">
        <v>3484542</v>
      </c>
      <c r="F35" s="27">
        <v>106857</v>
      </c>
      <c r="G35" s="27">
        <v>73</v>
      </c>
      <c r="H35" s="28">
        <v>267733902</v>
      </c>
    </row>
    <row r="36" spans="1:8" ht="8.85" customHeight="1" x14ac:dyDescent="0.2">
      <c r="A36" s="14" t="s">
        <v>30</v>
      </c>
      <c r="B36" s="26">
        <v>33339952</v>
      </c>
      <c r="C36" s="27">
        <v>48692881</v>
      </c>
      <c r="D36" s="27">
        <v>159084824</v>
      </c>
      <c r="E36" s="27">
        <v>3716719</v>
      </c>
      <c r="F36" s="27">
        <v>186784</v>
      </c>
      <c r="G36" s="27">
        <v>8174</v>
      </c>
      <c r="H36" s="28">
        <v>245029334</v>
      </c>
    </row>
    <row r="37" spans="1:8" ht="8.85" customHeight="1" x14ac:dyDescent="0.2">
      <c r="A37" s="15" t="s">
        <v>31</v>
      </c>
      <c r="B37" s="26">
        <v>21788309</v>
      </c>
      <c r="C37" s="27">
        <v>33363793</v>
      </c>
      <c r="D37" s="27">
        <v>116930077</v>
      </c>
      <c r="E37" s="27">
        <v>2351314</v>
      </c>
      <c r="F37" s="27">
        <v>173346</v>
      </c>
      <c r="G37" s="27">
        <v>886</v>
      </c>
      <c r="H37" s="28">
        <v>174607725</v>
      </c>
    </row>
    <row r="38" spans="1:8" ht="8.85" customHeight="1" x14ac:dyDescent="0.2">
      <c r="A38" s="13" t="s">
        <v>32</v>
      </c>
      <c r="B38" s="26">
        <v>24131466</v>
      </c>
      <c r="C38" s="27">
        <v>29939594</v>
      </c>
      <c r="D38" s="27">
        <v>138207007</v>
      </c>
      <c r="E38" s="27">
        <v>5166236</v>
      </c>
      <c r="F38" s="27">
        <v>274532</v>
      </c>
      <c r="G38" s="27">
        <v>24277</v>
      </c>
      <c r="H38" s="28">
        <v>197743112</v>
      </c>
    </row>
    <row r="39" spans="1:8" ht="8.85" customHeight="1" x14ac:dyDescent="0.2">
      <c r="A39" s="13" t="s">
        <v>33</v>
      </c>
      <c r="B39" s="26">
        <v>90415827</v>
      </c>
      <c r="C39" s="27">
        <v>127004709</v>
      </c>
      <c r="D39" s="27">
        <v>354842411</v>
      </c>
      <c r="E39" s="27">
        <v>11471557</v>
      </c>
      <c r="F39" s="27">
        <v>1023181</v>
      </c>
      <c r="G39" s="27">
        <v>57544</v>
      </c>
      <c r="H39" s="28">
        <v>584815229</v>
      </c>
    </row>
    <row r="40" spans="1:8" ht="8.85" customHeight="1" x14ac:dyDescent="0.2">
      <c r="A40" s="13" t="s">
        <v>34</v>
      </c>
      <c r="B40" s="26">
        <v>245261771</v>
      </c>
      <c r="C40" s="27">
        <v>210576731</v>
      </c>
      <c r="D40" s="27">
        <v>511049917</v>
      </c>
      <c r="E40" s="27">
        <v>15368342</v>
      </c>
      <c r="F40" s="27">
        <v>926054</v>
      </c>
      <c r="G40" s="27">
        <v>224</v>
      </c>
      <c r="H40" s="28">
        <v>983183039</v>
      </c>
    </row>
    <row r="41" spans="1:8" ht="8.85" customHeight="1" x14ac:dyDescent="0.2">
      <c r="A41" s="14" t="s">
        <v>35</v>
      </c>
      <c r="B41" s="26">
        <v>38543247</v>
      </c>
      <c r="C41" s="27">
        <v>105786840</v>
      </c>
      <c r="D41" s="27">
        <v>253875113</v>
      </c>
      <c r="E41" s="27">
        <v>13168574</v>
      </c>
      <c r="F41" s="27">
        <v>1205961</v>
      </c>
      <c r="G41" s="27">
        <v>1289</v>
      </c>
      <c r="H41" s="28">
        <v>412581024</v>
      </c>
    </row>
    <row r="42" spans="1:8" ht="8.85" customHeight="1" x14ac:dyDescent="0.2">
      <c r="A42" s="15" t="s">
        <v>36</v>
      </c>
      <c r="B42" s="26">
        <v>31519825</v>
      </c>
      <c r="C42" s="27">
        <v>47057306</v>
      </c>
      <c r="D42" s="27">
        <v>145054226</v>
      </c>
      <c r="E42" s="27">
        <v>2967793</v>
      </c>
      <c r="F42" s="27">
        <v>572192</v>
      </c>
      <c r="G42" s="27">
        <v>36839</v>
      </c>
      <c r="H42" s="28">
        <v>227208181</v>
      </c>
    </row>
    <row r="43" spans="1:8" ht="8.85" customHeight="1" x14ac:dyDescent="0.2">
      <c r="A43" s="13" t="s">
        <v>37</v>
      </c>
      <c r="B43" s="26">
        <v>75431552</v>
      </c>
      <c r="C43" s="27">
        <v>74218368</v>
      </c>
      <c r="D43" s="27">
        <v>217994935</v>
      </c>
      <c r="E43" s="27">
        <v>7342369</v>
      </c>
      <c r="F43" s="27">
        <v>628421</v>
      </c>
      <c r="G43" s="27">
        <v>458867</v>
      </c>
      <c r="H43" s="28">
        <v>376074512</v>
      </c>
    </row>
    <row r="44" spans="1:8" ht="8.85" customHeight="1" x14ac:dyDescent="0.2">
      <c r="A44" s="13" t="s">
        <v>38</v>
      </c>
      <c r="B44" s="26">
        <v>53611809</v>
      </c>
      <c r="C44" s="27">
        <v>88199244</v>
      </c>
      <c r="D44" s="27">
        <v>243452648</v>
      </c>
      <c r="E44" s="27">
        <v>8464604</v>
      </c>
      <c r="F44" s="27">
        <v>784125</v>
      </c>
      <c r="G44" s="27">
        <v>1665</v>
      </c>
      <c r="H44" s="28">
        <v>394514095</v>
      </c>
    </row>
    <row r="45" spans="1:8" ht="8.85" customHeight="1" x14ac:dyDescent="0.2">
      <c r="A45" s="14" t="s">
        <v>39</v>
      </c>
      <c r="B45" s="26">
        <v>25278992</v>
      </c>
      <c r="C45" s="27">
        <v>41093047</v>
      </c>
      <c r="D45" s="27">
        <v>119104275</v>
      </c>
      <c r="E45" s="27">
        <v>2119779</v>
      </c>
      <c r="F45" s="27">
        <v>402896</v>
      </c>
      <c r="G45" s="27">
        <v>6704</v>
      </c>
      <c r="H45" s="28">
        <v>188005693</v>
      </c>
    </row>
    <row r="46" spans="1:8" ht="8.85" customHeight="1" x14ac:dyDescent="0.2">
      <c r="A46" s="15" t="s">
        <v>40</v>
      </c>
      <c r="B46" s="26">
        <v>594539367</v>
      </c>
      <c r="C46" s="27">
        <v>376090672</v>
      </c>
      <c r="D46" s="27">
        <v>955926521</v>
      </c>
      <c r="E46" s="27">
        <v>26855172</v>
      </c>
      <c r="F46" s="27">
        <v>1895786</v>
      </c>
      <c r="G46" s="27">
        <v>8678</v>
      </c>
      <c r="H46" s="28">
        <v>1955316196</v>
      </c>
    </row>
    <row r="47" spans="1:8" ht="8.85" customHeight="1" x14ac:dyDescent="0.2">
      <c r="A47" s="13" t="s">
        <v>41</v>
      </c>
      <c r="B47" s="26">
        <v>22845076</v>
      </c>
      <c r="C47" s="27">
        <v>42302758</v>
      </c>
      <c r="D47" s="27">
        <v>143626051</v>
      </c>
      <c r="E47" s="27">
        <v>5129435</v>
      </c>
      <c r="F47" s="27">
        <v>178813</v>
      </c>
      <c r="G47" s="27">
        <v>0</v>
      </c>
      <c r="H47" s="28">
        <v>214082133</v>
      </c>
    </row>
    <row r="48" spans="1:8" ht="8.85" customHeight="1" x14ac:dyDescent="0.2">
      <c r="A48" s="13" t="s">
        <v>42</v>
      </c>
      <c r="B48" s="26">
        <v>68273723</v>
      </c>
      <c r="C48" s="27">
        <v>105146374</v>
      </c>
      <c r="D48" s="27">
        <v>198815487</v>
      </c>
      <c r="E48" s="27">
        <v>6832918</v>
      </c>
      <c r="F48" s="27">
        <v>560288</v>
      </c>
      <c r="G48" s="27">
        <v>3426</v>
      </c>
      <c r="H48" s="28">
        <v>379632216</v>
      </c>
    </row>
    <row r="49" spans="1:8" ht="8.85" customHeight="1" x14ac:dyDescent="0.2">
      <c r="A49" s="13" t="s">
        <v>43</v>
      </c>
      <c r="B49" s="26">
        <v>52477998</v>
      </c>
      <c r="C49" s="27">
        <v>104718931</v>
      </c>
      <c r="D49" s="27">
        <v>296177254</v>
      </c>
      <c r="E49" s="27">
        <v>9250222</v>
      </c>
      <c r="F49" s="27">
        <v>721959</v>
      </c>
      <c r="G49" s="27">
        <v>32239</v>
      </c>
      <c r="H49" s="28">
        <v>463378603</v>
      </c>
    </row>
    <row r="50" spans="1:8" ht="8.85" customHeight="1" x14ac:dyDescent="0.2">
      <c r="A50" s="13" t="s">
        <v>44</v>
      </c>
      <c r="B50" s="26">
        <v>51240117</v>
      </c>
      <c r="C50" s="27">
        <v>77823934</v>
      </c>
      <c r="D50" s="27">
        <v>209784350</v>
      </c>
      <c r="E50" s="27">
        <v>7849921</v>
      </c>
      <c r="F50" s="27">
        <v>705220</v>
      </c>
      <c r="G50" s="27">
        <v>1294</v>
      </c>
      <c r="H50" s="28">
        <v>347404836</v>
      </c>
    </row>
    <row r="51" spans="1:8" ht="8.85" customHeight="1" x14ac:dyDescent="0.2">
      <c r="A51" s="13" t="s">
        <v>45</v>
      </c>
      <c r="B51" s="26">
        <v>43154198</v>
      </c>
      <c r="C51" s="27">
        <v>56846274</v>
      </c>
      <c r="D51" s="27">
        <v>179376376</v>
      </c>
      <c r="E51" s="27">
        <v>6904437</v>
      </c>
      <c r="F51" s="27">
        <v>302134</v>
      </c>
      <c r="G51" s="27">
        <v>0</v>
      </c>
      <c r="H51" s="28">
        <v>286583419</v>
      </c>
    </row>
    <row r="52" spans="1:8" ht="8.85" customHeight="1" x14ac:dyDescent="0.2">
      <c r="A52" s="13" t="s">
        <v>46</v>
      </c>
      <c r="B52" s="26">
        <v>54034659</v>
      </c>
      <c r="C52" s="27">
        <v>121670885</v>
      </c>
      <c r="D52" s="27">
        <v>263388346</v>
      </c>
      <c r="E52" s="27">
        <v>8512543</v>
      </c>
      <c r="F52" s="27">
        <v>844910</v>
      </c>
      <c r="G52" s="27">
        <v>31425</v>
      </c>
      <c r="H52" s="28">
        <v>448482768</v>
      </c>
    </row>
    <row r="53" spans="1:8" ht="8.85" customHeight="1" x14ac:dyDescent="0.2">
      <c r="A53" s="14" t="s">
        <v>47</v>
      </c>
      <c r="B53" s="26">
        <v>68141770</v>
      </c>
      <c r="C53" s="27">
        <v>214838409</v>
      </c>
      <c r="D53" s="27">
        <v>127693537</v>
      </c>
      <c r="E53" s="27">
        <v>5438131</v>
      </c>
      <c r="F53" s="27">
        <v>4661020</v>
      </c>
      <c r="G53" s="27">
        <v>111</v>
      </c>
      <c r="H53" s="28">
        <v>420772978</v>
      </c>
    </row>
    <row r="54" spans="1:8" ht="11.25" customHeight="1" x14ac:dyDescent="0.2">
      <c r="A54" s="16" t="s">
        <v>48</v>
      </c>
      <c r="B54" s="29">
        <f>SUM(B7:B53)</f>
        <v>15795438045</v>
      </c>
      <c r="C54" s="30">
        <f>SUM(C7:C53)</f>
        <v>9945260545</v>
      </c>
      <c r="D54" s="30">
        <f t="shared" ref="D54:G54" si="0">SUM(D7:D53)</f>
        <v>26747491435</v>
      </c>
      <c r="E54" s="30">
        <f t="shared" si="0"/>
        <v>563845369</v>
      </c>
      <c r="F54" s="30">
        <f t="shared" si="0"/>
        <v>38496422</v>
      </c>
      <c r="G54" s="30">
        <f t="shared" si="0"/>
        <v>1719306</v>
      </c>
      <c r="H54" s="31">
        <f>SUM(H7:H53)</f>
        <v>53092251122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79</v>
      </c>
    </row>
    <row r="57" spans="1:8" x14ac:dyDescent="0.2">
      <c r="A57" s="7"/>
      <c r="G57" s="10"/>
      <c r="H57" s="10" t="s">
        <v>79</v>
      </c>
    </row>
    <row r="58" spans="1:8" x14ac:dyDescent="0.2">
      <c r="A58" s="7"/>
      <c r="H58" s="9"/>
    </row>
    <row r="59" spans="1:8" s="3" customFormat="1" ht="10.8" x14ac:dyDescent="0.2">
      <c r="H59" s="1" t="s">
        <v>80</v>
      </c>
    </row>
    <row r="60" spans="1:8" s="4" customFormat="1" ht="2.85" customHeight="1" x14ac:dyDescent="0.2">
      <c r="H60" s="1"/>
    </row>
    <row r="61" spans="1:8" ht="19.649999999999999" customHeight="1" x14ac:dyDescent="0.2">
      <c r="A61" s="37" t="s">
        <v>0</v>
      </c>
      <c r="B61" s="39" t="s">
        <v>61</v>
      </c>
      <c r="C61" s="40"/>
      <c r="D61" s="40"/>
      <c r="E61" s="40"/>
      <c r="F61" s="40"/>
      <c r="G61" s="40"/>
      <c r="H61" s="41"/>
    </row>
    <row r="62" spans="1:8" ht="36.75" customHeight="1" x14ac:dyDescent="0.2">
      <c r="A62" s="38"/>
      <c r="B62" s="17" t="s">
        <v>58</v>
      </c>
      <c r="C62" s="17" t="s">
        <v>59</v>
      </c>
      <c r="D62" s="17" t="s">
        <v>52</v>
      </c>
      <c r="E62" s="17" t="s">
        <v>53</v>
      </c>
      <c r="F62" s="17" t="s">
        <v>54</v>
      </c>
      <c r="G62" s="18" t="s">
        <v>55</v>
      </c>
      <c r="H62" s="19" t="s">
        <v>56</v>
      </c>
    </row>
    <row r="63" spans="1:8" s="5" customFormat="1" ht="11.25" customHeight="1" x14ac:dyDescent="0.15">
      <c r="A63" s="12" t="s">
        <v>1</v>
      </c>
      <c r="B63" s="23">
        <v>452898922</v>
      </c>
      <c r="C63" s="24">
        <v>2140956512</v>
      </c>
      <c r="D63" s="24">
        <v>241208918</v>
      </c>
      <c r="E63" s="24">
        <v>200665125</v>
      </c>
      <c r="F63" s="24">
        <v>67197044</v>
      </c>
      <c r="G63" s="24">
        <v>1409555</v>
      </c>
      <c r="H63" s="25">
        <v>3104336076</v>
      </c>
    </row>
    <row r="64" spans="1:8" s="5" customFormat="1" ht="8.85" customHeight="1" x14ac:dyDescent="0.2">
      <c r="A64" s="13" t="s">
        <v>2</v>
      </c>
      <c r="B64" s="26">
        <v>20834150</v>
      </c>
      <c r="C64" s="27">
        <v>71157564</v>
      </c>
      <c r="D64" s="27">
        <v>46065981</v>
      </c>
      <c r="E64" s="27">
        <v>73630070</v>
      </c>
      <c r="F64" s="27">
        <v>2872974</v>
      </c>
      <c r="G64" s="27">
        <v>12152</v>
      </c>
      <c r="H64" s="28">
        <v>214572891</v>
      </c>
    </row>
    <row r="65" spans="1:8" s="5" customFormat="1" ht="8.85" customHeight="1" x14ac:dyDescent="0.2">
      <c r="A65" s="13" t="s">
        <v>3</v>
      </c>
      <c r="B65" s="26">
        <v>37309503</v>
      </c>
      <c r="C65" s="27">
        <v>124038364</v>
      </c>
      <c r="D65" s="27">
        <v>30191524</v>
      </c>
      <c r="E65" s="27">
        <v>90075548</v>
      </c>
      <c r="F65" s="27">
        <v>2078553</v>
      </c>
      <c r="G65" s="27">
        <v>22712</v>
      </c>
      <c r="H65" s="28">
        <v>283716204</v>
      </c>
    </row>
    <row r="66" spans="1:8" s="5" customFormat="1" ht="8.85" customHeight="1" x14ac:dyDescent="0.2">
      <c r="A66" s="13" t="s">
        <v>4</v>
      </c>
      <c r="B66" s="26">
        <v>196473851</v>
      </c>
      <c r="C66" s="27">
        <v>651479377</v>
      </c>
      <c r="D66" s="27">
        <v>68530467</v>
      </c>
      <c r="E66" s="27">
        <v>288698231</v>
      </c>
      <c r="F66" s="27">
        <v>1184019</v>
      </c>
      <c r="G66" s="27">
        <v>356535</v>
      </c>
      <c r="H66" s="28">
        <v>1206722480</v>
      </c>
    </row>
    <row r="67" spans="1:8" s="5" customFormat="1" ht="8.85" customHeight="1" x14ac:dyDescent="0.2">
      <c r="A67" s="13" t="s">
        <v>5</v>
      </c>
      <c r="B67" s="26">
        <v>21555572</v>
      </c>
      <c r="C67" s="27">
        <v>52069103</v>
      </c>
      <c r="D67" s="27">
        <v>27285742</v>
      </c>
      <c r="E67" s="27">
        <v>60590921</v>
      </c>
      <c r="F67" s="27">
        <v>1559274</v>
      </c>
      <c r="G67" s="27">
        <v>0</v>
      </c>
      <c r="H67" s="28">
        <v>163060612</v>
      </c>
    </row>
    <row r="68" spans="1:8" s="5" customFormat="1" ht="8.85" customHeight="1" x14ac:dyDescent="0.2">
      <c r="A68" s="13" t="s">
        <v>6</v>
      </c>
      <c r="B68" s="26">
        <v>14523991</v>
      </c>
      <c r="C68" s="27">
        <v>85579570</v>
      </c>
      <c r="D68" s="27">
        <v>52237922</v>
      </c>
      <c r="E68" s="27">
        <v>57511316</v>
      </c>
      <c r="F68" s="27">
        <v>487474</v>
      </c>
      <c r="G68" s="27">
        <v>12578</v>
      </c>
      <c r="H68" s="28">
        <v>210352851</v>
      </c>
    </row>
    <row r="69" spans="1:8" s="5" customFormat="1" ht="8.85" customHeight="1" x14ac:dyDescent="0.2">
      <c r="A69" s="14" t="s">
        <v>7</v>
      </c>
      <c r="B69" s="26">
        <v>36341963</v>
      </c>
      <c r="C69" s="27">
        <v>149286330</v>
      </c>
      <c r="D69" s="27">
        <v>94695307</v>
      </c>
      <c r="E69" s="27">
        <v>158465184</v>
      </c>
      <c r="F69" s="27">
        <v>3557891</v>
      </c>
      <c r="G69" s="27">
        <v>274494</v>
      </c>
      <c r="H69" s="28">
        <v>442621169</v>
      </c>
    </row>
    <row r="70" spans="1:8" s="5" customFormat="1" ht="8.85" customHeight="1" x14ac:dyDescent="0.2">
      <c r="A70" s="15" t="s">
        <v>8</v>
      </c>
      <c r="B70" s="26">
        <v>52329533</v>
      </c>
      <c r="C70" s="27">
        <v>422394474</v>
      </c>
      <c r="D70" s="27">
        <v>196684400</v>
      </c>
      <c r="E70" s="27">
        <v>443495297</v>
      </c>
      <c r="F70" s="27">
        <v>6464428</v>
      </c>
      <c r="G70" s="27">
        <v>126983</v>
      </c>
      <c r="H70" s="28">
        <v>1121495115</v>
      </c>
    </row>
    <row r="71" spans="1:8" s="5" customFormat="1" ht="8.85" customHeight="1" x14ac:dyDescent="0.2">
      <c r="A71" s="13" t="s">
        <v>9</v>
      </c>
      <c r="B71" s="26">
        <v>54178055</v>
      </c>
      <c r="C71" s="27">
        <v>248620612</v>
      </c>
      <c r="D71" s="27">
        <v>151910646</v>
      </c>
      <c r="E71" s="27">
        <v>342506570</v>
      </c>
      <c r="F71" s="27">
        <v>3577746</v>
      </c>
      <c r="G71" s="27">
        <v>20604</v>
      </c>
      <c r="H71" s="28">
        <v>800814233</v>
      </c>
    </row>
    <row r="72" spans="1:8" s="5" customFormat="1" ht="8.85" customHeight="1" x14ac:dyDescent="0.2">
      <c r="A72" s="13" t="s">
        <v>10</v>
      </c>
      <c r="B72" s="26">
        <v>59296634</v>
      </c>
      <c r="C72" s="27">
        <v>196740949</v>
      </c>
      <c r="D72" s="27">
        <v>180106548</v>
      </c>
      <c r="E72" s="27">
        <v>288595644</v>
      </c>
      <c r="F72" s="27">
        <v>8892772</v>
      </c>
      <c r="G72" s="27">
        <v>535457</v>
      </c>
      <c r="H72" s="28">
        <v>734168004</v>
      </c>
    </row>
    <row r="73" spans="1:8" s="5" customFormat="1" ht="8.85" customHeight="1" x14ac:dyDescent="0.2">
      <c r="A73" s="13" t="s">
        <v>11</v>
      </c>
      <c r="B73" s="26">
        <v>583014276</v>
      </c>
      <c r="C73" s="27">
        <v>2579644198</v>
      </c>
      <c r="D73" s="27">
        <v>699975103</v>
      </c>
      <c r="E73" s="27">
        <v>810420475</v>
      </c>
      <c r="F73" s="27">
        <v>3220530</v>
      </c>
      <c r="G73" s="27">
        <v>71160</v>
      </c>
      <c r="H73" s="28">
        <v>4676345742</v>
      </c>
    </row>
    <row r="74" spans="1:8" s="5" customFormat="1" ht="8.85" customHeight="1" x14ac:dyDescent="0.2">
      <c r="A74" s="13" t="s">
        <v>12</v>
      </c>
      <c r="B74" s="26">
        <v>612182241</v>
      </c>
      <c r="C74" s="27">
        <v>2631430605</v>
      </c>
      <c r="D74" s="27">
        <v>402471739</v>
      </c>
      <c r="E74" s="27">
        <v>703690281</v>
      </c>
      <c r="F74" s="27">
        <v>2327146</v>
      </c>
      <c r="G74" s="27">
        <v>542249</v>
      </c>
      <c r="H74" s="28">
        <v>4352644261</v>
      </c>
    </row>
    <row r="75" spans="1:8" s="5" customFormat="1" ht="8.85" customHeight="1" x14ac:dyDescent="0.2">
      <c r="A75" s="13" t="s">
        <v>13</v>
      </c>
      <c r="B75" s="26">
        <v>3659413752</v>
      </c>
      <c r="C75" s="27">
        <v>10951296292</v>
      </c>
      <c r="D75" s="27">
        <v>2070858325</v>
      </c>
      <c r="E75" s="27">
        <v>988277649</v>
      </c>
      <c r="F75" s="27">
        <v>13918137</v>
      </c>
      <c r="G75" s="27">
        <v>71642</v>
      </c>
      <c r="H75" s="28">
        <v>17683835797</v>
      </c>
    </row>
    <row r="76" spans="1:8" s="5" customFormat="1" ht="8.85" customHeight="1" x14ac:dyDescent="0.2">
      <c r="A76" s="14" t="s">
        <v>14</v>
      </c>
      <c r="B76" s="26">
        <v>960493497</v>
      </c>
      <c r="C76" s="27">
        <v>5837315026</v>
      </c>
      <c r="D76" s="27">
        <v>674679041</v>
      </c>
      <c r="E76" s="27">
        <v>1016353062</v>
      </c>
      <c r="F76" s="27">
        <v>3705093</v>
      </c>
      <c r="G76" s="27">
        <v>291335</v>
      </c>
      <c r="H76" s="28">
        <v>8492837054</v>
      </c>
    </row>
    <row r="77" spans="1:8" s="5" customFormat="1" ht="8.85" customHeight="1" x14ac:dyDescent="0.2">
      <c r="A77" s="15" t="s">
        <v>15</v>
      </c>
      <c r="B77" s="26">
        <v>151377056</v>
      </c>
      <c r="C77" s="27">
        <v>280851741</v>
      </c>
      <c r="D77" s="27">
        <v>126356116</v>
      </c>
      <c r="E77" s="27">
        <v>121647687</v>
      </c>
      <c r="F77" s="27">
        <v>1710641</v>
      </c>
      <c r="G77" s="27">
        <v>13401</v>
      </c>
      <c r="H77" s="28">
        <v>681956642</v>
      </c>
    </row>
    <row r="78" spans="1:8" s="5" customFormat="1" ht="8.85" customHeight="1" x14ac:dyDescent="0.2">
      <c r="A78" s="13" t="s">
        <v>16</v>
      </c>
      <c r="B78" s="26">
        <v>24277539</v>
      </c>
      <c r="C78" s="27">
        <v>147663686</v>
      </c>
      <c r="D78" s="27">
        <v>111528935</v>
      </c>
      <c r="E78" s="27">
        <v>57469115</v>
      </c>
      <c r="F78" s="27">
        <v>2533721</v>
      </c>
      <c r="G78" s="27">
        <v>1252</v>
      </c>
      <c r="H78" s="28">
        <v>343474248</v>
      </c>
    </row>
    <row r="79" spans="1:8" s="5" customFormat="1" ht="8.85" customHeight="1" x14ac:dyDescent="0.2">
      <c r="A79" s="13" t="s">
        <v>17</v>
      </c>
      <c r="B79" s="26">
        <v>37431355</v>
      </c>
      <c r="C79" s="27">
        <v>167600548</v>
      </c>
      <c r="D79" s="27">
        <v>131897915</v>
      </c>
      <c r="E79" s="27">
        <v>88099609</v>
      </c>
      <c r="F79" s="27">
        <v>760103</v>
      </c>
      <c r="G79" s="27">
        <v>952025</v>
      </c>
      <c r="H79" s="28">
        <v>426741555</v>
      </c>
    </row>
    <row r="80" spans="1:8" s="5" customFormat="1" ht="8.85" customHeight="1" x14ac:dyDescent="0.2">
      <c r="A80" s="14" t="s">
        <v>18</v>
      </c>
      <c r="B80" s="26">
        <v>11541743</v>
      </c>
      <c r="C80" s="27">
        <v>148322452</v>
      </c>
      <c r="D80" s="27">
        <v>132658672</v>
      </c>
      <c r="E80" s="27">
        <v>62999557</v>
      </c>
      <c r="F80" s="27">
        <v>1134008</v>
      </c>
      <c r="G80" s="27">
        <v>51295</v>
      </c>
      <c r="H80" s="28">
        <v>356707727</v>
      </c>
    </row>
    <row r="81" spans="1:8" s="5" customFormat="1" ht="8.85" customHeight="1" x14ac:dyDescent="0.2">
      <c r="A81" s="15" t="s">
        <v>19</v>
      </c>
      <c r="B81" s="26">
        <v>18666684</v>
      </c>
      <c r="C81" s="27">
        <v>130159217</v>
      </c>
      <c r="D81" s="27">
        <v>84012281</v>
      </c>
      <c r="E81" s="27">
        <v>104005794</v>
      </c>
      <c r="F81" s="27">
        <v>2341795</v>
      </c>
      <c r="G81" s="27">
        <v>1050018</v>
      </c>
      <c r="H81" s="28">
        <v>340235789</v>
      </c>
    </row>
    <row r="82" spans="1:8" s="5" customFormat="1" ht="8.85" customHeight="1" x14ac:dyDescent="0.2">
      <c r="A82" s="13" t="s">
        <v>20</v>
      </c>
      <c r="B82" s="26">
        <v>49080268</v>
      </c>
      <c r="C82" s="27">
        <v>283944630</v>
      </c>
      <c r="D82" s="27">
        <v>222202745</v>
      </c>
      <c r="E82" s="27">
        <v>224522210</v>
      </c>
      <c r="F82" s="27">
        <v>3572077</v>
      </c>
      <c r="G82" s="27">
        <v>0</v>
      </c>
      <c r="H82" s="28">
        <v>783321930</v>
      </c>
    </row>
    <row r="83" spans="1:8" s="5" customFormat="1" ht="8.85" customHeight="1" x14ac:dyDescent="0.2">
      <c r="A83" s="13" t="s">
        <v>21</v>
      </c>
      <c r="B83" s="26">
        <v>41233153</v>
      </c>
      <c r="C83" s="27">
        <v>339814892</v>
      </c>
      <c r="D83" s="27">
        <v>305291553</v>
      </c>
      <c r="E83" s="27">
        <v>264450863</v>
      </c>
      <c r="F83" s="27">
        <v>1623859</v>
      </c>
      <c r="G83" s="27">
        <v>232296</v>
      </c>
      <c r="H83" s="28">
        <v>952646616</v>
      </c>
    </row>
    <row r="84" spans="1:8" s="5" customFormat="1" ht="8.85" customHeight="1" x14ac:dyDescent="0.2">
      <c r="A84" s="13" t="s">
        <v>22</v>
      </c>
      <c r="B84" s="26">
        <v>172468676</v>
      </c>
      <c r="C84" s="27">
        <v>1011062507</v>
      </c>
      <c r="D84" s="27">
        <v>447478996</v>
      </c>
      <c r="E84" s="27">
        <v>633296057</v>
      </c>
      <c r="F84" s="27">
        <v>1576408</v>
      </c>
      <c r="G84" s="27">
        <v>115771</v>
      </c>
      <c r="H84" s="28">
        <v>2265998415</v>
      </c>
    </row>
    <row r="85" spans="1:8" s="5" customFormat="1" ht="8.85" customHeight="1" x14ac:dyDescent="0.2">
      <c r="A85" s="13" t="s">
        <v>23</v>
      </c>
      <c r="B85" s="26">
        <v>818940837</v>
      </c>
      <c r="C85" s="27">
        <v>3292857639</v>
      </c>
      <c r="D85" s="27">
        <v>1076964810</v>
      </c>
      <c r="E85" s="27">
        <v>1347960793</v>
      </c>
      <c r="F85" s="27">
        <v>3831341</v>
      </c>
      <c r="G85" s="27">
        <v>372042</v>
      </c>
      <c r="H85" s="28">
        <v>6540927462</v>
      </c>
    </row>
    <row r="86" spans="1:8" s="5" customFormat="1" ht="8.85" customHeight="1" x14ac:dyDescent="0.2">
      <c r="A86" s="14" t="s">
        <v>24</v>
      </c>
      <c r="B86" s="26">
        <v>47465368</v>
      </c>
      <c r="C86" s="27">
        <v>280694128</v>
      </c>
      <c r="D86" s="27">
        <v>220769868</v>
      </c>
      <c r="E86" s="27">
        <v>284746389</v>
      </c>
      <c r="F86" s="27">
        <v>4488427</v>
      </c>
      <c r="G86" s="27">
        <v>63508</v>
      </c>
      <c r="H86" s="28">
        <v>838227688</v>
      </c>
    </row>
    <row r="87" spans="1:8" s="5" customFormat="1" ht="8.85" customHeight="1" x14ac:dyDescent="0.2">
      <c r="A87" s="15" t="s">
        <v>25</v>
      </c>
      <c r="B87" s="26">
        <v>93738513</v>
      </c>
      <c r="C87" s="27">
        <v>329790441</v>
      </c>
      <c r="D87" s="27">
        <v>126228724</v>
      </c>
      <c r="E87" s="27">
        <v>261842305</v>
      </c>
      <c r="F87" s="27">
        <v>2667173</v>
      </c>
      <c r="G87" s="27">
        <v>235792</v>
      </c>
      <c r="H87" s="28">
        <v>814502948</v>
      </c>
    </row>
    <row r="88" spans="1:8" s="5" customFormat="1" ht="8.85" customHeight="1" x14ac:dyDescent="0.2">
      <c r="A88" s="13" t="s">
        <v>26</v>
      </c>
      <c r="B88" s="26">
        <v>149598599</v>
      </c>
      <c r="C88" s="27">
        <v>1046696561</v>
      </c>
      <c r="D88" s="27">
        <v>295371236</v>
      </c>
      <c r="E88" s="27">
        <v>236509366</v>
      </c>
      <c r="F88" s="27">
        <v>2178375</v>
      </c>
      <c r="G88" s="27">
        <v>1209963</v>
      </c>
      <c r="H88" s="28">
        <v>1731564100</v>
      </c>
    </row>
    <row r="89" spans="1:8" s="5" customFormat="1" ht="8.85" customHeight="1" x14ac:dyDescent="0.2">
      <c r="A89" s="13" t="s">
        <v>27</v>
      </c>
      <c r="B89" s="26">
        <v>1574704505</v>
      </c>
      <c r="C89" s="27">
        <v>4897977613</v>
      </c>
      <c r="D89" s="27">
        <v>1890726063</v>
      </c>
      <c r="E89" s="27">
        <v>668500542</v>
      </c>
      <c r="F89" s="27">
        <v>4887866</v>
      </c>
      <c r="G89" s="27">
        <v>13282</v>
      </c>
      <c r="H89" s="28">
        <v>9036809871</v>
      </c>
    </row>
    <row r="90" spans="1:8" s="5" customFormat="1" ht="8.85" customHeight="1" x14ac:dyDescent="0.2">
      <c r="A90" s="13" t="s">
        <v>28</v>
      </c>
      <c r="B90" s="26">
        <v>742520696</v>
      </c>
      <c r="C90" s="27">
        <v>2962504476</v>
      </c>
      <c r="D90" s="27">
        <v>523753098</v>
      </c>
      <c r="E90" s="27">
        <v>660481454</v>
      </c>
      <c r="F90" s="27">
        <v>7613744</v>
      </c>
      <c r="G90" s="27">
        <v>129242</v>
      </c>
      <c r="H90" s="28">
        <v>4897002710</v>
      </c>
    </row>
    <row r="91" spans="1:8" ht="8.85" customHeight="1" x14ac:dyDescent="0.2">
      <c r="A91" s="13" t="s">
        <v>29</v>
      </c>
      <c r="B91" s="26">
        <v>14514479</v>
      </c>
      <c r="C91" s="27">
        <v>386920431</v>
      </c>
      <c r="D91" s="27">
        <v>90579493</v>
      </c>
      <c r="E91" s="27">
        <v>173327369</v>
      </c>
      <c r="F91" s="27">
        <v>1003245</v>
      </c>
      <c r="G91" s="27">
        <v>6480</v>
      </c>
      <c r="H91" s="28">
        <v>666351497</v>
      </c>
    </row>
    <row r="92" spans="1:8" ht="8.85" customHeight="1" x14ac:dyDescent="0.2">
      <c r="A92" s="14" t="s">
        <v>30</v>
      </c>
      <c r="B92" s="26">
        <v>36821461</v>
      </c>
      <c r="C92" s="27">
        <v>159325960</v>
      </c>
      <c r="D92" s="27">
        <v>152507642</v>
      </c>
      <c r="E92" s="27">
        <v>120850118</v>
      </c>
      <c r="F92" s="27">
        <v>2465807</v>
      </c>
      <c r="G92" s="27">
        <v>29277</v>
      </c>
      <c r="H92" s="28">
        <v>472000265</v>
      </c>
    </row>
    <row r="93" spans="1:8" ht="8.85" customHeight="1" x14ac:dyDescent="0.2">
      <c r="A93" s="15" t="s">
        <v>31</v>
      </c>
      <c r="B93" s="26">
        <v>12362332</v>
      </c>
      <c r="C93" s="27">
        <v>62358210</v>
      </c>
      <c r="D93" s="27">
        <v>42260865</v>
      </c>
      <c r="E93" s="27">
        <v>51657504</v>
      </c>
      <c r="F93" s="27">
        <v>927040</v>
      </c>
      <c r="G93" s="27">
        <v>4114</v>
      </c>
      <c r="H93" s="28">
        <v>169570065</v>
      </c>
    </row>
    <row r="94" spans="1:8" ht="8.85" customHeight="1" x14ac:dyDescent="0.2">
      <c r="A94" s="13" t="s">
        <v>32</v>
      </c>
      <c r="B94" s="26">
        <v>9816110</v>
      </c>
      <c r="C94" s="27">
        <v>83574029</v>
      </c>
      <c r="D94" s="27">
        <v>32373265</v>
      </c>
      <c r="E94" s="27">
        <v>35788211</v>
      </c>
      <c r="F94" s="27">
        <v>1485440</v>
      </c>
      <c r="G94" s="27">
        <v>146826</v>
      </c>
      <c r="H94" s="28">
        <v>163183881</v>
      </c>
    </row>
    <row r="95" spans="1:8" ht="8.85" customHeight="1" x14ac:dyDescent="0.2">
      <c r="A95" s="13" t="s">
        <v>33</v>
      </c>
      <c r="B95" s="26">
        <v>53244672</v>
      </c>
      <c r="C95" s="27">
        <v>335179159</v>
      </c>
      <c r="D95" s="27">
        <v>169716383</v>
      </c>
      <c r="E95" s="27">
        <v>335954175</v>
      </c>
      <c r="F95" s="27">
        <v>7285678</v>
      </c>
      <c r="G95" s="27">
        <v>8314476</v>
      </c>
      <c r="H95" s="28">
        <v>909694543</v>
      </c>
    </row>
    <row r="96" spans="1:8" ht="8.85" customHeight="1" x14ac:dyDescent="0.2">
      <c r="A96" s="13" t="s">
        <v>34</v>
      </c>
      <c r="B96" s="26">
        <v>276743359</v>
      </c>
      <c r="C96" s="27">
        <v>1138311820</v>
      </c>
      <c r="D96" s="27">
        <v>235530390</v>
      </c>
      <c r="E96" s="27">
        <v>361798907</v>
      </c>
      <c r="F96" s="27">
        <v>5803179</v>
      </c>
      <c r="G96" s="27">
        <v>3093</v>
      </c>
      <c r="H96" s="28">
        <v>2018190748</v>
      </c>
    </row>
    <row r="97" spans="1:8" ht="8.85" customHeight="1" x14ac:dyDescent="0.2">
      <c r="A97" s="14" t="s">
        <v>35</v>
      </c>
      <c r="B97" s="26">
        <v>72901166</v>
      </c>
      <c r="C97" s="27">
        <v>308123091</v>
      </c>
      <c r="D97" s="27">
        <v>79908129</v>
      </c>
      <c r="E97" s="27">
        <v>268332133</v>
      </c>
      <c r="F97" s="27">
        <v>12279838</v>
      </c>
      <c r="G97" s="27">
        <v>39815</v>
      </c>
      <c r="H97" s="28">
        <v>741584172</v>
      </c>
    </row>
    <row r="98" spans="1:8" ht="8.85" customHeight="1" x14ac:dyDescent="0.2">
      <c r="A98" s="15" t="s">
        <v>36</v>
      </c>
      <c r="B98" s="26">
        <v>29281930</v>
      </c>
      <c r="C98" s="27">
        <v>189561631</v>
      </c>
      <c r="D98" s="27">
        <v>129182425</v>
      </c>
      <c r="E98" s="27">
        <v>54411714</v>
      </c>
      <c r="F98" s="27">
        <v>3125524</v>
      </c>
      <c r="G98" s="27">
        <v>329</v>
      </c>
      <c r="H98" s="28">
        <v>405563553</v>
      </c>
    </row>
    <row r="99" spans="1:8" ht="8.85" customHeight="1" x14ac:dyDescent="0.2">
      <c r="A99" s="13" t="s">
        <v>37</v>
      </c>
      <c r="B99" s="26">
        <v>54286305</v>
      </c>
      <c r="C99" s="27">
        <v>276959467</v>
      </c>
      <c r="D99" s="27">
        <v>113025241</v>
      </c>
      <c r="E99" s="27">
        <v>95549018</v>
      </c>
      <c r="F99" s="27">
        <v>4234766</v>
      </c>
      <c r="G99" s="27">
        <v>11814810</v>
      </c>
      <c r="H99" s="28">
        <v>555869607</v>
      </c>
    </row>
    <row r="100" spans="1:8" ht="8.85" customHeight="1" x14ac:dyDescent="0.2">
      <c r="A100" s="13" t="s">
        <v>38</v>
      </c>
      <c r="B100" s="26">
        <v>71841529</v>
      </c>
      <c r="C100" s="27">
        <v>374671457</v>
      </c>
      <c r="D100" s="27">
        <v>110598981</v>
      </c>
      <c r="E100" s="27">
        <v>161167914</v>
      </c>
      <c r="F100" s="27">
        <v>7129494</v>
      </c>
      <c r="G100" s="27">
        <v>90841</v>
      </c>
      <c r="H100" s="28">
        <v>725500216</v>
      </c>
    </row>
    <row r="101" spans="1:8" ht="8.85" customHeight="1" x14ac:dyDescent="0.2">
      <c r="A101" s="14" t="s">
        <v>39</v>
      </c>
      <c r="B101" s="26">
        <v>31040165</v>
      </c>
      <c r="C101" s="27">
        <v>133359118</v>
      </c>
      <c r="D101" s="27">
        <v>113655940</v>
      </c>
      <c r="E101" s="27">
        <v>59629954</v>
      </c>
      <c r="F101" s="27">
        <v>2216343</v>
      </c>
      <c r="G101" s="27">
        <v>131237</v>
      </c>
      <c r="H101" s="28">
        <v>340032757</v>
      </c>
    </row>
    <row r="102" spans="1:8" ht="8.85" customHeight="1" x14ac:dyDescent="0.2">
      <c r="A102" s="15" t="s">
        <v>40</v>
      </c>
      <c r="B102" s="26">
        <v>699313448</v>
      </c>
      <c r="C102" s="27">
        <v>2675938371</v>
      </c>
      <c r="D102" s="27">
        <v>280151441</v>
      </c>
      <c r="E102" s="27">
        <v>542715215</v>
      </c>
      <c r="F102" s="27">
        <v>9157001</v>
      </c>
      <c r="G102" s="27">
        <v>4293</v>
      </c>
      <c r="H102" s="28">
        <v>4207279769</v>
      </c>
    </row>
    <row r="103" spans="1:8" ht="8.85" customHeight="1" x14ac:dyDescent="0.2">
      <c r="A103" s="13" t="s">
        <v>41</v>
      </c>
      <c r="B103" s="26">
        <v>23523224</v>
      </c>
      <c r="C103" s="27">
        <v>95620870</v>
      </c>
      <c r="D103" s="27">
        <v>44824520</v>
      </c>
      <c r="E103" s="27">
        <v>96648928</v>
      </c>
      <c r="F103" s="27">
        <v>1114512</v>
      </c>
      <c r="G103" s="27">
        <v>5399</v>
      </c>
      <c r="H103" s="28">
        <v>261737453</v>
      </c>
    </row>
    <row r="104" spans="1:8" ht="8.85" customHeight="1" x14ac:dyDescent="0.2">
      <c r="A104" s="13" t="s">
        <v>42</v>
      </c>
      <c r="B104" s="26">
        <v>83341106</v>
      </c>
      <c r="C104" s="27">
        <v>324500166</v>
      </c>
      <c r="D104" s="27">
        <v>76336843</v>
      </c>
      <c r="E104" s="27">
        <v>106823481</v>
      </c>
      <c r="F104" s="27">
        <v>3556435</v>
      </c>
      <c r="G104" s="27">
        <v>18286</v>
      </c>
      <c r="H104" s="28">
        <v>594576317</v>
      </c>
    </row>
    <row r="105" spans="1:8" ht="8.85" customHeight="1" x14ac:dyDescent="0.2">
      <c r="A105" s="13" t="s">
        <v>43</v>
      </c>
      <c r="B105" s="26">
        <v>73181065</v>
      </c>
      <c r="C105" s="27">
        <v>419315571</v>
      </c>
      <c r="D105" s="27">
        <v>118048550</v>
      </c>
      <c r="E105" s="27">
        <v>153608610</v>
      </c>
      <c r="F105" s="27">
        <v>3333877</v>
      </c>
      <c r="G105" s="27">
        <v>28543</v>
      </c>
      <c r="H105" s="28">
        <v>767516216</v>
      </c>
    </row>
    <row r="106" spans="1:8" ht="8.85" customHeight="1" x14ac:dyDescent="0.2">
      <c r="A106" s="13" t="s">
        <v>44</v>
      </c>
      <c r="B106" s="26">
        <v>90307433</v>
      </c>
      <c r="C106" s="27">
        <v>317261765</v>
      </c>
      <c r="D106" s="27">
        <v>62808971</v>
      </c>
      <c r="E106" s="27">
        <v>142448900</v>
      </c>
      <c r="F106" s="27">
        <v>5892583</v>
      </c>
      <c r="G106" s="27">
        <v>5817</v>
      </c>
      <c r="H106" s="28">
        <v>618725469</v>
      </c>
    </row>
    <row r="107" spans="1:8" ht="8.85" customHeight="1" x14ac:dyDescent="0.2">
      <c r="A107" s="13" t="s">
        <v>45</v>
      </c>
      <c r="B107" s="26">
        <v>31956375</v>
      </c>
      <c r="C107" s="27">
        <v>227710793</v>
      </c>
      <c r="D107" s="27">
        <v>67414281</v>
      </c>
      <c r="E107" s="27">
        <v>66683917</v>
      </c>
      <c r="F107" s="27">
        <v>4732589</v>
      </c>
      <c r="G107" s="27">
        <v>0</v>
      </c>
      <c r="H107" s="28">
        <v>398497955</v>
      </c>
    </row>
    <row r="108" spans="1:8" ht="8.85" customHeight="1" x14ac:dyDescent="0.2">
      <c r="A108" s="13" t="s">
        <v>46</v>
      </c>
      <c r="B108" s="26">
        <v>85716584</v>
      </c>
      <c r="C108" s="27">
        <v>492517179</v>
      </c>
      <c r="D108" s="27">
        <v>92102985</v>
      </c>
      <c r="E108" s="27">
        <v>90809115</v>
      </c>
      <c r="F108" s="27">
        <v>6014081</v>
      </c>
      <c r="G108" s="27">
        <v>17324</v>
      </c>
      <c r="H108" s="28">
        <v>767177268</v>
      </c>
    </row>
    <row r="109" spans="1:8" ht="8.85" customHeight="1" x14ac:dyDescent="0.2">
      <c r="A109" s="14" t="s">
        <v>47</v>
      </c>
      <c r="B109" s="26">
        <v>28281677</v>
      </c>
      <c r="C109" s="27">
        <v>1810379641</v>
      </c>
      <c r="D109" s="27">
        <v>15611323</v>
      </c>
      <c r="E109" s="27">
        <v>27264395</v>
      </c>
      <c r="F109" s="27">
        <v>62892640</v>
      </c>
      <c r="G109" s="27">
        <v>56461</v>
      </c>
      <c r="H109" s="28">
        <v>1944486137</v>
      </c>
    </row>
    <row r="110" spans="1:8" ht="11.25" customHeight="1" x14ac:dyDescent="0.2">
      <c r="A110" s="16" t="s">
        <v>48</v>
      </c>
      <c r="B110" s="29">
        <f>SUM(B63:B109)</f>
        <v>12472365352</v>
      </c>
      <c r="C110" s="30">
        <f>SUM(C63:C109)</f>
        <v>51273538236</v>
      </c>
      <c r="D110" s="30">
        <f t="shared" ref="D110:G110" si="1">SUM(D63:D109)</f>
        <v>12658780343</v>
      </c>
      <c r="E110" s="30">
        <f t="shared" si="1"/>
        <v>13484976692</v>
      </c>
      <c r="F110" s="30">
        <f t="shared" si="1"/>
        <v>306612691</v>
      </c>
      <c r="G110" s="30">
        <f t="shared" si="1"/>
        <v>28904764</v>
      </c>
      <c r="H110" s="31">
        <f>SUM(H63:H109)</f>
        <v>90225178078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73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7" t="s">
        <v>0</v>
      </c>
      <c r="B116" s="39" t="s">
        <v>63</v>
      </c>
      <c r="C116" s="40"/>
      <c r="D116" s="40"/>
      <c r="E116" s="40"/>
      <c r="F116" s="40"/>
      <c r="G116" s="40"/>
      <c r="H116" s="41"/>
    </row>
    <row r="117" spans="1:8" ht="36.75" customHeight="1" x14ac:dyDescent="0.2">
      <c r="A117" s="38"/>
      <c r="B117" s="17" t="s">
        <v>58</v>
      </c>
      <c r="C117" s="17" t="s">
        <v>59</v>
      </c>
      <c r="D117" s="17" t="s">
        <v>52</v>
      </c>
      <c r="E117" s="17" t="s">
        <v>53</v>
      </c>
      <c r="F117" s="17" t="s">
        <v>54</v>
      </c>
      <c r="G117" s="18" t="s">
        <v>55</v>
      </c>
      <c r="H117" s="19" t="s">
        <v>56</v>
      </c>
    </row>
    <row r="118" spans="1:8" s="5" customFormat="1" ht="11.25" customHeight="1" x14ac:dyDescent="0.15">
      <c r="A118" s="12" t="s">
        <v>1</v>
      </c>
      <c r="B118" s="23">
        <v>237707706</v>
      </c>
      <c r="C118" s="24">
        <v>434541030</v>
      </c>
      <c r="D118" s="24">
        <v>132186489</v>
      </c>
      <c r="E118" s="24">
        <v>863776</v>
      </c>
      <c r="F118" s="24">
        <v>945691</v>
      </c>
      <c r="G118" s="24">
        <v>0</v>
      </c>
      <c r="H118" s="25">
        <v>806244692</v>
      </c>
    </row>
    <row r="119" spans="1:8" s="5" customFormat="1" ht="8.85" customHeight="1" x14ac:dyDescent="0.2">
      <c r="A119" s="13" t="s">
        <v>2</v>
      </c>
      <c r="B119" s="26">
        <v>29479243</v>
      </c>
      <c r="C119" s="27">
        <v>51854674</v>
      </c>
      <c r="D119" s="27">
        <v>41711201</v>
      </c>
      <c r="E119" s="27">
        <v>1478096</v>
      </c>
      <c r="F119" s="27">
        <v>232865</v>
      </c>
      <c r="G119" s="27">
        <v>0</v>
      </c>
      <c r="H119" s="28">
        <v>124756079</v>
      </c>
    </row>
    <row r="120" spans="1:8" s="5" customFormat="1" ht="8.85" customHeight="1" x14ac:dyDescent="0.2">
      <c r="A120" s="13" t="s">
        <v>3</v>
      </c>
      <c r="B120" s="26">
        <v>36474164</v>
      </c>
      <c r="C120" s="27">
        <v>74605963</v>
      </c>
      <c r="D120" s="27">
        <v>31794536</v>
      </c>
      <c r="E120" s="27">
        <v>355427</v>
      </c>
      <c r="F120" s="27">
        <v>155036</v>
      </c>
      <c r="G120" s="27">
        <v>0</v>
      </c>
      <c r="H120" s="28">
        <v>143385126</v>
      </c>
    </row>
    <row r="121" spans="1:8" s="5" customFormat="1" ht="8.85" customHeight="1" x14ac:dyDescent="0.2">
      <c r="A121" s="13" t="s">
        <v>4</v>
      </c>
      <c r="B121" s="26">
        <v>66980179</v>
      </c>
      <c r="C121" s="27">
        <v>115175668</v>
      </c>
      <c r="D121" s="27">
        <v>41786900</v>
      </c>
      <c r="E121" s="27">
        <v>3395695</v>
      </c>
      <c r="F121" s="27">
        <v>95322</v>
      </c>
      <c r="G121" s="27">
        <v>4218</v>
      </c>
      <c r="H121" s="28">
        <v>227437982</v>
      </c>
    </row>
    <row r="122" spans="1:8" s="5" customFormat="1" ht="8.85" customHeight="1" x14ac:dyDescent="0.2">
      <c r="A122" s="13" t="s">
        <v>5</v>
      </c>
      <c r="B122" s="26">
        <v>20794827</v>
      </c>
      <c r="C122" s="27">
        <v>43355219</v>
      </c>
      <c r="D122" s="27">
        <v>27875757</v>
      </c>
      <c r="E122" s="27">
        <v>354972</v>
      </c>
      <c r="F122" s="27">
        <v>111537</v>
      </c>
      <c r="G122" s="27">
        <v>0</v>
      </c>
      <c r="H122" s="28">
        <v>92492312</v>
      </c>
    </row>
    <row r="123" spans="1:8" s="5" customFormat="1" ht="8.85" customHeight="1" x14ac:dyDescent="0.2">
      <c r="A123" s="13" t="s">
        <v>6</v>
      </c>
      <c r="B123" s="26">
        <v>28583684</v>
      </c>
      <c r="C123" s="27">
        <v>61284420</v>
      </c>
      <c r="D123" s="27">
        <v>34843207</v>
      </c>
      <c r="E123" s="27">
        <v>440038</v>
      </c>
      <c r="F123" s="27">
        <v>48247</v>
      </c>
      <c r="G123" s="27">
        <v>0</v>
      </c>
      <c r="H123" s="28">
        <v>125199596</v>
      </c>
    </row>
    <row r="124" spans="1:8" s="5" customFormat="1" ht="8.85" customHeight="1" x14ac:dyDescent="0.2">
      <c r="A124" s="14" t="s">
        <v>7</v>
      </c>
      <c r="B124" s="26">
        <v>38925314</v>
      </c>
      <c r="C124" s="27">
        <v>131338132</v>
      </c>
      <c r="D124" s="27">
        <v>44289721</v>
      </c>
      <c r="E124" s="27">
        <v>1050423</v>
      </c>
      <c r="F124" s="27">
        <v>182425</v>
      </c>
      <c r="G124" s="27">
        <v>0</v>
      </c>
      <c r="H124" s="28">
        <v>215786015</v>
      </c>
    </row>
    <row r="125" spans="1:8" s="5" customFormat="1" ht="8.85" customHeight="1" x14ac:dyDescent="0.2">
      <c r="A125" s="15" t="s">
        <v>8</v>
      </c>
      <c r="B125" s="26">
        <v>24044842</v>
      </c>
      <c r="C125" s="27">
        <v>132490139</v>
      </c>
      <c r="D125" s="27">
        <v>53508063</v>
      </c>
      <c r="E125" s="27">
        <v>1311856</v>
      </c>
      <c r="F125" s="27">
        <v>126658</v>
      </c>
      <c r="G125" s="27">
        <v>96</v>
      </c>
      <c r="H125" s="28">
        <v>211481654</v>
      </c>
    </row>
    <row r="126" spans="1:8" s="5" customFormat="1" ht="8.85" customHeight="1" x14ac:dyDescent="0.2">
      <c r="A126" s="13" t="s">
        <v>9</v>
      </c>
      <c r="B126" s="26">
        <v>57037426</v>
      </c>
      <c r="C126" s="27">
        <v>118379840</v>
      </c>
      <c r="D126" s="27">
        <v>49871515</v>
      </c>
      <c r="E126" s="27">
        <v>707494</v>
      </c>
      <c r="F126" s="27">
        <v>107329</v>
      </c>
      <c r="G126" s="27">
        <v>91</v>
      </c>
      <c r="H126" s="28">
        <v>226103695</v>
      </c>
    </row>
    <row r="127" spans="1:8" s="5" customFormat="1" ht="8.85" customHeight="1" x14ac:dyDescent="0.2">
      <c r="A127" s="13" t="s">
        <v>10</v>
      </c>
      <c r="B127" s="26">
        <v>33203768</v>
      </c>
      <c r="C127" s="27">
        <v>105529875</v>
      </c>
      <c r="D127" s="27">
        <v>64299393</v>
      </c>
      <c r="E127" s="27">
        <v>547141</v>
      </c>
      <c r="F127" s="27">
        <v>296863</v>
      </c>
      <c r="G127" s="27">
        <v>68</v>
      </c>
      <c r="H127" s="28">
        <v>203877108</v>
      </c>
    </row>
    <row r="128" spans="1:8" s="5" customFormat="1" ht="8.85" customHeight="1" x14ac:dyDescent="0.2">
      <c r="A128" s="13" t="s">
        <v>11</v>
      </c>
      <c r="B128" s="26">
        <v>31927377</v>
      </c>
      <c r="C128" s="27">
        <v>189223841</v>
      </c>
      <c r="D128" s="27">
        <v>85212649</v>
      </c>
      <c r="E128" s="27">
        <v>2120239</v>
      </c>
      <c r="F128" s="27">
        <v>86419</v>
      </c>
      <c r="G128" s="27">
        <v>727</v>
      </c>
      <c r="H128" s="28">
        <v>308571252</v>
      </c>
    </row>
    <row r="129" spans="1:8" s="5" customFormat="1" ht="8.85" customHeight="1" x14ac:dyDescent="0.2">
      <c r="A129" s="13" t="s">
        <v>12</v>
      </c>
      <c r="B129" s="26">
        <v>139116140</v>
      </c>
      <c r="C129" s="27">
        <v>242977722</v>
      </c>
      <c r="D129" s="27">
        <v>99733965</v>
      </c>
      <c r="E129" s="27">
        <v>1524023</v>
      </c>
      <c r="F129" s="27">
        <v>148124</v>
      </c>
      <c r="G129" s="27">
        <v>1536197</v>
      </c>
      <c r="H129" s="28">
        <v>485036171</v>
      </c>
    </row>
    <row r="130" spans="1:8" s="5" customFormat="1" ht="8.85" customHeight="1" x14ac:dyDescent="0.2">
      <c r="A130" s="13" t="s">
        <v>13</v>
      </c>
      <c r="B130" s="26">
        <v>500738023</v>
      </c>
      <c r="C130" s="27">
        <v>359922639</v>
      </c>
      <c r="D130" s="27">
        <v>179188341</v>
      </c>
      <c r="E130" s="27">
        <v>876844</v>
      </c>
      <c r="F130" s="27">
        <v>565923</v>
      </c>
      <c r="G130" s="27">
        <v>212</v>
      </c>
      <c r="H130" s="28">
        <v>1041291982</v>
      </c>
    </row>
    <row r="131" spans="1:8" s="5" customFormat="1" ht="8.85" customHeight="1" x14ac:dyDescent="0.2">
      <c r="A131" s="14" t="s">
        <v>14</v>
      </c>
      <c r="B131" s="26">
        <v>133947735</v>
      </c>
      <c r="C131" s="27">
        <v>353151095</v>
      </c>
      <c r="D131" s="27">
        <v>102636862</v>
      </c>
      <c r="E131" s="27">
        <v>1534651</v>
      </c>
      <c r="F131" s="27">
        <v>119536</v>
      </c>
      <c r="G131" s="27">
        <v>79</v>
      </c>
      <c r="H131" s="28">
        <v>591389958</v>
      </c>
    </row>
    <row r="132" spans="1:8" s="5" customFormat="1" ht="8.85" customHeight="1" x14ac:dyDescent="0.2">
      <c r="A132" s="15" t="s">
        <v>15</v>
      </c>
      <c r="B132" s="26">
        <v>64622586</v>
      </c>
      <c r="C132" s="27">
        <v>112610027</v>
      </c>
      <c r="D132" s="27">
        <v>71862443</v>
      </c>
      <c r="E132" s="27">
        <v>539296</v>
      </c>
      <c r="F132" s="27">
        <v>227574</v>
      </c>
      <c r="G132" s="27">
        <v>0</v>
      </c>
      <c r="H132" s="28">
        <v>249861926</v>
      </c>
    </row>
    <row r="133" spans="1:8" s="5" customFormat="1" ht="8.85" customHeight="1" x14ac:dyDescent="0.2">
      <c r="A133" s="13" t="s">
        <v>16</v>
      </c>
      <c r="B133" s="26">
        <v>20754854</v>
      </c>
      <c r="C133" s="27">
        <v>55333694</v>
      </c>
      <c r="D133" s="27">
        <v>27371313</v>
      </c>
      <c r="E133" s="27">
        <v>154996</v>
      </c>
      <c r="F133" s="27">
        <v>36097</v>
      </c>
      <c r="G133" s="27">
        <v>0</v>
      </c>
      <c r="H133" s="28">
        <v>103650954</v>
      </c>
    </row>
    <row r="134" spans="1:8" s="5" customFormat="1" ht="8.85" customHeight="1" x14ac:dyDescent="0.2">
      <c r="A134" s="13" t="s">
        <v>17</v>
      </c>
      <c r="B134" s="26">
        <v>54920252</v>
      </c>
      <c r="C134" s="27">
        <v>63623961</v>
      </c>
      <c r="D134" s="27">
        <v>35146100</v>
      </c>
      <c r="E134" s="27">
        <v>129847</v>
      </c>
      <c r="F134" s="27">
        <v>72524</v>
      </c>
      <c r="G134" s="27">
        <v>0</v>
      </c>
      <c r="H134" s="28">
        <v>153892684</v>
      </c>
    </row>
    <row r="135" spans="1:8" s="5" customFormat="1" ht="8.85" customHeight="1" x14ac:dyDescent="0.2">
      <c r="A135" s="14" t="s">
        <v>18</v>
      </c>
      <c r="B135" s="26">
        <v>18584588</v>
      </c>
      <c r="C135" s="27">
        <v>43348900</v>
      </c>
      <c r="D135" s="27">
        <v>29661298</v>
      </c>
      <c r="E135" s="27">
        <v>68364</v>
      </c>
      <c r="F135" s="27">
        <v>78148</v>
      </c>
      <c r="G135" s="27">
        <v>1351</v>
      </c>
      <c r="H135" s="28">
        <v>91742649</v>
      </c>
    </row>
    <row r="136" spans="1:8" s="5" customFormat="1" ht="8.85" customHeight="1" x14ac:dyDescent="0.2">
      <c r="A136" s="15" t="s">
        <v>19</v>
      </c>
      <c r="B136" s="26">
        <v>19586000</v>
      </c>
      <c r="C136" s="27">
        <v>63793550</v>
      </c>
      <c r="D136" s="27">
        <v>29389076</v>
      </c>
      <c r="E136" s="27">
        <v>478394</v>
      </c>
      <c r="F136" s="27">
        <v>45742</v>
      </c>
      <c r="G136" s="27">
        <v>280397</v>
      </c>
      <c r="H136" s="28">
        <v>113573159</v>
      </c>
    </row>
    <row r="137" spans="1:8" s="5" customFormat="1" ht="8.85" customHeight="1" x14ac:dyDescent="0.2">
      <c r="A137" s="13" t="s">
        <v>20</v>
      </c>
      <c r="B137" s="26">
        <v>42963206</v>
      </c>
      <c r="C137" s="27">
        <v>169643780</v>
      </c>
      <c r="D137" s="27">
        <v>108856426</v>
      </c>
      <c r="E137" s="27">
        <v>713587</v>
      </c>
      <c r="F137" s="27">
        <v>560527</v>
      </c>
      <c r="G137" s="27">
        <v>0</v>
      </c>
      <c r="H137" s="28">
        <v>322737526</v>
      </c>
    </row>
    <row r="138" spans="1:8" s="5" customFormat="1" ht="8.85" customHeight="1" x14ac:dyDescent="0.2">
      <c r="A138" s="13" t="s">
        <v>21</v>
      </c>
      <c r="B138" s="26">
        <v>36455700</v>
      </c>
      <c r="C138" s="27">
        <v>76634398</v>
      </c>
      <c r="D138" s="27">
        <v>61628606</v>
      </c>
      <c r="E138" s="27">
        <v>542730</v>
      </c>
      <c r="F138" s="27">
        <v>35896</v>
      </c>
      <c r="G138" s="27">
        <v>0</v>
      </c>
      <c r="H138" s="28">
        <v>175297330</v>
      </c>
    </row>
    <row r="139" spans="1:8" s="5" customFormat="1" ht="8.85" customHeight="1" x14ac:dyDescent="0.2">
      <c r="A139" s="13" t="s">
        <v>22</v>
      </c>
      <c r="B139" s="26">
        <v>130524245</v>
      </c>
      <c r="C139" s="27">
        <v>233910187</v>
      </c>
      <c r="D139" s="27">
        <v>111713339</v>
      </c>
      <c r="E139" s="27">
        <v>2062413</v>
      </c>
      <c r="F139" s="27">
        <v>207719</v>
      </c>
      <c r="G139" s="27">
        <v>56</v>
      </c>
      <c r="H139" s="28">
        <v>478417959</v>
      </c>
    </row>
    <row r="140" spans="1:8" s="5" customFormat="1" ht="8.85" customHeight="1" x14ac:dyDescent="0.2">
      <c r="A140" s="13" t="s">
        <v>23</v>
      </c>
      <c r="B140" s="26">
        <v>99814690</v>
      </c>
      <c r="C140" s="27">
        <v>253168870</v>
      </c>
      <c r="D140" s="27">
        <v>227072123</v>
      </c>
      <c r="E140" s="27">
        <v>1620096</v>
      </c>
      <c r="F140" s="27">
        <v>69329</v>
      </c>
      <c r="G140" s="27">
        <v>39</v>
      </c>
      <c r="H140" s="28">
        <v>581745147</v>
      </c>
    </row>
    <row r="141" spans="1:8" s="5" customFormat="1" ht="8.85" customHeight="1" x14ac:dyDescent="0.2">
      <c r="A141" s="14" t="s">
        <v>24</v>
      </c>
      <c r="B141" s="26">
        <v>26928281</v>
      </c>
      <c r="C141" s="27">
        <v>95488527</v>
      </c>
      <c r="D141" s="27">
        <v>54413351</v>
      </c>
      <c r="E141" s="27">
        <v>486576</v>
      </c>
      <c r="F141" s="27">
        <v>61692</v>
      </c>
      <c r="G141" s="27">
        <v>0</v>
      </c>
      <c r="H141" s="28">
        <v>177378427</v>
      </c>
    </row>
    <row r="142" spans="1:8" s="5" customFormat="1" ht="8.85" customHeight="1" x14ac:dyDescent="0.2">
      <c r="A142" s="15" t="s">
        <v>25</v>
      </c>
      <c r="B142" s="26">
        <v>27077033</v>
      </c>
      <c r="C142" s="27">
        <v>49995448</v>
      </c>
      <c r="D142" s="27">
        <v>34309220</v>
      </c>
      <c r="E142" s="27">
        <v>564739</v>
      </c>
      <c r="F142" s="27">
        <v>88527</v>
      </c>
      <c r="G142" s="27">
        <v>16384</v>
      </c>
      <c r="H142" s="28">
        <v>112051351</v>
      </c>
    </row>
    <row r="143" spans="1:8" s="5" customFormat="1" ht="8.85" customHeight="1" x14ac:dyDescent="0.2">
      <c r="A143" s="13" t="s">
        <v>26</v>
      </c>
      <c r="B143" s="26">
        <v>59279085</v>
      </c>
      <c r="C143" s="27">
        <v>126863544</v>
      </c>
      <c r="D143" s="27">
        <v>59468620</v>
      </c>
      <c r="E143" s="27">
        <v>941807</v>
      </c>
      <c r="F143" s="27">
        <v>34481</v>
      </c>
      <c r="G143" s="27">
        <v>6935</v>
      </c>
      <c r="H143" s="28">
        <v>246594472</v>
      </c>
    </row>
    <row r="144" spans="1:8" s="5" customFormat="1" ht="8.85" customHeight="1" x14ac:dyDescent="0.2">
      <c r="A144" s="13" t="s">
        <v>27</v>
      </c>
      <c r="B144" s="26">
        <v>204731782</v>
      </c>
      <c r="C144" s="27">
        <v>259488499</v>
      </c>
      <c r="D144" s="27">
        <v>239195276</v>
      </c>
      <c r="E144" s="27">
        <v>970341</v>
      </c>
      <c r="F144" s="27">
        <v>91565</v>
      </c>
      <c r="G144" s="27">
        <v>154</v>
      </c>
      <c r="H144" s="28">
        <v>704477617</v>
      </c>
    </row>
    <row r="145" spans="1:8" s="5" customFormat="1" ht="8.85" customHeight="1" x14ac:dyDescent="0.2">
      <c r="A145" s="13" t="s">
        <v>28</v>
      </c>
      <c r="B145" s="26">
        <v>106238659</v>
      </c>
      <c r="C145" s="27">
        <v>230673043</v>
      </c>
      <c r="D145" s="27">
        <v>102923574</v>
      </c>
      <c r="E145" s="27">
        <v>1878142</v>
      </c>
      <c r="F145" s="27">
        <v>258315</v>
      </c>
      <c r="G145" s="27">
        <v>2229</v>
      </c>
      <c r="H145" s="28">
        <v>441973962</v>
      </c>
    </row>
    <row r="146" spans="1:8" ht="8.85" customHeight="1" x14ac:dyDescent="0.2">
      <c r="A146" s="13" t="s">
        <v>29</v>
      </c>
      <c r="B146" s="26">
        <v>6947265</v>
      </c>
      <c r="C146" s="27">
        <v>34767994</v>
      </c>
      <c r="D146" s="27">
        <v>25444130</v>
      </c>
      <c r="E146" s="27">
        <v>438451</v>
      </c>
      <c r="F146" s="27">
        <v>15346</v>
      </c>
      <c r="G146" s="27">
        <v>0</v>
      </c>
      <c r="H146" s="28">
        <v>67613186</v>
      </c>
    </row>
    <row r="147" spans="1:8" ht="8.85" customHeight="1" x14ac:dyDescent="0.2">
      <c r="A147" s="14" t="s">
        <v>30</v>
      </c>
      <c r="B147" s="26">
        <v>16406669</v>
      </c>
      <c r="C147" s="27">
        <v>42979616</v>
      </c>
      <c r="D147" s="27">
        <v>27796678</v>
      </c>
      <c r="E147" s="27">
        <v>361620</v>
      </c>
      <c r="F147" s="27">
        <v>284579</v>
      </c>
      <c r="G147" s="27">
        <v>0</v>
      </c>
      <c r="H147" s="28">
        <v>87829162</v>
      </c>
    </row>
    <row r="148" spans="1:8" ht="8.85" customHeight="1" x14ac:dyDescent="0.2">
      <c r="A148" s="15" t="s">
        <v>31</v>
      </c>
      <c r="B148" s="26">
        <v>18134544</v>
      </c>
      <c r="C148" s="27">
        <v>36249018</v>
      </c>
      <c r="D148" s="27">
        <v>17702465</v>
      </c>
      <c r="E148" s="27">
        <v>225459</v>
      </c>
      <c r="F148" s="27">
        <v>48400</v>
      </c>
      <c r="G148" s="27">
        <v>960</v>
      </c>
      <c r="H148" s="28">
        <v>72360846</v>
      </c>
    </row>
    <row r="149" spans="1:8" ht="8.85" customHeight="1" x14ac:dyDescent="0.2">
      <c r="A149" s="13" t="s">
        <v>32</v>
      </c>
      <c r="B149" s="26">
        <v>10048013</v>
      </c>
      <c r="C149" s="27">
        <v>24550239</v>
      </c>
      <c r="D149" s="27">
        <v>17021729</v>
      </c>
      <c r="E149" s="27">
        <v>402935</v>
      </c>
      <c r="F149" s="27">
        <v>59784</v>
      </c>
      <c r="G149" s="27">
        <v>0</v>
      </c>
      <c r="H149" s="28">
        <v>52082700</v>
      </c>
    </row>
    <row r="150" spans="1:8" ht="8.85" customHeight="1" x14ac:dyDescent="0.2">
      <c r="A150" s="13" t="s">
        <v>33</v>
      </c>
      <c r="B150" s="26">
        <v>38819272</v>
      </c>
      <c r="C150" s="27">
        <v>94791705</v>
      </c>
      <c r="D150" s="27">
        <v>51487882</v>
      </c>
      <c r="E150" s="27">
        <v>591036</v>
      </c>
      <c r="F150" s="27">
        <v>652136</v>
      </c>
      <c r="G150" s="27">
        <v>44376</v>
      </c>
      <c r="H150" s="28">
        <v>186386407</v>
      </c>
    </row>
    <row r="151" spans="1:8" ht="8.85" customHeight="1" x14ac:dyDescent="0.2">
      <c r="A151" s="13" t="s">
        <v>34</v>
      </c>
      <c r="B151" s="26">
        <v>58059374</v>
      </c>
      <c r="C151" s="27">
        <v>137967059</v>
      </c>
      <c r="D151" s="27">
        <v>60265588</v>
      </c>
      <c r="E151" s="27">
        <v>896351</v>
      </c>
      <c r="F151" s="27">
        <v>101686</v>
      </c>
      <c r="G151" s="27">
        <v>0</v>
      </c>
      <c r="H151" s="28">
        <v>257290058</v>
      </c>
    </row>
    <row r="152" spans="1:8" ht="8.85" customHeight="1" x14ac:dyDescent="0.2">
      <c r="A152" s="14" t="s">
        <v>35</v>
      </c>
      <c r="B152" s="26">
        <v>23945323</v>
      </c>
      <c r="C152" s="27">
        <v>93988767</v>
      </c>
      <c r="D152" s="27">
        <v>26676877</v>
      </c>
      <c r="E152" s="27">
        <v>1200264</v>
      </c>
      <c r="F152" s="27">
        <v>396643</v>
      </c>
      <c r="G152" s="27">
        <v>93</v>
      </c>
      <c r="H152" s="28">
        <v>146207967</v>
      </c>
    </row>
    <row r="153" spans="1:8" ht="8.85" customHeight="1" x14ac:dyDescent="0.2">
      <c r="A153" s="15" t="s">
        <v>36</v>
      </c>
      <c r="B153" s="26">
        <v>13731826</v>
      </c>
      <c r="C153" s="27">
        <v>41959752</v>
      </c>
      <c r="D153" s="27">
        <v>37321564</v>
      </c>
      <c r="E153" s="27">
        <v>128558</v>
      </c>
      <c r="F153" s="27">
        <v>46348</v>
      </c>
      <c r="G153" s="27">
        <v>0</v>
      </c>
      <c r="H153" s="28">
        <v>93188048</v>
      </c>
    </row>
    <row r="154" spans="1:8" ht="8.85" customHeight="1" x14ac:dyDescent="0.2">
      <c r="A154" s="13" t="s">
        <v>37</v>
      </c>
      <c r="B154" s="26">
        <v>24960085</v>
      </c>
      <c r="C154" s="27">
        <v>51339051</v>
      </c>
      <c r="D154" s="27">
        <v>21299023</v>
      </c>
      <c r="E154" s="27">
        <v>258143</v>
      </c>
      <c r="F154" s="27">
        <v>184146</v>
      </c>
      <c r="G154" s="27">
        <v>41404</v>
      </c>
      <c r="H154" s="28">
        <v>98081852</v>
      </c>
    </row>
    <row r="155" spans="1:8" ht="8.85" customHeight="1" x14ac:dyDescent="0.2">
      <c r="A155" s="13" t="s">
        <v>38</v>
      </c>
      <c r="B155" s="26">
        <v>20247186</v>
      </c>
      <c r="C155" s="27">
        <v>97705375</v>
      </c>
      <c r="D155" s="27">
        <v>28184360</v>
      </c>
      <c r="E155" s="27">
        <v>362583</v>
      </c>
      <c r="F155" s="27">
        <v>207293</v>
      </c>
      <c r="G155" s="27">
        <v>0</v>
      </c>
      <c r="H155" s="28">
        <v>146706797</v>
      </c>
    </row>
    <row r="156" spans="1:8" ht="8.85" customHeight="1" x14ac:dyDescent="0.2">
      <c r="A156" s="14" t="s">
        <v>39</v>
      </c>
      <c r="B156" s="26">
        <v>19892198</v>
      </c>
      <c r="C156" s="27">
        <v>58974366</v>
      </c>
      <c r="D156" s="27">
        <v>15785543</v>
      </c>
      <c r="E156" s="27">
        <v>109288</v>
      </c>
      <c r="F156" s="27">
        <v>74258</v>
      </c>
      <c r="G156" s="27">
        <v>19536</v>
      </c>
      <c r="H156" s="28">
        <v>94855189</v>
      </c>
    </row>
    <row r="157" spans="1:8" ht="8.85" customHeight="1" x14ac:dyDescent="0.2">
      <c r="A157" s="15" t="s">
        <v>40</v>
      </c>
      <c r="B157" s="26">
        <v>107780378</v>
      </c>
      <c r="C157" s="27">
        <v>316889353</v>
      </c>
      <c r="D157" s="27">
        <v>108791338</v>
      </c>
      <c r="E157" s="27">
        <v>2335066</v>
      </c>
      <c r="F157" s="27">
        <v>382102</v>
      </c>
      <c r="G157" s="27">
        <v>0</v>
      </c>
      <c r="H157" s="28">
        <v>536178237</v>
      </c>
    </row>
    <row r="158" spans="1:8" ht="8.85" customHeight="1" x14ac:dyDescent="0.2">
      <c r="A158" s="13" t="s">
        <v>41</v>
      </c>
      <c r="B158" s="26">
        <v>14183639</v>
      </c>
      <c r="C158" s="27">
        <v>63274438</v>
      </c>
      <c r="D158" s="27">
        <v>20388647</v>
      </c>
      <c r="E158" s="27">
        <v>354874</v>
      </c>
      <c r="F158" s="27">
        <v>192525</v>
      </c>
      <c r="G158" s="27">
        <v>0</v>
      </c>
      <c r="H158" s="28">
        <v>98394123</v>
      </c>
    </row>
    <row r="159" spans="1:8" ht="8.85" customHeight="1" x14ac:dyDescent="0.2">
      <c r="A159" s="13" t="s">
        <v>42</v>
      </c>
      <c r="B159" s="26">
        <v>42635852</v>
      </c>
      <c r="C159" s="27">
        <v>130187589</v>
      </c>
      <c r="D159" s="27">
        <v>24122959</v>
      </c>
      <c r="E159" s="27">
        <v>425955</v>
      </c>
      <c r="F159" s="27">
        <v>135393</v>
      </c>
      <c r="G159" s="27">
        <v>0</v>
      </c>
      <c r="H159" s="28">
        <v>197507748</v>
      </c>
    </row>
    <row r="160" spans="1:8" ht="8.85" customHeight="1" x14ac:dyDescent="0.2">
      <c r="A160" s="13" t="s">
        <v>43</v>
      </c>
      <c r="B160" s="26">
        <v>42120512</v>
      </c>
      <c r="C160" s="27">
        <v>147448571</v>
      </c>
      <c r="D160" s="27">
        <v>50143113</v>
      </c>
      <c r="E160" s="27">
        <v>467463</v>
      </c>
      <c r="F160" s="27">
        <v>1015743</v>
      </c>
      <c r="G160" s="27">
        <v>23537</v>
      </c>
      <c r="H160" s="28">
        <v>241218939</v>
      </c>
    </row>
    <row r="161" spans="1:8" ht="8.85" customHeight="1" x14ac:dyDescent="0.2">
      <c r="A161" s="13" t="s">
        <v>44</v>
      </c>
      <c r="B161" s="26">
        <v>24405266</v>
      </c>
      <c r="C161" s="27">
        <v>110381296</v>
      </c>
      <c r="D161" s="27">
        <v>33319174</v>
      </c>
      <c r="E161" s="27">
        <v>486226</v>
      </c>
      <c r="F161" s="27">
        <v>220478</v>
      </c>
      <c r="G161" s="27">
        <v>0</v>
      </c>
      <c r="H161" s="28">
        <v>168812440</v>
      </c>
    </row>
    <row r="162" spans="1:8" ht="8.85" customHeight="1" x14ac:dyDescent="0.2">
      <c r="A162" s="13" t="s">
        <v>45</v>
      </c>
      <c r="B162" s="26">
        <v>24564443</v>
      </c>
      <c r="C162" s="27">
        <v>91805548</v>
      </c>
      <c r="D162" s="27">
        <v>37123305</v>
      </c>
      <c r="E162" s="27">
        <v>378015</v>
      </c>
      <c r="F162" s="27">
        <v>58238</v>
      </c>
      <c r="G162" s="27">
        <v>0</v>
      </c>
      <c r="H162" s="28">
        <v>153929549</v>
      </c>
    </row>
    <row r="163" spans="1:8" ht="8.85" customHeight="1" x14ac:dyDescent="0.2">
      <c r="A163" s="13" t="s">
        <v>46</v>
      </c>
      <c r="B163" s="26">
        <v>51348155</v>
      </c>
      <c r="C163" s="27">
        <v>153406180</v>
      </c>
      <c r="D163" s="27">
        <v>41863550</v>
      </c>
      <c r="E163" s="27">
        <v>593924</v>
      </c>
      <c r="F163" s="27">
        <v>151679</v>
      </c>
      <c r="G163" s="27">
        <v>0</v>
      </c>
      <c r="H163" s="28">
        <v>247363488</v>
      </c>
    </row>
    <row r="164" spans="1:8" ht="8.85" customHeight="1" x14ac:dyDescent="0.2">
      <c r="A164" s="14" t="s">
        <v>47</v>
      </c>
      <c r="B164" s="26">
        <v>71828090</v>
      </c>
      <c r="C164" s="27">
        <v>165156456</v>
      </c>
      <c r="D164" s="27">
        <v>16407546</v>
      </c>
      <c r="E164" s="27">
        <v>286398</v>
      </c>
      <c r="F164" s="27">
        <v>1315170</v>
      </c>
      <c r="G164" s="27">
        <v>0</v>
      </c>
      <c r="H164" s="28">
        <v>254993660</v>
      </c>
    </row>
    <row r="165" spans="1:8" ht="11.25" customHeight="1" x14ac:dyDescent="0.2">
      <c r="A165" s="16" t="s">
        <v>48</v>
      </c>
      <c r="B165" s="29">
        <f>SUM(B118:B164)</f>
        <v>2921499479</v>
      </c>
      <c r="C165" s="30">
        <f>SUM(C118:C164)</f>
        <v>6142229058</v>
      </c>
      <c r="D165" s="30">
        <f t="shared" ref="D165:G165" si="2">SUM(D118:D164)</f>
        <v>2843094835</v>
      </c>
      <c r="E165" s="30">
        <f t="shared" si="2"/>
        <v>38014612</v>
      </c>
      <c r="F165" s="30">
        <f t="shared" si="2"/>
        <v>10632058</v>
      </c>
      <c r="G165" s="30">
        <f t="shared" si="2"/>
        <v>1979139</v>
      </c>
      <c r="H165" s="31">
        <f>SUM(H118:H164)</f>
        <v>11957449181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79</v>
      </c>
    </row>
    <row r="168" spans="1:8" x14ac:dyDescent="0.2">
      <c r="A168" s="7"/>
      <c r="G168" s="10"/>
      <c r="H168" s="10" t="s">
        <v>79</v>
      </c>
    </row>
    <row r="169" spans="1:8" x14ac:dyDescent="0.2">
      <c r="A169" s="7"/>
      <c r="H169" s="9"/>
    </row>
    <row r="170" spans="1:8" s="3" customFormat="1" ht="10.8" x14ac:dyDescent="0.2">
      <c r="H170" s="1" t="s">
        <v>74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7" t="s">
        <v>0</v>
      </c>
      <c r="B172" s="39" t="s">
        <v>65</v>
      </c>
      <c r="C172" s="40"/>
      <c r="D172" s="40"/>
      <c r="E172" s="40"/>
      <c r="F172" s="40"/>
      <c r="G172" s="40"/>
      <c r="H172" s="41"/>
    </row>
    <row r="173" spans="1:8" ht="36.75" customHeight="1" x14ac:dyDescent="0.2">
      <c r="A173" s="38"/>
      <c r="B173" s="17" t="s">
        <v>58</v>
      </c>
      <c r="C173" s="17" t="s">
        <v>59</v>
      </c>
      <c r="D173" s="17" t="s">
        <v>52</v>
      </c>
      <c r="E173" s="17" t="s">
        <v>53</v>
      </c>
      <c r="F173" s="17" t="s">
        <v>54</v>
      </c>
      <c r="G173" s="18" t="s">
        <v>55</v>
      </c>
      <c r="H173" s="19" t="s">
        <v>56</v>
      </c>
    </row>
    <row r="174" spans="1:8" s="5" customFormat="1" ht="11.25" customHeight="1" x14ac:dyDescent="0.15">
      <c r="A174" s="12" t="s">
        <v>1</v>
      </c>
      <c r="B174" s="23">
        <v>62287722</v>
      </c>
      <c r="C174" s="24">
        <v>137885187</v>
      </c>
      <c r="D174" s="24">
        <v>1039332405</v>
      </c>
      <c r="E174" s="24">
        <v>49360663</v>
      </c>
      <c r="F174" s="24">
        <v>9929785</v>
      </c>
      <c r="G174" s="24">
        <v>289210</v>
      </c>
      <c r="H174" s="25">
        <v>1299084972</v>
      </c>
    </row>
    <row r="175" spans="1:8" s="5" customFormat="1" ht="8.85" customHeight="1" x14ac:dyDescent="0.2">
      <c r="A175" s="13" t="s">
        <v>2</v>
      </c>
      <c r="B175" s="26">
        <v>134402593</v>
      </c>
      <c r="C175" s="27">
        <v>151699760</v>
      </c>
      <c r="D175" s="27">
        <v>177307847</v>
      </c>
      <c r="E175" s="27">
        <v>13714903</v>
      </c>
      <c r="F175" s="27">
        <v>2008729</v>
      </c>
      <c r="G175" s="27">
        <v>106078</v>
      </c>
      <c r="H175" s="28">
        <v>479239910</v>
      </c>
    </row>
    <row r="176" spans="1:8" s="5" customFormat="1" ht="8.85" customHeight="1" x14ac:dyDescent="0.2">
      <c r="A176" s="13" t="s">
        <v>3</v>
      </c>
      <c r="B176" s="26">
        <v>11158843</v>
      </c>
      <c r="C176" s="27">
        <v>15787131</v>
      </c>
      <c r="D176" s="27">
        <v>251689343</v>
      </c>
      <c r="E176" s="27">
        <v>12982907</v>
      </c>
      <c r="F176" s="27">
        <v>1764852</v>
      </c>
      <c r="G176" s="27">
        <v>4852</v>
      </c>
      <c r="H176" s="28">
        <v>293387928</v>
      </c>
    </row>
    <row r="177" spans="1:8" s="5" customFormat="1" ht="8.85" customHeight="1" x14ac:dyDescent="0.2">
      <c r="A177" s="13" t="s">
        <v>4</v>
      </c>
      <c r="B177" s="26">
        <v>25093954</v>
      </c>
      <c r="C177" s="27">
        <v>48623489</v>
      </c>
      <c r="D177" s="27">
        <v>399806173</v>
      </c>
      <c r="E177" s="27">
        <v>17838749</v>
      </c>
      <c r="F177" s="27">
        <v>936972</v>
      </c>
      <c r="G177" s="27">
        <v>90134</v>
      </c>
      <c r="H177" s="28">
        <v>492389471</v>
      </c>
    </row>
    <row r="178" spans="1:8" s="5" customFormat="1" ht="8.85" customHeight="1" x14ac:dyDescent="0.2">
      <c r="A178" s="13" t="s">
        <v>5</v>
      </c>
      <c r="B178" s="26">
        <v>6551514</v>
      </c>
      <c r="C178" s="27">
        <v>9338360</v>
      </c>
      <c r="D178" s="27">
        <v>191593486</v>
      </c>
      <c r="E178" s="27">
        <v>6080349</v>
      </c>
      <c r="F178" s="27">
        <v>1322836</v>
      </c>
      <c r="G178" s="27">
        <v>2614</v>
      </c>
      <c r="H178" s="28">
        <v>214889159</v>
      </c>
    </row>
    <row r="179" spans="1:8" s="5" customFormat="1" ht="8.85" customHeight="1" x14ac:dyDescent="0.2">
      <c r="A179" s="13" t="s">
        <v>6</v>
      </c>
      <c r="B179" s="26">
        <v>7719313</v>
      </c>
      <c r="C179" s="27">
        <v>17422537</v>
      </c>
      <c r="D179" s="27">
        <v>278545490</v>
      </c>
      <c r="E179" s="27">
        <v>6395482</v>
      </c>
      <c r="F179" s="27">
        <v>761045</v>
      </c>
      <c r="G179" s="27">
        <v>12321</v>
      </c>
      <c r="H179" s="28">
        <v>310856188</v>
      </c>
    </row>
    <row r="180" spans="1:8" s="5" customFormat="1" ht="8.85" customHeight="1" x14ac:dyDescent="0.2">
      <c r="A180" s="14" t="s">
        <v>7</v>
      </c>
      <c r="B180" s="26">
        <v>20340685</v>
      </c>
      <c r="C180" s="27">
        <v>44741538</v>
      </c>
      <c r="D180" s="27">
        <v>423081757</v>
      </c>
      <c r="E180" s="27">
        <v>11309209</v>
      </c>
      <c r="F180" s="27">
        <v>3047061</v>
      </c>
      <c r="G180" s="27">
        <v>536140</v>
      </c>
      <c r="H180" s="28">
        <v>503056390</v>
      </c>
    </row>
    <row r="181" spans="1:8" s="5" customFormat="1" ht="8.85" customHeight="1" x14ac:dyDescent="0.2">
      <c r="A181" s="15" t="s">
        <v>8</v>
      </c>
      <c r="B181" s="26">
        <v>42349778</v>
      </c>
      <c r="C181" s="27">
        <v>58965428</v>
      </c>
      <c r="D181" s="27">
        <v>838774232</v>
      </c>
      <c r="E181" s="27">
        <v>13039028</v>
      </c>
      <c r="F181" s="27">
        <v>2112277</v>
      </c>
      <c r="G181" s="27">
        <v>49061</v>
      </c>
      <c r="H181" s="28">
        <v>955289804</v>
      </c>
    </row>
    <row r="182" spans="1:8" s="5" customFormat="1" ht="8.85" customHeight="1" x14ac:dyDescent="0.2">
      <c r="A182" s="13" t="s">
        <v>9</v>
      </c>
      <c r="B182" s="26">
        <v>37868750</v>
      </c>
      <c r="C182" s="27">
        <v>34310935</v>
      </c>
      <c r="D182" s="27">
        <v>568988562</v>
      </c>
      <c r="E182" s="27">
        <v>13234245</v>
      </c>
      <c r="F182" s="27">
        <v>6351626</v>
      </c>
      <c r="G182" s="27">
        <v>54416</v>
      </c>
      <c r="H182" s="28">
        <v>660808534</v>
      </c>
    </row>
    <row r="183" spans="1:8" s="5" customFormat="1" ht="8.85" customHeight="1" x14ac:dyDescent="0.2">
      <c r="A183" s="13" t="s">
        <v>10</v>
      </c>
      <c r="B183" s="26">
        <v>22967562</v>
      </c>
      <c r="C183" s="27">
        <v>30642644</v>
      </c>
      <c r="D183" s="27">
        <v>582196460</v>
      </c>
      <c r="E183" s="27">
        <v>12343519</v>
      </c>
      <c r="F183" s="27">
        <v>1495853</v>
      </c>
      <c r="G183" s="27">
        <v>26376</v>
      </c>
      <c r="H183" s="28">
        <v>649672414</v>
      </c>
    </row>
    <row r="184" spans="1:8" s="5" customFormat="1" ht="8.85" customHeight="1" x14ac:dyDescent="0.2">
      <c r="A184" s="13" t="s">
        <v>11</v>
      </c>
      <c r="B184" s="26">
        <v>162196596</v>
      </c>
      <c r="C184" s="27">
        <v>191805019</v>
      </c>
      <c r="D184" s="27">
        <v>1215551989</v>
      </c>
      <c r="E184" s="27">
        <v>33191577</v>
      </c>
      <c r="F184" s="27">
        <v>2312356</v>
      </c>
      <c r="G184" s="27">
        <v>233655</v>
      </c>
      <c r="H184" s="28">
        <v>1605291192</v>
      </c>
    </row>
    <row r="185" spans="1:8" s="5" customFormat="1" ht="8.85" customHeight="1" x14ac:dyDescent="0.2">
      <c r="A185" s="13" t="s">
        <v>12</v>
      </c>
      <c r="B185" s="26">
        <v>163909948</v>
      </c>
      <c r="C185" s="27">
        <v>149998236</v>
      </c>
      <c r="D185" s="27">
        <v>910625330</v>
      </c>
      <c r="E185" s="27">
        <v>17830488</v>
      </c>
      <c r="F185" s="27">
        <v>1894244</v>
      </c>
      <c r="G185" s="27">
        <v>59966</v>
      </c>
      <c r="H185" s="28">
        <v>1244318212</v>
      </c>
    </row>
    <row r="186" spans="1:8" s="5" customFormat="1" ht="8.85" customHeight="1" x14ac:dyDescent="0.2">
      <c r="A186" s="13" t="s">
        <v>13</v>
      </c>
      <c r="B186" s="26">
        <v>390619568</v>
      </c>
      <c r="C186" s="27">
        <v>555234576</v>
      </c>
      <c r="D186" s="27">
        <v>666364828</v>
      </c>
      <c r="E186" s="27">
        <v>17639630</v>
      </c>
      <c r="F186" s="27">
        <v>2826683</v>
      </c>
      <c r="G186" s="27">
        <v>58279</v>
      </c>
      <c r="H186" s="28">
        <v>1632743564</v>
      </c>
    </row>
    <row r="187" spans="1:8" s="5" customFormat="1" ht="8.85" customHeight="1" x14ac:dyDescent="0.2">
      <c r="A187" s="14" t="s">
        <v>14</v>
      </c>
      <c r="B187" s="26">
        <v>285439787</v>
      </c>
      <c r="C187" s="27">
        <v>567038107</v>
      </c>
      <c r="D187" s="27">
        <v>1174561421</v>
      </c>
      <c r="E187" s="27">
        <v>24433443</v>
      </c>
      <c r="F187" s="27">
        <v>4372382</v>
      </c>
      <c r="G187" s="27">
        <v>46763</v>
      </c>
      <c r="H187" s="28">
        <v>2055891903</v>
      </c>
    </row>
    <row r="188" spans="1:8" s="5" customFormat="1" ht="8.85" customHeight="1" x14ac:dyDescent="0.2">
      <c r="A188" s="15" t="s">
        <v>15</v>
      </c>
      <c r="B188" s="26">
        <v>24835245</v>
      </c>
      <c r="C188" s="27">
        <v>161992851</v>
      </c>
      <c r="D188" s="27">
        <v>602731039</v>
      </c>
      <c r="E188" s="27">
        <v>10184744</v>
      </c>
      <c r="F188" s="27">
        <v>1791940</v>
      </c>
      <c r="G188" s="27">
        <v>10314</v>
      </c>
      <c r="H188" s="28">
        <v>801546133</v>
      </c>
    </row>
    <row r="189" spans="1:8" s="5" customFormat="1" ht="8.85" customHeight="1" x14ac:dyDescent="0.2">
      <c r="A189" s="13" t="s">
        <v>16</v>
      </c>
      <c r="B189" s="26">
        <v>13638677</v>
      </c>
      <c r="C189" s="27">
        <v>24366797</v>
      </c>
      <c r="D189" s="27">
        <v>398225933</v>
      </c>
      <c r="E189" s="27">
        <v>5227730</v>
      </c>
      <c r="F189" s="27">
        <v>758526</v>
      </c>
      <c r="G189" s="27">
        <v>12440</v>
      </c>
      <c r="H189" s="28">
        <v>442230103</v>
      </c>
    </row>
    <row r="190" spans="1:8" s="5" customFormat="1" ht="8.85" customHeight="1" x14ac:dyDescent="0.2">
      <c r="A190" s="13" t="s">
        <v>17</v>
      </c>
      <c r="B190" s="26">
        <v>25924474</v>
      </c>
      <c r="C190" s="27">
        <v>28398028</v>
      </c>
      <c r="D190" s="27">
        <v>303936048</v>
      </c>
      <c r="E190" s="27">
        <v>3837122</v>
      </c>
      <c r="F190" s="27">
        <v>802931</v>
      </c>
      <c r="G190" s="27">
        <v>73318</v>
      </c>
      <c r="H190" s="28">
        <v>362971921</v>
      </c>
    </row>
    <row r="191" spans="1:8" s="5" customFormat="1" ht="8.85" customHeight="1" x14ac:dyDescent="0.2">
      <c r="A191" s="14" t="s">
        <v>18</v>
      </c>
      <c r="B191" s="26">
        <v>7979060</v>
      </c>
      <c r="C191" s="27">
        <v>24755539</v>
      </c>
      <c r="D191" s="27">
        <v>237747981</v>
      </c>
      <c r="E191" s="27">
        <v>3280707</v>
      </c>
      <c r="F191" s="27">
        <v>647671</v>
      </c>
      <c r="G191" s="27">
        <v>30254</v>
      </c>
      <c r="H191" s="28">
        <v>274441212</v>
      </c>
    </row>
    <row r="192" spans="1:8" s="5" customFormat="1" ht="8.85" customHeight="1" x14ac:dyDescent="0.2">
      <c r="A192" s="15" t="s">
        <v>19</v>
      </c>
      <c r="B192" s="26">
        <v>13979172</v>
      </c>
      <c r="C192" s="27">
        <v>12809240</v>
      </c>
      <c r="D192" s="27">
        <v>201090560</v>
      </c>
      <c r="E192" s="27">
        <v>8910033</v>
      </c>
      <c r="F192" s="27">
        <v>1167780</v>
      </c>
      <c r="G192" s="27">
        <v>1241074</v>
      </c>
      <c r="H192" s="28">
        <v>239197859</v>
      </c>
    </row>
    <row r="193" spans="1:8" s="5" customFormat="1" ht="8.85" customHeight="1" x14ac:dyDescent="0.2">
      <c r="A193" s="13" t="s">
        <v>20</v>
      </c>
      <c r="B193" s="26">
        <v>11496016</v>
      </c>
      <c r="C193" s="27">
        <v>37655432</v>
      </c>
      <c r="D193" s="27">
        <v>541478311</v>
      </c>
      <c r="E193" s="27">
        <v>20466492</v>
      </c>
      <c r="F193" s="27">
        <v>1801022</v>
      </c>
      <c r="G193" s="27">
        <v>495</v>
      </c>
      <c r="H193" s="28">
        <v>612897768</v>
      </c>
    </row>
    <row r="194" spans="1:8" s="5" customFormat="1" ht="8.85" customHeight="1" x14ac:dyDescent="0.2">
      <c r="A194" s="13" t="s">
        <v>21</v>
      </c>
      <c r="B194" s="26">
        <v>13613108</v>
      </c>
      <c r="C194" s="27">
        <v>22967517</v>
      </c>
      <c r="D194" s="27">
        <v>531009747</v>
      </c>
      <c r="E194" s="27">
        <v>11811592</v>
      </c>
      <c r="F194" s="27">
        <v>910694</v>
      </c>
      <c r="G194" s="27">
        <v>9207</v>
      </c>
      <c r="H194" s="28">
        <v>580321865</v>
      </c>
    </row>
    <row r="195" spans="1:8" s="5" customFormat="1" ht="8.85" customHeight="1" x14ac:dyDescent="0.2">
      <c r="A195" s="13" t="s">
        <v>22</v>
      </c>
      <c r="B195" s="26">
        <v>70922317</v>
      </c>
      <c r="C195" s="27">
        <v>110043671</v>
      </c>
      <c r="D195" s="27">
        <v>1040117586</v>
      </c>
      <c r="E195" s="27">
        <v>20654152</v>
      </c>
      <c r="F195" s="27">
        <v>2217939</v>
      </c>
      <c r="G195" s="27">
        <v>52268</v>
      </c>
      <c r="H195" s="28">
        <v>1244007933</v>
      </c>
    </row>
    <row r="196" spans="1:8" s="5" customFormat="1" ht="8.85" customHeight="1" x14ac:dyDescent="0.2">
      <c r="A196" s="13" t="s">
        <v>23</v>
      </c>
      <c r="B196" s="26">
        <v>104686908</v>
      </c>
      <c r="C196" s="27">
        <v>173155851</v>
      </c>
      <c r="D196" s="27">
        <v>2078984891</v>
      </c>
      <c r="E196" s="27">
        <v>32460422</v>
      </c>
      <c r="F196" s="27">
        <v>3130688</v>
      </c>
      <c r="G196" s="27">
        <v>328378</v>
      </c>
      <c r="H196" s="28">
        <v>2392747138</v>
      </c>
    </row>
    <row r="197" spans="1:8" s="5" customFormat="1" ht="8.85" customHeight="1" x14ac:dyDescent="0.2">
      <c r="A197" s="14" t="s">
        <v>24</v>
      </c>
      <c r="B197" s="26">
        <v>19446196</v>
      </c>
      <c r="C197" s="27">
        <v>38686171</v>
      </c>
      <c r="D197" s="27">
        <v>643368086</v>
      </c>
      <c r="E197" s="27">
        <v>12017144</v>
      </c>
      <c r="F197" s="27">
        <v>1322657</v>
      </c>
      <c r="G197" s="27">
        <v>22969</v>
      </c>
      <c r="H197" s="28">
        <v>714863223</v>
      </c>
    </row>
    <row r="198" spans="1:8" s="5" customFormat="1" ht="8.85" customHeight="1" x14ac:dyDescent="0.2">
      <c r="A198" s="15" t="s">
        <v>25</v>
      </c>
      <c r="B198" s="26">
        <v>18046955</v>
      </c>
      <c r="C198" s="27">
        <v>41653758</v>
      </c>
      <c r="D198" s="27">
        <v>503683751</v>
      </c>
      <c r="E198" s="27">
        <v>9985164</v>
      </c>
      <c r="F198" s="27">
        <v>1030656</v>
      </c>
      <c r="G198" s="27">
        <v>54077</v>
      </c>
      <c r="H198" s="28">
        <v>574454361</v>
      </c>
    </row>
    <row r="199" spans="1:8" s="5" customFormat="1" ht="8.85" customHeight="1" x14ac:dyDescent="0.2">
      <c r="A199" s="13" t="s">
        <v>26</v>
      </c>
      <c r="B199" s="26">
        <v>23673818</v>
      </c>
      <c r="C199" s="27">
        <v>63942986</v>
      </c>
      <c r="D199" s="27">
        <v>377173879</v>
      </c>
      <c r="E199" s="27">
        <v>10414694</v>
      </c>
      <c r="F199" s="27">
        <v>1366329</v>
      </c>
      <c r="G199" s="27">
        <v>20659</v>
      </c>
      <c r="H199" s="28">
        <v>476592365</v>
      </c>
    </row>
    <row r="200" spans="1:8" s="5" customFormat="1" ht="8.85" customHeight="1" x14ac:dyDescent="0.2">
      <c r="A200" s="13" t="s">
        <v>27</v>
      </c>
      <c r="B200" s="26">
        <v>180492185</v>
      </c>
      <c r="C200" s="27">
        <v>293288116</v>
      </c>
      <c r="D200" s="27">
        <v>1432683744</v>
      </c>
      <c r="E200" s="27">
        <v>29942228</v>
      </c>
      <c r="F200" s="27">
        <v>3689605</v>
      </c>
      <c r="G200" s="27">
        <v>6103</v>
      </c>
      <c r="H200" s="28">
        <v>1940101981</v>
      </c>
    </row>
    <row r="201" spans="1:8" s="5" customFormat="1" ht="8.85" customHeight="1" x14ac:dyDescent="0.2">
      <c r="A201" s="13" t="s">
        <v>28</v>
      </c>
      <c r="B201" s="26">
        <v>84789503</v>
      </c>
      <c r="C201" s="27">
        <v>191248508</v>
      </c>
      <c r="D201" s="27">
        <v>1174129462</v>
      </c>
      <c r="E201" s="27">
        <v>24607745</v>
      </c>
      <c r="F201" s="27">
        <v>6288507</v>
      </c>
      <c r="G201" s="27">
        <v>33013</v>
      </c>
      <c r="H201" s="28">
        <v>1481096738</v>
      </c>
    </row>
    <row r="202" spans="1:8" ht="8.85" customHeight="1" x14ac:dyDescent="0.2">
      <c r="A202" s="13" t="s">
        <v>29</v>
      </c>
      <c r="B202" s="26">
        <v>3868059</v>
      </c>
      <c r="C202" s="27">
        <v>16857145</v>
      </c>
      <c r="D202" s="27">
        <v>123666180</v>
      </c>
      <c r="E202" s="27">
        <v>6998074</v>
      </c>
      <c r="F202" s="27">
        <v>808393</v>
      </c>
      <c r="G202" s="27">
        <v>28320</v>
      </c>
      <c r="H202" s="28">
        <v>152226171</v>
      </c>
    </row>
    <row r="203" spans="1:8" ht="8.85" customHeight="1" x14ac:dyDescent="0.2">
      <c r="A203" s="14" t="s">
        <v>30</v>
      </c>
      <c r="B203" s="26">
        <v>2658072</v>
      </c>
      <c r="C203" s="27">
        <v>11779305</v>
      </c>
      <c r="D203" s="27">
        <v>179896334</v>
      </c>
      <c r="E203" s="27">
        <v>7544554</v>
      </c>
      <c r="F203" s="27">
        <v>1222309</v>
      </c>
      <c r="G203" s="27">
        <v>4338</v>
      </c>
      <c r="H203" s="28">
        <v>203104912</v>
      </c>
    </row>
    <row r="204" spans="1:8" ht="8.85" customHeight="1" x14ac:dyDescent="0.2">
      <c r="A204" s="15" t="s">
        <v>31</v>
      </c>
      <c r="B204" s="26">
        <v>6566308</v>
      </c>
      <c r="C204" s="27">
        <v>6402234</v>
      </c>
      <c r="D204" s="27">
        <v>105731484</v>
      </c>
      <c r="E204" s="27">
        <v>2640174</v>
      </c>
      <c r="F204" s="27">
        <v>646379</v>
      </c>
      <c r="G204" s="27">
        <v>20056</v>
      </c>
      <c r="H204" s="28">
        <v>122006635</v>
      </c>
    </row>
    <row r="205" spans="1:8" ht="8.85" customHeight="1" x14ac:dyDescent="0.2">
      <c r="A205" s="13" t="s">
        <v>32</v>
      </c>
      <c r="B205" s="26">
        <v>25643497</v>
      </c>
      <c r="C205" s="27">
        <v>9142890</v>
      </c>
      <c r="D205" s="27">
        <v>97894699</v>
      </c>
      <c r="E205" s="27">
        <v>6069833</v>
      </c>
      <c r="F205" s="27">
        <v>729658</v>
      </c>
      <c r="G205" s="27">
        <v>29904</v>
      </c>
      <c r="H205" s="28">
        <v>139510481</v>
      </c>
    </row>
    <row r="206" spans="1:8" ht="8.85" customHeight="1" x14ac:dyDescent="0.2">
      <c r="A206" s="13" t="s">
        <v>33</v>
      </c>
      <c r="B206" s="26">
        <v>17900581</v>
      </c>
      <c r="C206" s="27">
        <v>29937298</v>
      </c>
      <c r="D206" s="27">
        <v>465639634</v>
      </c>
      <c r="E206" s="27">
        <v>12900081</v>
      </c>
      <c r="F206" s="27">
        <v>3524792</v>
      </c>
      <c r="G206" s="27">
        <v>31588</v>
      </c>
      <c r="H206" s="28">
        <v>529933974</v>
      </c>
    </row>
    <row r="207" spans="1:8" ht="8.85" customHeight="1" x14ac:dyDescent="0.2">
      <c r="A207" s="13" t="s">
        <v>34</v>
      </c>
      <c r="B207" s="26">
        <v>17986276</v>
      </c>
      <c r="C207" s="27">
        <v>43330193</v>
      </c>
      <c r="D207" s="27">
        <v>580257156</v>
      </c>
      <c r="E207" s="27">
        <v>17729149</v>
      </c>
      <c r="F207" s="27">
        <v>3097482</v>
      </c>
      <c r="G207" s="27">
        <v>13694</v>
      </c>
      <c r="H207" s="28">
        <v>662413950</v>
      </c>
    </row>
    <row r="208" spans="1:8" ht="8.85" customHeight="1" x14ac:dyDescent="0.2">
      <c r="A208" s="14" t="s">
        <v>35</v>
      </c>
      <c r="B208" s="26">
        <v>16983062</v>
      </c>
      <c r="C208" s="27">
        <v>27765045</v>
      </c>
      <c r="D208" s="27">
        <v>282926824</v>
      </c>
      <c r="E208" s="27">
        <v>10611676</v>
      </c>
      <c r="F208" s="27">
        <v>3177968</v>
      </c>
      <c r="G208" s="27">
        <v>102174</v>
      </c>
      <c r="H208" s="28">
        <v>341566749</v>
      </c>
    </row>
    <row r="209" spans="1:8" ht="8.85" customHeight="1" x14ac:dyDescent="0.2">
      <c r="A209" s="15" t="s">
        <v>36</v>
      </c>
      <c r="B209" s="26">
        <v>11393608</v>
      </c>
      <c r="C209" s="27">
        <v>26935045</v>
      </c>
      <c r="D209" s="27">
        <v>150635867</v>
      </c>
      <c r="E209" s="27">
        <v>3725115</v>
      </c>
      <c r="F209" s="27">
        <v>1055216</v>
      </c>
      <c r="G209" s="27">
        <v>3507</v>
      </c>
      <c r="H209" s="28">
        <v>193748358</v>
      </c>
    </row>
    <row r="210" spans="1:8" ht="8.85" customHeight="1" x14ac:dyDescent="0.2">
      <c r="A210" s="13" t="s">
        <v>37</v>
      </c>
      <c r="B210" s="26">
        <v>4965404</v>
      </c>
      <c r="C210" s="27">
        <v>13762116</v>
      </c>
      <c r="D210" s="27">
        <v>213447173</v>
      </c>
      <c r="E210" s="27">
        <v>10539826</v>
      </c>
      <c r="F210" s="27">
        <v>1033713</v>
      </c>
      <c r="G210" s="27">
        <v>181947</v>
      </c>
      <c r="H210" s="28">
        <v>243930179</v>
      </c>
    </row>
    <row r="211" spans="1:8" ht="8.85" customHeight="1" x14ac:dyDescent="0.2">
      <c r="A211" s="13" t="s">
        <v>38</v>
      </c>
      <c r="B211" s="26">
        <v>7949697</v>
      </c>
      <c r="C211" s="27">
        <v>52254312</v>
      </c>
      <c r="D211" s="27">
        <v>275283749</v>
      </c>
      <c r="E211" s="27">
        <v>8647608</v>
      </c>
      <c r="F211" s="27">
        <v>3912804</v>
      </c>
      <c r="G211" s="27">
        <v>13836</v>
      </c>
      <c r="H211" s="28">
        <v>348062006</v>
      </c>
    </row>
    <row r="212" spans="1:8" ht="8.85" customHeight="1" x14ac:dyDescent="0.2">
      <c r="A212" s="14" t="s">
        <v>39</v>
      </c>
      <c r="B212" s="26">
        <v>3014088</v>
      </c>
      <c r="C212" s="27">
        <v>5256542</v>
      </c>
      <c r="D212" s="27">
        <v>83167772</v>
      </c>
      <c r="E212" s="27">
        <v>3389775</v>
      </c>
      <c r="F212" s="27">
        <v>992637</v>
      </c>
      <c r="G212" s="27">
        <v>72253</v>
      </c>
      <c r="H212" s="28">
        <v>95893067</v>
      </c>
    </row>
    <row r="213" spans="1:8" ht="8.85" customHeight="1" x14ac:dyDescent="0.2">
      <c r="A213" s="15" t="s">
        <v>40</v>
      </c>
      <c r="B213" s="26">
        <v>37208536</v>
      </c>
      <c r="C213" s="27">
        <v>96533550</v>
      </c>
      <c r="D213" s="27">
        <v>859906790</v>
      </c>
      <c r="E213" s="27">
        <v>19799635</v>
      </c>
      <c r="F213" s="27">
        <v>7327877</v>
      </c>
      <c r="G213" s="27">
        <v>13346</v>
      </c>
      <c r="H213" s="28">
        <v>1020789734</v>
      </c>
    </row>
    <row r="214" spans="1:8" ht="8.85" customHeight="1" x14ac:dyDescent="0.2">
      <c r="A214" s="13" t="s">
        <v>41</v>
      </c>
      <c r="B214" s="26">
        <v>8800670</v>
      </c>
      <c r="C214" s="27">
        <v>27947664</v>
      </c>
      <c r="D214" s="27">
        <v>223833598</v>
      </c>
      <c r="E214" s="27">
        <v>4395602</v>
      </c>
      <c r="F214" s="27">
        <v>1376828</v>
      </c>
      <c r="G214" s="27">
        <v>35521</v>
      </c>
      <c r="H214" s="28">
        <v>266389883</v>
      </c>
    </row>
    <row r="215" spans="1:8" ht="8.85" customHeight="1" x14ac:dyDescent="0.2">
      <c r="A215" s="13" t="s">
        <v>42</v>
      </c>
      <c r="B215" s="26">
        <v>13676202</v>
      </c>
      <c r="C215" s="27">
        <v>21730418</v>
      </c>
      <c r="D215" s="27">
        <v>214016166</v>
      </c>
      <c r="E215" s="27">
        <v>7222509</v>
      </c>
      <c r="F215" s="27">
        <v>2483772</v>
      </c>
      <c r="G215" s="27">
        <v>6907</v>
      </c>
      <c r="H215" s="28">
        <v>259135974</v>
      </c>
    </row>
    <row r="216" spans="1:8" ht="8.85" customHeight="1" x14ac:dyDescent="0.2">
      <c r="A216" s="13" t="s">
        <v>43</v>
      </c>
      <c r="B216" s="26">
        <v>20247423</v>
      </c>
      <c r="C216" s="27">
        <v>20348329</v>
      </c>
      <c r="D216" s="27">
        <v>323213630</v>
      </c>
      <c r="E216" s="27">
        <v>8391671</v>
      </c>
      <c r="F216" s="27">
        <v>2832682</v>
      </c>
      <c r="G216" s="27">
        <v>14751</v>
      </c>
      <c r="H216" s="28">
        <v>375048486</v>
      </c>
    </row>
    <row r="217" spans="1:8" ht="8.85" customHeight="1" x14ac:dyDescent="0.2">
      <c r="A217" s="13" t="s">
        <v>44</v>
      </c>
      <c r="B217" s="26">
        <v>5909133</v>
      </c>
      <c r="C217" s="27">
        <v>20731712</v>
      </c>
      <c r="D217" s="27">
        <v>211266800</v>
      </c>
      <c r="E217" s="27">
        <v>7446883</v>
      </c>
      <c r="F217" s="27">
        <v>3066070</v>
      </c>
      <c r="G217" s="27">
        <v>2923</v>
      </c>
      <c r="H217" s="28">
        <v>248423521</v>
      </c>
    </row>
    <row r="218" spans="1:8" ht="8.85" customHeight="1" x14ac:dyDescent="0.2">
      <c r="A218" s="13" t="s">
        <v>45</v>
      </c>
      <c r="B218" s="26">
        <v>9567313</v>
      </c>
      <c r="C218" s="27">
        <v>19978970</v>
      </c>
      <c r="D218" s="27">
        <v>144493431</v>
      </c>
      <c r="E218" s="27">
        <v>6411874</v>
      </c>
      <c r="F218" s="27">
        <v>570153</v>
      </c>
      <c r="G218" s="27">
        <v>2612</v>
      </c>
      <c r="H218" s="28">
        <v>181024353</v>
      </c>
    </row>
    <row r="219" spans="1:8" ht="8.85" customHeight="1" x14ac:dyDescent="0.2">
      <c r="A219" s="13" t="s">
        <v>46</v>
      </c>
      <c r="B219" s="26">
        <v>10656401</v>
      </c>
      <c r="C219" s="27">
        <v>36669704</v>
      </c>
      <c r="D219" s="27">
        <v>219478784</v>
      </c>
      <c r="E219" s="27">
        <v>8503735</v>
      </c>
      <c r="F219" s="27">
        <v>2336739</v>
      </c>
      <c r="G219" s="27">
        <v>16506</v>
      </c>
      <c r="H219" s="28">
        <v>277661869</v>
      </c>
    </row>
    <row r="220" spans="1:8" ht="8.85" customHeight="1" x14ac:dyDescent="0.2">
      <c r="A220" s="14" t="s">
        <v>47</v>
      </c>
      <c r="B220" s="26">
        <v>6740093</v>
      </c>
      <c r="C220" s="27">
        <v>32229077</v>
      </c>
      <c r="D220" s="27">
        <v>69115520</v>
      </c>
      <c r="E220" s="27">
        <v>3327056</v>
      </c>
      <c r="F220" s="27">
        <v>3325960</v>
      </c>
      <c r="G220" s="27">
        <v>220</v>
      </c>
      <c r="H220" s="28">
        <v>114737926</v>
      </c>
    </row>
    <row r="221" spans="1:8" ht="11.25" customHeight="1" x14ac:dyDescent="0.2">
      <c r="A221" s="16" t="s">
        <v>48</v>
      </c>
      <c r="B221" s="29">
        <f>SUM(B174:B220)</f>
        <v>2218164670</v>
      </c>
      <c r="C221" s="30">
        <f>SUM(C174:C220)</f>
        <v>3758048961</v>
      </c>
      <c r="D221" s="30">
        <f t="shared" ref="D221:G221" si="3">SUM(D174:D220)</f>
        <v>23608651932</v>
      </c>
      <c r="E221" s="30">
        <f t="shared" si="3"/>
        <v>609488991</v>
      </c>
      <c r="F221" s="30">
        <f t="shared" si="3"/>
        <v>111585078</v>
      </c>
      <c r="G221" s="30">
        <f t="shared" si="3"/>
        <v>4058837</v>
      </c>
      <c r="H221" s="31">
        <f>SUM(H174:H220)</f>
        <v>30309998469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75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7" t="s">
        <v>0</v>
      </c>
      <c r="B227" s="39" t="s">
        <v>55</v>
      </c>
      <c r="C227" s="40"/>
      <c r="D227" s="40"/>
      <c r="E227" s="40"/>
      <c r="F227" s="40"/>
      <c r="G227" s="40"/>
      <c r="H227" s="41"/>
    </row>
    <row r="228" spans="1:8" ht="36.75" customHeight="1" x14ac:dyDescent="0.2">
      <c r="A228" s="38"/>
      <c r="B228" s="17" t="s">
        <v>58</v>
      </c>
      <c r="C228" s="17" t="s">
        <v>59</v>
      </c>
      <c r="D228" s="17" t="s">
        <v>52</v>
      </c>
      <c r="E228" s="17" t="s">
        <v>53</v>
      </c>
      <c r="F228" s="17" t="s">
        <v>54</v>
      </c>
      <c r="G228" s="18" t="s">
        <v>55</v>
      </c>
      <c r="H228" s="19" t="s">
        <v>56</v>
      </c>
    </row>
    <row r="229" spans="1:8" s="5" customFormat="1" ht="11.25" customHeight="1" x14ac:dyDescent="0.15">
      <c r="A229" s="12" t="s">
        <v>1</v>
      </c>
      <c r="B229" s="23">
        <v>13432413</v>
      </c>
      <c r="C229" s="24">
        <v>86559167</v>
      </c>
      <c r="D229" s="24">
        <v>171573802</v>
      </c>
      <c r="E229" s="24">
        <v>43177602</v>
      </c>
      <c r="F229" s="24">
        <v>21154363</v>
      </c>
      <c r="G229" s="24">
        <v>248886</v>
      </c>
      <c r="H229" s="25">
        <v>336146233</v>
      </c>
    </row>
    <row r="230" spans="1:8" s="5" customFormat="1" ht="8.85" customHeight="1" x14ac:dyDescent="0.2">
      <c r="A230" s="13" t="s">
        <v>2</v>
      </c>
      <c r="B230" s="26">
        <v>4562624</v>
      </c>
      <c r="C230" s="27">
        <v>8747273</v>
      </c>
      <c r="D230" s="27">
        <v>43984837</v>
      </c>
      <c r="E230" s="27">
        <v>7176356</v>
      </c>
      <c r="F230" s="27">
        <v>3133565</v>
      </c>
      <c r="G230" s="27">
        <v>20449</v>
      </c>
      <c r="H230" s="28">
        <v>67625104</v>
      </c>
    </row>
    <row r="231" spans="1:8" s="5" customFormat="1" ht="8.85" customHeight="1" x14ac:dyDescent="0.2">
      <c r="A231" s="13" t="s">
        <v>3</v>
      </c>
      <c r="B231" s="26">
        <v>3916146</v>
      </c>
      <c r="C231" s="27">
        <v>8815683</v>
      </c>
      <c r="D231" s="27">
        <v>39559431</v>
      </c>
      <c r="E231" s="27">
        <v>10052935</v>
      </c>
      <c r="F231" s="27">
        <v>2936488</v>
      </c>
      <c r="G231" s="27">
        <v>23889</v>
      </c>
      <c r="H231" s="28">
        <v>65304572</v>
      </c>
    </row>
    <row r="232" spans="1:8" s="5" customFormat="1" ht="8.85" customHeight="1" x14ac:dyDescent="0.2">
      <c r="A232" s="13" t="s">
        <v>4</v>
      </c>
      <c r="B232" s="26">
        <v>4717356</v>
      </c>
      <c r="C232" s="27">
        <v>29820348</v>
      </c>
      <c r="D232" s="27">
        <v>75049524</v>
      </c>
      <c r="E232" s="27">
        <v>10341489</v>
      </c>
      <c r="F232" s="27">
        <v>1588745</v>
      </c>
      <c r="G232" s="27">
        <v>154510</v>
      </c>
      <c r="H232" s="28">
        <v>121671972</v>
      </c>
    </row>
    <row r="233" spans="1:8" s="5" customFormat="1" ht="8.85" customHeight="1" x14ac:dyDescent="0.2">
      <c r="A233" s="13" t="s">
        <v>5</v>
      </c>
      <c r="B233" s="26">
        <v>3186100</v>
      </c>
      <c r="C233" s="27">
        <v>3289448</v>
      </c>
      <c r="D233" s="27">
        <v>14537514</v>
      </c>
      <c r="E233" s="27">
        <v>2402253</v>
      </c>
      <c r="F233" s="27">
        <v>572908</v>
      </c>
      <c r="G233" s="27">
        <v>5455</v>
      </c>
      <c r="H233" s="28">
        <v>23993678</v>
      </c>
    </row>
    <row r="234" spans="1:8" s="5" customFormat="1" ht="8.85" customHeight="1" x14ac:dyDescent="0.2">
      <c r="A234" s="13" t="s">
        <v>6</v>
      </c>
      <c r="B234" s="26">
        <v>2718314</v>
      </c>
      <c r="C234" s="27">
        <v>18360544</v>
      </c>
      <c r="D234" s="27">
        <v>31288402</v>
      </c>
      <c r="E234" s="27">
        <v>7286590</v>
      </c>
      <c r="F234" s="27">
        <v>1412708</v>
      </c>
      <c r="G234" s="27">
        <v>32214</v>
      </c>
      <c r="H234" s="28">
        <v>61098772</v>
      </c>
    </row>
    <row r="235" spans="1:8" s="5" customFormat="1" ht="8.85" customHeight="1" x14ac:dyDescent="0.2">
      <c r="A235" s="14" t="s">
        <v>7</v>
      </c>
      <c r="B235" s="26">
        <v>4639430</v>
      </c>
      <c r="C235" s="27">
        <v>52388045</v>
      </c>
      <c r="D235" s="27">
        <v>45499055</v>
      </c>
      <c r="E235" s="27">
        <v>11859078</v>
      </c>
      <c r="F235" s="27">
        <v>4553312</v>
      </c>
      <c r="G235" s="27">
        <v>847931</v>
      </c>
      <c r="H235" s="28">
        <v>119786851</v>
      </c>
    </row>
    <row r="236" spans="1:8" s="5" customFormat="1" ht="8.85" customHeight="1" x14ac:dyDescent="0.2">
      <c r="A236" s="15" t="s">
        <v>8</v>
      </c>
      <c r="B236" s="26">
        <v>43825383</v>
      </c>
      <c r="C236" s="27">
        <v>118189294</v>
      </c>
      <c r="D236" s="27">
        <v>125116906</v>
      </c>
      <c r="E236" s="27">
        <v>16560827</v>
      </c>
      <c r="F236" s="27">
        <v>3093193</v>
      </c>
      <c r="G236" s="27">
        <v>17120</v>
      </c>
      <c r="H236" s="28">
        <v>306802723</v>
      </c>
    </row>
    <row r="237" spans="1:8" s="5" customFormat="1" ht="8.85" customHeight="1" x14ac:dyDescent="0.2">
      <c r="A237" s="13" t="s">
        <v>9</v>
      </c>
      <c r="B237" s="26">
        <v>17535664</v>
      </c>
      <c r="C237" s="27">
        <v>25777920</v>
      </c>
      <c r="D237" s="27">
        <v>57909452</v>
      </c>
      <c r="E237" s="27">
        <v>10075035</v>
      </c>
      <c r="F237" s="27">
        <v>4617072</v>
      </c>
      <c r="G237" s="27">
        <v>60664</v>
      </c>
      <c r="H237" s="28">
        <v>115975807</v>
      </c>
    </row>
    <row r="238" spans="1:8" s="5" customFormat="1" ht="8.85" customHeight="1" x14ac:dyDescent="0.2">
      <c r="A238" s="13" t="s">
        <v>10</v>
      </c>
      <c r="B238" s="26">
        <v>4985301</v>
      </c>
      <c r="C238" s="27">
        <v>13221504</v>
      </c>
      <c r="D238" s="27">
        <v>56337556</v>
      </c>
      <c r="E238" s="27">
        <v>17919484</v>
      </c>
      <c r="F238" s="27">
        <v>4009012</v>
      </c>
      <c r="G238" s="27">
        <v>11167</v>
      </c>
      <c r="H238" s="28">
        <v>96484024</v>
      </c>
    </row>
    <row r="239" spans="1:8" s="5" customFormat="1" ht="8.85" customHeight="1" x14ac:dyDescent="0.2">
      <c r="A239" s="13" t="s">
        <v>11</v>
      </c>
      <c r="B239" s="26">
        <v>20043465</v>
      </c>
      <c r="C239" s="27">
        <v>49681741</v>
      </c>
      <c r="D239" s="27">
        <v>133228214</v>
      </c>
      <c r="E239" s="27">
        <v>16796717</v>
      </c>
      <c r="F239" s="27">
        <v>2063646</v>
      </c>
      <c r="G239" s="27">
        <v>60637</v>
      </c>
      <c r="H239" s="28">
        <v>221874420</v>
      </c>
    </row>
    <row r="240" spans="1:8" s="5" customFormat="1" ht="8.85" customHeight="1" x14ac:dyDescent="0.2">
      <c r="A240" s="13" t="s">
        <v>12</v>
      </c>
      <c r="B240" s="26">
        <v>48829093</v>
      </c>
      <c r="C240" s="27">
        <v>90781932</v>
      </c>
      <c r="D240" s="27">
        <v>151498055</v>
      </c>
      <c r="E240" s="27">
        <v>12661817</v>
      </c>
      <c r="F240" s="27">
        <v>2066005</v>
      </c>
      <c r="G240" s="27">
        <v>69482</v>
      </c>
      <c r="H240" s="28">
        <v>305906384</v>
      </c>
    </row>
    <row r="241" spans="1:8" s="5" customFormat="1" ht="8.85" customHeight="1" x14ac:dyDescent="0.2">
      <c r="A241" s="13" t="s">
        <v>13</v>
      </c>
      <c r="B241" s="26">
        <v>100728494</v>
      </c>
      <c r="C241" s="27">
        <v>43876666</v>
      </c>
      <c r="D241" s="27">
        <v>56947366</v>
      </c>
      <c r="E241" s="27">
        <v>2414395</v>
      </c>
      <c r="F241" s="27">
        <v>911205</v>
      </c>
      <c r="G241" s="27">
        <v>17602</v>
      </c>
      <c r="H241" s="28">
        <v>204895728</v>
      </c>
    </row>
    <row r="242" spans="1:8" s="5" customFormat="1" ht="8.85" customHeight="1" x14ac:dyDescent="0.2">
      <c r="A242" s="14" t="s">
        <v>14</v>
      </c>
      <c r="B242" s="26">
        <v>31131612</v>
      </c>
      <c r="C242" s="27">
        <v>78591272</v>
      </c>
      <c r="D242" s="27">
        <v>124407162</v>
      </c>
      <c r="E242" s="27">
        <v>5652658</v>
      </c>
      <c r="F242" s="27">
        <v>1736120</v>
      </c>
      <c r="G242" s="27">
        <v>31383</v>
      </c>
      <c r="H242" s="28">
        <v>241550207</v>
      </c>
    </row>
    <row r="243" spans="1:8" s="5" customFormat="1" ht="8.85" customHeight="1" x14ac:dyDescent="0.2">
      <c r="A243" s="15" t="s">
        <v>15</v>
      </c>
      <c r="B243" s="26">
        <v>12525620</v>
      </c>
      <c r="C243" s="27">
        <v>44415241</v>
      </c>
      <c r="D243" s="27">
        <v>83103794</v>
      </c>
      <c r="E243" s="27">
        <v>9962007</v>
      </c>
      <c r="F243" s="27">
        <v>2853887</v>
      </c>
      <c r="G243" s="27">
        <v>17222</v>
      </c>
      <c r="H243" s="28">
        <v>152877771</v>
      </c>
    </row>
    <row r="244" spans="1:8" s="5" customFormat="1" ht="8.85" customHeight="1" x14ac:dyDescent="0.2">
      <c r="A244" s="13" t="s">
        <v>16</v>
      </c>
      <c r="B244" s="26">
        <v>4941345</v>
      </c>
      <c r="C244" s="27">
        <v>15454656</v>
      </c>
      <c r="D244" s="27">
        <v>55839332</v>
      </c>
      <c r="E244" s="27">
        <v>5514142</v>
      </c>
      <c r="F244" s="27">
        <v>2564746</v>
      </c>
      <c r="G244" s="27">
        <v>57848</v>
      </c>
      <c r="H244" s="28">
        <v>84372069</v>
      </c>
    </row>
    <row r="245" spans="1:8" s="5" customFormat="1" ht="8.85" customHeight="1" x14ac:dyDescent="0.2">
      <c r="A245" s="13" t="s">
        <v>17</v>
      </c>
      <c r="B245" s="26">
        <v>7608013</v>
      </c>
      <c r="C245" s="27">
        <v>13656418</v>
      </c>
      <c r="D245" s="27">
        <v>38664446</v>
      </c>
      <c r="E245" s="27">
        <v>3262489</v>
      </c>
      <c r="F245" s="27">
        <v>1409990</v>
      </c>
      <c r="G245" s="27">
        <v>132884</v>
      </c>
      <c r="H245" s="28">
        <v>64734240</v>
      </c>
    </row>
    <row r="246" spans="1:8" s="5" customFormat="1" ht="8.85" customHeight="1" x14ac:dyDescent="0.2">
      <c r="A246" s="14" t="s">
        <v>18</v>
      </c>
      <c r="B246" s="26">
        <v>50717318</v>
      </c>
      <c r="C246" s="27">
        <v>38930905</v>
      </c>
      <c r="D246" s="27">
        <v>60048239</v>
      </c>
      <c r="E246" s="27">
        <v>5166932</v>
      </c>
      <c r="F246" s="27">
        <v>1748395</v>
      </c>
      <c r="G246" s="27">
        <v>61059</v>
      </c>
      <c r="H246" s="28">
        <v>156672848</v>
      </c>
    </row>
    <row r="247" spans="1:8" s="5" customFormat="1" ht="8.85" customHeight="1" x14ac:dyDescent="0.2">
      <c r="A247" s="15" t="s">
        <v>19</v>
      </c>
      <c r="B247" s="26">
        <v>2323477</v>
      </c>
      <c r="C247" s="27">
        <v>12055562</v>
      </c>
      <c r="D247" s="27">
        <v>24762040</v>
      </c>
      <c r="E247" s="27">
        <v>4110257</v>
      </c>
      <c r="F247" s="27">
        <v>1272840</v>
      </c>
      <c r="G247" s="27">
        <v>397593</v>
      </c>
      <c r="H247" s="28">
        <v>44921769</v>
      </c>
    </row>
    <row r="248" spans="1:8" s="5" customFormat="1" ht="8.85" customHeight="1" x14ac:dyDescent="0.2">
      <c r="A248" s="13" t="s">
        <v>20</v>
      </c>
      <c r="B248" s="26">
        <v>5738948</v>
      </c>
      <c r="C248" s="27">
        <v>16786009</v>
      </c>
      <c r="D248" s="27">
        <v>57404894</v>
      </c>
      <c r="E248" s="27">
        <v>18264155</v>
      </c>
      <c r="F248" s="27">
        <v>3508409</v>
      </c>
      <c r="G248" s="27">
        <v>1966</v>
      </c>
      <c r="H248" s="28">
        <v>101704381</v>
      </c>
    </row>
    <row r="249" spans="1:8" s="5" customFormat="1" ht="8.85" customHeight="1" x14ac:dyDescent="0.2">
      <c r="A249" s="13" t="s">
        <v>21</v>
      </c>
      <c r="B249" s="26">
        <v>6686740</v>
      </c>
      <c r="C249" s="27">
        <v>17068283</v>
      </c>
      <c r="D249" s="27">
        <v>81937168</v>
      </c>
      <c r="E249" s="27">
        <v>12495690</v>
      </c>
      <c r="F249" s="27">
        <v>2060319</v>
      </c>
      <c r="G249" s="27">
        <v>18319</v>
      </c>
      <c r="H249" s="28">
        <v>120266519</v>
      </c>
    </row>
    <row r="250" spans="1:8" s="5" customFormat="1" ht="8.85" customHeight="1" x14ac:dyDescent="0.2">
      <c r="A250" s="13" t="s">
        <v>22</v>
      </c>
      <c r="B250" s="26">
        <v>65077873</v>
      </c>
      <c r="C250" s="27">
        <v>32914032</v>
      </c>
      <c r="D250" s="27">
        <v>100295153</v>
      </c>
      <c r="E250" s="27">
        <v>11766474</v>
      </c>
      <c r="F250" s="27">
        <v>1750307</v>
      </c>
      <c r="G250" s="27">
        <v>804477</v>
      </c>
      <c r="H250" s="28">
        <v>212608316</v>
      </c>
    </row>
    <row r="251" spans="1:8" s="5" customFormat="1" ht="8.85" customHeight="1" x14ac:dyDescent="0.2">
      <c r="A251" s="13" t="s">
        <v>23</v>
      </c>
      <c r="B251" s="26">
        <v>43731820</v>
      </c>
      <c r="C251" s="27">
        <v>54166244</v>
      </c>
      <c r="D251" s="27">
        <v>134707951</v>
      </c>
      <c r="E251" s="27">
        <v>19217384</v>
      </c>
      <c r="F251" s="27">
        <v>4728885</v>
      </c>
      <c r="G251" s="27">
        <v>253655</v>
      </c>
      <c r="H251" s="28">
        <v>256805939</v>
      </c>
    </row>
    <row r="252" spans="1:8" s="5" customFormat="1" ht="8.85" customHeight="1" x14ac:dyDescent="0.2">
      <c r="A252" s="14" t="s">
        <v>24</v>
      </c>
      <c r="B252" s="26">
        <v>6515329</v>
      </c>
      <c r="C252" s="27">
        <v>18875906</v>
      </c>
      <c r="D252" s="27">
        <v>66182842</v>
      </c>
      <c r="E252" s="27">
        <v>5996074</v>
      </c>
      <c r="F252" s="27">
        <v>3569372</v>
      </c>
      <c r="G252" s="27">
        <v>83448</v>
      </c>
      <c r="H252" s="28">
        <v>101222971</v>
      </c>
    </row>
    <row r="253" spans="1:8" s="5" customFormat="1" ht="8.85" customHeight="1" x14ac:dyDescent="0.2">
      <c r="A253" s="15" t="s">
        <v>25</v>
      </c>
      <c r="B253" s="26">
        <v>4861853</v>
      </c>
      <c r="C253" s="27">
        <v>20002318</v>
      </c>
      <c r="D253" s="27">
        <v>71633961</v>
      </c>
      <c r="E253" s="27">
        <v>5366155</v>
      </c>
      <c r="F253" s="27">
        <v>1973887</v>
      </c>
      <c r="G253" s="27">
        <v>104991</v>
      </c>
      <c r="H253" s="28">
        <v>103943165</v>
      </c>
    </row>
    <row r="254" spans="1:8" s="5" customFormat="1" ht="8.85" customHeight="1" x14ac:dyDescent="0.2">
      <c r="A254" s="13" t="s">
        <v>26</v>
      </c>
      <c r="B254" s="26">
        <v>4705033</v>
      </c>
      <c r="C254" s="27">
        <v>29749194</v>
      </c>
      <c r="D254" s="27">
        <v>19767037</v>
      </c>
      <c r="E254" s="27">
        <v>3141133</v>
      </c>
      <c r="F254" s="27">
        <v>1179926</v>
      </c>
      <c r="G254" s="27">
        <v>10920</v>
      </c>
      <c r="H254" s="28">
        <v>58553243</v>
      </c>
    </row>
    <row r="255" spans="1:8" s="5" customFormat="1" ht="8.85" customHeight="1" x14ac:dyDescent="0.2">
      <c r="A255" s="13" t="s">
        <v>27</v>
      </c>
      <c r="B255" s="26">
        <v>57029542</v>
      </c>
      <c r="C255" s="27">
        <v>90958197</v>
      </c>
      <c r="D255" s="27">
        <v>115885619</v>
      </c>
      <c r="E255" s="27">
        <v>9726877</v>
      </c>
      <c r="F255" s="27">
        <v>2916733</v>
      </c>
      <c r="G255" s="27">
        <v>11898</v>
      </c>
      <c r="H255" s="28">
        <v>276528866</v>
      </c>
    </row>
    <row r="256" spans="1:8" s="5" customFormat="1" ht="8.85" customHeight="1" x14ac:dyDescent="0.2">
      <c r="A256" s="13" t="s">
        <v>28</v>
      </c>
      <c r="B256" s="26">
        <v>26476362</v>
      </c>
      <c r="C256" s="27">
        <v>74550810</v>
      </c>
      <c r="D256" s="27">
        <v>145941065</v>
      </c>
      <c r="E256" s="27">
        <v>9131672</v>
      </c>
      <c r="F256" s="27">
        <v>5414870</v>
      </c>
      <c r="G256" s="27">
        <v>51526</v>
      </c>
      <c r="H256" s="28">
        <v>261566305</v>
      </c>
    </row>
    <row r="257" spans="1:8" ht="8.85" customHeight="1" x14ac:dyDescent="0.2">
      <c r="A257" s="13" t="s">
        <v>29</v>
      </c>
      <c r="B257" s="26">
        <v>4873373</v>
      </c>
      <c r="C257" s="27">
        <v>17643063</v>
      </c>
      <c r="D257" s="27">
        <v>28499636</v>
      </c>
      <c r="E257" s="27">
        <v>2280519</v>
      </c>
      <c r="F257" s="27">
        <v>1379327</v>
      </c>
      <c r="G257" s="27">
        <v>4043</v>
      </c>
      <c r="H257" s="28">
        <v>54679961</v>
      </c>
    </row>
    <row r="258" spans="1:8" ht="8.85" customHeight="1" x14ac:dyDescent="0.2">
      <c r="A258" s="14" t="s">
        <v>30</v>
      </c>
      <c r="B258" s="26">
        <v>704671</v>
      </c>
      <c r="C258" s="27">
        <v>9557520</v>
      </c>
      <c r="D258" s="27">
        <v>23171705</v>
      </c>
      <c r="E258" s="27">
        <v>3078791</v>
      </c>
      <c r="F258" s="27">
        <v>1080359</v>
      </c>
      <c r="G258" s="27">
        <v>4889</v>
      </c>
      <c r="H258" s="28">
        <v>37597935</v>
      </c>
    </row>
    <row r="259" spans="1:8" ht="8.85" customHeight="1" x14ac:dyDescent="0.2">
      <c r="A259" s="15" t="s">
        <v>31</v>
      </c>
      <c r="B259" s="26">
        <v>691227</v>
      </c>
      <c r="C259" s="27">
        <v>4461349</v>
      </c>
      <c r="D259" s="27">
        <v>16482367</v>
      </c>
      <c r="E259" s="27">
        <v>2112506</v>
      </c>
      <c r="F259" s="27">
        <v>839823</v>
      </c>
      <c r="G259" s="27">
        <v>10881</v>
      </c>
      <c r="H259" s="28">
        <v>24598153</v>
      </c>
    </row>
    <row r="260" spans="1:8" ht="8.85" customHeight="1" x14ac:dyDescent="0.2">
      <c r="A260" s="13" t="s">
        <v>32</v>
      </c>
      <c r="B260" s="26">
        <v>6384371</v>
      </c>
      <c r="C260" s="27">
        <v>11663144</v>
      </c>
      <c r="D260" s="27">
        <v>24282715</v>
      </c>
      <c r="E260" s="27">
        <v>2512613</v>
      </c>
      <c r="F260" s="27">
        <v>867180</v>
      </c>
      <c r="G260" s="27">
        <v>27939</v>
      </c>
      <c r="H260" s="28">
        <v>45737962</v>
      </c>
    </row>
    <row r="261" spans="1:8" ht="8.85" customHeight="1" x14ac:dyDescent="0.2">
      <c r="A261" s="13" t="s">
        <v>33</v>
      </c>
      <c r="B261" s="26">
        <v>5258715</v>
      </c>
      <c r="C261" s="27">
        <v>12375476</v>
      </c>
      <c r="D261" s="27">
        <v>36059813</v>
      </c>
      <c r="E261" s="27">
        <v>4979922</v>
      </c>
      <c r="F261" s="27">
        <v>3660284</v>
      </c>
      <c r="G261" s="27">
        <v>47013</v>
      </c>
      <c r="H261" s="28">
        <v>62381223</v>
      </c>
    </row>
    <row r="262" spans="1:8" ht="8.85" customHeight="1" x14ac:dyDescent="0.2">
      <c r="A262" s="13" t="s">
        <v>34</v>
      </c>
      <c r="B262" s="26">
        <v>6444883</v>
      </c>
      <c r="C262" s="27">
        <v>34119304</v>
      </c>
      <c r="D262" s="27">
        <v>86906542</v>
      </c>
      <c r="E262" s="27">
        <v>2752634</v>
      </c>
      <c r="F262" s="27">
        <v>991959</v>
      </c>
      <c r="G262" s="27">
        <v>5294</v>
      </c>
      <c r="H262" s="28">
        <v>131220616</v>
      </c>
    </row>
    <row r="263" spans="1:8" ht="8.85" customHeight="1" x14ac:dyDescent="0.2">
      <c r="A263" s="14" t="s">
        <v>35</v>
      </c>
      <c r="B263" s="26">
        <v>3833106</v>
      </c>
      <c r="C263" s="27">
        <v>12070100</v>
      </c>
      <c r="D263" s="27">
        <v>30802146</v>
      </c>
      <c r="E263" s="27">
        <v>3361924</v>
      </c>
      <c r="F263" s="27">
        <v>1956826</v>
      </c>
      <c r="G263" s="27">
        <v>249513</v>
      </c>
      <c r="H263" s="28">
        <v>52273615</v>
      </c>
    </row>
    <row r="264" spans="1:8" ht="8.85" customHeight="1" x14ac:dyDescent="0.2">
      <c r="A264" s="15" t="s">
        <v>36</v>
      </c>
      <c r="B264" s="26">
        <v>846963</v>
      </c>
      <c r="C264" s="27">
        <v>6597288</v>
      </c>
      <c r="D264" s="27">
        <v>23888074</v>
      </c>
      <c r="E264" s="27">
        <v>874664</v>
      </c>
      <c r="F264" s="27">
        <v>1651058</v>
      </c>
      <c r="G264" s="27">
        <v>2136</v>
      </c>
      <c r="H264" s="28">
        <v>33860183</v>
      </c>
    </row>
    <row r="265" spans="1:8" ht="8.85" customHeight="1" x14ac:dyDescent="0.2">
      <c r="A265" s="13" t="s">
        <v>37</v>
      </c>
      <c r="B265" s="26">
        <v>4107166</v>
      </c>
      <c r="C265" s="27">
        <v>8996546</v>
      </c>
      <c r="D265" s="27">
        <v>27770308</v>
      </c>
      <c r="E265" s="27">
        <v>3368093</v>
      </c>
      <c r="F265" s="27">
        <v>1749899</v>
      </c>
      <c r="G265" s="27">
        <v>302612</v>
      </c>
      <c r="H265" s="28">
        <v>46294624</v>
      </c>
    </row>
    <row r="266" spans="1:8" ht="8.85" customHeight="1" x14ac:dyDescent="0.2">
      <c r="A266" s="13" t="s">
        <v>38</v>
      </c>
      <c r="B266" s="26">
        <v>19110385</v>
      </c>
      <c r="C266" s="27">
        <v>16046184</v>
      </c>
      <c r="D266" s="27">
        <v>33725242</v>
      </c>
      <c r="E266" s="27">
        <v>3678487</v>
      </c>
      <c r="F266" s="27">
        <v>2032874</v>
      </c>
      <c r="G266" s="27">
        <v>4318</v>
      </c>
      <c r="H266" s="28">
        <v>74597490</v>
      </c>
    </row>
    <row r="267" spans="1:8" ht="8.85" customHeight="1" x14ac:dyDescent="0.2">
      <c r="A267" s="14" t="s">
        <v>39</v>
      </c>
      <c r="B267" s="26">
        <v>1947298</v>
      </c>
      <c r="C267" s="27">
        <v>6199542</v>
      </c>
      <c r="D267" s="27">
        <v>19182754</v>
      </c>
      <c r="E267" s="27">
        <v>1421186</v>
      </c>
      <c r="F267" s="27">
        <v>1882914</v>
      </c>
      <c r="G267" s="27">
        <v>100507</v>
      </c>
      <c r="H267" s="28">
        <v>30734201</v>
      </c>
    </row>
    <row r="268" spans="1:8" ht="8.85" customHeight="1" x14ac:dyDescent="0.2">
      <c r="A268" s="15" t="s">
        <v>40</v>
      </c>
      <c r="B268" s="26">
        <v>29075790</v>
      </c>
      <c r="C268" s="27">
        <v>37796575</v>
      </c>
      <c r="D268" s="27">
        <v>99877784</v>
      </c>
      <c r="E268" s="27">
        <v>8472605</v>
      </c>
      <c r="F268" s="27">
        <v>5599260</v>
      </c>
      <c r="G268" s="27">
        <v>9847</v>
      </c>
      <c r="H268" s="28">
        <v>180831861</v>
      </c>
    </row>
    <row r="269" spans="1:8" ht="8.85" customHeight="1" x14ac:dyDescent="0.2">
      <c r="A269" s="13" t="s">
        <v>41</v>
      </c>
      <c r="B269" s="26">
        <v>753732</v>
      </c>
      <c r="C269" s="27">
        <v>8212402</v>
      </c>
      <c r="D269" s="27">
        <v>23787156</v>
      </c>
      <c r="E269" s="27">
        <v>3478626</v>
      </c>
      <c r="F269" s="27">
        <v>1129578</v>
      </c>
      <c r="G269" s="27">
        <v>4672</v>
      </c>
      <c r="H269" s="28">
        <v>37366166</v>
      </c>
    </row>
    <row r="270" spans="1:8" ht="8.85" customHeight="1" x14ac:dyDescent="0.2">
      <c r="A270" s="13" t="s">
        <v>42</v>
      </c>
      <c r="B270" s="26">
        <v>12256813</v>
      </c>
      <c r="C270" s="27">
        <v>17257303</v>
      </c>
      <c r="D270" s="27">
        <v>26596761</v>
      </c>
      <c r="E270" s="27">
        <v>2577855</v>
      </c>
      <c r="F270" s="27">
        <v>1061105</v>
      </c>
      <c r="G270" s="27">
        <v>6334</v>
      </c>
      <c r="H270" s="28">
        <v>59756171</v>
      </c>
    </row>
    <row r="271" spans="1:8" ht="8.85" customHeight="1" x14ac:dyDescent="0.2">
      <c r="A271" s="13" t="s">
        <v>43</v>
      </c>
      <c r="B271" s="26">
        <v>6701072</v>
      </c>
      <c r="C271" s="27">
        <v>12706234</v>
      </c>
      <c r="D271" s="27">
        <v>57896809</v>
      </c>
      <c r="E271" s="27">
        <v>5879188</v>
      </c>
      <c r="F271" s="27">
        <v>2395882</v>
      </c>
      <c r="G271" s="27">
        <v>12850</v>
      </c>
      <c r="H271" s="28">
        <v>85592035</v>
      </c>
    </row>
    <row r="272" spans="1:8" ht="8.85" customHeight="1" x14ac:dyDescent="0.2">
      <c r="A272" s="13" t="s">
        <v>44</v>
      </c>
      <c r="B272" s="26">
        <v>2366787</v>
      </c>
      <c r="C272" s="27">
        <v>12051211</v>
      </c>
      <c r="D272" s="27">
        <v>22855629</v>
      </c>
      <c r="E272" s="27">
        <v>2830076</v>
      </c>
      <c r="F272" s="27">
        <v>2408686</v>
      </c>
      <c r="G272" s="27">
        <v>2506</v>
      </c>
      <c r="H272" s="28">
        <v>42514895</v>
      </c>
    </row>
    <row r="273" spans="1:8" ht="8.85" customHeight="1" x14ac:dyDescent="0.2">
      <c r="A273" s="13" t="s">
        <v>45</v>
      </c>
      <c r="B273" s="26">
        <v>1640817</v>
      </c>
      <c r="C273" s="27">
        <v>12967662</v>
      </c>
      <c r="D273" s="27">
        <v>28716731</v>
      </c>
      <c r="E273" s="27">
        <v>10396642</v>
      </c>
      <c r="F273" s="27">
        <v>1566760</v>
      </c>
      <c r="G273" s="27">
        <v>4656</v>
      </c>
      <c r="H273" s="28">
        <v>55293268</v>
      </c>
    </row>
    <row r="274" spans="1:8" ht="8.85" customHeight="1" x14ac:dyDescent="0.2">
      <c r="A274" s="13" t="s">
        <v>46</v>
      </c>
      <c r="B274" s="26">
        <v>5727131</v>
      </c>
      <c r="C274" s="27">
        <v>25041967</v>
      </c>
      <c r="D274" s="27">
        <v>70479158</v>
      </c>
      <c r="E274" s="27">
        <v>7605047</v>
      </c>
      <c r="F274" s="27">
        <v>3330473</v>
      </c>
      <c r="G274" s="27">
        <v>8811</v>
      </c>
      <c r="H274" s="28">
        <v>112192587</v>
      </c>
    </row>
    <row r="275" spans="1:8" ht="8.85" customHeight="1" x14ac:dyDescent="0.2">
      <c r="A275" s="14" t="s">
        <v>47</v>
      </c>
      <c r="B275" s="26">
        <v>7991335</v>
      </c>
      <c r="C275" s="27">
        <v>46965155</v>
      </c>
      <c r="D275" s="27">
        <v>36473898</v>
      </c>
      <c r="E275" s="27">
        <v>979745</v>
      </c>
      <c r="F275" s="27">
        <v>1614412</v>
      </c>
      <c r="G275" s="27">
        <v>75806</v>
      </c>
      <c r="H275" s="28">
        <v>94100351</v>
      </c>
    </row>
    <row r="276" spans="1:8" ht="11.25" customHeight="1" x14ac:dyDescent="0.2">
      <c r="A276" s="16" t="s">
        <v>48</v>
      </c>
      <c r="B276" s="29">
        <f>SUM(B229:B275)</f>
        <v>723906303</v>
      </c>
      <c r="C276" s="30">
        <f>SUM(C229:C275)</f>
        <v>1420412637</v>
      </c>
      <c r="D276" s="30">
        <f>SUM(D229:D275)</f>
        <v>2900566045</v>
      </c>
      <c r="E276" s="30">
        <f>SUM(E229:E275)</f>
        <v>370139800</v>
      </c>
      <c r="F276" s="30">
        <f t="shared" ref="F276:G276" si="4">SUM(F229:F275)</f>
        <v>127999567</v>
      </c>
      <c r="G276" s="30">
        <f t="shared" si="4"/>
        <v>4493822</v>
      </c>
      <c r="H276" s="31">
        <f>SUM(H229:H275)</f>
        <v>5547518174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79</v>
      </c>
    </row>
    <row r="279" spans="1:8" x14ac:dyDescent="0.2">
      <c r="A279" s="7"/>
      <c r="G279" s="10"/>
      <c r="H279" s="10" t="s">
        <v>79</v>
      </c>
    </row>
    <row r="280" spans="1:8" x14ac:dyDescent="0.2">
      <c r="A280" s="7"/>
      <c r="H280" s="9"/>
    </row>
    <row r="281" spans="1:8" s="3" customFormat="1" ht="10.8" x14ac:dyDescent="0.2">
      <c r="H281" s="1" t="s">
        <v>76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7" t="s">
        <v>0</v>
      </c>
      <c r="B283" s="39" t="s">
        <v>48</v>
      </c>
      <c r="C283" s="40"/>
      <c r="D283" s="40"/>
      <c r="E283" s="40"/>
      <c r="F283" s="40"/>
      <c r="G283" s="40"/>
      <c r="H283" s="41"/>
    </row>
    <row r="284" spans="1:8" ht="36.75" customHeight="1" x14ac:dyDescent="0.2">
      <c r="A284" s="38"/>
      <c r="B284" s="17" t="s">
        <v>58</v>
      </c>
      <c r="C284" s="17" t="s">
        <v>59</v>
      </c>
      <c r="D284" s="17" t="s">
        <v>52</v>
      </c>
      <c r="E284" s="17" t="s">
        <v>53</v>
      </c>
      <c r="F284" s="17" t="s">
        <v>54</v>
      </c>
      <c r="G284" s="18" t="s">
        <v>55</v>
      </c>
      <c r="H284" s="19" t="s">
        <v>56</v>
      </c>
    </row>
    <row r="285" spans="1:8" s="5" customFormat="1" ht="11.25" customHeight="1" x14ac:dyDescent="0.15">
      <c r="A285" s="12" t="s">
        <v>1</v>
      </c>
      <c r="B285" s="23">
        <v>1249095171</v>
      </c>
      <c r="C285" s="24">
        <v>3292913915</v>
      </c>
      <c r="D285" s="24">
        <v>2709501433</v>
      </c>
      <c r="E285" s="24">
        <v>309571248</v>
      </c>
      <c r="F285" s="24">
        <v>105001497</v>
      </c>
      <c r="G285" s="24">
        <v>1996564</v>
      </c>
      <c r="H285" s="25">
        <v>7668079828</v>
      </c>
    </row>
    <row r="286" spans="1:8" s="5" customFormat="1" ht="8.85" customHeight="1" x14ac:dyDescent="0.2">
      <c r="A286" s="13" t="s">
        <v>2</v>
      </c>
      <c r="B286" s="26">
        <v>249469603</v>
      </c>
      <c r="C286" s="27">
        <v>361173010</v>
      </c>
      <c r="D286" s="27">
        <v>522515124</v>
      </c>
      <c r="E286" s="27">
        <v>107815251</v>
      </c>
      <c r="F286" s="27">
        <v>8737000</v>
      </c>
      <c r="G286" s="27">
        <v>162298</v>
      </c>
      <c r="H286" s="28">
        <v>1249872286</v>
      </c>
    </row>
    <row r="287" spans="1:8" s="5" customFormat="1" ht="8.85" customHeight="1" x14ac:dyDescent="0.2">
      <c r="A287" s="13" t="s">
        <v>3</v>
      </c>
      <c r="B287" s="26">
        <v>134530200</v>
      </c>
      <c r="C287" s="27">
        <v>280194273</v>
      </c>
      <c r="D287" s="27">
        <v>580037183</v>
      </c>
      <c r="E287" s="27">
        <v>123973376</v>
      </c>
      <c r="F287" s="27">
        <v>7340337</v>
      </c>
      <c r="G287" s="27">
        <v>54585</v>
      </c>
      <c r="H287" s="28">
        <v>1126129954</v>
      </c>
    </row>
    <row r="288" spans="1:8" s="5" customFormat="1" ht="8.85" customHeight="1" x14ac:dyDescent="0.2">
      <c r="A288" s="13" t="s">
        <v>4</v>
      </c>
      <c r="B288" s="26">
        <v>481075737</v>
      </c>
      <c r="C288" s="27">
        <v>1060256224</v>
      </c>
      <c r="D288" s="27">
        <v>1096892972</v>
      </c>
      <c r="E288" s="27">
        <v>342809698</v>
      </c>
      <c r="F288" s="27">
        <v>4146288</v>
      </c>
      <c r="G288" s="27">
        <v>642019</v>
      </c>
      <c r="H288" s="28">
        <v>2985822938</v>
      </c>
    </row>
    <row r="289" spans="1:8" s="5" customFormat="1" ht="8.85" customHeight="1" x14ac:dyDescent="0.2">
      <c r="A289" s="13" t="s">
        <v>5</v>
      </c>
      <c r="B289" s="26">
        <v>87938572</v>
      </c>
      <c r="C289" s="27">
        <v>152678979</v>
      </c>
      <c r="D289" s="27">
        <v>464056204</v>
      </c>
      <c r="E289" s="27">
        <v>75051893</v>
      </c>
      <c r="F289" s="27">
        <v>4161716</v>
      </c>
      <c r="G289" s="27">
        <v>8873</v>
      </c>
      <c r="H289" s="28">
        <v>783896237</v>
      </c>
    </row>
    <row r="290" spans="1:8" s="5" customFormat="1" ht="8.85" customHeight="1" x14ac:dyDescent="0.2">
      <c r="A290" s="13" t="s">
        <v>6</v>
      </c>
      <c r="B290" s="26">
        <v>91948032</v>
      </c>
      <c r="C290" s="27">
        <v>227225998</v>
      </c>
      <c r="D290" s="27">
        <v>625966771</v>
      </c>
      <c r="E290" s="27">
        <v>75977404</v>
      </c>
      <c r="F290" s="27">
        <v>2920987</v>
      </c>
      <c r="G290" s="27">
        <v>64326</v>
      </c>
      <c r="H290" s="28">
        <v>1024103518</v>
      </c>
    </row>
    <row r="291" spans="1:8" s="5" customFormat="1" ht="8.85" customHeight="1" x14ac:dyDescent="0.2">
      <c r="A291" s="14" t="s">
        <v>7</v>
      </c>
      <c r="B291" s="26">
        <v>149737579</v>
      </c>
      <c r="C291" s="27">
        <v>473893248</v>
      </c>
      <c r="D291" s="27">
        <v>922335230</v>
      </c>
      <c r="E291" s="27">
        <v>192371579</v>
      </c>
      <c r="F291" s="27">
        <v>12155366</v>
      </c>
      <c r="G291" s="27">
        <v>1745780</v>
      </c>
      <c r="H291" s="28">
        <v>1752238782</v>
      </c>
    </row>
    <row r="292" spans="1:8" s="5" customFormat="1" ht="8.85" customHeight="1" x14ac:dyDescent="0.2">
      <c r="A292" s="15" t="s">
        <v>8</v>
      </c>
      <c r="B292" s="26">
        <v>287450050</v>
      </c>
      <c r="C292" s="27">
        <v>939973394</v>
      </c>
      <c r="D292" s="27">
        <v>1818839527</v>
      </c>
      <c r="E292" s="27">
        <v>492489955</v>
      </c>
      <c r="F292" s="27">
        <v>12667655</v>
      </c>
      <c r="G292" s="27">
        <v>196445</v>
      </c>
      <c r="H292" s="28">
        <v>3551617026</v>
      </c>
    </row>
    <row r="293" spans="1:8" s="5" customFormat="1" ht="8.85" customHeight="1" x14ac:dyDescent="0.2">
      <c r="A293" s="13" t="s">
        <v>9</v>
      </c>
      <c r="B293" s="26">
        <v>258712924</v>
      </c>
      <c r="C293" s="27">
        <v>564854649</v>
      </c>
      <c r="D293" s="27">
        <v>1265423823</v>
      </c>
      <c r="E293" s="27">
        <v>379177562</v>
      </c>
      <c r="F293" s="27">
        <v>15130922</v>
      </c>
      <c r="G293" s="27">
        <v>138429</v>
      </c>
      <c r="H293" s="28">
        <v>2483438309</v>
      </c>
    </row>
    <row r="294" spans="1:8" s="5" customFormat="1" ht="8.85" customHeight="1" x14ac:dyDescent="0.2">
      <c r="A294" s="13" t="s">
        <v>10</v>
      </c>
      <c r="B294" s="26">
        <v>204646071</v>
      </c>
      <c r="C294" s="27">
        <v>451828476</v>
      </c>
      <c r="D294" s="27">
        <v>1322020409</v>
      </c>
      <c r="E294" s="27">
        <v>329709654</v>
      </c>
      <c r="F294" s="27">
        <v>15475584</v>
      </c>
      <c r="G294" s="27">
        <v>577259</v>
      </c>
      <c r="H294" s="28">
        <v>2324257453</v>
      </c>
    </row>
    <row r="295" spans="1:8" s="5" customFormat="1" ht="8.85" customHeight="1" x14ac:dyDescent="0.2">
      <c r="A295" s="13" t="s">
        <v>11</v>
      </c>
      <c r="B295" s="26">
        <v>1093118672</v>
      </c>
      <c r="C295" s="27">
        <v>3368711816</v>
      </c>
      <c r="D295" s="27">
        <v>3173494291</v>
      </c>
      <c r="E295" s="27">
        <v>891717061</v>
      </c>
      <c r="F295" s="27">
        <v>8460695</v>
      </c>
      <c r="G295" s="27">
        <v>421995</v>
      </c>
      <c r="H295" s="28">
        <v>8535924530</v>
      </c>
    </row>
    <row r="296" spans="1:8" s="5" customFormat="1" ht="8.85" customHeight="1" x14ac:dyDescent="0.2">
      <c r="A296" s="13" t="s">
        <v>12</v>
      </c>
      <c r="B296" s="26">
        <v>1417233728</v>
      </c>
      <c r="C296" s="27">
        <v>3507052663</v>
      </c>
      <c r="D296" s="27">
        <v>2678125847</v>
      </c>
      <c r="E296" s="27">
        <v>762118737</v>
      </c>
      <c r="F296" s="27">
        <v>6945874</v>
      </c>
      <c r="G296" s="27">
        <v>2242019</v>
      </c>
      <c r="H296" s="28">
        <v>8373718868</v>
      </c>
    </row>
    <row r="297" spans="1:8" s="5" customFormat="1" ht="8.85" customHeight="1" x14ac:dyDescent="0.2">
      <c r="A297" s="13" t="s">
        <v>13</v>
      </c>
      <c r="B297" s="26">
        <v>12181852817</v>
      </c>
      <c r="C297" s="27">
        <v>13760859899</v>
      </c>
      <c r="D297" s="27">
        <v>6468040856</v>
      </c>
      <c r="E297" s="27">
        <v>1034435273</v>
      </c>
      <c r="F297" s="27">
        <v>19714965</v>
      </c>
      <c r="G297" s="27">
        <v>149404</v>
      </c>
      <c r="H297" s="28">
        <v>33465053214</v>
      </c>
    </row>
    <row r="298" spans="1:8" s="5" customFormat="1" ht="8.85" customHeight="1" x14ac:dyDescent="0.2">
      <c r="A298" s="14" t="s">
        <v>14</v>
      </c>
      <c r="B298" s="26">
        <v>2449274084</v>
      </c>
      <c r="C298" s="27">
        <v>7680297852</v>
      </c>
      <c r="D298" s="27">
        <v>3786611850</v>
      </c>
      <c r="E298" s="27">
        <v>1080394561</v>
      </c>
      <c r="F298" s="27">
        <v>10832255</v>
      </c>
      <c r="G298" s="27">
        <v>393559</v>
      </c>
      <c r="H298" s="28">
        <v>15007804161</v>
      </c>
    </row>
    <row r="299" spans="1:8" s="5" customFormat="1" ht="8.85" customHeight="1" x14ac:dyDescent="0.2">
      <c r="A299" s="15" t="s">
        <v>15</v>
      </c>
      <c r="B299" s="26">
        <v>362952179</v>
      </c>
      <c r="C299" s="27">
        <v>756639209</v>
      </c>
      <c r="D299" s="27">
        <v>1427376584</v>
      </c>
      <c r="E299" s="27">
        <v>154626797</v>
      </c>
      <c r="F299" s="27">
        <v>7045526</v>
      </c>
      <c r="G299" s="27">
        <v>44512</v>
      </c>
      <c r="H299" s="28">
        <v>2708684807</v>
      </c>
    </row>
    <row r="300" spans="1:8" s="5" customFormat="1" ht="8.85" customHeight="1" x14ac:dyDescent="0.2">
      <c r="A300" s="13" t="s">
        <v>16</v>
      </c>
      <c r="B300" s="26">
        <v>129334833</v>
      </c>
      <c r="C300" s="27">
        <v>317115699</v>
      </c>
      <c r="D300" s="27">
        <v>840610117</v>
      </c>
      <c r="E300" s="27">
        <v>74186376</v>
      </c>
      <c r="F300" s="27">
        <v>6266459</v>
      </c>
      <c r="G300" s="27">
        <v>71540</v>
      </c>
      <c r="H300" s="28">
        <v>1367585024</v>
      </c>
    </row>
    <row r="301" spans="1:8" s="5" customFormat="1" ht="8.85" customHeight="1" x14ac:dyDescent="0.2">
      <c r="A301" s="13" t="s">
        <v>17</v>
      </c>
      <c r="B301" s="26">
        <v>199793113</v>
      </c>
      <c r="C301" s="27">
        <v>353473718</v>
      </c>
      <c r="D301" s="27">
        <v>794178028</v>
      </c>
      <c r="E301" s="27">
        <v>100259033</v>
      </c>
      <c r="F301" s="27">
        <v>3231796</v>
      </c>
      <c r="G301" s="27">
        <v>1206612</v>
      </c>
      <c r="H301" s="28">
        <v>1452142300</v>
      </c>
    </row>
    <row r="302" spans="1:8" s="5" customFormat="1" ht="8.85" customHeight="1" x14ac:dyDescent="0.2">
      <c r="A302" s="14" t="s">
        <v>18</v>
      </c>
      <c r="B302" s="26">
        <v>120418237</v>
      </c>
      <c r="C302" s="27">
        <v>308593578</v>
      </c>
      <c r="D302" s="27">
        <v>637429190</v>
      </c>
      <c r="E302" s="27">
        <v>74006286</v>
      </c>
      <c r="F302" s="27">
        <v>3754640</v>
      </c>
      <c r="G302" s="27">
        <v>174655</v>
      </c>
      <c r="H302" s="28">
        <v>1144376586</v>
      </c>
    </row>
    <row r="303" spans="1:8" s="5" customFormat="1" ht="8.85" customHeight="1" x14ac:dyDescent="0.2">
      <c r="A303" s="15" t="s">
        <v>19</v>
      </c>
      <c r="B303" s="26">
        <v>88807660</v>
      </c>
      <c r="C303" s="27">
        <v>281941927</v>
      </c>
      <c r="D303" s="27">
        <v>505165066</v>
      </c>
      <c r="E303" s="27">
        <v>124753039</v>
      </c>
      <c r="F303" s="27">
        <v>5352897</v>
      </c>
      <c r="G303" s="27">
        <v>3079161</v>
      </c>
      <c r="H303" s="28">
        <v>1009099750</v>
      </c>
    </row>
    <row r="304" spans="1:8" s="5" customFormat="1" ht="8.85" customHeight="1" x14ac:dyDescent="0.2">
      <c r="A304" s="13" t="s">
        <v>20</v>
      </c>
      <c r="B304" s="26">
        <v>184470338</v>
      </c>
      <c r="C304" s="27">
        <v>617053989</v>
      </c>
      <c r="D304" s="27">
        <v>1429324580</v>
      </c>
      <c r="E304" s="27">
        <v>274270652</v>
      </c>
      <c r="F304" s="27">
        <v>9973562</v>
      </c>
      <c r="G304" s="27">
        <v>2461</v>
      </c>
      <c r="H304" s="28">
        <v>2515095582</v>
      </c>
    </row>
    <row r="305" spans="1:8" s="5" customFormat="1" ht="8.85" customHeight="1" x14ac:dyDescent="0.2">
      <c r="A305" s="13" t="s">
        <v>21</v>
      </c>
      <c r="B305" s="26">
        <v>159037058</v>
      </c>
      <c r="C305" s="27">
        <v>576951440</v>
      </c>
      <c r="D305" s="27">
        <v>1396284089</v>
      </c>
      <c r="E305" s="27">
        <v>296365285</v>
      </c>
      <c r="F305" s="27">
        <v>4995659</v>
      </c>
      <c r="G305" s="27">
        <v>260086</v>
      </c>
      <c r="H305" s="28">
        <v>2433893617</v>
      </c>
    </row>
    <row r="306" spans="1:8" s="5" customFormat="1" ht="8.85" customHeight="1" x14ac:dyDescent="0.2">
      <c r="A306" s="13" t="s">
        <v>22</v>
      </c>
      <c r="B306" s="26">
        <v>642750616</v>
      </c>
      <c r="C306" s="27">
        <v>1590978614</v>
      </c>
      <c r="D306" s="27">
        <v>2526673101</v>
      </c>
      <c r="E306" s="27">
        <v>688070570</v>
      </c>
      <c r="F306" s="27">
        <v>6149543</v>
      </c>
      <c r="G306" s="27">
        <v>995602</v>
      </c>
      <c r="H306" s="28">
        <v>5455618046</v>
      </c>
    </row>
    <row r="307" spans="1:8" s="5" customFormat="1" ht="8.85" customHeight="1" x14ac:dyDescent="0.2">
      <c r="A307" s="13" t="s">
        <v>23</v>
      </c>
      <c r="B307" s="26">
        <v>1703349024</v>
      </c>
      <c r="C307" s="27">
        <v>4299376056</v>
      </c>
      <c r="D307" s="27">
        <v>5535261515</v>
      </c>
      <c r="E307" s="27">
        <v>1435342845</v>
      </c>
      <c r="F307" s="27">
        <v>12389122</v>
      </c>
      <c r="G307" s="27">
        <v>1330736</v>
      </c>
      <c r="H307" s="28">
        <v>12987049298</v>
      </c>
    </row>
    <row r="308" spans="1:8" s="5" customFormat="1" ht="8.85" customHeight="1" x14ac:dyDescent="0.2">
      <c r="A308" s="14" t="s">
        <v>24</v>
      </c>
      <c r="B308" s="26">
        <v>132006713</v>
      </c>
      <c r="C308" s="27">
        <v>532122952</v>
      </c>
      <c r="D308" s="27">
        <v>1354654823</v>
      </c>
      <c r="E308" s="27">
        <v>312217136</v>
      </c>
      <c r="F308" s="27">
        <v>9923788</v>
      </c>
      <c r="G308" s="27">
        <v>183389</v>
      </c>
      <c r="H308" s="28">
        <v>2341108801</v>
      </c>
    </row>
    <row r="309" spans="1:8" s="5" customFormat="1" ht="8.85" customHeight="1" x14ac:dyDescent="0.2">
      <c r="A309" s="15" t="s">
        <v>25</v>
      </c>
      <c r="B309" s="26">
        <v>186436408</v>
      </c>
      <c r="C309" s="27">
        <v>504474094</v>
      </c>
      <c r="D309" s="27">
        <v>1056463007</v>
      </c>
      <c r="E309" s="27">
        <v>285639625</v>
      </c>
      <c r="F309" s="27">
        <v>6192623</v>
      </c>
      <c r="G309" s="27">
        <v>419064</v>
      </c>
      <c r="H309" s="28">
        <v>2039624821</v>
      </c>
    </row>
    <row r="310" spans="1:8" s="5" customFormat="1" ht="8.85" customHeight="1" x14ac:dyDescent="0.2">
      <c r="A310" s="13" t="s">
        <v>26</v>
      </c>
      <c r="B310" s="26">
        <v>475235214</v>
      </c>
      <c r="C310" s="27">
        <v>1538746204</v>
      </c>
      <c r="D310" s="27">
        <v>1283909378</v>
      </c>
      <c r="E310" s="27">
        <v>259961033</v>
      </c>
      <c r="F310" s="27">
        <v>5219130</v>
      </c>
      <c r="G310" s="27">
        <v>1304121</v>
      </c>
      <c r="H310" s="28">
        <v>3564375080</v>
      </c>
    </row>
    <row r="311" spans="1:8" s="5" customFormat="1" ht="8.85" customHeight="1" x14ac:dyDescent="0.2">
      <c r="A311" s="13" t="s">
        <v>27</v>
      </c>
      <c r="B311" s="26">
        <v>3638571774</v>
      </c>
      <c r="C311" s="27">
        <v>6338113300</v>
      </c>
      <c r="D311" s="27">
        <v>6531813039</v>
      </c>
      <c r="E311" s="27">
        <v>733786605</v>
      </c>
      <c r="F311" s="27">
        <v>13248459</v>
      </c>
      <c r="G311" s="27">
        <v>38442</v>
      </c>
      <c r="H311" s="28">
        <v>17255571619</v>
      </c>
    </row>
    <row r="312" spans="1:8" s="5" customFormat="1" ht="8.85" customHeight="1" x14ac:dyDescent="0.2">
      <c r="A312" s="13" t="s">
        <v>28</v>
      </c>
      <c r="B312" s="26">
        <v>1384624170</v>
      </c>
      <c r="C312" s="27">
        <v>3891301840</v>
      </c>
      <c r="D312" s="27">
        <v>2978026851</v>
      </c>
      <c r="E312" s="27">
        <v>718264182</v>
      </c>
      <c r="F312" s="27">
        <v>20824882</v>
      </c>
      <c r="G312" s="27">
        <v>251860</v>
      </c>
      <c r="H312" s="28">
        <v>8993293785</v>
      </c>
    </row>
    <row r="313" spans="1:8" ht="8.85" customHeight="1" x14ac:dyDescent="0.2">
      <c r="A313" s="13" t="s">
        <v>29</v>
      </c>
      <c r="B313" s="26">
        <v>62694222</v>
      </c>
      <c r="C313" s="27">
        <v>523779628</v>
      </c>
      <c r="D313" s="27">
        <v>432249828</v>
      </c>
      <c r="E313" s="27">
        <v>186528955</v>
      </c>
      <c r="F313" s="27">
        <v>3313168</v>
      </c>
      <c r="G313" s="27">
        <v>38916</v>
      </c>
      <c r="H313" s="28">
        <v>1208604717</v>
      </c>
    </row>
    <row r="314" spans="1:8" ht="8.85" customHeight="1" x14ac:dyDescent="0.2">
      <c r="A314" s="14" t="s">
        <v>30</v>
      </c>
      <c r="B314" s="26">
        <v>89930825</v>
      </c>
      <c r="C314" s="27">
        <v>272335282</v>
      </c>
      <c r="D314" s="27">
        <v>542457183</v>
      </c>
      <c r="E314" s="27">
        <v>135551802</v>
      </c>
      <c r="F314" s="27">
        <v>5239838</v>
      </c>
      <c r="G314" s="27">
        <v>46678</v>
      </c>
      <c r="H314" s="28">
        <v>1045561608</v>
      </c>
    </row>
    <row r="315" spans="1:8" ht="8.85" customHeight="1" x14ac:dyDescent="0.2">
      <c r="A315" s="15" t="s">
        <v>31</v>
      </c>
      <c r="B315" s="26">
        <v>59542720</v>
      </c>
      <c r="C315" s="27">
        <v>142834604</v>
      </c>
      <c r="D315" s="27">
        <v>299107258</v>
      </c>
      <c r="E315" s="27">
        <v>58986957</v>
      </c>
      <c r="F315" s="27">
        <v>2634988</v>
      </c>
      <c r="G315" s="27">
        <v>36897</v>
      </c>
      <c r="H315" s="28">
        <v>563143424</v>
      </c>
    </row>
    <row r="316" spans="1:8" ht="8.85" customHeight="1" x14ac:dyDescent="0.2">
      <c r="A316" s="13" t="s">
        <v>32</v>
      </c>
      <c r="B316" s="26">
        <v>76023457</v>
      </c>
      <c r="C316" s="27">
        <v>158869896</v>
      </c>
      <c r="D316" s="27">
        <v>309779415</v>
      </c>
      <c r="E316" s="27">
        <v>49939828</v>
      </c>
      <c r="F316" s="27">
        <v>3416594</v>
      </c>
      <c r="G316" s="27">
        <v>228946</v>
      </c>
      <c r="H316" s="28">
        <v>598258136</v>
      </c>
    </row>
    <row r="317" spans="1:8" ht="8.85" customHeight="1" x14ac:dyDescent="0.2">
      <c r="A317" s="13" t="s">
        <v>33</v>
      </c>
      <c r="B317" s="26">
        <v>205639067</v>
      </c>
      <c r="C317" s="27">
        <v>599288347</v>
      </c>
      <c r="D317" s="27">
        <v>1077746123</v>
      </c>
      <c r="E317" s="27">
        <v>365896771</v>
      </c>
      <c r="F317" s="27">
        <v>16146071</v>
      </c>
      <c r="G317" s="27">
        <v>8494997</v>
      </c>
      <c r="H317" s="28">
        <v>2273211376</v>
      </c>
    </row>
    <row r="318" spans="1:8" ht="8.85" customHeight="1" x14ac:dyDescent="0.2">
      <c r="A318" s="13" t="s">
        <v>34</v>
      </c>
      <c r="B318" s="26">
        <v>604495663</v>
      </c>
      <c r="C318" s="27">
        <v>1564305107</v>
      </c>
      <c r="D318" s="27">
        <v>1474009593</v>
      </c>
      <c r="E318" s="27">
        <v>398545383</v>
      </c>
      <c r="F318" s="27">
        <v>10920360</v>
      </c>
      <c r="G318" s="27">
        <v>22305</v>
      </c>
      <c r="H318" s="28">
        <v>4052298411</v>
      </c>
    </row>
    <row r="319" spans="1:8" ht="8.85" customHeight="1" x14ac:dyDescent="0.2">
      <c r="A319" s="14" t="s">
        <v>35</v>
      </c>
      <c r="B319" s="26">
        <v>156205904</v>
      </c>
      <c r="C319" s="27">
        <v>547733843</v>
      </c>
      <c r="D319" s="27">
        <v>674189089</v>
      </c>
      <c r="E319" s="27">
        <v>296674571</v>
      </c>
      <c r="F319" s="27">
        <v>19017236</v>
      </c>
      <c r="G319" s="27">
        <v>392884</v>
      </c>
      <c r="H319" s="28">
        <v>1694213527</v>
      </c>
    </row>
    <row r="320" spans="1:8" ht="8.85" customHeight="1" x14ac:dyDescent="0.2">
      <c r="A320" s="15" t="s">
        <v>36</v>
      </c>
      <c r="B320" s="26">
        <v>86774152</v>
      </c>
      <c r="C320" s="27">
        <v>312111022</v>
      </c>
      <c r="D320" s="27">
        <v>486082156</v>
      </c>
      <c r="E320" s="27">
        <v>62107844</v>
      </c>
      <c r="F320" s="27">
        <v>6450338</v>
      </c>
      <c r="G320" s="27">
        <v>42811</v>
      </c>
      <c r="H320" s="28">
        <v>953568323</v>
      </c>
    </row>
    <row r="321" spans="1:8" ht="8.85" customHeight="1" x14ac:dyDescent="0.2">
      <c r="A321" s="13" t="s">
        <v>37</v>
      </c>
      <c r="B321" s="26">
        <v>163750512</v>
      </c>
      <c r="C321" s="27">
        <v>425275548</v>
      </c>
      <c r="D321" s="27">
        <v>593536680</v>
      </c>
      <c r="E321" s="27">
        <v>117057449</v>
      </c>
      <c r="F321" s="27">
        <v>7830945</v>
      </c>
      <c r="G321" s="27">
        <v>12799640</v>
      </c>
      <c r="H321" s="28">
        <v>1320250774</v>
      </c>
    </row>
    <row r="322" spans="1:8" ht="8.85" customHeight="1" x14ac:dyDescent="0.2">
      <c r="A322" s="13" t="s">
        <v>38</v>
      </c>
      <c r="B322" s="26">
        <v>172760606</v>
      </c>
      <c r="C322" s="27">
        <v>628876572</v>
      </c>
      <c r="D322" s="27">
        <v>691244980</v>
      </c>
      <c r="E322" s="27">
        <v>182321196</v>
      </c>
      <c r="F322" s="27">
        <v>14066590</v>
      </c>
      <c r="G322" s="27">
        <v>110660</v>
      </c>
      <c r="H322" s="28">
        <v>1689380604</v>
      </c>
    </row>
    <row r="323" spans="1:8" ht="8.85" customHeight="1" x14ac:dyDescent="0.2">
      <c r="A323" s="14" t="s">
        <v>39</v>
      </c>
      <c r="B323" s="26">
        <v>81172741</v>
      </c>
      <c r="C323" s="27">
        <v>244882615</v>
      </c>
      <c r="D323" s="27">
        <v>350896284</v>
      </c>
      <c r="E323" s="27">
        <v>66669982</v>
      </c>
      <c r="F323" s="27">
        <v>5569048</v>
      </c>
      <c r="G323" s="27">
        <v>330237</v>
      </c>
      <c r="H323" s="28">
        <v>749520907</v>
      </c>
    </row>
    <row r="324" spans="1:8" ht="8.85" customHeight="1" x14ac:dyDescent="0.2">
      <c r="A324" s="15" t="s">
        <v>40</v>
      </c>
      <c r="B324" s="26">
        <v>1467917519</v>
      </c>
      <c r="C324" s="27">
        <v>3503248521</v>
      </c>
      <c r="D324" s="27">
        <v>2304653874</v>
      </c>
      <c r="E324" s="27">
        <v>600177693</v>
      </c>
      <c r="F324" s="27">
        <v>24362026</v>
      </c>
      <c r="G324" s="27">
        <v>36164</v>
      </c>
      <c r="H324" s="28">
        <v>7900395797</v>
      </c>
    </row>
    <row r="325" spans="1:8" ht="8.85" customHeight="1" x14ac:dyDescent="0.2">
      <c r="A325" s="13" t="s">
        <v>41</v>
      </c>
      <c r="B325" s="26">
        <v>70106341</v>
      </c>
      <c r="C325" s="27">
        <v>237358132</v>
      </c>
      <c r="D325" s="27">
        <v>456459972</v>
      </c>
      <c r="E325" s="27">
        <v>110007465</v>
      </c>
      <c r="F325" s="27">
        <v>3992256</v>
      </c>
      <c r="G325" s="27">
        <v>45592</v>
      </c>
      <c r="H325" s="28">
        <v>877969758</v>
      </c>
    </row>
    <row r="326" spans="1:8" ht="8.85" customHeight="1" x14ac:dyDescent="0.2">
      <c r="A326" s="13" t="s">
        <v>42</v>
      </c>
      <c r="B326" s="26">
        <v>220183696</v>
      </c>
      <c r="C326" s="27">
        <v>598821850</v>
      </c>
      <c r="D326" s="27">
        <v>539888216</v>
      </c>
      <c r="E326" s="27">
        <v>123882718</v>
      </c>
      <c r="F326" s="27">
        <v>7796993</v>
      </c>
      <c r="G326" s="27">
        <v>34953</v>
      </c>
      <c r="H326" s="28">
        <v>1490608426</v>
      </c>
    </row>
    <row r="327" spans="1:8" ht="8.85" customHeight="1" x14ac:dyDescent="0.2">
      <c r="A327" s="13" t="s">
        <v>43</v>
      </c>
      <c r="B327" s="26">
        <v>194728070</v>
      </c>
      <c r="C327" s="27">
        <v>704537636</v>
      </c>
      <c r="D327" s="27">
        <v>845479356</v>
      </c>
      <c r="E327" s="27">
        <v>177597154</v>
      </c>
      <c r="F327" s="27">
        <v>10300143</v>
      </c>
      <c r="G327" s="27">
        <v>111920</v>
      </c>
      <c r="H327" s="28">
        <v>1932754279</v>
      </c>
    </row>
    <row r="328" spans="1:8" ht="8.85" customHeight="1" x14ac:dyDescent="0.2">
      <c r="A328" s="13" t="s">
        <v>44</v>
      </c>
      <c r="B328" s="26">
        <v>174228736</v>
      </c>
      <c r="C328" s="27">
        <v>538249918</v>
      </c>
      <c r="D328" s="27">
        <v>540034924</v>
      </c>
      <c r="E328" s="27">
        <v>161062006</v>
      </c>
      <c r="F328" s="27">
        <v>12293037</v>
      </c>
      <c r="G328" s="27">
        <v>12540</v>
      </c>
      <c r="H328" s="28">
        <v>1425881161</v>
      </c>
    </row>
    <row r="329" spans="1:8" ht="8.85" customHeight="1" x14ac:dyDescent="0.2">
      <c r="A329" s="13" t="s">
        <v>45</v>
      </c>
      <c r="B329" s="26">
        <v>110883146</v>
      </c>
      <c r="C329" s="27">
        <v>409309247</v>
      </c>
      <c r="D329" s="27">
        <v>457124124</v>
      </c>
      <c r="E329" s="27">
        <v>90774885</v>
      </c>
      <c r="F329" s="27">
        <v>7229874</v>
      </c>
      <c r="G329" s="27">
        <v>7268</v>
      </c>
      <c r="H329" s="28">
        <v>1075328544</v>
      </c>
    </row>
    <row r="330" spans="1:8" ht="8.85" customHeight="1" x14ac:dyDescent="0.2">
      <c r="A330" s="13" t="s">
        <v>46</v>
      </c>
      <c r="B330" s="26">
        <v>207482930</v>
      </c>
      <c r="C330" s="27">
        <v>829305915</v>
      </c>
      <c r="D330" s="27">
        <v>687312823</v>
      </c>
      <c r="E330" s="27">
        <v>116024364</v>
      </c>
      <c r="F330" s="27">
        <v>12677882</v>
      </c>
      <c r="G330" s="27">
        <v>74066</v>
      </c>
      <c r="H330" s="28">
        <v>1852877980</v>
      </c>
    </row>
    <row r="331" spans="1:8" ht="8.85" customHeight="1" x14ac:dyDescent="0.2">
      <c r="A331" s="14" t="s">
        <v>47</v>
      </c>
      <c r="B331" s="26">
        <v>182982965</v>
      </c>
      <c r="C331" s="27">
        <v>2269568738</v>
      </c>
      <c r="D331" s="27">
        <v>265301824</v>
      </c>
      <c r="E331" s="27">
        <v>37295725</v>
      </c>
      <c r="F331" s="27">
        <v>73809202</v>
      </c>
      <c r="G331" s="27">
        <v>132598</v>
      </c>
      <c r="H331" s="28">
        <v>2829091052</v>
      </c>
    </row>
    <row r="332" spans="1:8" ht="11.25" customHeight="1" x14ac:dyDescent="0.2">
      <c r="A332" s="16" t="s">
        <v>48</v>
      </c>
      <c r="B332" s="29">
        <f>SUM(B285:B331)</f>
        <v>34131373849</v>
      </c>
      <c r="C332" s="30">
        <f>SUM(C285:C331)</f>
        <v>72539489437</v>
      </c>
      <c r="D332" s="30">
        <f t="shared" ref="D332:G332" si="5">SUM(D285:D331)</f>
        <v>68758584590</v>
      </c>
      <c r="E332" s="30">
        <f t="shared" si="5"/>
        <v>15066465464</v>
      </c>
      <c r="F332" s="30">
        <f t="shared" si="5"/>
        <v>595325816</v>
      </c>
      <c r="G332" s="30">
        <f t="shared" si="5"/>
        <v>41155868</v>
      </c>
      <c r="H332" s="31">
        <f>SUM(H285:H331)</f>
        <v>191132395024</v>
      </c>
    </row>
  </sheetData>
  <mergeCells count="12">
    <mergeCell ref="A5:A6"/>
    <mergeCell ref="B5:H5"/>
    <mergeCell ref="A61:A62"/>
    <mergeCell ref="B61:H61"/>
    <mergeCell ref="A116:A117"/>
    <mergeCell ref="B116:H116"/>
    <mergeCell ref="A172:A173"/>
    <mergeCell ref="B172:H172"/>
    <mergeCell ref="A227:A228"/>
    <mergeCell ref="B227:H227"/>
    <mergeCell ref="A283:A284"/>
    <mergeCell ref="B283:H283"/>
  </mergeCells>
  <phoneticPr fontId="1"/>
  <pageMargins left="0.78740157480314965" right="0.98425196850393704" top="0.55118110236220474" bottom="0.55118110236220474" header="0.23622047244094491" footer="0.23622047244094491"/>
  <pageSetup paperSize="9" firstPageNumber="25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showGridLines="0" view="pageLayout" zoomScaleNormal="100" zoomScaleSheetLayoutView="100" workbookViewId="0"/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ht="13.5" x14ac:dyDescent="0.15">
      <c r="A1" s="7"/>
      <c r="H1" s="9"/>
    </row>
    <row r="2" spans="1:8" x14ac:dyDescent="0.2">
      <c r="A2" s="7" t="s">
        <v>81</v>
      </c>
      <c r="H2" s="9"/>
    </row>
    <row r="3" spans="1:8" s="3" customFormat="1" ht="10.8" x14ac:dyDescent="0.2">
      <c r="H3" s="1" t="s">
        <v>51</v>
      </c>
    </row>
    <row r="4" spans="1:8" s="4" customFormat="1" ht="2.85" customHeight="1" x14ac:dyDescent="0.15">
      <c r="H4" s="1"/>
    </row>
    <row r="5" spans="1:8" ht="19.649999999999999" customHeight="1" x14ac:dyDescent="0.2">
      <c r="A5" s="37" t="s">
        <v>0</v>
      </c>
      <c r="B5" s="39" t="s">
        <v>69</v>
      </c>
      <c r="C5" s="40"/>
      <c r="D5" s="40"/>
      <c r="E5" s="40"/>
      <c r="F5" s="40"/>
      <c r="G5" s="40"/>
      <c r="H5" s="41"/>
    </row>
    <row r="6" spans="1:8" ht="36.75" customHeight="1" x14ac:dyDescent="0.2">
      <c r="A6" s="38"/>
      <c r="B6" s="20" t="s">
        <v>58</v>
      </c>
      <c r="C6" s="20" t="s">
        <v>59</v>
      </c>
      <c r="D6" s="20" t="s">
        <v>52</v>
      </c>
      <c r="E6" s="20" t="s">
        <v>53</v>
      </c>
      <c r="F6" s="20" t="s">
        <v>54</v>
      </c>
      <c r="G6" s="21" t="s">
        <v>55</v>
      </c>
      <c r="H6" s="22" t="s">
        <v>56</v>
      </c>
    </row>
    <row r="7" spans="1:8" s="5" customFormat="1" ht="11.25" customHeight="1" x14ac:dyDescent="0.15">
      <c r="A7" s="12" t="s">
        <v>1</v>
      </c>
      <c r="B7" s="27">
        <f>ROUND('20-03（３）'!B7/'20-03（２）'!B7*1000,0)</f>
        <v>77147</v>
      </c>
      <c r="C7" s="27">
        <f>ROUND('20-03（３）'!C7/'20-03（２）'!C7*1000,0)</f>
        <v>62429</v>
      </c>
      <c r="D7" s="27">
        <f>ROUND('20-03（３）'!D7/'20-03（２）'!D7*1000,0)</f>
        <v>63207</v>
      </c>
      <c r="E7" s="27">
        <f>ROUND('20-03（３）'!E7/'20-03（２）'!E7*1000,0)</f>
        <v>21684</v>
      </c>
      <c r="F7" s="27">
        <f>ROUND('20-03（３）'!F7/'20-03（２）'!F7*1000,0)</f>
        <v>26532</v>
      </c>
      <c r="G7" s="27">
        <f>ROUND('20-03（３）'!G7/'20-03（２）'!G7*1000,0)</f>
        <v>13763</v>
      </c>
      <c r="H7" s="28">
        <f>ROUND('20-03（３）'!H7/'20-03（２）'!H7*1000,0)</f>
        <v>64522</v>
      </c>
    </row>
    <row r="8" spans="1:8" s="5" customFormat="1" ht="8.85" customHeight="1" x14ac:dyDescent="0.2">
      <c r="A8" s="13" t="s">
        <v>2</v>
      </c>
      <c r="B8" s="27">
        <f>ROUND('20-03（３）'!B8/'20-03（２）'!B8*1000,0)</f>
        <v>82458</v>
      </c>
      <c r="C8" s="27">
        <f>ROUND('20-03（３）'!C8/'20-03（２）'!C8*1000,0)</f>
        <v>70179</v>
      </c>
      <c r="D8" s="27">
        <f>ROUND('20-03（３）'!D8/'20-03（２）'!D8*1000,0)</f>
        <v>50176</v>
      </c>
      <c r="E8" s="27">
        <f>ROUND('20-03（３）'!E8/'20-03（２）'!E8*1000,0)</f>
        <v>25170</v>
      </c>
      <c r="F8" s="27">
        <f>ROUND('20-03（３）'!F8/'20-03（２）'!F8*1000,0)</f>
        <v>7962</v>
      </c>
      <c r="G8" s="27">
        <f>ROUND('20-03（３）'!G8/'20-03（２）'!G8*1000,0)</f>
        <v>16943</v>
      </c>
      <c r="H8" s="28">
        <f>ROUND('20-03（３）'!H8/'20-03（２）'!H8*1000,0)</f>
        <v>54907</v>
      </c>
    </row>
    <row r="9" spans="1:8" s="5" customFormat="1" ht="8.85" customHeight="1" x14ac:dyDescent="0.2">
      <c r="A9" s="13" t="s">
        <v>3</v>
      </c>
      <c r="B9" s="27">
        <f>ROUND('20-03（３）'!B9/'20-03（２）'!B9*1000,0)</f>
        <v>83322</v>
      </c>
      <c r="C9" s="27">
        <f>ROUND('20-03（３）'!C9/'20-03（２）'!C9*1000,0)</f>
        <v>55485</v>
      </c>
      <c r="D9" s="27">
        <f>ROUND('20-03（３）'!D9/'20-03（２）'!D9*1000,0)</f>
        <v>51188</v>
      </c>
      <c r="E9" s="27">
        <f>ROUND('20-03（３）'!E9/'20-03（２）'!E9*1000,0)</f>
        <v>25552</v>
      </c>
      <c r="F9" s="27">
        <f>ROUND('20-03（３）'!F9/'20-03（２）'!F9*1000,0)</f>
        <v>10120</v>
      </c>
      <c r="G9" s="27">
        <f>ROUND('20-03（３）'!G9/'20-03（２）'!G9*1000,0)</f>
        <v>15130</v>
      </c>
      <c r="H9" s="28">
        <f>ROUND('20-03（３）'!H9/'20-03（２）'!H9*1000,0)</f>
        <v>52710</v>
      </c>
    </row>
    <row r="10" spans="1:8" s="5" customFormat="1" ht="8.85" customHeight="1" x14ac:dyDescent="0.2">
      <c r="A10" s="13" t="s">
        <v>4</v>
      </c>
      <c r="B10" s="27">
        <f>ROUND('20-03（３）'!B10/'20-03（２）'!B10*1000,0)</f>
        <v>79789</v>
      </c>
      <c r="C10" s="27">
        <f>ROUND('20-03（３）'!C10/'20-03（２）'!C10*1000,0)</f>
        <v>76171</v>
      </c>
      <c r="D10" s="27">
        <f>ROUND('20-03（３）'!D10/'20-03（２）'!D10*1000,0)</f>
        <v>61408</v>
      </c>
      <c r="E10" s="27">
        <f>ROUND('20-03（３）'!E10/'20-03（２）'!E10*1000,0)</f>
        <v>29194</v>
      </c>
      <c r="F10" s="27">
        <f>ROUND('20-03（３）'!F10/'20-03（２）'!F10*1000,0)</f>
        <v>12924</v>
      </c>
      <c r="G10" s="27">
        <f>ROUND('20-03（３）'!G10/'20-03（２）'!G10*1000,0)</f>
        <v>22718</v>
      </c>
      <c r="H10" s="28">
        <f>ROUND('20-03（３）'!H10/'20-03（２）'!H10*1000,0)</f>
        <v>65514</v>
      </c>
    </row>
    <row r="11" spans="1:8" s="5" customFormat="1" ht="8.85" customHeight="1" x14ac:dyDescent="0.2">
      <c r="A11" s="13" t="s">
        <v>5</v>
      </c>
      <c r="B11" s="27">
        <f>ROUND('20-03（３）'!B11/'20-03（２）'!B11*1000,0)</f>
        <v>76146</v>
      </c>
      <c r="C11" s="27">
        <f>ROUND('20-03（３）'!C11/'20-03（２）'!C11*1000,0)</f>
        <v>53987</v>
      </c>
      <c r="D11" s="27">
        <f>ROUND('20-03（３）'!D11/'20-03（２）'!D11*1000,0)</f>
        <v>52180</v>
      </c>
      <c r="E11" s="27">
        <f>ROUND('20-03（３）'!E11/'20-03（２）'!E11*1000,0)</f>
        <v>22255</v>
      </c>
      <c r="F11" s="27">
        <f>ROUND('20-03（３）'!F11/'20-03（２）'!F11*1000,0)</f>
        <v>6531</v>
      </c>
      <c r="G11" s="27">
        <f>ROUND('20-03（３）'!G11/'20-03（２）'!G11*1000,0)</f>
        <v>9805</v>
      </c>
      <c r="H11" s="28">
        <f>ROUND('20-03（３）'!H11/'20-03（２）'!H11*1000,0)</f>
        <v>52371</v>
      </c>
    </row>
    <row r="12" spans="1:8" s="5" customFormat="1" ht="8.85" customHeight="1" x14ac:dyDescent="0.2">
      <c r="A12" s="13" t="s">
        <v>6</v>
      </c>
      <c r="B12" s="27">
        <f>ROUND('20-03（３）'!B12/'20-03（２）'!B12*1000,0)</f>
        <v>71971</v>
      </c>
      <c r="C12" s="27">
        <f>ROUND('20-03（３）'!C12/'20-03（２）'!C12*1000,0)</f>
        <v>57673</v>
      </c>
      <c r="D12" s="27">
        <f>ROUND('20-03（３）'!D12/'20-03（２）'!D12*1000,0)</f>
        <v>52639</v>
      </c>
      <c r="E12" s="27">
        <f>ROUND('20-03（３）'!E12/'20-03（２）'!E12*1000,0)</f>
        <v>17537</v>
      </c>
      <c r="F12" s="27">
        <f>ROUND('20-03（３）'!F12/'20-03（２）'!F12*1000,0)</f>
        <v>12271</v>
      </c>
      <c r="G12" s="27">
        <f>ROUND('20-03（３）'!G12/'20-03（２）'!G12*1000,0)</f>
        <v>11767</v>
      </c>
      <c r="H12" s="28">
        <f>ROUND('20-03（３）'!H12/'20-03（２）'!H12*1000,0)</f>
        <v>53448</v>
      </c>
    </row>
    <row r="13" spans="1:8" s="5" customFormat="1" ht="8.85" customHeight="1" x14ac:dyDescent="0.2">
      <c r="A13" s="14" t="s">
        <v>7</v>
      </c>
      <c r="B13" s="27">
        <f>ROUND('20-03（３）'!B13/'20-03（２）'!B13*1000,0)</f>
        <v>60352</v>
      </c>
      <c r="C13" s="27">
        <f>ROUND('20-03（３）'!C13/'20-03（２）'!C13*1000,0)</f>
        <v>53535</v>
      </c>
      <c r="D13" s="27">
        <f>ROUND('20-03（３）'!D13/'20-03（２）'!D13*1000,0)</f>
        <v>43013</v>
      </c>
      <c r="E13" s="27">
        <f>ROUND('20-03（３）'!E13/'20-03（２）'!E13*1000,0)</f>
        <v>17813</v>
      </c>
      <c r="F13" s="27">
        <f>ROUND('20-03（３）'!F13/'20-03（２）'!F13*1000,0)</f>
        <v>10213</v>
      </c>
      <c r="G13" s="27">
        <f>ROUND('20-03（３）'!G13/'20-03（２）'!G13*1000,0)</f>
        <v>34310</v>
      </c>
      <c r="H13" s="28">
        <f>ROUND('20-03（３）'!H13/'20-03（２）'!H13*1000,0)</f>
        <v>44601</v>
      </c>
    </row>
    <row r="14" spans="1:8" s="5" customFormat="1" ht="8.85" customHeight="1" x14ac:dyDescent="0.2">
      <c r="A14" s="15" t="s">
        <v>8</v>
      </c>
      <c r="B14" s="27">
        <f>ROUND('20-03（３）'!B14/'20-03（２）'!B14*1000,0)</f>
        <v>84024</v>
      </c>
      <c r="C14" s="27">
        <f>ROUND('20-03（３）'!C14/'20-03（２）'!C14*1000,0)</f>
        <v>69523</v>
      </c>
      <c r="D14" s="27">
        <f>ROUND('20-03（３）'!D14/'20-03（２）'!D14*1000,0)</f>
        <v>49039</v>
      </c>
      <c r="E14" s="27">
        <f>ROUND('20-03（３）'!E14/'20-03（２）'!E14*1000,0)</f>
        <v>23096</v>
      </c>
      <c r="F14" s="27">
        <f>ROUND('20-03（３）'!F14/'20-03（２）'!F14*1000,0)</f>
        <v>15828</v>
      </c>
      <c r="G14" s="27">
        <f>ROUND('20-03（３）'!G14/'20-03（２）'!G14*1000,0)</f>
        <v>9953</v>
      </c>
      <c r="H14" s="28">
        <f>ROUND('20-03（３）'!H14/'20-03（２）'!H14*1000,0)</f>
        <v>54202</v>
      </c>
    </row>
    <row r="15" spans="1:8" s="5" customFormat="1" ht="8.85" customHeight="1" x14ac:dyDescent="0.2">
      <c r="A15" s="13" t="s">
        <v>9</v>
      </c>
      <c r="B15" s="27">
        <f>ROUND('20-03（３）'!B15/'20-03（２）'!B15*1000,0)</f>
        <v>90652</v>
      </c>
      <c r="C15" s="27">
        <f>ROUND('20-03（３）'!C15/'20-03（２）'!C15*1000,0)</f>
        <v>70685</v>
      </c>
      <c r="D15" s="27">
        <f>ROUND('20-03（３）'!D15/'20-03（２）'!D15*1000,0)</f>
        <v>50923</v>
      </c>
      <c r="E15" s="27">
        <f>ROUND('20-03（３）'!E15/'20-03（２）'!E15*1000,0)</f>
        <v>23818</v>
      </c>
      <c r="F15" s="27">
        <f>ROUND('20-03（３）'!F15/'20-03（２）'!F15*1000,0)</f>
        <v>14231</v>
      </c>
      <c r="G15" s="27">
        <f>ROUND('20-03（３）'!G15/'20-03（２）'!G15*1000,0)</f>
        <v>14424</v>
      </c>
      <c r="H15" s="28">
        <f>ROUND('20-03（３）'!H15/'20-03（２）'!H15*1000,0)</f>
        <v>56146</v>
      </c>
    </row>
    <row r="16" spans="1:8" s="5" customFormat="1" ht="8.85" customHeight="1" x14ac:dyDescent="0.2">
      <c r="A16" s="13" t="s">
        <v>10</v>
      </c>
      <c r="B16" s="27">
        <f>ROUND('20-03（３）'!B16/'20-03（２）'!B16*1000,0)</f>
        <v>85029</v>
      </c>
      <c r="C16" s="27">
        <f>ROUND('20-03（３）'!C16/'20-03（２）'!C16*1000,0)</f>
        <v>61192</v>
      </c>
      <c r="D16" s="27">
        <f>ROUND('20-03（３）'!D16/'20-03（２）'!D16*1000,0)</f>
        <v>48796</v>
      </c>
      <c r="E16" s="27">
        <f>ROUND('20-03（３）'!E16/'20-03（２）'!E16*1000,0)</f>
        <v>22152</v>
      </c>
      <c r="F16" s="27">
        <f>ROUND('20-03（３）'!F16/'20-03（２）'!F16*1000,0)</f>
        <v>16088</v>
      </c>
      <c r="G16" s="27">
        <f>ROUND('20-03（３）'!G16/'20-03（２）'!G16*1000,0)</f>
        <v>14353</v>
      </c>
      <c r="H16" s="28">
        <f>ROUND('20-03（３）'!H16/'20-03（２）'!H16*1000,0)</f>
        <v>52337</v>
      </c>
    </row>
    <row r="17" spans="1:8" s="5" customFormat="1" ht="8.85" customHeight="1" x14ac:dyDescent="0.2">
      <c r="A17" s="13" t="s">
        <v>11</v>
      </c>
      <c r="B17" s="27">
        <f>ROUND('20-03（３）'!B17/'20-03（２）'!B17*1000,0)</f>
        <v>81842</v>
      </c>
      <c r="C17" s="27">
        <f>ROUND('20-03（３）'!C17/'20-03（２）'!C17*1000,0)</f>
        <v>61069</v>
      </c>
      <c r="D17" s="27">
        <f>ROUND('20-03（３）'!D17/'20-03（２）'!D17*1000,0)</f>
        <v>51395</v>
      </c>
      <c r="E17" s="27">
        <f>ROUND('20-03（３）'!E17/'20-03（２）'!E17*1000,0)</f>
        <v>23006</v>
      </c>
      <c r="F17" s="27">
        <f>ROUND('20-03（３）'!F17/'20-03（２）'!F17*1000,0)</f>
        <v>19741</v>
      </c>
      <c r="G17" s="27">
        <f>ROUND('20-03（３）'!G17/'20-03（２）'!G17*1000,0)</f>
        <v>23160</v>
      </c>
      <c r="H17" s="28">
        <f>ROUND('20-03（３）'!H17/'20-03（２）'!H17*1000,0)</f>
        <v>55570</v>
      </c>
    </row>
    <row r="18" spans="1:8" s="5" customFormat="1" ht="8.85" customHeight="1" x14ac:dyDescent="0.2">
      <c r="A18" s="13" t="s">
        <v>12</v>
      </c>
      <c r="B18" s="27">
        <f>ROUND('20-03（３）'!B18/'20-03（２）'!B18*1000,0)</f>
        <v>86758</v>
      </c>
      <c r="C18" s="27">
        <f>ROUND('20-03（３）'!C18/'20-03（２）'!C18*1000,0)</f>
        <v>64465</v>
      </c>
      <c r="D18" s="27">
        <f>ROUND('20-03（３）'!D18/'20-03（２）'!D18*1000,0)</f>
        <v>57008</v>
      </c>
      <c r="E18" s="27">
        <f>ROUND('20-03（３）'!E18/'20-03（２）'!E18*1000,0)</f>
        <v>22560</v>
      </c>
      <c r="F18" s="27">
        <f>ROUND('20-03（３）'!F18/'20-03（２）'!F18*1000,0)</f>
        <v>13071</v>
      </c>
      <c r="G18" s="27">
        <f>ROUND('20-03（３）'!G18/'20-03（２）'!G18*1000,0)</f>
        <v>20872</v>
      </c>
      <c r="H18" s="28">
        <f>ROUND('20-03（３）'!H18/'20-03（２）'!H18*1000,0)</f>
        <v>61957</v>
      </c>
    </row>
    <row r="19" spans="1:8" s="5" customFormat="1" ht="8.85" customHeight="1" x14ac:dyDescent="0.2">
      <c r="A19" s="13" t="s">
        <v>13</v>
      </c>
      <c r="B19" s="27">
        <f>ROUND('20-03（３）'!B19/'20-03（２）'!B19*1000,0)</f>
        <v>109611</v>
      </c>
      <c r="C19" s="27">
        <f>ROUND('20-03（３）'!C19/'20-03（２）'!C19*1000,0)</f>
        <v>73789</v>
      </c>
      <c r="D19" s="27">
        <f>ROUND('20-03（３）'!D19/'20-03（２）'!D19*1000,0)</f>
        <v>94490</v>
      </c>
      <c r="E19" s="27">
        <f>ROUND('20-03（３）'!E19/'20-03（２）'!E19*1000,0)</f>
        <v>26455</v>
      </c>
      <c r="F19" s="27">
        <f>ROUND('20-03（３）'!F19/'20-03（２）'!F19*1000,0)</f>
        <v>16953</v>
      </c>
      <c r="G19" s="27">
        <f>ROUND('20-03（３）'!G19/'20-03（２）'!G19*1000,0)</f>
        <v>9071</v>
      </c>
      <c r="H19" s="28">
        <f>ROUND('20-03（３）'!H19/'20-03（２）'!H19*1000,0)</f>
        <v>97888</v>
      </c>
    </row>
    <row r="20" spans="1:8" s="5" customFormat="1" ht="8.85" customHeight="1" x14ac:dyDescent="0.2">
      <c r="A20" s="14" t="s">
        <v>14</v>
      </c>
      <c r="B20" s="27">
        <f>ROUND('20-03（３）'!B20/'20-03（２）'!B20*1000,0)</f>
        <v>87685</v>
      </c>
      <c r="C20" s="27">
        <f>ROUND('20-03（３）'!C20/'20-03（２）'!C20*1000,0)</f>
        <v>64919</v>
      </c>
      <c r="D20" s="27">
        <f>ROUND('20-03（３）'!D20/'20-03（２）'!D20*1000,0)</f>
        <v>71983</v>
      </c>
      <c r="E20" s="27">
        <f>ROUND('20-03（３）'!E20/'20-03（２）'!E20*1000,0)</f>
        <v>24530</v>
      </c>
      <c r="F20" s="27">
        <f>ROUND('20-03（３）'!F20/'20-03（２）'!F20*1000,0)</f>
        <v>19493</v>
      </c>
      <c r="G20" s="27">
        <f>ROUND('20-03（３）'!G20/'20-03（２）'!G20*1000,0)</f>
        <v>39086</v>
      </c>
      <c r="H20" s="28">
        <f>ROUND('20-03（３）'!H20/'20-03（２）'!H20*1000,0)</f>
        <v>72562</v>
      </c>
    </row>
    <row r="21" spans="1:8" s="5" customFormat="1" ht="8.85" customHeight="1" x14ac:dyDescent="0.2">
      <c r="A21" s="15" t="s">
        <v>15</v>
      </c>
      <c r="B21" s="27">
        <f>ROUND('20-03（３）'!B21/'20-03（２）'!B21*1000,0)</f>
        <v>79477</v>
      </c>
      <c r="C21" s="27">
        <f>ROUND('20-03（３）'!C21/'20-03（２）'!C21*1000,0)</f>
        <v>59906</v>
      </c>
      <c r="D21" s="27">
        <f>ROUND('20-03（３）'!D21/'20-03（２）'!D21*1000,0)</f>
        <v>53289</v>
      </c>
      <c r="E21" s="27">
        <f>ROUND('20-03（３）'!E21/'20-03（２）'!E21*1000,0)</f>
        <v>24255</v>
      </c>
      <c r="F21" s="27">
        <f>ROUND('20-03（３）'!F21/'20-03（２）'!F21*1000,0)</f>
        <v>15231</v>
      </c>
      <c r="G21" s="27">
        <f>ROUND('20-03（３）'!G21/'20-03（２）'!G21*1000,0)</f>
        <v>68750</v>
      </c>
      <c r="H21" s="28">
        <f>ROUND('20-03（３）'!H21/'20-03（２）'!H21*1000,0)</f>
        <v>55839</v>
      </c>
    </row>
    <row r="22" spans="1:8" s="5" customFormat="1" ht="8.85" customHeight="1" x14ac:dyDescent="0.2">
      <c r="A22" s="13" t="s">
        <v>16</v>
      </c>
      <c r="B22" s="27">
        <f>ROUND('20-03（３）'!B22/'20-03（２）'!B22*1000,0)</f>
        <v>89703</v>
      </c>
      <c r="C22" s="27">
        <f>ROUND('20-03（３）'!C22/'20-03（２）'!C22*1000,0)</f>
        <v>51054</v>
      </c>
      <c r="D22" s="27">
        <f>ROUND('20-03（３）'!D22/'20-03（２）'!D22*1000,0)</f>
        <v>45193</v>
      </c>
      <c r="E22" s="27">
        <f>ROUND('20-03（３）'!E22/'20-03（２）'!E22*1000,0)</f>
        <v>17689</v>
      </c>
      <c r="F22" s="27">
        <f>ROUND('20-03（３）'!F22/'20-03（２）'!F22*1000,0)</f>
        <v>13213</v>
      </c>
      <c r="G22" s="27">
        <v>0</v>
      </c>
      <c r="H22" s="28">
        <f>ROUND('20-03（３）'!H22/'20-03（２）'!H22*1000,0)</f>
        <v>49079</v>
      </c>
    </row>
    <row r="23" spans="1:8" s="5" customFormat="1" ht="8.85" customHeight="1" x14ac:dyDescent="0.2">
      <c r="A23" s="13" t="s">
        <v>17</v>
      </c>
      <c r="B23" s="27">
        <f>ROUND('20-03（３）'!B23/'20-03（２）'!B23*1000,0)</f>
        <v>82248</v>
      </c>
      <c r="C23" s="27">
        <f>ROUND('20-03（３）'!C23/'20-03（２）'!C23*1000,0)</f>
        <v>57428</v>
      </c>
      <c r="D23" s="27">
        <f>ROUND('20-03（３）'!D23/'20-03（２）'!D23*1000,0)</f>
        <v>50093</v>
      </c>
      <c r="E23" s="27">
        <f>ROUND('20-03（３）'!E23/'20-03（２）'!E23*1000,0)</f>
        <v>26105</v>
      </c>
      <c r="F23" s="27">
        <f>ROUND('20-03（３）'!F23/'20-03（２）'!F23*1000,0)</f>
        <v>15988</v>
      </c>
      <c r="G23" s="27">
        <f>ROUND('20-03（３）'!G23/'20-03（２）'!G23*1000,0)</f>
        <v>35318</v>
      </c>
      <c r="H23" s="28">
        <f>ROUND('20-03（３）'!H23/'20-03（２）'!H23*1000,0)</f>
        <v>54274</v>
      </c>
    </row>
    <row r="24" spans="1:8" s="5" customFormat="1" ht="8.85" customHeight="1" x14ac:dyDescent="0.2">
      <c r="A24" s="14" t="s">
        <v>18</v>
      </c>
      <c r="B24" s="27">
        <f>ROUND('20-03（３）'!B24/'20-03（２）'!B24*1000,0)</f>
        <v>71381</v>
      </c>
      <c r="C24" s="27">
        <f>ROUND('20-03（３）'!C24/'20-03（２）'!C24*1000,0)</f>
        <v>54780</v>
      </c>
      <c r="D24" s="27">
        <f>ROUND('20-03（３）'!D24/'20-03（２）'!D24*1000,0)</f>
        <v>47947</v>
      </c>
      <c r="E24" s="27">
        <f>ROUND('20-03（３）'!E24/'20-03（２）'!E24*1000,0)</f>
        <v>19744</v>
      </c>
      <c r="F24" s="27">
        <f>ROUND('20-03（３）'!F24/'20-03（２）'!F24*1000,0)</f>
        <v>12674</v>
      </c>
      <c r="G24" s="27">
        <f>ROUND('20-03（３）'!G24/'20-03（２）'!G24*1000,0)</f>
        <v>78708</v>
      </c>
      <c r="H24" s="28">
        <f>ROUND('20-03（３）'!H24/'20-03（２）'!H24*1000,0)</f>
        <v>50434</v>
      </c>
    </row>
    <row r="25" spans="1:8" s="5" customFormat="1" ht="8.85" customHeight="1" x14ac:dyDescent="0.2">
      <c r="A25" s="15" t="s">
        <v>19</v>
      </c>
      <c r="B25" s="27">
        <f>ROUND('20-03（３）'!B25/'20-03（２）'!B25*1000,0)</f>
        <v>75656</v>
      </c>
      <c r="C25" s="27">
        <f>ROUND('20-03（３）'!C25/'20-03（２）'!C25*1000,0)</f>
        <v>60422</v>
      </c>
      <c r="D25" s="27">
        <f>ROUND('20-03（３）'!D25/'20-03（２）'!D25*1000,0)</f>
        <v>47016</v>
      </c>
      <c r="E25" s="27">
        <f>ROUND('20-03（３）'!E25/'20-03（２）'!E25*1000,0)</f>
        <v>21039</v>
      </c>
      <c r="F25" s="27">
        <f>ROUND('20-03（３）'!F25/'20-03（２）'!F25*1000,0)</f>
        <v>13345</v>
      </c>
      <c r="G25" s="27">
        <f>ROUND('20-03（３）'!G25/'20-03（２）'!G25*1000,0)</f>
        <v>26373</v>
      </c>
      <c r="H25" s="28">
        <f>ROUND('20-03（３）'!H25/'20-03（２）'!H25*1000,0)</f>
        <v>50084</v>
      </c>
    </row>
    <row r="26" spans="1:8" s="5" customFormat="1" ht="8.85" customHeight="1" x14ac:dyDescent="0.2">
      <c r="A26" s="13" t="s">
        <v>20</v>
      </c>
      <c r="B26" s="27">
        <f>ROUND('20-03（３）'!B26/'20-03（２）'!B26*1000,0)</f>
        <v>80264</v>
      </c>
      <c r="C26" s="27">
        <f>ROUND('20-03（３）'!C26/'20-03（２）'!C26*1000,0)</f>
        <v>57656</v>
      </c>
      <c r="D26" s="27">
        <f>ROUND('20-03（３）'!D26/'20-03（２）'!D26*1000,0)</f>
        <v>50525</v>
      </c>
      <c r="E26" s="27">
        <f>ROUND('20-03（３）'!E26/'20-03（２）'!E26*1000,0)</f>
        <v>19800</v>
      </c>
      <c r="F26" s="27">
        <f>ROUND('20-03（３）'!F26/'20-03（２）'!F26*1000,0)</f>
        <v>15367</v>
      </c>
      <c r="G26" s="27">
        <v>0</v>
      </c>
      <c r="H26" s="28">
        <f>ROUND('20-03（３）'!H26/'20-03（２）'!H26*1000,0)</f>
        <v>52345</v>
      </c>
    </row>
    <row r="27" spans="1:8" s="5" customFormat="1" ht="8.85" customHeight="1" x14ac:dyDescent="0.2">
      <c r="A27" s="13" t="s">
        <v>21</v>
      </c>
      <c r="B27" s="27">
        <f>ROUND('20-03（３）'!B27/'20-03（２）'!B27*1000,0)</f>
        <v>86851</v>
      </c>
      <c r="C27" s="27">
        <f>ROUND('20-03（３）'!C27/'20-03（２）'!C27*1000,0)</f>
        <v>52556</v>
      </c>
      <c r="D27" s="27">
        <f>ROUND('20-03（３）'!D27/'20-03（２）'!D27*1000,0)</f>
        <v>44838</v>
      </c>
      <c r="E27" s="27">
        <f>ROUND('20-03（３）'!E27/'20-03（２）'!E27*1000,0)</f>
        <v>18895</v>
      </c>
      <c r="F27" s="27">
        <f>ROUND('20-03（３）'!F27/'20-03（２）'!F27*1000,0)</f>
        <v>12357</v>
      </c>
      <c r="G27" s="27">
        <f>ROUND('20-03（３）'!G27/'20-03（２）'!G27*1000,0)</f>
        <v>14667</v>
      </c>
      <c r="H27" s="28">
        <f>ROUND('20-03（３）'!H27/'20-03（２）'!H27*1000,0)</f>
        <v>47720</v>
      </c>
    </row>
    <row r="28" spans="1:8" s="5" customFormat="1" ht="8.85" customHeight="1" x14ac:dyDescent="0.2">
      <c r="A28" s="13" t="s">
        <v>22</v>
      </c>
      <c r="B28" s="27">
        <f>ROUND('20-03（３）'!B28/'20-03（２）'!B28*1000,0)</f>
        <v>82112</v>
      </c>
      <c r="C28" s="27">
        <f>ROUND('20-03（３）'!C28/'20-03（２）'!C28*1000,0)</f>
        <v>53088</v>
      </c>
      <c r="D28" s="27">
        <f>ROUND('20-03（３）'!D28/'20-03（２）'!D28*1000,0)</f>
        <v>50682</v>
      </c>
      <c r="E28" s="27">
        <f>ROUND('20-03（３）'!E28/'20-03（２）'!E28*1000,0)</f>
        <v>23913</v>
      </c>
      <c r="F28" s="27">
        <f>ROUND('20-03（３）'!F28/'20-03（２）'!F28*1000,0)</f>
        <v>14583</v>
      </c>
      <c r="G28" s="27">
        <f>ROUND('20-03（３）'!G28/'20-03（２）'!G28*1000,0)</f>
        <v>30343</v>
      </c>
      <c r="H28" s="28">
        <f>ROUND('20-03（３）'!H28/'20-03（２）'!H28*1000,0)</f>
        <v>53383</v>
      </c>
    </row>
    <row r="29" spans="1:8" s="5" customFormat="1" ht="8.85" customHeight="1" x14ac:dyDescent="0.2">
      <c r="A29" s="13" t="s">
        <v>23</v>
      </c>
      <c r="B29" s="27">
        <f>ROUND('20-03（３）'!B29/'20-03（２）'!B29*1000,0)</f>
        <v>80812</v>
      </c>
      <c r="C29" s="27">
        <f>ROUND('20-03（３）'!C29/'20-03（２）'!C29*1000,0)</f>
        <v>55115</v>
      </c>
      <c r="D29" s="27">
        <f>ROUND('20-03（３）'!D29/'20-03（２）'!D29*1000,0)</f>
        <v>61876</v>
      </c>
      <c r="E29" s="27">
        <f>ROUND('20-03（３）'!E29/'20-03（２）'!E29*1000,0)</f>
        <v>26702</v>
      </c>
      <c r="F29" s="27">
        <f>ROUND('20-03（３）'!F29/'20-03（２）'!F29*1000,0)</f>
        <v>14660</v>
      </c>
      <c r="G29" s="27">
        <f>ROUND('20-03（３）'!G29/'20-03（２）'!G29*1000,0)</f>
        <v>43370</v>
      </c>
      <c r="H29" s="28">
        <f>ROUND('20-03（３）'!H29/'20-03（２）'!H29*1000,0)</f>
        <v>62605</v>
      </c>
    </row>
    <row r="30" spans="1:8" s="5" customFormat="1" ht="8.85" customHeight="1" x14ac:dyDescent="0.2">
      <c r="A30" s="14" t="s">
        <v>24</v>
      </c>
      <c r="B30" s="27">
        <f>ROUND('20-03（３）'!B30/'20-03（２）'!B30*1000,0)</f>
        <v>67367</v>
      </c>
      <c r="C30" s="27">
        <f>ROUND('20-03（３）'!C30/'20-03（２）'!C30*1000,0)</f>
        <v>50422</v>
      </c>
      <c r="D30" s="27">
        <f>ROUND('20-03（３）'!D30/'20-03（２）'!D30*1000,0)</f>
        <v>42131</v>
      </c>
      <c r="E30" s="27">
        <f>ROUND('20-03（３）'!E30/'20-03（２）'!E30*1000,0)</f>
        <v>14309</v>
      </c>
      <c r="F30" s="27">
        <f>ROUND('20-03（３）'!F30/'20-03（２）'!F30*1000,0)</f>
        <v>11764</v>
      </c>
      <c r="G30" s="27">
        <f>ROUND('20-03（３）'!G30/'20-03（２）'!G30*1000,0)</f>
        <v>21508</v>
      </c>
      <c r="H30" s="28">
        <f>ROUND('20-03（３）'!H30/'20-03（２）'!H30*1000,0)</f>
        <v>42917</v>
      </c>
    </row>
    <row r="31" spans="1:8" s="5" customFormat="1" ht="8.85" customHeight="1" x14ac:dyDescent="0.2">
      <c r="A31" s="15" t="s">
        <v>25</v>
      </c>
      <c r="B31" s="27">
        <f>ROUND('20-03（３）'!B31/'20-03（２）'!B31*1000,0)</f>
        <v>67289</v>
      </c>
      <c r="C31" s="27">
        <f>ROUND('20-03（３）'!C31/'20-03（２）'!C31*1000,0)</f>
        <v>54023</v>
      </c>
      <c r="D31" s="27">
        <f>ROUND('20-03（３）'!D31/'20-03（２）'!D31*1000,0)</f>
        <v>48396</v>
      </c>
      <c r="E31" s="27">
        <f>ROUND('20-03（３）'!E31/'20-03（２）'!E31*1000,0)</f>
        <v>22408</v>
      </c>
      <c r="F31" s="27">
        <f>ROUND('20-03（３）'!F31/'20-03（２）'!F31*1000,0)</f>
        <v>15286</v>
      </c>
      <c r="G31" s="27">
        <f>ROUND('20-03（３）'!G31/'20-03（２）'!G31*1000,0)</f>
        <v>34000</v>
      </c>
      <c r="H31" s="28">
        <f>ROUND('20-03（３）'!H31/'20-03（２）'!H31*1000,0)</f>
        <v>49358</v>
      </c>
    </row>
    <row r="32" spans="1:8" s="5" customFormat="1" ht="8.85" customHeight="1" x14ac:dyDescent="0.2">
      <c r="A32" s="13" t="s">
        <v>26</v>
      </c>
      <c r="B32" s="27">
        <f>ROUND('20-03（３）'!B32/'20-03（２）'!B32*1000,0)</f>
        <v>88231</v>
      </c>
      <c r="C32" s="27">
        <f>ROUND('20-03（３）'!C32/'20-03（２）'!C32*1000,0)</f>
        <v>61709</v>
      </c>
      <c r="D32" s="27">
        <f>ROUND('20-03（３）'!D32/'20-03（２）'!D32*1000,0)</f>
        <v>58629</v>
      </c>
      <c r="E32" s="27">
        <f>ROUND('20-03（３）'!E32/'20-03（２）'!E32*1000,0)</f>
        <v>20469</v>
      </c>
      <c r="F32" s="27">
        <f>ROUND('20-03（３）'!F32/'20-03（２）'!F32*1000,0)</f>
        <v>17900</v>
      </c>
      <c r="G32" s="27">
        <f>ROUND('20-03（３）'!G32/'20-03（２）'!G32*1000,0)</f>
        <v>45387</v>
      </c>
      <c r="H32" s="28">
        <f>ROUND('20-03（３）'!H32/'20-03（２）'!H32*1000,0)</f>
        <v>63176</v>
      </c>
    </row>
    <row r="33" spans="1:8" s="5" customFormat="1" ht="8.85" customHeight="1" x14ac:dyDescent="0.2">
      <c r="A33" s="13" t="s">
        <v>27</v>
      </c>
      <c r="B33" s="27">
        <f>ROUND('20-03（３）'!B33/'20-03（２）'!B33*1000,0)</f>
        <v>91103</v>
      </c>
      <c r="C33" s="27">
        <f>ROUND('20-03（３）'!C33/'20-03（２）'!C33*1000,0)</f>
        <v>58100</v>
      </c>
      <c r="D33" s="27">
        <f>ROUND('20-03（３）'!D33/'20-03（２）'!D33*1000,0)</f>
        <v>76016</v>
      </c>
      <c r="E33" s="27">
        <f>ROUND('20-03（３）'!E33/'20-03（２）'!E33*1000,0)</f>
        <v>19594</v>
      </c>
      <c r="F33" s="27">
        <f>ROUND('20-03（３）'!F33/'20-03（２）'!F33*1000,0)</f>
        <v>17351</v>
      </c>
      <c r="G33" s="27">
        <f>ROUND('20-03（３）'!G33/'20-03（２）'!G33*1000,0)</f>
        <v>26236</v>
      </c>
      <c r="H33" s="28">
        <f>ROUND('20-03（３）'!H33/'20-03（２）'!H33*1000,0)</f>
        <v>75254</v>
      </c>
    </row>
    <row r="34" spans="1:8" s="5" customFormat="1" ht="8.85" customHeight="1" x14ac:dyDescent="0.2">
      <c r="A34" s="13" t="s">
        <v>28</v>
      </c>
      <c r="B34" s="27">
        <f>ROUND('20-03（３）'!B34/'20-03（２）'!B34*1000,0)</f>
        <v>79545</v>
      </c>
      <c r="C34" s="27">
        <f>ROUND('20-03（３）'!C34/'20-03（２）'!C34*1000,0)</f>
        <v>57857</v>
      </c>
      <c r="D34" s="27">
        <f>ROUND('20-03（３）'!D34/'20-03（２）'!D34*1000,0)</f>
        <v>56383</v>
      </c>
      <c r="E34" s="27">
        <f>ROUND('20-03（３）'!E34/'20-03（２）'!E34*1000,0)</f>
        <v>22384</v>
      </c>
      <c r="F34" s="27">
        <f>ROUND('20-03（３）'!F34/'20-03（２）'!F34*1000,0)</f>
        <v>13978</v>
      </c>
      <c r="G34" s="27">
        <f>ROUND('20-03（３）'!G34/'20-03（２）'!G34*1000,0)</f>
        <v>32443</v>
      </c>
      <c r="H34" s="28">
        <f>ROUND('20-03（３）'!H34/'20-03（２）'!H34*1000,0)</f>
        <v>59402</v>
      </c>
    </row>
    <row r="35" spans="1:8" ht="8.85" customHeight="1" x14ac:dyDescent="0.2">
      <c r="A35" s="13" t="s">
        <v>29</v>
      </c>
      <c r="B35" s="27">
        <f>ROUND('20-03（３）'!B35/'20-03（２）'!B35*1000,0)</f>
        <v>63708</v>
      </c>
      <c r="C35" s="27">
        <f>ROUND('20-03（３）'!C35/'20-03（２）'!C35*1000,0)</f>
        <v>50134</v>
      </c>
      <c r="D35" s="27">
        <f>ROUND('20-03（３）'!D35/'20-03（２）'!D35*1000,0)</f>
        <v>41408</v>
      </c>
      <c r="E35" s="27">
        <f>ROUND('20-03（３）'!E35/'20-03（２）'!E35*1000,0)</f>
        <v>15953</v>
      </c>
      <c r="F35" s="27">
        <f>ROUND('20-03（３）'!F35/'20-03（２）'!F35*1000,0)</f>
        <v>11278</v>
      </c>
      <c r="G35" s="27">
        <f>ROUND('20-03（３）'!G35/'20-03（２）'!G35*1000,0)</f>
        <v>14600</v>
      </c>
      <c r="H35" s="28">
        <f>ROUND('20-03（３）'!H35/'20-03（２）'!H35*1000,0)</f>
        <v>44267</v>
      </c>
    </row>
    <row r="36" spans="1:8" ht="8.85" customHeight="1" x14ac:dyDescent="0.2">
      <c r="A36" s="14" t="s">
        <v>30</v>
      </c>
      <c r="B36" s="27">
        <f>ROUND('20-03（３）'!B36/'20-03（２）'!B36*1000,0)</f>
        <v>76542</v>
      </c>
      <c r="C36" s="27">
        <f>ROUND('20-03（３）'!C36/'20-03（２）'!C36*1000,0)</f>
        <v>47483</v>
      </c>
      <c r="D36" s="27">
        <f>ROUND('20-03（３）'!D36/'20-03（２）'!D36*1000,0)</f>
        <v>42540</v>
      </c>
      <c r="E36" s="27">
        <f>ROUND('20-03（３）'!E36/'20-03（２）'!E36*1000,0)</f>
        <v>18979</v>
      </c>
      <c r="F36" s="27">
        <f>ROUND('20-03（３）'!F36/'20-03（２）'!F36*1000,0)</f>
        <v>10413</v>
      </c>
      <c r="G36" s="27">
        <f>ROUND('20-03（３）'!G36/'20-03（２）'!G36*1000,0)</f>
        <v>12537</v>
      </c>
      <c r="H36" s="28">
        <f>ROUND('20-03（３）'!H36/'20-03（２）'!H36*1000,0)</f>
        <v>45249</v>
      </c>
    </row>
    <row r="37" spans="1:8" ht="8.85" customHeight="1" x14ac:dyDescent="0.2">
      <c r="A37" s="15" t="s">
        <v>31</v>
      </c>
      <c r="B37" s="27">
        <f>ROUND('20-03（３）'!B37/'20-03（２）'!B37*1000,0)</f>
        <v>78412</v>
      </c>
      <c r="C37" s="27">
        <f>ROUND('20-03（３）'!C37/'20-03（２）'!C37*1000,0)</f>
        <v>56717</v>
      </c>
      <c r="D37" s="27">
        <f>ROUND('20-03（３）'!D37/'20-03（２）'!D37*1000,0)</f>
        <v>46203</v>
      </c>
      <c r="E37" s="27">
        <f>ROUND('20-03（３）'!E37/'20-03（２）'!E37*1000,0)</f>
        <v>20894</v>
      </c>
      <c r="F37" s="27">
        <f>ROUND('20-03（３）'!F37/'20-03（２）'!F37*1000,0)</f>
        <v>12702</v>
      </c>
      <c r="G37" s="27">
        <f>ROUND('20-03（３）'!G37/'20-03（２）'!G37*1000,0)</f>
        <v>14525</v>
      </c>
      <c r="H37" s="28">
        <f>ROUND('20-03（３）'!H37/'20-03（２）'!H37*1000,0)</f>
        <v>49560</v>
      </c>
    </row>
    <row r="38" spans="1:8" ht="8.85" customHeight="1" x14ac:dyDescent="0.2">
      <c r="A38" s="13" t="s">
        <v>32</v>
      </c>
      <c r="B38" s="27">
        <f>ROUND('20-03（３）'!B38/'20-03（２）'!B38*1000,0)</f>
        <v>93878</v>
      </c>
      <c r="C38" s="27">
        <f>ROUND('20-03（３）'!C38/'20-03（２）'!C38*1000,0)</f>
        <v>56389</v>
      </c>
      <c r="D38" s="27">
        <f>ROUND('20-03（３）'!D38/'20-03（２）'!D38*1000,0)</f>
        <v>47660</v>
      </c>
      <c r="E38" s="27">
        <f>ROUND('20-03（３）'!E38/'20-03（２）'!E38*1000,0)</f>
        <v>22095</v>
      </c>
      <c r="F38" s="27">
        <f>ROUND('20-03（３）'!F38/'20-03（２）'!F38*1000,0)</f>
        <v>14208</v>
      </c>
      <c r="G38" s="27">
        <f>ROUND('20-03（３）'!G38/'20-03（２）'!G38*1000,0)</f>
        <v>49850</v>
      </c>
      <c r="H38" s="28">
        <f>ROUND('20-03（３）'!H38/'20-03（２）'!H38*1000,0)</f>
        <v>50170</v>
      </c>
    </row>
    <row r="39" spans="1:8" ht="8.85" customHeight="1" x14ac:dyDescent="0.2">
      <c r="A39" s="13" t="s">
        <v>33</v>
      </c>
      <c r="B39" s="27">
        <f>ROUND('20-03（３）'!B39/'20-03（２）'!B39*1000,0)</f>
        <v>87253</v>
      </c>
      <c r="C39" s="27">
        <f>ROUND('20-03（３）'!C39/'20-03（２）'!C39*1000,0)</f>
        <v>55187</v>
      </c>
      <c r="D39" s="27">
        <f>ROUND('20-03（３）'!D39/'20-03（２）'!D39*1000,0)</f>
        <v>45977</v>
      </c>
      <c r="E39" s="27">
        <f>ROUND('20-03（３）'!E39/'20-03（２）'!E39*1000,0)</f>
        <v>20022</v>
      </c>
      <c r="F39" s="27">
        <f>ROUND('20-03（３）'!F39/'20-03（２）'!F39*1000,0)</f>
        <v>13701</v>
      </c>
      <c r="G39" s="27">
        <f>ROUND('20-03（３）'!G39/'20-03（２）'!G39*1000,0)</f>
        <v>24270</v>
      </c>
      <c r="H39" s="28">
        <f>ROUND('20-03（３）'!H39/'20-03（２）'!H39*1000,0)</f>
        <v>49961</v>
      </c>
    </row>
    <row r="40" spans="1:8" ht="8.85" customHeight="1" x14ac:dyDescent="0.2">
      <c r="A40" s="13" t="s">
        <v>34</v>
      </c>
      <c r="B40" s="27">
        <f>ROUND('20-03（３）'!B40/'20-03（２）'!B40*1000,0)</f>
        <v>84417</v>
      </c>
      <c r="C40" s="27">
        <f>ROUND('20-03（３）'!C40/'20-03（２）'!C40*1000,0)</f>
        <v>52147</v>
      </c>
      <c r="D40" s="27">
        <f>ROUND('20-03（３）'!D40/'20-03（２）'!D40*1000,0)</f>
        <v>49180</v>
      </c>
      <c r="E40" s="27">
        <f>ROUND('20-03（３）'!E40/'20-03（２）'!E40*1000,0)</f>
        <v>18947</v>
      </c>
      <c r="F40" s="27">
        <f>ROUND('20-03（３）'!F40/'20-03（２）'!F40*1000,0)</f>
        <v>12528</v>
      </c>
      <c r="G40" s="27">
        <f>ROUND('20-03（３）'!G40/'20-03（２）'!G40*1000,0)</f>
        <v>11789</v>
      </c>
      <c r="H40" s="28">
        <f>ROUND('20-03（３）'!H40/'20-03（２）'!H40*1000,0)</f>
        <v>53962</v>
      </c>
    </row>
    <row r="41" spans="1:8" ht="8.85" customHeight="1" x14ac:dyDescent="0.2">
      <c r="A41" s="14" t="s">
        <v>35</v>
      </c>
      <c r="B41" s="27">
        <f>ROUND('20-03（３）'!B41/'20-03（２）'!B41*1000,0)</f>
        <v>69032</v>
      </c>
      <c r="C41" s="27">
        <f>ROUND('20-03（３）'!C41/'20-03（２）'!C41*1000,0)</f>
        <v>51213</v>
      </c>
      <c r="D41" s="27">
        <f>ROUND('20-03（３）'!D41/'20-03（２）'!D41*1000,0)</f>
        <v>44540</v>
      </c>
      <c r="E41" s="27">
        <f>ROUND('20-03（３）'!E41/'20-03（２）'!E41*1000,0)</f>
        <v>21125</v>
      </c>
      <c r="F41" s="27">
        <f>ROUND('20-03（３）'!F41/'20-03（２）'!F41*1000,0)</f>
        <v>13547</v>
      </c>
      <c r="G41" s="27">
        <f>ROUND('20-03（３）'!G41/'20-03（２）'!G41*1000,0)</f>
        <v>26306</v>
      </c>
      <c r="H41" s="28">
        <f>ROUND('20-03（３）'!H41/'20-03（２）'!H41*1000,0)</f>
        <v>45658</v>
      </c>
    </row>
    <row r="42" spans="1:8" ht="8.85" customHeight="1" x14ac:dyDescent="0.2">
      <c r="A42" s="15" t="s">
        <v>36</v>
      </c>
      <c r="B42" s="27">
        <f>ROUND('20-03（３）'!B42/'20-03（２）'!B42*1000,0)</f>
        <v>95462</v>
      </c>
      <c r="C42" s="27">
        <f>ROUND('20-03（３）'!C42/'20-03（２）'!C42*1000,0)</f>
        <v>47536</v>
      </c>
      <c r="D42" s="27">
        <f>ROUND('20-03（３）'!D42/'20-03（２）'!D42*1000,0)</f>
        <v>41018</v>
      </c>
      <c r="E42" s="27">
        <f>ROUND('20-03（３）'!E42/'20-03（２）'!E42*1000,0)</f>
        <v>13490</v>
      </c>
      <c r="F42" s="27">
        <f>ROUND('20-03（３）'!F42/'20-03（２）'!F42*1000,0)</f>
        <v>14258</v>
      </c>
      <c r="G42" s="27">
        <f>ROUND('20-03（３）'!G42/'20-03（２）'!G42*1000,0)</f>
        <v>57651</v>
      </c>
      <c r="H42" s="28">
        <f>ROUND('20-03（３）'!H42/'20-03（２）'!H42*1000,0)</f>
        <v>44400</v>
      </c>
    </row>
    <row r="43" spans="1:8" ht="8.85" customHeight="1" x14ac:dyDescent="0.2">
      <c r="A43" s="13" t="s">
        <v>37</v>
      </c>
      <c r="B43" s="27">
        <f>ROUND('20-03（３）'!B43/'20-03（２）'!B43*1000,0)</f>
        <v>89090</v>
      </c>
      <c r="C43" s="27">
        <f>ROUND('20-03（３）'!C43/'20-03（２）'!C43*1000,0)</f>
        <v>50018</v>
      </c>
      <c r="D43" s="27">
        <f>ROUND('20-03（３）'!D43/'20-03（２）'!D43*1000,0)</f>
        <v>44623</v>
      </c>
      <c r="E43" s="27">
        <f>ROUND('20-03（３）'!E43/'20-03（２）'!E43*1000,0)</f>
        <v>17008</v>
      </c>
      <c r="F43" s="27">
        <f>ROUND('20-03（３）'!F43/'20-03（２）'!F43*1000,0)</f>
        <v>12990</v>
      </c>
      <c r="G43" s="27">
        <f>ROUND('20-03（３）'!G43/'20-03（２）'!G43*1000,0)</f>
        <v>22965</v>
      </c>
      <c r="H43" s="28">
        <f>ROUND('20-03（３）'!H43/'20-03（２）'!H43*1000,0)</f>
        <v>48741</v>
      </c>
    </row>
    <row r="44" spans="1:8" ht="8.85" customHeight="1" x14ac:dyDescent="0.2">
      <c r="A44" s="13" t="s">
        <v>38</v>
      </c>
      <c r="B44" s="27">
        <f>ROUND('20-03（３）'!B44/'20-03（２）'!B44*1000,0)</f>
        <v>93794</v>
      </c>
      <c r="C44" s="27">
        <f>ROUND('20-03（３）'!C44/'20-03（２）'!C44*1000,0)</f>
        <v>51010</v>
      </c>
      <c r="D44" s="27">
        <f>ROUND('20-03（３）'!D44/'20-03（２）'!D44*1000,0)</f>
        <v>42950</v>
      </c>
      <c r="E44" s="27">
        <f>ROUND('20-03（３）'!E44/'20-03（２）'!E44*1000,0)</f>
        <v>18428</v>
      </c>
      <c r="F44" s="27">
        <f>ROUND('20-03（３）'!F44/'20-03（２）'!F44*1000,0)</f>
        <v>11001</v>
      </c>
      <c r="G44" s="27">
        <f>ROUND('20-03（３）'!G44/'20-03（２）'!G44*1000,0)</f>
        <v>8043</v>
      </c>
      <c r="H44" s="28">
        <f>ROUND('20-03（３）'!H44/'20-03（２）'!H44*1000,0)</f>
        <v>46415</v>
      </c>
    </row>
    <row r="45" spans="1:8" ht="8.85" customHeight="1" x14ac:dyDescent="0.2">
      <c r="A45" s="14" t="s">
        <v>39</v>
      </c>
      <c r="B45" s="27">
        <f>ROUND('20-03（３）'!B45/'20-03（２）'!B45*1000,0)</f>
        <v>79153</v>
      </c>
      <c r="C45" s="27">
        <f>ROUND('20-03（３）'!C45/'20-03（２）'!C45*1000,0)</f>
        <v>54562</v>
      </c>
      <c r="D45" s="27">
        <f>ROUND('20-03（３）'!D45/'20-03（２）'!D45*1000,0)</f>
        <v>43572</v>
      </c>
      <c r="E45" s="27">
        <f>ROUND('20-03（３）'!E45/'20-03（２）'!E45*1000,0)</f>
        <v>14500</v>
      </c>
      <c r="F45" s="27">
        <f>ROUND('20-03（３）'!F45/'20-03（２）'!F45*1000,0)</f>
        <v>14078</v>
      </c>
      <c r="G45" s="27">
        <f>ROUND('20-03（３）'!G45/'20-03（２）'!G45*1000,0)</f>
        <v>10394</v>
      </c>
      <c r="H45" s="28">
        <f>ROUND('20-03（３）'!H45/'20-03（２）'!H45*1000,0)</f>
        <v>47220</v>
      </c>
    </row>
    <row r="46" spans="1:8" ht="8.85" customHeight="1" x14ac:dyDescent="0.2">
      <c r="A46" s="15" t="s">
        <v>40</v>
      </c>
      <c r="B46" s="27">
        <f>ROUND('20-03（３）'!B46/'20-03（２）'!B46*1000,0)</f>
        <v>87035</v>
      </c>
      <c r="C46" s="27">
        <f>ROUND('20-03（３）'!C46/'20-03（２）'!C46*1000,0)</f>
        <v>56273</v>
      </c>
      <c r="D46" s="27">
        <f>ROUND('20-03（３）'!D46/'20-03（２）'!D46*1000,0)</f>
        <v>51120</v>
      </c>
      <c r="E46" s="27">
        <f>ROUND('20-03（３）'!E46/'20-03（２）'!E46*1000,0)</f>
        <v>23711</v>
      </c>
      <c r="F46" s="27">
        <f>ROUND('20-03（３）'!F46/'20-03（２）'!F46*1000,0)</f>
        <v>15306</v>
      </c>
      <c r="G46" s="27">
        <f>ROUND('20-03（３）'!G46/'20-03（２）'!G46*1000,0)</f>
        <v>21970</v>
      </c>
      <c r="H46" s="28">
        <f>ROUND('20-03（３）'!H46/'20-03（２）'!H46*1000,0)</f>
        <v>58419</v>
      </c>
    </row>
    <row r="47" spans="1:8" ht="8.85" customHeight="1" x14ac:dyDescent="0.2">
      <c r="A47" s="13" t="s">
        <v>41</v>
      </c>
      <c r="B47" s="27">
        <f>ROUND('20-03（３）'!B47/'20-03（２）'!B47*1000,0)</f>
        <v>81080</v>
      </c>
      <c r="C47" s="27">
        <f>ROUND('20-03（３）'!C47/'20-03（２）'!C47*1000,0)</f>
        <v>56769</v>
      </c>
      <c r="D47" s="27">
        <f>ROUND('20-03（３）'!D47/'20-03（２）'!D47*1000,0)</f>
        <v>43338</v>
      </c>
      <c r="E47" s="27">
        <f>ROUND('20-03（３）'!E47/'20-03（２）'!E47*1000,0)</f>
        <v>22101</v>
      </c>
      <c r="F47" s="27">
        <f>ROUND('20-03（３）'!F47/'20-03（２）'!F47*1000,0)</f>
        <v>16360</v>
      </c>
      <c r="G47" s="27">
        <v>0</v>
      </c>
      <c r="H47" s="28">
        <f>ROUND('20-03（３）'!H47/'20-03（２）'!H47*1000,0)</f>
        <v>46702</v>
      </c>
    </row>
    <row r="48" spans="1:8" ht="8.85" customHeight="1" x14ac:dyDescent="0.2">
      <c r="A48" s="13" t="s">
        <v>42</v>
      </c>
      <c r="B48" s="27">
        <f>ROUND('20-03（３）'!B48/'20-03（２）'!B48*1000,0)</f>
        <v>78469</v>
      </c>
      <c r="C48" s="27">
        <f>ROUND('20-03（３）'!C48/'20-03（２）'!C48*1000,0)</f>
        <v>56653</v>
      </c>
      <c r="D48" s="27">
        <f>ROUND('20-03（３）'!D48/'20-03（２）'!D48*1000,0)</f>
        <v>48476</v>
      </c>
      <c r="E48" s="27">
        <f>ROUND('20-03（３）'!E48/'20-03（２）'!E48*1000,0)</f>
        <v>20669</v>
      </c>
      <c r="F48" s="27">
        <f>ROUND('20-03（３）'!F48/'20-03（２）'!F48*1000,0)</f>
        <v>13187</v>
      </c>
      <c r="G48" s="27">
        <f>ROUND('20-03（３）'!G48/'20-03（２）'!G48*1000,0)</f>
        <v>8853</v>
      </c>
      <c r="H48" s="28">
        <f>ROUND('20-03（３）'!H48/'20-03（２）'!H48*1000,0)</f>
        <v>52721</v>
      </c>
    </row>
    <row r="49" spans="1:8" ht="8.85" customHeight="1" x14ac:dyDescent="0.2">
      <c r="A49" s="13" t="s">
        <v>43</v>
      </c>
      <c r="B49" s="27">
        <f>ROUND('20-03（３）'!B49/'20-03（２）'!B49*1000,0)</f>
        <v>70864</v>
      </c>
      <c r="C49" s="27">
        <f>ROUND('20-03（３）'!C49/'20-03（２）'!C49*1000,0)</f>
        <v>57323</v>
      </c>
      <c r="D49" s="27">
        <f>ROUND('20-03（３）'!D49/'20-03（２）'!D49*1000,0)</f>
        <v>46014</v>
      </c>
      <c r="E49" s="27">
        <f>ROUND('20-03（３）'!E49/'20-03（２）'!E49*1000,0)</f>
        <v>22693</v>
      </c>
      <c r="F49" s="27">
        <f>ROUND('20-03（３）'!F49/'20-03（２）'!F49*1000,0)</f>
        <v>15771</v>
      </c>
      <c r="G49" s="27">
        <f>ROUND('20-03（３）'!G49/'20-03（２）'!G49*1000,0)</f>
        <v>28888</v>
      </c>
      <c r="H49" s="28">
        <f>ROUND('20-03（３）'!H49/'20-03（２）'!H49*1000,0)</f>
        <v>48991</v>
      </c>
    </row>
    <row r="50" spans="1:8" ht="8.85" customHeight="1" x14ac:dyDescent="0.2">
      <c r="A50" s="13" t="s">
        <v>44</v>
      </c>
      <c r="B50" s="27">
        <f>ROUND('20-03（３）'!B50/'20-03（２）'!B50*1000,0)</f>
        <v>70168</v>
      </c>
      <c r="C50" s="27">
        <f>ROUND('20-03（３）'!C50/'20-03（２）'!C50*1000,0)</f>
        <v>52330</v>
      </c>
      <c r="D50" s="27">
        <f>ROUND('20-03（３）'!D50/'20-03（２）'!D50*1000,0)</f>
        <v>45683</v>
      </c>
      <c r="E50" s="27">
        <f>ROUND('20-03（３）'!E50/'20-03（２）'!E50*1000,0)</f>
        <v>22220</v>
      </c>
      <c r="F50" s="27">
        <f>ROUND('20-03（３）'!F50/'20-03（２）'!F50*1000,0)</f>
        <v>16458</v>
      </c>
      <c r="G50" s="27">
        <f>ROUND('20-03（３）'!G50/'20-03（２）'!G50*1000,0)</f>
        <v>23107</v>
      </c>
      <c r="H50" s="28">
        <f>ROUND('20-03（３）'!H50/'20-03（２）'!H50*1000,0)</f>
        <v>48212</v>
      </c>
    </row>
    <row r="51" spans="1:8" ht="8.85" customHeight="1" x14ac:dyDescent="0.2">
      <c r="A51" s="13" t="s">
        <v>45</v>
      </c>
      <c r="B51" s="27">
        <f>ROUND('20-03（３）'!B51/'20-03（２）'!B51*1000,0)</f>
        <v>77110</v>
      </c>
      <c r="C51" s="27">
        <f>ROUND('20-03（３）'!C51/'20-03（２）'!C51*1000,0)</f>
        <v>50315</v>
      </c>
      <c r="D51" s="27">
        <f>ROUND('20-03（３）'!D51/'20-03（２）'!D51*1000,0)</f>
        <v>42028</v>
      </c>
      <c r="E51" s="27">
        <f>ROUND('20-03（３）'!E51/'20-03（２）'!E51*1000,0)</f>
        <v>13328</v>
      </c>
      <c r="F51" s="27">
        <f>ROUND('20-03（３）'!F51/'20-03（２）'!F51*1000,0)</f>
        <v>11749</v>
      </c>
      <c r="G51" s="27">
        <v>0</v>
      </c>
      <c r="H51" s="28">
        <f>ROUND('20-03（３）'!H51/'20-03（２）'!H51*1000,0)</f>
        <v>44081</v>
      </c>
    </row>
    <row r="52" spans="1:8" ht="8.85" customHeight="1" x14ac:dyDescent="0.2">
      <c r="A52" s="13" t="s">
        <v>46</v>
      </c>
      <c r="B52" s="27">
        <f>ROUND('20-03（３）'!B52/'20-03（２）'!B52*1000,0)</f>
        <v>66988</v>
      </c>
      <c r="C52" s="27">
        <f>ROUND('20-03（３）'!C52/'20-03（２）'!C52*1000,0)</f>
        <v>53928</v>
      </c>
      <c r="D52" s="27">
        <f>ROUND('20-03（３）'!D52/'20-03（２）'!D52*1000,0)</f>
        <v>49184</v>
      </c>
      <c r="E52" s="27">
        <f>ROUND('20-03（３）'!E52/'20-03（２）'!E52*1000,0)</f>
        <v>22191</v>
      </c>
      <c r="F52" s="27">
        <f>ROUND('20-03（３）'!F52/'20-03（２）'!F52*1000,0)</f>
        <v>13227</v>
      </c>
      <c r="G52" s="27">
        <f>ROUND('20-03（３）'!G52/'20-03（２）'!G52*1000,0)</f>
        <v>26974</v>
      </c>
      <c r="H52" s="28">
        <f>ROUND('20-03（３）'!H52/'20-03（２）'!H52*1000,0)</f>
        <v>50581</v>
      </c>
    </row>
    <row r="53" spans="1:8" ht="8.85" customHeight="1" x14ac:dyDescent="0.2">
      <c r="A53" s="14" t="s">
        <v>47</v>
      </c>
      <c r="B53" s="26">
        <f>ROUND('20-03（３）'!B53/'20-03（２）'!B53*1000,0)</f>
        <v>71798</v>
      </c>
      <c r="C53" s="27">
        <f>ROUND('20-03（３）'!C53/'20-03（２）'!C53*1000,0)</f>
        <v>47682</v>
      </c>
      <c r="D53" s="27">
        <f>ROUND('20-03（３）'!D53/'20-03（２）'!D53*1000,0)</f>
        <v>56250</v>
      </c>
      <c r="E53" s="27">
        <f>ROUND('20-03（３）'!E53/'20-03（２）'!E53*1000,0)</f>
        <v>26641</v>
      </c>
      <c r="F53" s="27">
        <f>ROUND('20-03（３）'!F53/'20-03（２）'!F53*1000,0)</f>
        <v>30683</v>
      </c>
      <c r="G53" s="27">
        <f>ROUND('20-03（３）'!G53/'20-03（２）'!G53*1000,0)</f>
        <v>2846</v>
      </c>
      <c r="H53" s="28">
        <f>ROUND('20-03（３）'!H53/'20-03（２）'!H53*1000,0)</f>
        <v>52070</v>
      </c>
    </row>
    <row r="54" spans="1:8" ht="11.25" customHeight="1" x14ac:dyDescent="0.2">
      <c r="A54" s="16" t="s">
        <v>48</v>
      </c>
      <c r="B54" s="29">
        <f>ROUND('20-03（３）'!B54/'20-03（２）'!B54*1000,0)</f>
        <v>94446</v>
      </c>
      <c r="C54" s="30">
        <f>ROUND('20-03（３）'!C54/'20-03（２）'!C54*1000,0)</f>
        <v>60632</v>
      </c>
      <c r="D54" s="30">
        <f>ROUND('20-03（３）'!D54/'20-03（２）'!D54*1000,0)</f>
        <v>58074</v>
      </c>
      <c r="E54" s="30">
        <f>ROUND('20-03（３）'!E54/'20-03（２）'!E54*1000,0)</f>
        <v>21963</v>
      </c>
      <c r="F54" s="30">
        <f>ROUND('20-03（３）'!F54/'20-03（２）'!F54*1000,0)</f>
        <v>15956</v>
      </c>
      <c r="G54" s="30">
        <f>ROUND('20-03（３）'!G54/'20-03（２）'!G54*1000,0)</f>
        <v>27370</v>
      </c>
      <c r="H54" s="31">
        <f>ROUND('20-03（３）'!H54/'20-03（２）'!H54*1000,0)</f>
        <v>64747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82</v>
      </c>
    </row>
    <row r="57" spans="1:8" x14ac:dyDescent="0.2">
      <c r="A57" s="7"/>
      <c r="G57" s="10"/>
      <c r="H57" s="10" t="s">
        <v>82</v>
      </c>
    </row>
    <row r="58" spans="1:8" x14ac:dyDescent="0.2">
      <c r="A58" s="7"/>
      <c r="H58" s="9"/>
    </row>
    <row r="59" spans="1:8" s="3" customFormat="1" ht="10.8" x14ac:dyDescent="0.2">
      <c r="H59" s="1" t="s">
        <v>83</v>
      </c>
    </row>
    <row r="60" spans="1:8" s="4" customFormat="1" ht="2.85" customHeight="1" x14ac:dyDescent="0.2">
      <c r="H60" s="1"/>
    </row>
    <row r="61" spans="1:8" ht="19.649999999999999" customHeight="1" x14ac:dyDescent="0.2">
      <c r="A61" s="37" t="s">
        <v>0</v>
      </c>
      <c r="B61" s="39" t="s">
        <v>61</v>
      </c>
      <c r="C61" s="40"/>
      <c r="D61" s="40"/>
      <c r="E61" s="40"/>
      <c r="F61" s="40"/>
      <c r="G61" s="40"/>
      <c r="H61" s="41"/>
    </row>
    <row r="62" spans="1:8" ht="36.75" customHeight="1" x14ac:dyDescent="0.2">
      <c r="A62" s="38"/>
      <c r="B62" s="20" t="s">
        <v>58</v>
      </c>
      <c r="C62" s="20" t="s">
        <v>59</v>
      </c>
      <c r="D62" s="20" t="s">
        <v>52</v>
      </c>
      <c r="E62" s="20" t="s">
        <v>53</v>
      </c>
      <c r="F62" s="20" t="s">
        <v>54</v>
      </c>
      <c r="G62" s="21" t="s">
        <v>55</v>
      </c>
      <c r="H62" s="22" t="s">
        <v>56</v>
      </c>
    </row>
    <row r="63" spans="1:8" s="5" customFormat="1" ht="11.25" customHeight="1" x14ac:dyDescent="0.15">
      <c r="A63" s="12" t="s">
        <v>1</v>
      </c>
      <c r="B63" s="27">
        <f>ROUND('20-03（３）'!B63/'20-03（２）'!B63*1000,0)</f>
        <v>63611</v>
      </c>
      <c r="C63" s="27">
        <f>ROUND('20-03（３）'!C63/'20-03（２）'!C63*1000,0)</f>
        <v>56435</v>
      </c>
      <c r="D63" s="27">
        <f>ROUND('20-03（３）'!D63/'20-03（２）'!D63*1000,0)</f>
        <v>42085</v>
      </c>
      <c r="E63" s="27">
        <f>ROUND('20-03（３）'!E63/'20-03（２）'!E63*1000,0)</f>
        <v>36458</v>
      </c>
      <c r="F63" s="27">
        <f>ROUND('20-03（３）'!F63/'20-03（２）'!F63*1000,0)</f>
        <v>17321</v>
      </c>
      <c r="G63" s="27">
        <f>ROUND('20-03（３）'!G63/'20-03（２）'!G63*1000,0)</f>
        <v>22912</v>
      </c>
      <c r="H63" s="28">
        <f>ROUND('20-03（３）'!H63/'20-03（２）'!H63*1000,0)</f>
        <v>51539</v>
      </c>
    </row>
    <row r="64" spans="1:8" s="5" customFormat="1" ht="8.85" customHeight="1" x14ac:dyDescent="0.2">
      <c r="A64" s="13" t="s">
        <v>2</v>
      </c>
      <c r="B64" s="27">
        <f>ROUND('20-03（３）'!B64/'20-03（２）'!B64*1000,0)</f>
        <v>65728</v>
      </c>
      <c r="C64" s="27">
        <f>ROUND('20-03（３）'!C64/'20-03（２）'!C64*1000,0)</f>
        <v>53543</v>
      </c>
      <c r="D64" s="27">
        <f>ROUND('20-03（３）'!D64/'20-03（２）'!D64*1000,0)</f>
        <v>42743</v>
      </c>
      <c r="E64" s="27">
        <f>ROUND('20-03（３）'!E64/'20-03（２）'!E64*1000,0)</f>
        <v>33055</v>
      </c>
      <c r="F64" s="27">
        <f>ROUND('20-03（３）'!F64/'20-03（２）'!F64*1000,0)</f>
        <v>7555</v>
      </c>
      <c r="G64" s="27">
        <f>ROUND('20-03（３）'!G64/'20-03（２）'!G64*1000,0)</f>
        <v>13856</v>
      </c>
      <c r="H64" s="28">
        <f>ROUND('20-03（３）'!H64/'20-03（２）'!H64*1000,0)</f>
        <v>40240</v>
      </c>
    </row>
    <row r="65" spans="1:8" s="5" customFormat="1" ht="8.85" customHeight="1" x14ac:dyDescent="0.2">
      <c r="A65" s="13" t="s">
        <v>3</v>
      </c>
      <c r="B65" s="27">
        <f>ROUND('20-03（３）'!B65/'20-03（２）'!B65*1000,0)</f>
        <v>67482</v>
      </c>
      <c r="C65" s="27">
        <f>ROUND('20-03（３）'!C65/'20-03（２）'!C65*1000,0)</f>
        <v>62544</v>
      </c>
      <c r="D65" s="27">
        <f>ROUND('20-03（３）'!D65/'20-03（２）'!D65*1000,0)</f>
        <v>41813</v>
      </c>
      <c r="E65" s="27">
        <f>ROUND('20-03（３）'!E65/'20-03（２）'!E65*1000,0)</f>
        <v>33594</v>
      </c>
      <c r="F65" s="27">
        <f>ROUND('20-03（３）'!F65/'20-03（２）'!F65*1000,0)</f>
        <v>9277</v>
      </c>
      <c r="G65" s="27">
        <f>ROUND('20-03（３）'!G65/'20-03（２）'!G65*1000,0)</f>
        <v>19715</v>
      </c>
      <c r="H65" s="28">
        <f>ROUND('20-03（３）'!H65/'20-03（２）'!H65*1000,0)</f>
        <v>46023</v>
      </c>
    </row>
    <row r="66" spans="1:8" s="5" customFormat="1" ht="8.85" customHeight="1" x14ac:dyDescent="0.2">
      <c r="A66" s="13" t="s">
        <v>4</v>
      </c>
      <c r="B66" s="27">
        <f>ROUND('20-03（３）'!B66/'20-03（２）'!B66*1000,0)</f>
        <v>58569</v>
      </c>
      <c r="C66" s="27">
        <f>ROUND('20-03（３）'!C66/'20-03（２）'!C66*1000,0)</f>
        <v>64563</v>
      </c>
      <c r="D66" s="27">
        <f>ROUND('20-03（３）'!D66/'20-03（２）'!D66*1000,0)</f>
        <v>41752</v>
      </c>
      <c r="E66" s="27">
        <f>ROUND('20-03（３）'!E66/'20-03（２）'!E66*1000,0)</f>
        <v>34892</v>
      </c>
      <c r="F66" s="27">
        <f>ROUND('20-03（３）'!F66/'20-03（２）'!F66*1000,0)</f>
        <v>13615</v>
      </c>
      <c r="G66" s="27">
        <f>ROUND('20-03（３）'!G66/'20-03（２）'!G66*1000,0)</f>
        <v>34295</v>
      </c>
      <c r="H66" s="28">
        <f>ROUND('20-03（３）'!H66/'20-03（２）'!H66*1000,0)</f>
        <v>51442</v>
      </c>
    </row>
    <row r="67" spans="1:8" s="5" customFormat="1" ht="8.85" customHeight="1" x14ac:dyDescent="0.2">
      <c r="A67" s="13" t="s">
        <v>5</v>
      </c>
      <c r="B67" s="27">
        <f>ROUND('20-03（３）'!B67/'20-03（２）'!B67*1000,0)</f>
        <v>69812</v>
      </c>
      <c r="C67" s="27">
        <f>ROUND('20-03（３）'!C67/'20-03（２）'!C67*1000,0)</f>
        <v>56791</v>
      </c>
      <c r="D67" s="27">
        <f>ROUND('20-03（３）'!D67/'20-03（２）'!D67*1000,0)</f>
        <v>39691</v>
      </c>
      <c r="E67" s="27">
        <f>ROUND('20-03（３）'!E67/'20-03（２）'!E67*1000,0)</f>
        <v>35958</v>
      </c>
      <c r="F67" s="27">
        <f>ROUND('20-03（３）'!F67/'20-03（２）'!F67*1000,0)</f>
        <v>10980</v>
      </c>
      <c r="G67" s="27">
        <v>0</v>
      </c>
      <c r="H67" s="28">
        <f>ROUND('20-03（３）'!H67/'20-03（２）'!H67*1000,0)</f>
        <v>43597</v>
      </c>
    </row>
    <row r="68" spans="1:8" s="5" customFormat="1" ht="8.85" customHeight="1" x14ac:dyDescent="0.2">
      <c r="A68" s="13" t="s">
        <v>6</v>
      </c>
      <c r="B68" s="27">
        <f>ROUND('20-03（３）'!B68/'20-03（２）'!B68*1000,0)</f>
        <v>65880</v>
      </c>
      <c r="C68" s="27">
        <f>ROUND('20-03（３）'!C68/'20-03（２）'!C68*1000,0)</f>
        <v>56630</v>
      </c>
      <c r="D68" s="27">
        <f>ROUND('20-03（３）'!D68/'20-03（２）'!D68*1000,0)</f>
        <v>43290</v>
      </c>
      <c r="E68" s="27">
        <f>ROUND('20-03（３）'!E68/'20-03（２）'!E68*1000,0)</f>
        <v>31291</v>
      </c>
      <c r="F68" s="27">
        <f>ROUND('20-03（３）'!F68/'20-03（２）'!F68*1000,0)</f>
        <v>10943</v>
      </c>
      <c r="G68" s="27">
        <f>ROUND('20-03（３）'!G68/'20-03（２）'!G68*1000,0)</f>
        <v>15414</v>
      </c>
      <c r="H68" s="28">
        <f>ROUND('20-03（３）'!H68/'20-03（２）'!H68*1000,0)</f>
        <v>43626</v>
      </c>
    </row>
    <row r="69" spans="1:8" s="5" customFormat="1" ht="8.85" customHeight="1" x14ac:dyDescent="0.2">
      <c r="A69" s="14" t="s">
        <v>7</v>
      </c>
      <c r="B69" s="27">
        <f>ROUND('20-03（３）'!B69/'20-03（２）'!B69*1000,0)</f>
        <v>52186</v>
      </c>
      <c r="C69" s="27">
        <f>ROUND('20-03（３）'!C69/'20-03（２）'!C69*1000,0)</f>
        <v>44815</v>
      </c>
      <c r="D69" s="27">
        <f>ROUND('20-03（３）'!D69/'20-03（２）'!D69*1000,0)</f>
        <v>32431</v>
      </c>
      <c r="E69" s="27">
        <f>ROUND('20-03（３）'!E69/'20-03（２）'!E69*1000,0)</f>
        <v>26059</v>
      </c>
      <c r="F69" s="27">
        <f>ROUND('20-03（３）'!F69/'20-03（２）'!F69*1000,0)</f>
        <v>10330</v>
      </c>
      <c r="G69" s="27">
        <f>ROUND('20-03（３）'!G69/'20-03（２）'!G69*1000,0)</f>
        <v>12001</v>
      </c>
      <c r="H69" s="28">
        <f>ROUND('20-03（３）'!H69/'20-03（２）'!H69*1000,0)</f>
        <v>33042</v>
      </c>
    </row>
    <row r="70" spans="1:8" s="5" customFormat="1" ht="8.85" customHeight="1" x14ac:dyDescent="0.2">
      <c r="A70" s="15" t="s">
        <v>8</v>
      </c>
      <c r="B70" s="27">
        <f>ROUND('20-03（３）'!B70/'20-03（２）'!B70*1000,0)</f>
        <v>61565</v>
      </c>
      <c r="C70" s="27">
        <f>ROUND('20-03（３）'!C70/'20-03（２）'!C70*1000,0)</f>
        <v>56092</v>
      </c>
      <c r="D70" s="27">
        <f>ROUND('20-03（３）'!D70/'20-03（２）'!D70*1000,0)</f>
        <v>36063</v>
      </c>
      <c r="E70" s="27">
        <f>ROUND('20-03（３）'!E70/'20-03（２）'!E70*1000,0)</f>
        <v>32512</v>
      </c>
      <c r="F70" s="27">
        <f>ROUND('20-03（３）'!F70/'20-03（２）'!F70*1000,0)</f>
        <v>15868</v>
      </c>
      <c r="G70" s="27">
        <f>ROUND('20-03（３）'!G70/'20-03（２）'!G70*1000,0)</f>
        <v>24676</v>
      </c>
      <c r="H70" s="28">
        <f>ROUND('20-03（３）'!H70/'20-03（２）'!H70*1000,0)</f>
        <v>40215</v>
      </c>
    </row>
    <row r="71" spans="1:8" s="5" customFormat="1" ht="8.85" customHeight="1" x14ac:dyDescent="0.2">
      <c r="A71" s="13" t="s">
        <v>9</v>
      </c>
      <c r="B71" s="27">
        <f>ROUND('20-03（３）'!B71/'20-03（２）'!B71*1000,0)</f>
        <v>68188</v>
      </c>
      <c r="C71" s="27">
        <f>ROUND('20-03（３）'!C71/'20-03（２）'!C71*1000,0)</f>
        <v>60026</v>
      </c>
      <c r="D71" s="27">
        <f>ROUND('20-03（３）'!D71/'20-03（２）'!D71*1000,0)</f>
        <v>37141</v>
      </c>
      <c r="E71" s="27">
        <f>ROUND('20-03（３）'!E71/'20-03（２）'!E71*1000,0)</f>
        <v>31841</v>
      </c>
      <c r="F71" s="27">
        <f>ROUND('20-03（３）'!F71/'20-03（２）'!F71*1000,0)</f>
        <v>13448</v>
      </c>
      <c r="G71" s="27">
        <f>ROUND('20-03（３）'!G71/'20-03（２）'!G71*1000,0)</f>
        <v>10438</v>
      </c>
      <c r="H71" s="28">
        <f>ROUND('20-03（３）'!H71/'20-03（２）'!H71*1000,0)</f>
        <v>39939</v>
      </c>
    </row>
    <row r="72" spans="1:8" s="5" customFormat="1" ht="8.85" customHeight="1" x14ac:dyDescent="0.2">
      <c r="A72" s="13" t="s">
        <v>10</v>
      </c>
      <c r="B72" s="27">
        <f>ROUND('20-03（３）'!B72/'20-03（２）'!B72*1000,0)</f>
        <v>65236</v>
      </c>
      <c r="C72" s="27">
        <f>ROUND('20-03（３）'!C72/'20-03（２）'!C72*1000,0)</f>
        <v>56387</v>
      </c>
      <c r="D72" s="27">
        <f>ROUND('20-03（３）'!D72/'20-03（２）'!D72*1000,0)</f>
        <v>39456</v>
      </c>
      <c r="E72" s="27">
        <f>ROUND('20-03（３）'!E72/'20-03（２）'!E72*1000,0)</f>
        <v>34053</v>
      </c>
      <c r="F72" s="27">
        <f>ROUND('20-03（３）'!F72/'20-03（２）'!F72*1000,0)</f>
        <v>15367</v>
      </c>
      <c r="G72" s="27">
        <f>ROUND('20-03（３）'!G72/'20-03（２）'!G72*1000,0)</f>
        <v>39930</v>
      </c>
      <c r="H72" s="28">
        <f>ROUND('20-03（３）'!H72/'20-03（２）'!H72*1000,0)</f>
        <v>40720</v>
      </c>
    </row>
    <row r="73" spans="1:8" s="5" customFormat="1" ht="8.85" customHeight="1" x14ac:dyDescent="0.2">
      <c r="A73" s="13" t="s">
        <v>11</v>
      </c>
      <c r="B73" s="27">
        <f>ROUND('20-03（３）'!B73/'20-03（２）'!B73*1000,0)</f>
        <v>61366</v>
      </c>
      <c r="C73" s="27">
        <f>ROUND('20-03（３）'!C73/'20-03（２）'!C73*1000,0)</f>
        <v>61210</v>
      </c>
      <c r="D73" s="27">
        <f>ROUND('20-03（３）'!D73/'20-03（２）'!D73*1000,0)</f>
        <v>45706</v>
      </c>
      <c r="E73" s="27">
        <f>ROUND('20-03（３）'!E73/'20-03（２）'!E73*1000,0)</f>
        <v>31819</v>
      </c>
      <c r="F73" s="27">
        <f>ROUND('20-03（３）'!F73/'20-03（２）'!F73*1000,0)</f>
        <v>16302</v>
      </c>
      <c r="G73" s="27">
        <f>ROUND('20-03（３）'!G73/'20-03（２）'!G73*1000,0)</f>
        <v>15359</v>
      </c>
      <c r="H73" s="28">
        <f>ROUND('20-03（３）'!H73/'20-03（２）'!H73*1000,0)</f>
        <v>50483</v>
      </c>
    </row>
    <row r="74" spans="1:8" s="5" customFormat="1" ht="8.85" customHeight="1" x14ac:dyDescent="0.2">
      <c r="A74" s="13" t="s">
        <v>12</v>
      </c>
      <c r="B74" s="27">
        <f>ROUND('20-03（３）'!B74/'20-03（２）'!B74*1000,0)</f>
        <v>59723</v>
      </c>
      <c r="C74" s="27">
        <f>ROUND('20-03（３）'!C74/'20-03（２）'!C74*1000,0)</f>
        <v>58774</v>
      </c>
      <c r="D74" s="27">
        <f>ROUND('20-03（３）'!D74/'20-03（２）'!D74*1000,0)</f>
        <v>43523</v>
      </c>
      <c r="E74" s="27">
        <f>ROUND('20-03（３）'!E74/'20-03（２）'!E74*1000,0)</f>
        <v>29937</v>
      </c>
      <c r="F74" s="27">
        <f>ROUND('20-03（３）'!F74/'20-03（２）'!F74*1000,0)</f>
        <v>14355</v>
      </c>
      <c r="G74" s="27">
        <f>ROUND('20-03（３）'!G74/'20-03（２）'!G74*1000,0)</f>
        <v>25969</v>
      </c>
      <c r="H74" s="28">
        <f>ROUND('20-03（３）'!H74/'20-03（２）'!H74*1000,0)</f>
        <v>49486</v>
      </c>
    </row>
    <row r="75" spans="1:8" s="5" customFormat="1" ht="8.85" customHeight="1" x14ac:dyDescent="0.2">
      <c r="A75" s="13" t="s">
        <v>13</v>
      </c>
      <c r="B75" s="27">
        <f>ROUND('20-03（３）'!B75/'20-03（２）'!B75*1000,0)</f>
        <v>64785</v>
      </c>
      <c r="C75" s="27">
        <f>ROUND('20-03（３）'!C75/'20-03（２）'!C75*1000,0)</f>
        <v>67207</v>
      </c>
      <c r="D75" s="27">
        <f>ROUND('20-03（３）'!D75/'20-03（２）'!D75*1000,0)</f>
        <v>43282</v>
      </c>
      <c r="E75" s="27">
        <f>ROUND('20-03（３）'!E75/'20-03（２）'!E75*1000,0)</f>
        <v>36802</v>
      </c>
      <c r="F75" s="27">
        <f>ROUND('20-03（３）'!F75/'20-03（２）'!F75*1000,0)</f>
        <v>19688</v>
      </c>
      <c r="G75" s="27">
        <f>ROUND('20-03（３）'!G75/'20-03（２）'!G75*1000,0)</f>
        <v>17414</v>
      </c>
      <c r="H75" s="28">
        <f>ROUND('20-03（３）'!H75/'20-03（２）'!H75*1000,0)</f>
        <v>59977</v>
      </c>
    </row>
    <row r="76" spans="1:8" s="5" customFormat="1" ht="8.85" customHeight="1" x14ac:dyDescent="0.2">
      <c r="A76" s="14" t="s">
        <v>14</v>
      </c>
      <c r="B76" s="27">
        <f>ROUND('20-03（３）'!B76/'20-03（２）'!B76*1000,0)</f>
        <v>63311</v>
      </c>
      <c r="C76" s="27">
        <f>ROUND('20-03（３）'!C76/'20-03（２）'!C76*1000,0)</f>
        <v>66514</v>
      </c>
      <c r="D76" s="27">
        <f>ROUND('20-03（３）'!D76/'20-03（２）'!D76*1000,0)</f>
        <v>50030</v>
      </c>
      <c r="E76" s="27">
        <f>ROUND('20-03（３）'!E76/'20-03（２）'!E76*1000,0)</f>
        <v>32058</v>
      </c>
      <c r="F76" s="27">
        <f>ROUND('20-03（３）'!F76/'20-03（２）'!F76*1000,0)</f>
        <v>18476</v>
      </c>
      <c r="G76" s="27">
        <f>ROUND('20-03（３）'!G76/'20-03（２）'!G76*1000,0)</f>
        <v>22835</v>
      </c>
      <c r="H76" s="28">
        <f>ROUND('20-03（３）'!H76/'20-03（２）'!H76*1000,0)</f>
        <v>57255</v>
      </c>
    </row>
    <row r="77" spans="1:8" s="5" customFormat="1" ht="8.85" customHeight="1" x14ac:dyDescent="0.2">
      <c r="A77" s="15" t="s">
        <v>15</v>
      </c>
      <c r="B77" s="27">
        <f>ROUND('20-03（３）'!B77/'20-03（２）'!B77*1000,0)</f>
        <v>66303</v>
      </c>
      <c r="C77" s="27">
        <f>ROUND('20-03（３）'!C77/'20-03（２）'!C77*1000,0)</f>
        <v>49312</v>
      </c>
      <c r="D77" s="27">
        <f>ROUND('20-03（３）'!D77/'20-03（２）'!D77*1000,0)</f>
        <v>38634</v>
      </c>
      <c r="E77" s="27">
        <f>ROUND('20-03（３）'!E77/'20-03（２）'!E77*1000,0)</f>
        <v>32595</v>
      </c>
      <c r="F77" s="27">
        <f>ROUND('20-03（３）'!F77/'20-03（２）'!F77*1000,0)</f>
        <v>12978</v>
      </c>
      <c r="G77" s="27">
        <f>ROUND('20-03（３）'!G77/'20-03（２）'!G77*1000,0)</f>
        <v>54922</v>
      </c>
      <c r="H77" s="28">
        <f>ROUND('20-03（３）'!H77/'20-03（２）'!H77*1000,0)</f>
        <v>45123</v>
      </c>
    </row>
    <row r="78" spans="1:8" s="5" customFormat="1" ht="8.85" customHeight="1" x14ac:dyDescent="0.2">
      <c r="A78" s="13" t="s">
        <v>16</v>
      </c>
      <c r="B78" s="27">
        <f>ROUND('20-03（３）'!B78/'20-03（２）'!B78*1000,0)</f>
        <v>62431</v>
      </c>
      <c r="C78" s="27">
        <f>ROUND('20-03（３）'!C78/'20-03（２）'!C78*1000,0)</f>
        <v>48525</v>
      </c>
      <c r="D78" s="27">
        <f>ROUND('20-03（３）'!D78/'20-03（２）'!D78*1000,0)</f>
        <v>34723</v>
      </c>
      <c r="E78" s="27">
        <f>ROUND('20-03（３）'!E78/'20-03（２）'!E78*1000,0)</f>
        <v>28108</v>
      </c>
      <c r="F78" s="27">
        <f>ROUND('20-03（３）'!F78/'20-03（２）'!F78*1000,0)</f>
        <v>12929</v>
      </c>
      <c r="G78" s="27">
        <f>ROUND('20-03（３）'!G78/'20-03（２）'!G78*1000,0)</f>
        <v>12520</v>
      </c>
      <c r="H78" s="28">
        <f>ROUND('20-03（３）'!H78/'20-03（２）'!H78*1000,0)</f>
        <v>38660</v>
      </c>
    </row>
    <row r="79" spans="1:8" s="5" customFormat="1" ht="8.85" customHeight="1" x14ac:dyDescent="0.2">
      <c r="A79" s="13" t="s">
        <v>17</v>
      </c>
      <c r="B79" s="27">
        <f>ROUND('20-03（３）'!B79/'20-03（２）'!B79*1000,0)</f>
        <v>64731</v>
      </c>
      <c r="C79" s="27">
        <f>ROUND('20-03（３）'!C79/'20-03（２）'!C79*1000,0)</f>
        <v>53839</v>
      </c>
      <c r="D79" s="27">
        <f>ROUND('20-03（３）'!D79/'20-03（２）'!D79*1000,0)</f>
        <v>41341</v>
      </c>
      <c r="E79" s="27">
        <f>ROUND('20-03（３）'!E79/'20-03（２）'!E79*1000,0)</f>
        <v>32424</v>
      </c>
      <c r="F79" s="27">
        <f>ROUND('20-03（３）'!F79/'20-03（２）'!F79*1000,0)</f>
        <v>14735</v>
      </c>
      <c r="G79" s="27">
        <f>ROUND('20-03（３）'!G79/'20-03（２）'!G79*1000,0)</f>
        <v>29606</v>
      </c>
      <c r="H79" s="28">
        <f>ROUND('20-03（３）'!H79/'20-03（２）'!H79*1000,0)</f>
        <v>44073</v>
      </c>
    </row>
    <row r="80" spans="1:8" s="5" customFormat="1" ht="8.85" customHeight="1" x14ac:dyDescent="0.2">
      <c r="A80" s="14" t="s">
        <v>18</v>
      </c>
      <c r="B80" s="27">
        <f>ROUND('20-03（３）'!B80/'20-03（２）'!B80*1000,0)</f>
        <v>65399</v>
      </c>
      <c r="C80" s="27">
        <f>ROUND('20-03（３）'!C80/'20-03（２）'!C80*1000,0)</f>
        <v>49550</v>
      </c>
      <c r="D80" s="27">
        <f>ROUND('20-03（３）'!D80/'20-03（２）'!D80*1000,0)</f>
        <v>37815</v>
      </c>
      <c r="E80" s="27">
        <f>ROUND('20-03（３）'!E80/'20-03（２）'!E80*1000,0)</f>
        <v>30845</v>
      </c>
      <c r="F80" s="27">
        <f>ROUND('20-03（３）'!F80/'20-03（２）'!F80*1000,0)</f>
        <v>12114</v>
      </c>
      <c r="G80" s="27">
        <f>ROUND('20-03（３）'!G80/'20-03（２）'!G80*1000,0)</f>
        <v>32099</v>
      </c>
      <c r="H80" s="28">
        <f>ROUND('20-03（３）'!H80/'20-03（２）'!H80*1000,0)</f>
        <v>40463</v>
      </c>
    </row>
    <row r="81" spans="1:8" s="5" customFormat="1" ht="8.85" customHeight="1" x14ac:dyDescent="0.2">
      <c r="A81" s="15" t="s">
        <v>19</v>
      </c>
      <c r="B81" s="27">
        <f>ROUND('20-03（３）'!B81/'20-03（２）'!B81*1000,0)</f>
        <v>56998</v>
      </c>
      <c r="C81" s="27">
        <f>ROUND('20-03（３）'!C81/'20-03（２）'!C81*1000,0)</f>
        <v>51493</v>
      </c>
      <c r="D81" s="27">
        <f>ROUND('20-03（３）'!D81/'20-03（２）'!D81*1000,0)</f>
        <v>34907</v>
      </c>
      <c r="E81" s="27">
        <f>ROUND('20-03（３）'!E81/'20-03（２）'!E81*1000,0)</f>
        <v>33270</v>
      </c>
      <c r="F81" s="27">
        <f>ROUND('20-03（３）'!F81/'20-03（２）'!F81*1000,0)</f>
        <v>10701</v>
      </c>
      <c r="G81" s="27">
        <f>ROUND('20-03（３）'!G81/'20-03（２）'!G81*1000,0)</f>
        <v>30535</v>
      </c>
      <c r="H81" s="28">
        <f>ROUND('20-03（３）'!H81/'20-03（２）'!H81*1000,0)</f>
        <v>39373</v>
      </c>
    </row>
    <row r="82" spans="1:8" s="5" customFormat="1" ht="8.85" customHeight="1" x14ac:dyDescent="0.2">
      <c r="A82" s="13" t="s">
        <v>20</v>
      </c>
      <c r="B82" s="27">
        <f>ROUND('20-03（３）'!B82/'20-03（２）'!B82*1000,0)</f>
        <v>72508</v>
      </c>
      <c r="C82" s="27">
        <f>ROUND('20-03（３）'!C82/'20-03（２）'!C82*1000,0)</f>
        <v>59145</v>
      </c>
      <c r="D82" s="27">
        <f>ROUND('20-03（３）'!D82/'20-03（２）'!D82*1000,0)</f>
        <v>39331</v>
      </c>
      <c r="E82" s="27">
        <f>ROUND('20-03（３）'!E82/'20-03（２）'!E82*1000,0)</f>
        <v>24852</v>
      </c>
      <c r="F82" s="27">
        <f>ROUND('20-03（３）'!F82/'20-03（２）'!F82*1000,0)</f>
        <v>13802</v>
      </c>
      <c r="G82" s="27">
        <v>0</v>
      </c>
      <c r="H82" s="28">
        <f>ROUND('20-03（３）'!H82/'20-03（２）'!H82*1000,0)</f>
        <v>38360</v>
      </c>
    </row>
    <row r="83" spans="1:8" s="5" customFormat="1" ht="8.85" customHeight="1" x14ac:dyDescent="0.2">
      <c r="A83" s="13" t="s">
        <v>21</v>
      </c>
      <c r="B83" s="27">
        <f>ROUND('20-03（３）'!B83/'20-03（２）'!B83*1000,0)</f>
        <v>63515</v>
      </c>
      <c r="C83" s="27">
        <f>ROUND('20-03（３）'!C83/'20-03（２）'!C83*1000,0)</f>
        <v>47180</v>
      </c>
      <c r="D83" s="27">
        <f>ROUND('20-03（３）'!D83/'20-03（２）'!D83*1000,0)</f>
        <v>33084</v>
      </c>
      <c r="E83" s="27">
        <f>ROUND('20-03（３）'!E83/'20-03（２）'!E83*1000,0)</f>
        <v>29055</v>
      </c>
      <c r="F83" s="27">
        <f>ROUND('20-03（３）'!F83/'20-03（２）'!F83*1000,0)</f>
        <v>10553</v>
      </c>
      <c r="G83" s="27">
        <f>ROUND('20-03（３）'!G83/'20-03（２）'!G83*1000,0)</f>
        <v>56658</v>
      </c>
      <c r="H83" s="28">
        <f>ROUND('20-03（３）'!H83/'20-03（２）'!H83*1000,0)</f>
        <v>36169</v>
      </c>
    </row>
    <row r="84" spans="1:8" s="5" customFormat="1" ht="8.85" customHeight="1" x14ac:dyDescent="0.2">
      <c r="A84" s="13" t="s">
        <v>22</v>
      </c>
      <c r="B84" s="27">
        <f>ROUND('20-03（３）'!B84/'20-03（２）'!B84*1000,0)</f>
        <v>64155</v>
      </c>
      <c r="C84" s="27">
        <f>ROUND('20-03（３）'!C84/'20-03（２）'!C84*1000,0)</f>
        <v>55925</v>
      </c>
      <c r="D84" s="27">
        <f>ROUND('20-03（３）'!D84/'20-03（２）'!D84*1000,0)</f>
        <v>38532</v>
      </c>
      <c r="E84" s="27">
        <f>ROUND('20-03（３）'!E84/'20-03（２）'!E84*1000,0)</f>
        <v>34881</v>
      </c>
      <c r="F84" s="27">
        <f>ROUND('20-03（３）'!F84/'20-03（２）'!F84*1000,0)</f>
        <v>12334</v>
      </c>
      <c r="G84" s="27">
        <f>ROUND('20-03（３）'!G84/'20-03（２）'!G84*1000,0)</f>
        <v>14414</v>
      </c>
      <c r="H84" s="28">
        <f>ROUND('20-03（３）'!H84/'20-03（２）'!H84*1000,0)</f>
        <v>44719</v>
      </c>
    </row>
    <row r="85" spans="1:8" s="5" customFormat="1" ht="8.85" customHeight="1" x14ac:dyDescent="0.2">
      <c r="A85" s="13" t="s">
        <v>23</v>
      </c>
      <c r="B85" s="27">
        <f>ROUND('20-03（３）'!B85/'20-03（２）'!B85*1000,0)</f>
        <v>60981</v>
      </c>
      <c r="C85" s="27">
        <f>ROUND('20-03（３）'!C85/'20-03（２）'!C85*1000,0)</f>
        <v>56900</v>
      </c>
      <c r="D85" s="27">
        <f>ROUND('20-03（３）'!D85/'20-03（２）'!D85*1000,0)</f>
        <v>41594</v>
      </c>
      <c r="E85" s="27">
        <f>ROUND('20-03（３）'!E85/'20-03（２）'!E85*1000,0)</f>
        <v>37775</v>
      </c>
      <c r="F85" s="27">
        <f>ROUND('20-03（３）'!F85/'20-03（２）'!F85*1000,0)</f>
        <v>12811</v>
      </c>
      <c r="G85" s="27">
        <f>ROUND('20-03（３）'!G85/'20-03（２）'!G85*1000,0)</f>
        <v>25135</v>
      </c>
      <c r="H85" s="28">
        <f>ROUND('20-03（３）'!H85/'20-03（２）'!H85*1000,0)</f>
        <v>49110</v>
      </c>
    </row>
    <row r="86" spans="1:8" s="5" customFormat="1" ht="8.85" customHeight="1" x14ac:dyDescent="0.2">
      <c r="A86" s="14" t="s">
        <v>24</v>
      </c>
      <c r="B86" s="27">
        <f>ROUND('20-03（３）'!B86/'20-03（２）'!B86*1000,0)</f>
        <v>56296</v>
      </c>
      <c r="C86" s="27">
        <f>ROUND('20-03（３）'!C86/'20-03（２）'!C86*1000,0)</f>
        <v>47069</v>
      </c>
      <c r="D86" s="27">
        <f>ROUND('20-03（３）'!D86/'20-03（２）'!D86*1000,0)</f>
        <v>30643</v>
      </c>
      <c r="E86" s="27">
        <f>ROUND('20-03（３）'!E86/'20-03（２）'!E86*1000,0)</f>
        <v>25894</v>
      </c>
      <c r="F86" s="27">
        <f>ROUND('20-03（３）'!F86/'20-03（２）'!F86*1000,0)</f>
        <v>12548</v>
      </c>
      <c r="G86" s="27">
        <f>ROUND('20-03（３）'!G86/'20-03（２）'!G86*1000,0)</f>
        <v>23732</v>
      </c>
      <c r="H86" s="28">
        <f>ROUND('20-03（３）'!H86/'20-03（２）'!H86*1000,0)</f>
        <v>33043</v>
      </c>
    </row>
    <row r="87" spans="1:8" s="5" customFormat="1" ht="8.85" customHeight="1" x14ac:dyDescent="0.2">
      <c r="A87" s="15" t="s">
        <v>25</v>
      </c>
      <c r="B87" s="27">
        <f>ROUND('20-03（３）'!B87/'20-03（２）'!B87*1000,0)</f>
        <v>67724</v>
      </c>
      <c r="C87" s="27">
        <f>ROUND('20-03（３）'!C87/'20-03（２）'!C87*1000,0)</f>
        <v>58370</v>
      </c>
      <c r="D87" s="27">
        <f>ROUND('20-03（３）'!D87/'20-03（２）'!D87*1000,0)</f>
        <v>35790</v>
      </c>
      <c r="E87" s="27">
        <f>ROUND('20-03（３）'!E87/'20-03（２）'!E87*1000,0)</f>
        <v>28171</v>
      </c>
      <c r="F87" s="27">
        <f>ROUND('20-03（３）'!F87/'20-03（２）'!F87*1000,0)</f>
        <v>12221</v>
      </c>
      <c r="G87" s="27">
        <f>ROUND('20-03（３）'!G87/'20-03（２）'!G87*1000,0)</f>
        <v>39776</v>
      </c>
      <c r="H87" s="28">
        <f>ROUND('20-03（３）'!H87/'20-03（２）'!H87*1000,0)</f>
        <v>40563</v>
      </c>
    </row>
    <row r="88" spans="1:8" s="5" customFormat="1" ht="8.85" customHeight="1" x14ac:dyDescent="0.2">
      <c r="A88" s="13" t="s">
        <v>26</v>
      </c>
      <c r="B88" s="27">
        <f>ROUND('20-03（３）'!B88/'20-03（２）'!B88*1000,0)</f>
        <v>56053</v>
      </c>
      <c r="C88" s="27">
        <f>ROUND('20-03（３）'!C88/'20-03（２）'!C88*1000,0)</f>
        <v>56800</v>
      </c>
      <c r="D88" s="27">
        <f>ROUND('20-03（３）'!D88/'20-03（２）'!D88*1000,0)</f>
        <v>40918</v>
      </c>
      <c r="E88" s="27">
        <f>ROUND('20-03（３）'!E88/'20-03（２）'!E88*1000,0)</f>
        <v>29717</v>
      </c>
      <c r="F88" s="27">
        <f>ROUND('20-03（３）'!F88/'20-03（２）'!F88*1000,0)</f>
        <v>18636</v>
      </c>
      <c r="G88" s="27">
        <f>ROUND('20-03（３）'!G88/'20-03（２）'!G88*1000,0)</f>
        <v>22802</v>
      </c>
      <c r="H88" s="28">
        <f>ROUND('20-03（３）'!H88/'20-03（２）'!H88*1000,0)</f>
        <v>47513</v>
      </c>
    </row>
    <row r="89" spans="1:8" s="5" customFormat="1" ht="8.85" customHeight="1" x14ac:dyDescent="0.2">
      <c r="A89" s="13" t="s">
        <v>27</v>
      </c>
      <c r="B89" s="27">
        <f>ROUND('20-03（３）'!B89/'20-03（２）'!B89*1000,0)</f>
        <v>58536</v>
      </c>
      <c r="C89" s="27">
        <f>ROUND('20-03（３）'!C89/'20-03（２）'!C89*1000,0)</f>
        <v>61326</v>
      </c>
      <c r="D89" s="27">
        <f>ROUND('20-03（３）'!D89/'20-03（２）'!D89*1000,0)</f>
        <v>42491</v>
      </c>
      <c r="E89" s="27">
        <f>ROUND('20-03（３）'!E89/'20-03（２）'!E89*1000,0)</f>
        <v>30724</v>
      </c>
      <c r="F89" s="27">
        <f>ROUND('20-03（３）'!F89/'20-03（２）'!F89*1000,0)</f>
        <v>14981</v>
      </c>
      <c r="G89" s="27">
        <f>ROUND('20-03（３）'!G89/'20-03（２）'!G89*1000,0)</f>
        <v>13553</v>
      </c>
      <c r="H89" s="28">
        <f>ROUND('20-03（３）'!H89/'20-03（２）'!H89*1000,0)</f>
        <v>52130</v>
      </c>
    </row>
    <row r="90" spans="1:8" s="5" customFormat="1" ht="8.85" customHeight="1" x14ac:dyDescent="0.2">
      <c r="A90" s="13" t="s">
        <v>28</v>
      </c>
      <c r="B90" s="27">
        <f>ROUND('20-03（３）'!B90/'20-03（２）'!B90*1000,0)</f>
        <v>58865</v>
      </c>
      <c r="C90" s="27">
        <f>ROUND('20-03（３）'!C90/'20-03（２）'!C90*1000,0)</f>
        <v>57106</v>
      </c>
      <c r="D90" s="27">
        <f>ROUND('20-03（３）'!D90/'20-03（２）'!D90*1000,0)</f>
        <v>40507</v>
      </c>
      <c r="E90" s="27">
        <f>ROUND('20-03（３）'!E90/'20-03（２）'!E90*1000,0)</f>
        <v>29226</v>
      </c>
      <c r="F90" s="27">
        <f>ROUND('20-03（３）'!F90/'20-03（２）'!F90*1000,0)</f>
        <v>13352</v>
      </c>
      <c r="G90" s="27">
        <f>ROUND('20-03（３）'!G90/'20-03（２）'!G90*1000,0)</f>
        <v>17177</v>
      </c>
      <c r="H90" s="28">
        <f>ROUND('20-03（３）'!H90/'20-03（２）'!H90*1000,0)</f>
        <v>48679</v>
      </c>
    </row>
    <row r="91" spans="1:8" ht="8.85" customHeight="1" x14ac:dyDescent="0.2">
      <c r="A91" s="13" t="s">
        <v>29</v>
      </c>
      <c r="B91" s="27">
        <f>ROUND('20-03（３）'!B91/'20-03（２）'!B91*1000,0)</f>
        <v>46065</v>
      </c>
      <c r="C91" s="27">
        <f>ROUND('20-03（３）'!C91/'20-03（２）'!C91*1000,0)</f>
        <v>48196</v>
      </c>
      <c r="D91" s="27">
        <f>ROUND('20-03（３）'!D91/'20-03（２）'!D91*1000,0)</f>
        <v>31425</v>
      </c>
      <c r="E91" s="27">
        <f>ROUND('20-03（３）'!E91/'20-03（２）'!E91*1000,0)</f>
        <v>24385</v>
      </c>
      <c r="F91" s="27">
        <f>ROUND('20-03（３）'!F91/'20-03（２）'!F91*1000,0)</f>
        <v>11594</v>
      </c>
      <c r="G91" s="27">
        <f>ROUND('20-03（３）'!G91/'20-03（２）'!G91*1000,0)</f>
        <v>8975</v>
      </c>
      <c r="H91" s="28">
        <f>ROUND('20-03（３）'!H91/'20-03（２）'!H91*1000,0)</f>
        <v>36174</v>
      </c>
    </row>
    <row r="92" spans="1:8" ht="8.85" customHeight="1" x14ac:dyDescent="0.2">
      <c r="A92" s="14" t="s">
        <v>30</v>
      </c>
      <c r="B92" s="27">
        <f>ROUND('20-03（３）'!B92/'20-03（２）'!B92*1000,0)</f>
        <v>56835</v>
      </c>
      <c r="C92" s="27">
        <f>ROUND('20-03（３）'!C92/'20-03（２）'!C92*1000,0)</f>
        <v>36058</v>
      </c>
      <c r="D92" s="27">
        <f>ROUND('20-03（３）'!D92/'20-03（２）'!D92*1000,0)</f>
        <v>30883</v>
      </c>
      <c r="E92" s="27">
        <f>ROUND('20-03（３）'!E92/'20-03（２）'!E92*1000,0)</f>
        <v>31013</v>
      </c>
      <c r="F92" s="27">
        <f>ROUND('20-03（３）'!F92/'20-03（２）'!F92*1000,0)</f>
        <v>8827</v>
      </c>
      <c r="G92" s="27">
        <f>ROUND('20-03（３）'!G92/'20-03（２）'!G92*1000,0)</f>
        <v>10137</v>
      </c>
      <c r="H92" s="28">
        <f>ROUND('20-03（３）'!H92/'20-03（２）'!H92*1000,0)</f>
        <v>33278</v>
      </c>
    </row>
    <row r="93" spans="1:8" ht="8.85" customHeight="1" x14ac:dyDescent="0.2">
      <c r="A93" s="15" t="s">
        <v>31</v>
      </c>
      <c r="B93" s="27">
        <f>ROUND('20-03（３）'!B93/'20-03（２）'!B93*1000,0)</f>
        <v>64674</v>
      </c>
      <c r="C93" s="27">
        <f>ROUND('20-03（３）'!C93/'20-03（２）'!C93*1000,0)</f>
        <v>55577</v>
      </c>
      <c r="D93" s="27">
        <f>ROUND('20-03（３）'!D93/'20-03（２）'!D93*1000,0)</f>
        <v>36900</v>
      </c>
      <c r="E93" s="27">
        <f>ROUND('20-03（３）'!E93/'20-03（２）'!E93*1000,0)</f>
        <v>27147</v>
      </c>
      <c r="F93" s="27">
        <f>ROUND('20-03（３）'!F93/'20-03（２）'!F93*1000,0)</f>
        <v>11562</v>
      </c>
      <c r="G93" s="27">
        <f>ROUND('20-03（３）'!G93/'20-03（２）'!G93*1000,0)</f>
        <v>18700</v>
      </c>
      <c r="H93" s="28">
        <f>ROUND('20-03（３）'!H93/'20-03（２）'!H93*1000,0)</f>
        <v>38177</v>
      </c>
    </row>
    <row r="94" spans="1:8" ht="8.85" customHeight="1" x14ac:dyDescent="0.2">
      <c r="A94" s="13" t="s">
        <v>32</v>
      </c>
      <c r="B94" s="27">
        <f>ROUND('20-03（３）'!B94/'20-03（２）'!B94*1000,0)</f>
        <v>72047</v>
      </c>
      <c r="C94" s="27">
        <f>ROUND('20-03（３）'!C94/'20-03（２）'!C94*1000,0)</f>
        <v>59506</v>
      </c>
      <c r="D94" s="27">
        <f>ROUND('20-03（３）'!D94/'20-03（２）'!D94*1000,0)</f>
        <v>38035</v>
      </c>
      <c r="E94" s="27">
        <f>ROUND('20-03（３）'!E94/'20-03（２）'!E94*1000,0)</f>
        <v>27811</v>
      </c>
      <c r="F94" s="27">
        <f>ROUND('20-03（３）'!F94/'20-03（２）'!F94*1000,0)</f>
        <v>14697</v>
      </c>
      <c r="G94" s="27">
        <f>ROUND('20-03（３）'!G94/'20-03（２）'!G94*1000,0)</f>
        <v>40853</v>
      </c>
      <c r="H94" s="28">
        <f>ROUND('20-03（３）'!H94/'20-03（２）'!H94*1000,0)</f>
        <v>43132</v>
      </c>
    </row>
    <row r="95" spans="1:8" ht="8.85" customHeight="1" x14ac:dyDescent="0.2">
      <c r="A95" s="13" t="s">
        <v>33</v>
      </c>
      <c r="B95" s="27">
        <f>ROUND('20-03（３）'!B95/'20-03（２）'!B95*1000,0)</f>
        <v>67823</v>
      </c>
      <c r="C95" s="27">
        <f>ROUND('20-03（３）'!C95/'20-03（２）'!C95*1000,0)</f>
        <v>57409</v>
      </c>
      <c r="D95" s="27">
        <f>ROUND('20-03（３）'!D95/'20-03（２）'!D95*1000,0)</f>
        <v>38273</v>
      </c>
      <c r="E95" s="27">
        <f>ROUND('20-03（３）'!E95/'20-03（２）'!E95*1000,0)</f>
        <v>31226</v>
      </c>
      <c r="F95" s="27">
        <f>ROUND('20-03（３）'!F95/'20-03（２）'!F95*1000,0)</f>
        <v>13238</v>
      </c>
      <c r="G95" s="27">
        <f>ROUND('20-03（３）'!G95/'20-03（２）'!G95*1000,0)</f>
        <v>45184</v>
      </c>
      <c r="H95" s="28">
        <f>ROUND('20-03（３）'!H95/'20-03（２）'!H95*1000,0)</f>
        <v>40339</v>
      </c>
    </row>
    <row r="96" spans="1:8" ht="8.85" customHeight="1" x14ac:dyDescent="0.2">
      <c r="A96" s="13" t="s">
        <v>34</v>
      </c>
      <c r="B96" s="27">
        <f>ROUND('20-03（３）'!B96/'20-03（２）'!B96*1000,0)</f>
        <v>64234</v>
      </c>
      <c r="C96" s="27">
        <f>ROUND('20-03（３）'!C96/'20-03（２）'!C96*1000,0)</f>
        <v>57009</v>
      </c>
      <c r="D96" s="27">
        <f>ROUND('20-03（３）'!D96/'20-03（２）'!D96*1000,0)</f>
        <v>36361</v>
      </c>
      <c r="E96" s="27">
        <f>ROUND('20-03（３）'!E96/'20-03（２）'!E96*1000,0)</f>
        <v>30518</v>
      </c>
      <c r="F96" s="27">
        <f>ROUND('20-03（３）'!F96/'20-03（２）'!F96*1000,0)</f>
        <v>13625</v>
      </c>
      <c r="G96" s="27">
        <f>ROUND('20-03（３）'!G96/'20-03（２）'!G96*1000,0)</f>
        <v>8337</v>
      </c>
      <c r="H96" s="28">
        <f>ROUND('20-03（３）'!H96/'20-03（２）'!H96*1000,0)</f>
        <v>46897</v>
      </c>
    </row>
    <row r="97" spans="1:8" ht="8.85" customHeight="1" x14ac:dyDescent="0.2">
      <c r="A97" s="14" t="s">
        <v>35</v>
      </c>
      <c r="B97" s="27">
        <f>ROUND('20-03（３）'!B97/'20-03（２）'!B97*1000,0)</f>
        <v>65365</v>
      </c>
      <c r="C97" s="27">
        <f>ROUND('20-03（３）'!C97/'20-03（２）'!C97*1000,0)</f>
        <v>50083</v>
      </c>
      <c r="D97" s="27">
        <f>ROUND('20-03（３）'!D97/'20-03（２）'!D97*1000,0)</f>
        <v>37918</v>
      </c>
      <c r="E97" s="27">
        <f>ROUND('20-03（３）'!E97/'20-03（２）'!E97*1000,0)</f>
        <v>30737</v>
      </c>
      <c r="F97" s="27">
        <f>ROUND('20-03（３）'!F97/'20-03（２）'!F97*1000,0)</f>
        <v>15269</v>
      </c>
      <c r="G97" s="27">
        <f>ROUND('20-03（３）'!G97/'20-03（２）'!G97*1000,0)</f>
        <v>14659</v>
      </c>
      <c r="H97" s="28">
        <f>ROUND('20-03（３）'!H97/'20-03（２）'!H97*1000,0)</f>
        <v>39213</v>
      </c>
    </row>
    <row r="98" spans="1:8" ht="8.85" customHeight="1" x14ac:dyDescent="0.2">
      <c r="A98" s="15" t="s">
        <v>36</v>
      </c>
      <c r="B98" s="27">
        <f>ROUND('20-03（３）'!B98/'20-03（２）'!B98*1000,0)</f>
        <v>63966</v>
      </c>
      <c r="C98" s="27">
        <f>ROUND('20-03（３）'!C98/'20-03（２）'!C98*1000,0)</f>
        <v>40598</v>
      </c>
      <c r="D98" s="27">
        <f>ROUND('20-03（３）'!D98/'20-03（２）'!D98*1000,0)</f>
        <v>32252</v>
      </c>
      <c r="E98" s="27">
        <f>ROUND('20-03（３）'!E98/'20-03（２）'!E98*1000,0)</f>
        <v>26330</v>
      </c>
      <c r="F98" s="27">
        <f>ROUND('20-03（３）'!F98/'20-03（２）'!F98*1000,0)</f>
        <v>12755</v>
      </c>
      <c r="G98" s="27">
        <f>ROUND('20-03（３）'!G98/'20-03（２）'!G98*1000,0)</f>
        <v>3357</v>
      </c>
      <c r="H98" s="28">
        <f>ROUND('20-03（３）'!H98/'20-03（２）'!H98*1000,0)</f>
        <v>35439</v>
      </c>
    </row>
    <row r="99" spans="1:8" ht="8.85" customHeight="1" x14ac:dyDescent="0.2">
      <c r="A99" s="13" t="s">
        <v>37</v>
      </c>
      <c r="B99" s="27">
        <f>ROUND('20-03（３）'!B99/'20-03（２）'!B99*1000,0)</f>
        <v>59830</v>
      </c>
      <c r="C99" s="27">
        <f>ROUND('20-03（３）'!C99/'20-03（２）'!C99*1000,0)</f>
        <v>53237</v>
      </c>
      <c r="D99" s="27">
        <f>ROUND('20-03（３）'!D99/'20-03（２）'!D99*1000,0)</f>
        <v>34716</v>
      </c>
      <c r="E99" s="27">
        <f>ROUND('20-03（３）'!E99/'20-03（２）'!E99*1000,0)</f>
        <v>28911</v>
      </c>
      <c r="F99" s="27">
        <f>ROUND('20-03（３）'!F99/'20-03（２）'!F99*1000,0)</f>
        <v>11732</v>
      </c>
      <c r="G99" s="27">
        <f>ROUND('20-03（３）'!G99/'20-03（２）'!G99*1000,0)</f>
        <v>24263</v>
      </c>
      <c r="H99" s="28">
        <f>ROUND('20-03（３）'!H99/'20-03（２）'!H99*1000,0)</f>
        <v>41120</v>
      </c>
    </row>
    <row r="100" spans="1:8" ht="8.85" customHeight="1" x14ac:dyDescent="0.2">
      <c r="A100" s="13" t="s">
        <v>38</v>
      </c>
      <c r="B100" s="27">
        <f>ROUND('20-03（３）'!B100/'20-03（２）'!B100*1000,0)</f>
        <v>62262</v>
      </c>
      <c r="C100" s="27">
        <f>ROUND('20-03（３）'!C100/'20-03（２）'!C100*1000,0)</f>
        <v>47354</v>
      </c>
      <c r="D100" s="27">
        <f>ROUND('20-03（３）'!D100/'20-03（２）'!D100*1000,0)</f>
        <v>32997</v>
      </c>
      <c r="E100" s="27">
        <f>ROUND('20-03（３）'!E100/'20-03（２）'!E100*1000,0)</f>
        <v>33940</v>
      </c>
      <c r="F100" s="27">
        <f>ROUND('20-03（３）'!F100/'20-03（２）'!F100*1000,0)</f>
        <v>11697</v>
      </c>
      <c r="G100" s="27">
        <f>ROUND('20-03（３）'!G100/'20-03（２）'!G100*1000,0)</f>
        <v>33770</v>
      </c>
      <c r="H100" s="28">
        <f>ROUND('20-03（３）'!H100/'20-03（２）'!H100*1000,0)</f>
        <v>40808</v>
      </c>
    </row>
    <row r="101" spans="1:8" ht="8.85" customHeight="1" x14ac:dyDescent="0.2">
      <c r="A101" s="14" t="s">
        <v>39</v>
      </c>
      <c r="B101" s="27">
        <f>ROUND('20-03（３）'!B101/'20-03（２）'!B101*1000,0)</f>
        <v>63600</v>
      </c>
      <c r="C101" s="27">
        <f>ROUND('20-03（３）'!C101/'20-03（２）'!C101*1000,0)</f>
        <v>57626</v>
      </c>
      <c r="D101" s="27">
        <f>ROUND('20-03（３）'!D101/'20-03（２）'!D101*1000,0)</f>
        <v>33544</v>
      </c>
      <c r="E101" s="27">
        <f>ROUND('20-03（３）'!E101/'20-03（２）'!E101*1000,0)</f>
        <v>25223</v>
      </c>
      <c r="F101" s="27">
        <f>ROUND('20-03（３）'!F101/'20-03（２）'!F101*1000,0)</f>
        <v>13529</v>
      </c>
      <c r="G101" s="27">
        <f>ROUND('20-03（３）'!G101/'20-03（２）'!G101*1000,0)</f>
        <v>19297</v>
      </c>
      <c r="H101" s="28">
        <f>ROUND('20-03（３）'!H101/'20-03（２）'!H101*1000,0)</f>
        <v>38971</v>
      </c>
    </row>
    <row r="102" spans="1:8" ht="8.85" customHeight="1" x14ac:dyDescent="0.2">
      <c r="A102" s="15" t="s">
        <v>40</v>
      </c>
      <c r="B102" s="27">
        <f>ROUND('20-03（３）'!B102/'20-03（２）'!B102*1000,0)</f>
        <v>64941</v>
      </c>
      <c r="C102" s="27">
        <f>ROUND('20-03（３）'!C102/'20-03（２）'!C102*1000,0)</f>
        <v>59995</v>
      </c>
      <c r="D102" s="27">
        <f>ROUND('20-03（３）'!D102/'20-03（２）'!D102*1000,0)</f>
        <v>38423</v>
      </c>
      <c r="E102" s="27">
        <f>ROUND('20-03（３）'!E102/'20-03（２）'!E102*1000,0)</f>
        <v>30520</v>
      </c>
      <c r="F102" s="27">
        <f>ROUND('20-03（３）'!F102/'20-03（２）'!F102*1000,0)</f>
        <v>14849</v>
      </c>
      <c r="G102" s="27">
        <f>ROUND('20-03（３）'!G102/'20-03（２）'!G102*1000,0)</f>
        <v>9892</v>
      </c>
      <c r="H102" s="28">
        <f>ROUND('20-03（３）'!H102/'20-03（２）'!H102*1000,0)</f>
        <v>51902</v>
      </c>
    </row>
    <row r="103" spans="1:8" ht="8.85" customHeight="1" x14ac:dyDescent="0.2">
      <c r="A103" s="13" t="s">
        <v>41</v>
      </c>
      <c r="B103" s="27">
        <f>ROUND('20-03（３）'!B103/'20-03（２）'!B103*1000,0)</f>
        <v>66346</v>
      </c>
      <c r="C103" s="27">
        <f>ROUND('20-03（３）'!C103/'20-03（２）'!C103*1000,0)</f>
        <v>57797</v>
      </c>
      <c r="D103" s="27">
        <f>ROUND('20-03（３）'!D103/'20-03（２）'!D103*1000,0)</f>
        <v>38168</v>
      </c>
      <c r="E103" s="27">
        <f>ROUND('20-03（３）'!E103/'20-03（２）'!E103*1000,0)</f>
        <v>28652</v>
      </c>
      <c r="F103" s="27">
        <f>ROUND('20-03（３）'!F103/'20-03（２）'!F103*1000,0)</f>
        <v>12180</v>
      </c>
      <c r="G103" s="27">
        <f>ROUND('20-03（３）'!G103/'20-03（２）'!G103*1000,0)</f>
        <v>44254</v>
      </c>
      <c r="H103" s="28">
        <f>ROUND('20-03（３）'!H103/'20-03（２）'!H103*1000,0)</f>
        <v>39370</v>
      </c>
    </row>
    <row r="104" spans="1:8" ht="8.85" customHeight="1" x14ac:dyDescent="0.2">
      <c r="A104" s="13" t="s">
        <v>42</v>
      </c>
      <c r="B104" s="27">
        <f>ROUND('20-03（３）'!B104/'20-03（２）'!B104*1000,0)</f>
        <v>70925</v>
      </c>
      <c r="C104" s="27">
        <f>ROUND('20-03（３）'!C104/'20-03（２）'!C104*1000,0)</f>
        <v>59599</v>
      </c>
      <c r="D104" s="27">
        <f>ROUND('20-03（３）'!D104/'20-03（２）'!D104*1000,0)</f>
        <v>38670</v>
      </c>
      <c r="E104" s="27">
        <f>ROUND('20-03（３）'!E104/'20-03（２）'!E104*1000,0)</f>
        <v>26884</v>
      </c>
      <c r="F104" s="27">
        <f>ROUND('20-03（３）'!F104/'20-03（２）'!F104*1000,0)</f>
        <v>15279</v>
      </c>
      <c r="G104" s="27">
        <f>ROUND('20-03（３）'!G104/'20-03（２）'!G104*1000,0)</f>
        <v>19919</v>
      </c>
      <c r="H104" s="28">
        <f>ROUND('20-03（３）'!H104/'20-03（２）'!H104*1000,0)</f>
        <v>46448</v>
      </c>
    </row>
    <row r="105" spans="1:8" ht="8.85" customHeight="1" x14ac:dyDescent="0.2">
      <c r="A105" s="13" t="s">
        <v>43</v>
      </c>
      <c r="B105" s="27">
        <f>ROUND('20-03（３）'!B105/'20-03（２）'!B105*1000,0)</f>
        <v>66410</v>
      </c>
      <c r="C105" s="27">
        <f>ROUND('20-03（３）'!C105/'20-03（２）'!C105*1000,0)</f>
        <v>62034</v>
      </c>
      <c r="D105" s="27">
        <f>ROUND('20-03（３）'!D105/'20-03（２）'!D105*1000,0)</f>
        <v>34177</v>
      </c>
      <c r="E105" s="27">
        <f>ROUND('20-03（３）'!E105/'20-03（２）'!E105*1000,0)</f>
        <v>33389</v>
      </c>
      <c r="F105" s="27">
        <f>ROUND('20-03（３）'!F105/'20-03（２）'!F105*1000,0)</f>
        <v>12807</v>
      </c>
      <c r="G105" s="27">
        <f>ROUND('20-03（３）'!G105/'20-03（２）'!G105*1000,0)</f>
        <v>23550</v>
      </c>
      <c r="H105" s="28">
        <f>ROUND('20-03（３）'!H105/'20-03（２）'!H105*1000,0)</f>
        <v>47443</v>
      </c>
    </row>
    <row r="106" spans="1:8" ht="8.85" customHeight="1" x14ac:dyDescent="0.2">
      <c r="A106" s="13" t="s">
        <v>44</v>
      </c>
      <c r="B106" s="27">
        <f>ROUND('20-03（３）'!B106/'20-03（２）'!B106*1000,0)</f>
        <v>62553</v>
      </c>
      <c r="C106" s="27">
        <f>ROUND('20-03（３）'!C106/'20-03（２）'!C106*1000,0)</f>
        <v>51388</v>
      </c>
      <c r="D106" s="27">
        <f>ROUND('20-03（３）'!D106/'20-03（２）'!D106*1000,0)</f>
        <v>34556</v>
      </c>
      <c r="E106" s="27">
        <f>ROUND('20-03（３）'!E106/'20-03（２）'!E106*1000,0)</f>
        <v>31100</v>
      </c>
      <c r="F106" s="27">
        <f>ROUND('20-03（３）'!F106/'20-03（２）'!F106*1000,0)</f>
        <v>13851</v>
      </c>
      <c r="G106" s="27">
        <f>ROUND('20-03（３）'!G106/'20-03（２）'!G106*1000,0)</f>
        <v>35042</v>
      </c>
      <c r="H106" s="28">
        <f>ROUND('20-03（３）'!H106/'20-03（２）'!H106*1000,0)</f>
        <v>42845</v>
      </c>
    </row>
    <row r="107" spans="1:8" ht="8.85" customHeight="1" x14ac:dyDescent="0.2">
      <c r="A107" s="13" t="s">
        <v>45</v>
      </c>
      <c r="B107" s="27">
        <f>ROUND('20-03（３）'!B107/'20-03（２）'!B107*1000,0)</f>
        <v>59619</v>
      </c>
      <c r="C107" s="27">
        <f>ROUND('20-03（３）'!C107/'20-03（２）'!C107*1000,0)</f>
        <v>52782</v>
      </c>
      <c r="D107" s="27">
        <f>ROUND('20-03（３）'!D107/'20-03（２）'!D107*1000,0)</f>
        <v>30171</v>
      </c>
      <c r="E107" s="27">
        <f>ROUND('20-03（３）'!E107/'20-03（２）'!E107*1000,0)</f>
        <v>26218</v>
      </c>
      <c r="F107" s="27">
        <f>ROUND('20-03（３）'!F107/'20-03（２）'!F107*1000,0)</f>
        <v>13302</v>
      </c>
      <c r="G107" s="27">
        <v>0</v>
      </c>
      <c r="H107" s="28">
        <f>ROUND('20-03（３）'!H107/'20-03（２）'!H107*1000,0)</f>
        <v>39914</v>
      </c>
    </row>
    <row r="108" spans="1:8" ht="8.85" customHeight="1" x14ac:dyDescent="0.2">
      <c r="A108" s="13" t="s">
        <v>46</v>
      </c>
      <c r="B108" s="27">
        <f>ROUND('20-03（３）'!B108/'20-03（２）'!B108*1000,0)</f>
        <v>65440</v>
      </c>
      <c r="C108" s="27">
        <f>ROUND('20-03（３）'!C108/'20-03（２）'!C108*1000,0)</f>
        <v>55426</v>
      </c>
      <c r="D108" s="27">
        <f>ROUND('20-03（３）'!D108/'20-03（２）'!D108*1000,0)</f>
        <v>36030</v>
      </c>
      <c r="E108" s="27">
        <f>ROUND('20-03（３）'!E108/'20-03（２）'!E108*1000,0)</f>
        <v>26864</v>
      </c>
      <c r="F108" s="27">
        <f>ROUND('20-03（３）'!F108/'20-03（２）'!F108*1000,0)</f>
        <v>12687</v>
      </c>
      <c r="G108" s="27">
        <f>ROUND('20-03（３）'!G108/'20-03（２）'!G108*1000,0)</f>
        <v>34170</v>
      </c>
      <c r="H108" s="28">
        <f>ROUND('20-03（３）'!H108/'20-03（２）'!H108*1000,0)</f>
        <v>46196</v>
      </c>
    </row>
    <row r="109" spans="1:8" ht="8.85" customHeight="1" x14ac:dyDescent="0.2">
      <c r="A109" s="14" t="s">
        <v>47</v>
      </c>
      <c r="B109" s="26">
        <f>ROUND('20-03（３）'!B109/'20-03（２）'!B109*1000,0)</f>
        <v>57683</v>
      </c>
      <c r="C109" s="27">
        <f>ROUND('20-03（３）'!C109/'20-03（２）'!C109*1000,0)</f>
        <v>46737</v>
      </c>
      <c r="D109" s="27">
        <f>ROUND('20-03（３）'!D109/'20-03（２）'!D109*1000,0)</f>
        <v>40243</v>
      </c>
      <c r="E109" s="27">
        <f>ROUND('20-03（３）'!E109/'20-03（２）'!E109*1000,0)</f>
        <v>32433</v>
      </c>
      <c r="F109" s="27">
        <f>ROUND('20-03（３）'!F109/'20-03（２）'!F109*1000,0)</f>
        <v>28755</v>
      </c>
      <c r="G109" s="27">
        <f>ROUND('20-03（３）'!G109/'20-03（２）'!G109*1000,0)</f>
        <v>44989</v>
      </c>
      <c r="H109" s="28">
        <f>ROUND('20-03（３）'!H109/'20-03（２）'!H109*1000,0)</f>
        <v>45599</v>
      </c>
    </row>
    <row r="110" spans="1:8" ht="11.25" customHeight="1" x14ac:dyDescent="0.2">
      <c r="A110" s="16" t="s">
        <v>48</v>
      </c>
      <c r="B110" s="29">
        <f>ROUND('20-03（３）'!B110/'20-03（２）'!B110*1000,0)</f>
        <v>62416</v>
      </c>
      <c r="C110" s="30">
        <f>ROUND('20-03（３）'!C110/'20-03（２）'!C110*1000,0)</f>
        <v>59579</v>
      </c>
      <c r="D110" s="30">
        <f>ROUND('20-03（３）'!D110/'20-03（２）'!D110*1000,0)</f>
        <v>40178</v>
      </c>
      <c r="E110" s="30">
        <f>ROUND('20-03（３）'!E110/'20-03（２）'!E110*1000,0)</f>
        <v>31652</v>
      </c>
      <c r="F110" s="30">
        <f>ROUND('20-03（３）'!F110/'20-03（２）'!F110*1000,0)</f>
        <v>16059</v>
      </c>
      <c r="G110" s="30">
        <f>ROUND('20-03（３）'!G110/'20-03（２）'!G110*1000,0)</f>
        <v>28288</v>
      </c>
      <c r="H110" s="31">
        <f>ROUND('20-03（３）'!H110/'20-03（２）'!H110*1000,0)</f>
        <v>49530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73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7" t="s">
        <v>0</v>
      </c>
      <c r="B116" s="39" t="s">
        <v>63</v>
      </c>
      <c r="C116" s="40"/>
      <c r="D116" s="40"/>
      <c r="E116" s="40"/>
      <c r="F116" s="40"/>
      <c r="G116" s="40"/>
      <c r="H116" s="41"/>
    </row>
    <row r="117" spans="1:8" ht="36.75" customHeight="1" x14ac:dyDescent="0.2">
      <c r="A117" s="38"/>
      <c r="B117" s="20" t="s">
        <v>58</v>
      </c>
      <c r="C117" s="20" t="s">
        <v>59</v>
      </c>
      <c r="D117" s="20" t="s">
        <v>52</v>
      </c>
      <c r="E117" s="20" t="s">
        <v>53</v>
      </c>
      <c r="F117" s="20" t="s">
        <v>54</v>
      </c>
      <c r="G117" s="21" t="s">
        <v>55</v>
      </c>
      <c r="H117" s="22" t="s">
        <v>56</v>
      </c>
    </row>
    <row r="118" spans="1:8" s="5" customFormat="1" ht="11.25" customHeight="1" x14ac:dyDescent="0.15">
      <c r="A118" s="12" t="s">
        <v>1</v>
      </c>
      <c r="B118" s="27">
        <f>ROUND('20-03（３）'!B118/'20-03（２）'!B118*1000,0)</f>
        <v>81015</v>
      </c>
      <c r="C118" s="27">
        <f>ROUND('20-03（３）'!C118/'20-03（２）'!C118*1000,0)</f>
        <v>80530</v>
      </c>
      <c r="D118" s="27">
        <f>ROUND('20-03（３）'!D118/'20-03（２）'!D118*1000,0)</f>
        <v>70031</v>
      </c>
      <c r="E118" s="27">
        <f>ROUND('20-03（３）'!E118/'20-03（２）'!E118*1000,0)</f>
        <v>34348</v>
      </c>
      <c r="F118" s="27">
        <f>ROUND('20-03（３）'!F118/'20-03（２）'!F118*1000,0)</f>
        <v>24674</v>
      </c>
      <c r="G118" s="27">
        <v>0</v>
      </c>
      <c r="H118" s="28">
        <f>ROUND('20-03（３）'!H118/'20-03（２）'!H118*1000,0)</f>
        <v>78420</v>
      </c>
    </row>
    <row r="119" spans="1:8" s="5" customFormat="1" ht="8.85" customHeight="1" x14ac:dyDescent="0.2">
      <c r="A119" s="13" t="s">
        <v>2</v>
      </c>
      <c r="B119" s="27">
        <f>ROUND('20-03（３）'!B119/'20-03（２）'!B119*1000,0)</f>
        <v>83621</v>
      </c>
      <c r="C119" s="27">
        <f>ROUND('20-03（３）'!C119/'20-03（２）'!C119*1000,0)</f>
        <v>72982</v>
      </c>
      <c r="D119" s="27">
        <f>ROUND('20-03（３）'!D119/'20-03（２）'!D119*1000,0)</f>
        <v>69990</v>
      </c>
      <c r="E119" s="27">
        <f>ROUND('20-03（３）'!E119/'20-03（２）'!E119*1000,0)</f>
        <v>31328</v>
      </c>
      <c r="F119" s="27">
        <f>ROUND('20-03（３）'!F119/'20-03（２）'!F119*1000,0)</f>
        <v>26185</v>
      </c>
      <c r="G119" s="27">
        <v>0</v>
      </c>
      <c r="H119" s="28">
        <f>ROUND('20-03（３）'!H119/'20-03（２）'!H119*1000,0)</f>
        <v>72741</v>
      </c>
    </row>
    <row r="120" spans="1:8" s="5" customFormat="1" ht="8.85" customHeight="1" x14ac:dyDescent="0.2">
      <c r="A120" s="13" t="s">
        <v>3</v>
      </c>
      <c r="B120" s="27">
        <f>ROUND('20-03（３）'!B120/'20-03（２）'!B120*1000,0)</f>
        <v>80503</v>
      </c>
      <c r="C120" s="27">
        <f>ROUND('20-03（３）'!C120/'20-03（２）'!C120*1000,0)</f>
        <v>74798</v>
      </c>
      <c r="D120" s="27">
        <f>ROUND('20-03（３）'!D120/'20-03（２）'!D120*1000,0)</f>
        <v>76031</v>
      </c>
      <c r="E120" s="27">
        <f>ROUND('20-03（３）'!E120/'20-03（２）'!E120*1000,0)</f>
        <v>38067</v>
      </c>
      <c r="F120" s="27">
        <f>ROUND('20-03（３）'!F120/'20-03（２）'!F120*1000,0)</f>
        <v>15931</v>
      </c>
      <c r="G120" s="27">
        <v>0</v>
      </c>
      <c r="H120" s="28">
        <f>ROUND('20-03（３）'!H120/'20-03（２）'!H120*1000,0)</f>
        <v>75956</v>
      </c>
    </row>
    <row r="121" spans="1:8" s="5" customFormat="1" ht="8.85" customHeight="1" x14ac:dyDescent="0.2">
      <c r="A121" s="13" t="s">
        <v>4</v>
      </c>
      <c r="B121" s="27">
        <f>ROUND('20-03（３）'!B121/'20-03（２）'!B121*1000,0)</f>
        <v>78749</v>
      </c>
      <c r="C121" s="27">
        <f>ROUND('20-03（３）'!C121/'20-03（２）'!C121*1000,0)</f>
        <v>78371</v>
      </c>
      <c r="D121" s="27">
        <f>ROUND('20-03（３）'!D121/'20-03（２）'!D121*1000,0)</f>
        <v>73064</v>
      </c>
      <c r="E121" s="27">
        <f>ROUND('20-03（３）'!E121/'20-03（２）'!E121*1000,0)</f>
        <v>61835</v>
      </c>
      <c r="F121" s="27">
        <f>ROUND('20-03（３）'!F121/'20-03（２）'!F121*1000,0)</f>
        <v>16976</v>
      </c>
      <c r="G121" s="27">
        <f>ROUND('20-03（３）'!G121/'20-03（２）'!G121*1000,0)</f>
        <v>7797</v>
      </c>
      <c r="H121" s="28">
        <f>ROUND('20-03（３）'!H121/'20-03（２）'!H121*1000,0)</f>
        <v>77015</v>
      </c>
    </row>
    <row r="122" spans="1:8" s="5" customFormat="1" ht="8.85" customHeight="1" x14ac:dyDescent="0.2">
      <c r="A122" s="13" t="s">
        <v>5</v>
      </c>
      <c r="B122" s="27">
        <f>ROUND('20-03（３）'!B122/'20-03（２）'!B122*1000,0)</f>
        <v>70955</v>
      </c>
      <c r="C122" s="27">
        <f>ROUND('20-03（３）'!C122/'20-03（２）'!C122*1000,0)</f>
        <v>76816</v>
      </c>
      <c r="D122" s="27">
        <f>ROUND('20-03（３）'!D122/'20-03（２）'!D122*1000,0)</f>
        <v>65244</v>
      </c>
      <c r="E122" s="27">
        <f>ROUND('20-03（３）'!E122/'20-03（２）'!E122*1000,0)</f>
        <v>36830</v>
      </c>
      <c r="F122" s="27">
        <f>ROUND('20-03（３）'!F122/'20-03（２）'!F122*1000,0)</f>
        <v>15204</v>
      </c>
      <c r="G122" s="27">
        <v>0</v>
      </c>
      <c r="H122" s="28">
        <f>ROUND('20-03（３）'!H122/'20-03（２）'!H122*1000,0)</f>
        <v>71055</v>
      </c>
    </row>
    <row r="123" spans="1:8" s="5" customFormat="1" ht="8.85" customHeight="1" x14ac:dyDescent="0.2">
      <c r="A123" s="13" t="s">
        <v>6</v>
      </c>
      <c r="B123" s="27">
        <f>ROUND('20-03（３）'!B123/'20-03（２）'!B123*1000,0)</f>
        <v>77994</v>
      </c>
      <c r="C123" s="27">
        <f>ROUND('20-03（３）'!C123/'20-03（２）'!C123*1000,0)</f>
        <v>72478</v>
      </c>
      <c r="D123" s="27">
        <f>ROUND('20-03（３）'!D123/'20-03（２）'!D123*1000,0)</f>
        <v>62593</v>
      </c>
      <c r="E123" s="27">
        <f>ROUND('20-03（３）'!E123/'20-03（２）'!E123*1000,0)</f>
        <v>34276</v>
      </c>
      <c r="F123" s="27">
        <f>ROUND('20-03（３）'!F123/'20-03（２）'!F123*1000,0)</f>
        <v>20195</v>
      </c>
      <c r="G123" s="27">
        <v>0</v>
      </c>
      <c r="H123" s="28">
        <f>ROUND('20-03（３）'!H123/'20-03（２）'!H123*1000,0)</f>
        <v>70182</v>
      </c>
    </row>
    <row r="124" spans="1:8" s="5" customFormat="1" ht="8.85" customHeight="1" x14ac:dyDescent="0.2">
      <c r="A124" s="14" t="s">
        <v>7</v>
      </c>
      <c r="B124" s="27">
        <f>ROUND('20-03（３）'!B124/'20-03（２）'!B124*1000,0)</f>
        <v>74608</v>
      </c>
      <c r="C124" s="27">
        <f>ROUND('20-03（３）'!C124/'20-03（２）'!C124*1000,0)</f>
        <v>62462</v>
      </c>
      <c r="D124" s="27">
        <f>ROUND('20-03（３）'!D124/'20-03（２）'!D124*1000,0)</f>
        <v>52987</v>
      </c>
      <c r="E124" s="27">
        <f>ROUND('20-03（３）'!E124/'20-03（２）'!E124*1000,0)</f>
        <v>30912</v>
      </c>
      <c r="F124" s="27">
        <f>ROUND('20-03（３）'!F124/'20-03（２）'!F124*1000,0)</f>
        <v>13434</v>
      </c>
      <c r="G124" s="27">
        <v>0</v>
      </c>
      <c r="H124" s="28">
        <f>ROUND('20-03（３）'!H124/'20-03（２）'!H124*1000,0)</f>
        <v>61515</v>
      </c>
    </row>
    <row r="125" spans="1:8" s="5" customFormat="1" ht="8.85" customHeight="1" x14ac:dyDescent="0.2">
      <c r="A125" s="15" t="s">
        <v>8</v>
      </c>
      <c r="B125" s="27">
        <f>ROUND('20-03（３）'!B125/'20-03（２）'!B125*1000,0)</f>
        <v>82236</v>
      </c>
      <c r="C125" s="27">
        <f>ROUND('20-03（３）'!C125/'20-03（２）'!C125*1000,0)</f>
        <v>75964</v>
      </c>
      <c r="D125" s="27">
        <f>ROUND('20-03（３）'!D125/'20-03（２）'!D125*1000,0)</f>
        <v>64898</v>
      </c>
      <c r="E125" s="27">
        <f>ROUND('20-03（３）'!E125/'20-03（２）'!E125*1000,0)</f>
        <v>38289</v>
      </c>
      <c r="F125" s="27">
        <f>ROUND('20-03（３）'!F125/'20-03（２）'!F125*1000,0)</f>
        <v>22346</v>
      </c>
      <c r="G125" s="27">
        <f>ROUND('20-03（３）'!G125/'20-03（２）'!G125*1000,0)</f>
        <v>12000</v>
      </c>
      <c r="H125" s="28">
        <f>ROUND('20-03（３）'!H125/'20-03（２）'!H125*1000,0)</f>
        <v>72901</v>
      </c>
    </row>
    <row r="126" spans="1:8" s="5" customFormat="1" ht="8.85" customHeight="1" x14ac:dyDescent="0.2">
      <c r="A126" s="13" t="s">
        <v>9</v>
      </c>
      <c r="B126" s="27">
        <f>ROUND('20-03（３）'!B126/'20-03（２）'!B126*1000,0)</f>
        <v>77028</v>
      </c>
      <c r="C126" s="27">
        <f>ROUND('20-03（３）'!C126/'20-03（２）'!C126*1000,0)</f>
        <v>72902</v>
      </c>
      <c r="D126" s="27">
        <f>ROUND('20-03（３）'!D126/'20-03（２）'!D126*1000,0)</f>
        <v>63239</v>
      </c>
      <c r="E126" s="27">
        <f>ROUND('20-03（３）'!E126/'20-03（２）'!E126*1000,0)</f>
        <v>38070</v>
      </c>
      <c r="F126" s="27">
        <f>ROUND('20-03（３）'!F126/'20-03（２）'!F126*1000,0)</f>
        <v>16942</v>
      </c>
      <c r="G126" s="27">
        <f>ROUND('20-03（３）'!G126/'20-03（２）'!G126*1000,0)</f>
        <v>7000</v>
      </c>
      <c r="H126" s="28">
        <f>ROUND('20-03（３）'!H126/'20-03（２）'!H126*1000,0)</f>
        <v>71150</v>
      </c>
    </row>
    <row r="127" spans="1:8" s="5" customFormat="1" ht="8.85" customHeight="1" x14ac:dyDescent="0.2">
      <c r="A127" s="13" t="s">
        <v>10</v>
      </c>
      <c r="B127" s="27">
        <f>ROUND('20-03（３）'!B127/'20-03（２）'!B127*1000,0)</f>
        <v>72116</v>
      </c>
      <c r="C127" s="27">
        <f>ROUND('20-03（３）'!C127/'20-03（２）'!C127*1000,0)</f>
        <v>67477</v>
      </c>
      <c r="D127" s="27">
        <f>ROUND('20-03（３）'!D127/'20-03（２）'!D127*1000,0)</f>
        <v>63146</v>
      </c>
      <c r="E127" s="27">
        <f>ROUND('20-03（３）'!E127/'20-03（２）'!E127*1000,0)</f>
        <v>29959</v>
      </c>
      <c r="F127" s="27">
        <f>ROUND('20-03（３）'!F127/'20-03（２）'!F127*1000,0)</f>
        <v>18131</v>
      </c>
      <c r="G127" s="27">
        <f>ROUND('20-03（３）'!G127/'20-03（２）'!G127*1000,0)</f>
        <v>9714</v>
      </c>
      <c r="H127" s="28">
        <f>ROUND('20-03（３）'!H127/'20-03（２）'!H127*1000,0)</f>
        <v>66252</v>
      </c>
    </row>
    <row r="128" spans="1:8" s="5" customFormat="1" ht="8.85" customHeight="1" x14ac:dyDescent="0.2">
      <c r="A128" s="13" t="s">
        <v>11</v>
      </c>
      <c r="B128" s="27">
        <f>ROUND('20-03（３）'!B128/'20-03（２）'!B128*1000,0)</f>
        <v>87235</v>
      </c>
      <c r="C128" s="27">
        <f>ROUND('20-03（３）'!C128/'20-03（２）'!C128*1000,0)</f>
        <v>77349</v>
      </c>
      <c r="D128" s="27">
        <f>ROUND('20-03（３）'!D128/'20-03（２）'!D128*1000,0)</f>
        <v>71480</v>
      </c>
      <c r="E128" s="27">
        <f>ROUND('20-03（３）'!E128/'20-03（２）'!E128*1000,0)</f>
        <v>39025</v>
      </c>
      <c r="F128" s="27">
        <f>ROUND('20-03（３）'!F128/'20-03（２）'!F128*1000,0)</f>
        <v>16220</v>
      </c>
      <c r="G128" s="27">
        <f>ROUND('20-03（３）'!G128/'20-03（２）'!G128*1000,0)</f>
        <v>33045</v>
      </c>
      <c r="H128" s="28">
        <f>ROUND('20-03（３）'!H128/'20-03（２）'!H128*1000,0)</f>
        <v>75925</v>
      </c>
    </row>
    <row r="129" spans="1:8" s="5" customFormat="1" ht="8.85" customHeight="1" x14ac:dyDescent="0.2">
      <c r="A129" s="13" t="s">
        <v>12</v>
      </c>
      <c r="B129" s="27">
        <f>ROUND('20-03（３）'!B129/'20-03（２）'!B129*1000,0)</f>
        <v>93671</v>
      </c>
      <c r="C129" s="27">
        <f>ROUND('20-03（３）'!C129/'20-03（２）'!C129*1000,0)</f>
        <v>82243</v>
      </c>
      <c r="D129" s="27">
        <f>ROUND('20-03（３）'!D129/'20-03（２）'!D129*1000,0)</f>
        <v>77651</v>
      </c>
      <c r="E129" s="27">
        <f>ROUND('20-03（３）'!E129/'20-03（２）'!E129*1000,0)</f>
        <v>33406</v>
      </c>
      <c r="F129" s="27">
        <f>ROUND('20-03（３）'!F129/'20-03（２）'!F129*1000,0)</f>
        <v>20510</v>
      </c>
      <c r="G129" s="27">
        <f>ROUND('20-03（３）'!G129/'20-03（２）'!G129*1000,0)</f>
        <v>114693</v>
      </c>
      <c r="H129" s="28">
        <f>ROUND('20-03（３）'!H129/'20-03（２）'!H129*1000,0)</f>
        <v>83769</v>
      </c>
    </row>
    <row r="130" spans="1:8" s="5" customFormat="1" ht="8.85" customHeight="1" x14ac:dyDescent="0.2">
      <c r="A130" s="13" t="s">
        <v>13</v>
      </c>
      <c r="B130" s="27">
        <f>ROUND('20-03（３）'!B130/'20-03（２）'!B130*1000,0)</f>
        <v>100161</v>
      </c>
      <c r="C130" s="27">
        <f>ROUND('20-03（３）'!C130/'20-03（２）'!C130*1000,0)</f>
        <v>85642</v>
      </c>
      <c r="D130" s="27">
        <f>ROUND('20-03（３）'!D130/'20-03（２）'!D130*1000,0)</f>
        <v>113727</v>
      </c>
      <c r="E130" s="27">
        <f>ROUND('20-03（３）'!E130/'20-03（２）'!E130*1000,0)</f>
        <v>34659</v>
      </c>
      <c r="F130" s="27">
        <f>ROUND('20-03（３）'!F130/'20-03（２）'!F130*1000,0)</f>
        <v>25069</v>
      </c>
      <c r="G130" s="27">
        <f>ROUND('20-03（３）'!G130/'20-03（２）'!G130*1000,0)</f>
        <v>21200</v>
      </c>
      <c r="H130" s="28">
        <f>ROUND('20-03（３）'!H130/'20-03（２）'!H130*1000,0)</f>
        <v>96189</v>
      </c>
    </row>
    <row r="131" spans="1:8" s="5" customFormat="1" ht="8.85" customHeight="1" x14ac:dyDescent="0.2">
      <c r="A131" s="14" t="s">
        <v>14</v>
      </c>
      <c r="B131" s="27">
        <f>ROUND('20-03（３）'!B131/'20-03（２）'!B131*1000,0)</f>
        <v>97149</v>
      </c>
      <c r="C131" s="27">
        <f>ROUND('20-03（３）'!C131/'20-03（２）'!C131*1000,0)</f>
        <v>84575</v>
      </c>
      <c r="D131" s="27">
        <f>ROUND('20-03（３）'!D131/'20-03（２）'!D131*1000,0)</f>
        <v>91644</v>
      </c>
      <c r="E131" s="27">
        <f>ROUND('20-03（３）'!E131/'20-03（２）'!E131*1000,0)</f>
        <v>37740</v>
      </c>
      <c r="F131" s="27">
        <f>ROUND('20-03（３）'!F131/'20-03（２）'!F131*1000,0)</f>
        <v>13956</v>
      </c>
      <c r="G131" s="27">
        <f>ROUND('20-03（３）'!G131/'20-03（２）'!G131*1000,0)</f>
        <v>26333</v>
      </c>
      <c r="H131" s="28">
        <f>ROUND('20-03（３）'!H131/'20-03（２）'!H131*1000,0)</f>
        <v>87958</v>
      </c>
    </row>
    <row r="132" spans="1:8" s="5" customFormat="1" ht="8.85" customHeight="1" x14ac:dyDescent="0.2">
      <c r="A132" s="15" t="s">
        <v>15</v>
      </c>
      <c r="B132" s="27">
        <f>ROUND('20-03（３）'!B132/'20-03（２）'!B132*1000,0)</f>
        <v>84937</v>
      </c>
      <c r="C132" s="27">
        <f>ROUND('20-03（３）'!C132/'20-03（２）'!C132*1000,0)</f>
        <v>70261</v>
      </c>
      <c r="D132" s="27">
        <f>ROUND('20-03（３）'!D132/'20-03（２）'!D132*1000,0)</f>
        <v>60364</v>
      </c>
      <c r="E132" s="27">
        <f>ROUND('20-03（３）'!E132/'20-03（２）'!E132*1000,0)</f>
        <v>31588</v>
      </c>
      <c r="F132" s="27">
        <f>ROUND('20-03（３）'!F132/'20-03（２）'!F132*1000,0)</f>
        <v>16834</v>
      </c>
      <c r="G132" s="27">
        <v>0</v>
      </c>
      <c r="H132" s="28">
        <f>ROUND('20-03（３）'!H132/'20-03（２）'!H132*1000,0)</f>
        <v>69703</v>
      </c>
    </row>
    <row r="133" spans="1:8" s="5" customFormat="1" ht="8.85" customHeight="1" x14ac:dyDescent="0.2">
      <c r="A133" s="13" t="s">
        <v>16</v>
      </c>
      <c r="B133" s="27">
        <f>ROUND('20-03（３）'!B133/'20-03（２）'!B133*1000,0)</f>
        <v>80873</v>
      </c>
      <c r="C133" s="27">
        <f>ROUND('20-03（３）'!C133/'20-03（２）'!C133*1000,0)</f>
        <v>66384</v>
      </c>
      <c r="D133" s="27">
        <f>ROUND('20-03（３）'!D133/'20-03（２）'!D133*1000,0)</f>
        <v>72243</v>
      </c>
      <c r="E133" s="27">
        <f>ROUND('20-03（３）'!E133/'20-03（２）'!E133*1000,0)</f>
        <v>41211</v>
      </c>
      <c r="F133" s="27">
        <f>ROUND('20-03（３）'!F133/'20-03（２）'!F133*1000,0)</f>
        <v>15546</v>
      </c>
      <c r="G133" s="27">
        <v>0</v>
      </c>
      <c r="H133" s="28">
        <f>ROUND('20-03（３）'!H133/'20-03（２）'!H133*1000,0)</f>
        <v>70265</v>
      </c>
    </row>
    <row r="134" spans="1:8" s="5" customFormat="1" ht="8.85" customHeight="1" x14ac:dyDescent="0.2">
      <c r="A134" s="13" t="s">
        <v>17</v>
      </c>
      <c r="B134" s="27">
        <f>ROUND('20-03（３）'!B134/'20-03（２）'!B134*1000,0)</f>
        <v>73194</v>
      </c>
      <c r="C134" s="27">
        <f>ROUND('20-03（３）'!C134/'20-03（２）'!C134*1000,0)</f>
        <v>56427</v>
      </c>
      <c r="D134" s="27">
        <f>ROUND('20-03（３）'!D134/'20-03（２）'!D134*1000,0)</f>
        <v>68011</v>
      </c>
      <c r="E134" s="27">
        <f>ROUND('20-03（３）'!E134/'20-03（２）'!E134*1000,0)</f>
        <v>32324</v>
      </c>
      <c r="F134" s="27">
        <f>ROUND('20-03（３）'!F134/'20-03（２）'!F134*1000,0)</f>
        <v>22922</v>
      </c>
      <c r="G134" s="27">
        <v>0</v>
      </c>
      <c r="H134" s="28">
        <f>ROUND('20-03（３）'!H134/'20-03（２）'!H134*1000,0)</f>
        <v>64073</v>
      </c>
    </row>
    <row r="135" spans="1:8" s="5" customFormat="1" ht="8.85" customHeight="1" x14ac:dyDescent="0.2">
      <c r="A135" s="14" t="s">
        <v>18</v>
      </c>
      <c r="B135" s="27">
        <f>ROUND('20-03（３）'!B135/'20-03（２）'!B135*1000,0)</f>
        <v>77569</v>
      </c>
      <c r="C135" s="27">
        <f>ROUND('20-03（３）'!C135/'20-03（２）'!C135*1000,0)</f>
        <v>63617</v>
      </c>
      <c r="D135" s="27">
        <f>ROUND('20-03（３）'!D135/'20-03（２）'!D135*1000,0)</f>
        <v>65894</v>
      </c>
      <c r="E135" s="27">
        <f>ROUND('20-03（３）'!E135/'20-03（２）'!E135*1000,0)</f>
        <v>24140</v>
      </c>
      <c r="F135" s="27">
        <f>ROUND('20-03（３）'!F135/'20-03（２）'!F135*1000,0)</f>
        <v>16053</v>
      </c>
      <c r="G135" s="27">
        <f>ROUND('20-03（３）'!G135/'20-03（２）'!G135*1000,0)</f>
        <v>6823</v>
      </c>
      <c r="H135" s="28">
        <f>ROUND('20-03（３）'!H135/'20-03（２）'!H135*1000,0)</f>
        <v>66527</v>
      </c>
    </row>
    <row r="136" spans="1:8" s="5" customFormat="1" ht="8.85" customHeight="1" x14ac:dyDescent="0.2">
      <c r="A136" s="15" t="s">
        <v>19</v>
      </c>
      <c r="B136" s="27">
        <f>ROUND('20-03（３）'!B136/'20-03（２）'!B136*1000,0)</f>
        <v>66531</v>
      </c>
      <c r="C136" s="27">
        <f>ROUND('20-03（３）'!C136/'20-03（２）'!C136*1000,0)</f>
        <v>66912</v>
      </c>
      <c r="D136" s="27">
        <f>ROUND('20-03（３）'!D136/'20-03（２）'!D136*1000,0)</f>
        <v>48651</v>
      </c>
      <c r="E136" s="27">
        <f>ROUND('20-03（３）'!E136/'20-03（２）'!E136*1000,0)</f>
        <v>33749</v>
      </c>
      <c r="F136" s="27">
        <f>ROUND('20-03（３）'!F136/'20-03（２）'!F136*1000,0)</f>
        <v>8173</v>
      </c>
      <c r="G136" s="27">
        <f>ROUND('20-03（３）'!G136/'20-03（２）'!G136*1000,0)</f>
        <v>27566</v>
      </c>
      <c r="H136" s="28">
        <f>ROUND('20-03（３）'!H136/'20-03（２）'!H136*1000,0)</f>
        <v>60353</v>
      </c>
    </row>
    <row r="137" spans="1:8" s="5" customFormat="1" ht="8.85" customHeight="1" x14ac:dyDescent="0.2">
      <c r="A137" s="13" t="s">
        <v>20</v>
      </c>
      <c r="B137" s="27">
        <f>ROUND('20-03（３）'!B137/'20-03（２）'!B137*1000,0)</f>
        <v>73132</v>
      </c>
      <c r="C137" s="27">
        <f>ROUND('20-03（３）'!C137/'20-03（２）'!C137*1000,0)</f>
        <v>64914</v>
      </c>
      <c r="D137" s="27">
        <f>ROUND('20-03（３）'!D137/'20-03（２）'!D137*1000,0)</f>
        <v>53491</v>
      </c>
      <c r="E137" s="27">
        <f>ROUND('20-03（３）'!E137/'20-03（２）'!E137*1000,0)</f>
        <v>22108</v>
      </c>
      <c r="F137" s="27">
        <f>ROUND('20-03（３）'!F137/'20-03（２）'!F137*1000,0)</f>
        <v>21171</v>
      </c>
      <c r="G137" s="27">
        <v>0</v>
      </c>
      <c r="H137" s="28">
        <f>ROUND('20-03（３）'!H137/'20-03（２）'!H137*1000,0)</f>
        <v>60956</v>
      </c>
    </row>
    <row r="138" spans="1:8" s="5" customFormat="1" ht="8.85" customHeight="1" x14ac:dyDescent="0.2">
      <c r="A138" s="13" t="s">
        <v>21</v>
      </c>
      <c r="B138" s="27">
        <f>ROUND('20-03（３）'!B138/'20-03（２）'!B138*1000,0)</f>
        <v>78781</v>
      </c>
      <c r="C138" s="27">
        <f>ROUND('20-03（３）'!C138/'20-03（２）'!C138*1000,0)</f>
        <v>66286</v>
      </c>
      <c r="D138" s="27">
        <f>ROUND('20-03（３）'!D138/'20-03（２）'!D138*1000,0)</f>
        <v>63595</v>
      </c>
      <c r="E138" s="27">
        <f>ROUND('20-03（３）'!E138/'20-03（２）'!E138*1000,0)</f>
        <v>26574</v>
      </c>
      <c r="F138" s="27">
        <f>ROUND('20-03（３）'!F138/'20-03（２）'!F138*1000,0)</f>
        <v>12894</v>
      </c>
      <c r="G138" s="27">
        <v>0</v>
      </c>
      <c r="H138" s="28">
        <f>ROUND('20-03（３）'!H138/'20-03（２）'!H138*1000,0)</f>
        <v>67134</v>
      </c>
    </row>
    <row r="139" spans="1:8" s="5" customFormat="1" ht="8.85" customHeight="1" x14ac:dyDescent="0.2">
      <c r="A139" s="13" t="s">
        <v>22</v>
      </c>
      <c r="B139" s="27">
        <f>ROUND('20-03（３）'!B139/'20-03（２）'!B139*1000,0)</f>
        <v>78015</v>
      </c>
      <c r="C139" s="27">
        <f>ROUND('20-03（３）'!C139/'20-03（２）'!C139*1000,0)</f>
        <v>66918</v>
      </c>
      <c r="D139" s="27">
        <f>ROUND('20-03（３）'!D139/'20-03（２）'!D139*1000,0)</f>
        <v>64298</v>
      </c>
      <c r="E139" s="27">
        <f>ROUND('20-03（３）'!E139/'20-03（２）'!E139*1000,0)</f>
        <v>35994</v>
      </c>
      <c r="F139" s="27">
        <f>ROUND('20-03（３）'!F139/'20-03（２）'!F139*1000,0)</f>
        <v>20693</v>
      </c>
      <c r="G139" s="27">
        <f>ROUND('20-03（３）'!G139/'20-03（２）'!G139*1000,0)</f>
        <v>982</v>
      </c>
      <c r="H139" s="28">
        <f>ROUND('20-03（３）'!H139/'20-03（２）'!H139*1000,0)</f>
        <v>68606</v>
      </c>
    </row>
    <row r="140" spans="1:8" s="5" customFormat="1" ht="8.85" customHeight="1" x14ac:dyDescent="0.2">
      <c r="A140" s="13" t="s">
        <v>23</v>
      </c>
      <c r="B140" s="27">
        <f>ROUND('20-03（３）'!B140/'20-03（２）'!B140*1000,0)</f>
        <v>82268</v>
      </c>
      <c r="C140" s="27">
        <f>ROUND('20-03（３）'!C140/'20-03（２）'!C140*1000,0)</f>
        <v>73132</v>
      </c>
      <c r="D140" s="27">
        <f>ROUND('20-03（３）'!D140/'20-03（２）'!D140*1000,0)</f>
        <v>90377</v>
      </c>
      <c r="E140" s="27">
        <f>ROUND('20-03（３）'!E140/'20-03（２）'!E140*1000,0)</f>
        <v>38941</v>
      </c>
      <c r="F140" s="27">
        <f>ROUND('20-03（３）'!F140/'20-03（２）'!F140*1000,0)</f>
        <v>21202</v>
      </c>
      <c r="G140" s="27">
        <f>ROUND('20-03（３）'!G140/'20-03（２）'!G140*1000,0)</f>
        <v>6500</v>
      </c>
      <c r="H140" s="28">
        <f>ROUND('20-03（３）'!H140/'20-03（２）'!H140*1000,0)</f>
        <v>80435</v>
      </c>
    </row>
    <row r="141" spans="1:8" s="5" customFormat="1" ht="8.85" customHeight="1" x14ac:dyDescent="0.2">
      <c r="A141" s="14" t="s">
        <v>24</v>
      </c>
      <c r="B141" s="27">
        <f>ROUND('20-03（３）'!B141/'20-03（２）'!B141*1000,0)</f>
        <v>68383</v>
      </c>
      <c r="C141" s="27">
        <f>ROUND('20-03（３）'!C141/'20-03（２）'!C141*1000,0)</f>
        <v>57165</v>
      </c>
      <c r="D141" s="27">
        <f>ROUND('20-03（３）'!D141/'20-03（２）'!D141*1000,0)</f>
        <v>53912</v>
      </c>
      <c r="E141" s="27">
        <f>ROUND('20-03（３）'!E141/'20-03（２）'!E141*1000,0)</f>
        <v>20339</v>
      </c>
      <c r="F141" s="27">
        <f>ROUND('20-03（３）'!F141/'20-03（２）'!F141*1000,0)</f>
        <v>13048</v>
      </c>
      <c r="G141" s="27">
        <v>0</v>
      </c>
      <c r="H141" s="28">
        <f>ROUND('20-03（３）'!H141/'20-03（２）'!H141*1000,0)</f>
        <v>57180</v>
      </c>
    </row>
    <row r="142" spans="1:8" s="5" customFormat="1" ht="8.85" customHeight="1" x14ac:dyDescent="0.2">
      <c r="A142" s="15" t="s">
        <v>25</v>
      </c>
      <c r="B142" s="27">
        <f>ROUND('20-03（３）'!B142/'20-03（２）'!B142*1000,0)</f>
        <v>86825</v>
      </c>
      <c r="C142" s="27">
        <f>ROUND('20-03（３）'!C142/'20-03（２）'!C142*1000,0)</f>
        <v>74611</v>
      </c>
      <c r="D142" s="27">
        <f>ROUND('20-03（３）'!D142/'20-03（２）'!D142*1000,0)</f>
        <v>66037</v>
      </c>
      <c r="E142" s="27">
        <f>ROUND('20-03（３）'!E142/'20-03（２）'!E142*1000,0)</f>
        <v>30068</v>
      </c>
      <c r="F142" s="27">
        <f>ROUND('20-03（３）'!F142/'20-03（２）'!F142*1000,0)</f>
        <v>19721</v>
      </c>
      <c r="G142" s="27">
        <f>ROUND('20-03（３）'!G142/'20-03（２）'!G142*1000,0)</f>
        <v>51848</v>
      </c>
      <c r="H142" s="28">
        <f>ROUND('20-03（３）'!H142/'20-03（２）'!H142*1000,0)</f>
        <v>73473</v>
      </c>
    </row>
    <row r="143" spans="1:8" s="5" customFormat="1" ht="8.85" customHeight="1" x14ac:dyDescent="0.2">
      <c r="A143" s="13" t="s">
        <v>26</v>
      </c>
      <c r="B143" s="27">
        <f>ROUND('20-03（３）'!B143/'20-03（２）'!B143*1000,0)</f>
        <v>74927</v>
      </c>
      <c r="C143" s="27">
        <f>ROUND('20-03（３）'!C143/'20-03（２）'!C143*1000,0)</f>
        <v>77281</v>
      </c>
      <c r="D143" s="27">
        <f>ROUND('20-03（３）'!D143/'20-03（２）'!D143*1000,0)</f>
        <v>78402</v>
      </c>
      <c r="E143" s="27">
        <f>ROUND('20-03（３）'!E143/'20-03（２）'!E143*1000,0)</f>
        <v>37332</v>
      </c>
      <c r="F143" s="27">
        <f>ROUND('20-03（３）'!F143/'20-03（２）'!F143*1000,0)</f>
        <v>16585</v>
      </c>
      <c r="G143" s="27">
        <f>ROUND('20-03（３）'!G143/'20-03（２）'!G143*1000,0)</f>
        <v>23508</v>
      </c>
      <c r="H143" s="28">
        <f>ROUND('20-03（３）'!H143/'20-03（２）'!H143*1000,0)</f>
        <v>76609</v>
      </c>
    </row>
    <row r="144" spans="1:8" s="5" customFormat="1" ht="8.85" customHeight="1" x14ac:dyDescent="0.2">
      <c r="A144" s="13" t="s">
        <v>27</v>
      </c>
      <c r="B144" s="27">
        <f>ROUND('20-03（３）'!B144/'20-03（２）'!B144*1000,0)</f>
        <v>100595</v>
      </c>
      <c r="C144" s="27">
        <f>ROUND('20-03（３）'!C144/'20-03（２）'!C144*1000,0)</f>
        <v>78639</v>
      </c>
      <c r="D144" s="27">
        <f>ROUND('20-03（３）'!D144/'20-03（２）'!D144*1000,0)</f>
        <v>88111</v>
      </c>
      <c r="E144" s="27">
        <f>ROUND('20-03（３）'!E144/'20-03（２）'!E144*1000,0)</f>
        <v>28409</v>
      </c>
      <c r="F144" s="27">
        <f>ROUND('20-03（３）'!F144/'20-03（２）'!F144*1000,0)</f>
        <v>14891</v>
      </c>
      <c r="G144" s="27">
        <f>ROUND('20-03（３）'!G144/'20-03（２）'!G144*1000,0)</f>
        <v>12833</v>
      </c>
      <c r="H144" s="28">
        <f>ROUND('20-03（３）'!H144/'20-03（２）'!H144*1000,0)</f>
        <v>87080</v>
      </c>
    </row>
    <row r="145" spans="1:8" s="5" customFormat="1" ht="8.85" customHeight="1" x14ac:dyDescent="0.2">
      <c r="A145" s="13" t="s">
        <v>28</v>
      </c>
      <c r="B145" s="27">
        <f>ROUND('20-03（３）'!B145/'20-03（２）'!B145*1000,0)</f>
        <v>84520</v>
      </c>
      <c r="C145" s="27">
        <f>ROUND('20-03（３）'!C145/'20-03（２）'!C145*1000,0)</f>
        <v>75401</v>
      </c>
      <c r="D145" s="27">
        <f>ROUND('20-03（３）'!D145/'20-03（２）'!D145*1000,0)</f>
        <v>69764</v>
      </c>
      <c r="E145" s="27">
        <f>ROUND('20-03（３）'!E145/'20-03（２）'!E145*1000,0)</f>
        <v>37474</v>
      </c>
      <c r="F145" s="27">
        <f>ROUND('20-03（３）'!F145/'20-03（２）'!F145*1000,0)</f>
        <v>15800</v>
      </c>
      <c r="G145" s="27">
        <f>ROUND('20-03（３）'!G145/'20-03（２）'!G145*1000,0)</f>
        <v>45490</v>
      </c>
      <c r="H145" s="28">
        <f>ROUND('20-03（３）'!H145/'20-03（２）'!H145*1000,0)</f>
        <v>75447</v>
      </c>
    </row>
    <row r="146" spans="1:8" ht="8.85" customHeight="1" x14ac:dyDescent="0.2">
      <c r="A146" s="13" t="s">
        <v>29</v>
      </c>
      <c r="B146" s="27">
        <f>ROUND('20-03（３）'!B146/'20-03（２）'!B146*1000,0)</f>
        <v>71970</v>
      </c>
      <c r="C146" s="27">
        <f>ROUND('20-03（３）'!C146/'20-03（２）'!C146*1000,0)</f>
        <v>59087</v>
      </c>
      <c r="D146" s="27">
        <f>ROUND('20-03（３）'!D146/'20-03（２）'!D146*1000,0)</f>
        <v>52889</v>
      </c>
      <c r="E146" s="27">
        <f>ROUND('20-03（３）'!E146/'20-03（２）'!E146*1000,0)</f>
        <v>24925</v>
      </c>
      <c r="F146" s="27">
        <f>ROUND('20-03（３）'!F146/'20-03（２）'!F146*1000,0)</f>
        <v>9386</v>
      </c>
      <c r="G146" s="27">
        <v>0</v>
      </c>
      <c r="H146" s="28">
        <f>ROUND('20-03（３）'!H146/'20-03（２）'!H146*1000,0)</f>
        <v>57045</v>
      </c>
    </row>
    <row r="147" spans="1:8" ht="8.85" customHeight="1" x14ac:dyDescent="0.2">
      <c r="A147" s="14" t="s">
        <v>30</v>
      </c>
      <c r="B147" s="27">
        <f>ROUND('20-03（３）'!B147/'20-03（２）'!B147*1000,0)</f>
        <v>68032</v>
      </c>
      <c r="C147" s="27">
        <f>ROUND('20-03（３）'!C147/'20-03（２）'!C147*1000,0)</f>
        <v>48455</v>
      </c>
      <c r="D147" s="27">
        <f>ROUND('20-03（３）'!D147/'20-03（２）'!D147*1000,0)</f>
        <v>54623</v>
      </c>
      <c r="E147" s="27">
        <f>ROUND('20-03（３）'!E147/'20-03（２）'!E147*1000,0)</f>
        <v>22047</v>
      </c>
      <c r="F147" s="27">
        <f>ROUND('20-03（３）'!F147/'20-03（２）'!F147*1000,0)</f>
        <v>34574</v>
      </c>
      <c r="G147" s="27">
        <v>0</v>
      </c>
      <c r="H147" s="28">
        <f>ROUND('20-03（３）'!H147/'20-03（２）'!H147*1000,0)</f>
        <v>52856</v>
      </c>
    </row>
    <row r="148" spans="1:8" ht="8.85" customHeight="1" x14ac:dyDescent="0.2">
      <c r="A148" s="15" t="s">
        <v>31</v>
      </c>
      <c r="B148" s="27">
        <f>ROUND('20-03（３）'!B148/'20-03（２）'!B148*1000,0)</f>
        <v>73196</v>
      </c>
      <c r="C148" s="27">
        <f>ROUND('20-03（３）'!C148/'20-03（２）'!C148*1000,0)</f>
        <v>67956</v>
      </c>
      <c r="D148" s="27">
        <f>ROUND('20-03（３）'!D148/'20-03（２）'!D148*1000,0)</f>
        <v>58733</v>
      </c>
      <c r="E148" s="27">
        <f>ROUND('20-03（３）'!E148/'20-03（２）'!E148*1000,0)</f>
        <v>41567</v>
      </c>
      <c r="F148" s="27">
        <f>ROUND('20-03（３）'!F148/'20-03（２）'!F148*1000,0)</f>
        <v>16269</v>
      </c>
      <c r="G148" s="27">
        <f>ROUND('20-03（３）'!G148/'20-03（２）'!G148*1000,0)</f>
        <v>14118</v>
      </c>
      <c r="H148" s="28">
        <f>ROUND('20-03（３）'!H148/'20-03（２）'!H148*1000,0)</f>
        <v>66322</v>
      </c>
    </row>
    <row r="149" spans="1:8" ht="8.85" customHeight="1" x14ac:dyDescent="0.2">
      <c r="A149" s="13" t="s">
        <v>32</v>
      </c>
      <c r="B149" s="27">
        <f>ROUND('20-03（３）'!B149/'20-03（２）'!B149*1000,0)</f>
        <v>81142</v>
      </c>
      <c r="C149" s="27">
        <f>ROUND('20-03（３）'!C149/'20-03（２）'!C149*1000,0)</f>
        <v>67154</v>
      </c>
      <c r="D149" s="27">
        <f>ROUND('20-03（３）'!D149/'20-03（２）'!D149*1000,0)</f>
        <v>57405</v>
      </c>
      <c r="E149" s="27">
        <f>ROUND('20-03（３）'!E149/'20-03（２）'!E149*1000,0)</f>
        <v>35851</v>
      </c>
      <c r="F149" s="27">
        <f>ROUND('20-03（３）'!F149/'20-03（２）'!F149*1000,0)</f>
        <v>12309</v>
      </c>
      <c r="G149" s="27">
        <v>0</v>
      </c>
      <c r="H149" s="28">
        <f>ROUND('20-03（３）'!H149/'20-03（２）'!H149*1000,0)</f>
        <v>64939</v>
      </c>
    </row>
    <row r="150" spans="1:8" ht="8.85" customHeight="1" x14ac:dyDescent="0.2">
      <c r="A150" s="13" t="s">
        <v>33</v>
      </c>
      <c r="B150" s="27">
        <f>ROUND('20-03（３）'!B150/'20-03（２）'!B150*1000,0)</f>
        <v>86145</v>
      </c>
      <c r="C150" s="27">
        <f>ROUND('20-03（３）'!C150/'20-03（２）'!C150*1000,0)</f>
        <v>68631</v>
      </c>
      <c r="D150" s="27">
        <f>ROUND('20-03（３）'!D150/'20-03（２）'!D150*1000,0)</f>
        <v>68555</v>
      </c>
      <c r="E150" s="27">
        <f>ROUND('20-03（３）'!E150/'20-03（２）'!E150*1000,0)</f>
        <v>36610</v>
      </c>
      <c r="F150" s="27">
        <f>ROUND('20-03（３）'!F150/'20-03（２）'!F150*1000,0)</f>
        <v>29720</v>
      </c>
      <c r="G150" s="27">
        <f>ROUND('20-03（３）'!G150/'20-03（２）'!G150*1000,0)</f>
        <v>52829</v>
      </c>
      <c r="H150" s="28">
        <f>ROUND('20-03（３）'!H150/'20-03（２）'!H150*1000,0)</f>
        <v>71092</v>
      </c>
    </row>
    <row r="151" spans="1:8" ht="8.85" customHeight="1" x14ac:dyDescent="0.2">
      <c r="A151" s="13" t="s">
        <v>34</v>
      </c>
      <c r="B151" s="27">
        <f>ROUND('20-03（３）'!B151/'20-03（２）'!B151*1000,0)</f>
        <v>80381</v>
      </c>
      <c r="C151" s="27">
        <f>ROUND('20-03（３）'!C151/'20-03（２）'!C151*1000,0)</f>
        <v>68251</v>
      </c>
      <c r="D151" s="27">
        <f>ROUND('20-03（３）'!D151/'20-03（２）'!D151*1000,0)</f>
        <v>70263</v>
      </c>
      <c r="E151" s="27">
        <f>ROUND('20-03（３）'!E151/'20-03（２）'!E151*1000,0)</f>
        <v>30192</v>
      </c>
      <c r="F151" s="27">
        <f>ROUND('20-03（３）'!F151/'20-03（２）'!F151*1000,0)</f>
        <v>12719</v>
      </c>
      <c r="G151" s="27">
        <v>0</v>
      </c>
      <c r="H151" s="28">
        <f>ROUND('20-03（３）'!H151/'20-03（２）'!H151*1000,0)</f>
        <v>70700</v>
      </c>
    </row>
    <row r="152" spans="1:8" ht="8.85" customHeight="1" x14ac:dyDescent="0.2">
      <c r="A152" s="14" t="s">
        <v>35</v>
      </c>
      <c r="B152" s="27">
        <f>ROUND('20-03（３）'!B152/'20-03（２）'!B152*1000,0)</f>
        <v>71146</v>
      </c>
      <c r="C152" s="27">
        <f>ROUND('20-03（３）'!C152/'20-03（２）'!C152*1000,0)</f>
        <v>67174</v>
      </c>
      <c r="D152" s="27">
        <f>ROUND('20-03（３）'!D152/'20-03（２）'!D152*1000,0)</f>
        <v>58178</v>
      </c>
      <c r="E152" s="27">
        <f>ROUND('20-03（３）'!E152/'20-03（２）'!E152*1000,0)</f>
        <v>41416</v>
      </c>
      <c r="F152" s="27">
        <f>ROUND('20-03（３）'!F152/'20-03（２）'!F152*1000,0)</f>
        <v>15970</v>
      </c>
      <c r="G152" s="27">
        <f>ROUND('20-03（３）'!G152/'20-03（２）'!G152*1000,0)</f>
        <v>18600</v>
      </c>
      <c r="H152" s="28">
        <f>ROUND('20-03（３）'!H152/'20-03（２）'!H152*1000,0)</f>
        <v>65036</v>
      </c>
    </row>
    <row r="153" spans="1:8" ht="8.85" customHeight="1" x14ac:dyDescent="0.2">
      <c r="A153" s="15" t="s">
        <v>36</v>
      </c>
      <c r="B153" s="27">
        <f>ROUND('20-03（３）'!B153/'20-03（２）'!B153*1000,0)</f>
        <v>85791</v>
      </c>
      <c r="C153" s="27">
        <f>ROUND('20-03（３）'!C153/'20-03（２）'!C153*1000,0)</f>
        <v>62906</v>
      </c>
      <c r="D153" s="27">
        <f>ROUND('20-03（３）'!D153/'20-03（２）'!D153*1000,0)</f>
        <v>67013</v>
      </c>
      <c r="E153" s="27">
        <f>ROUND('20-03（３）'!E153/'20-03（２）'!E153*1000,0)</f>
        <v>45187</v>
      </c>
      <c r="F153" s="27">
        <f>ROUND('20-03（３）'!F153/'20-03（２）'!F153*1000,0)</f>
        <v>21831</v>
      </c>
      <c r="G153" s="27">
        <v>0</v>
      </c>
      <c r="H153" s="28">
        <f>ROUND('20-03（３）'!H153/'20-03（２）'!H153*1000,0)</f>
        <v>67091</v>
      </c>
    </row>
    <row r="154" spans="1:8" ht="8.85" customHeight="1" x14ac:dyDescent="0.2">
      <c r="A154" s="13" t="s">
        <v>37</v>
      </c>
      <c r="B154" s="27">
        <f>ROUND('20-03（３）'!B154/'20-03（２）'!B154*1000,0)</f>
        <v>78935</v>
      </c>
      <c r="C154" s="27">
        <f>ROUND('20-03（３）'!C154/'20-03（２）'!C154*1000,0)</f>
        <v>57749</v>
      </c>
      <c r="D154" s="27">
        <f>ROUND('20-03（３）'!D154/'20-03（２）'!D154*1000,0)</f>
        <v>54613</v>
      </c>
      <c r="E154" s="27">
        <f>ROUND('20-03（３）'!E154/'20-03（２）'!E154*1000,0)</f>
        <v>21722</v>
      </c>
      <c r="F154" s="27">
        <f>ROUND('20-03（３）'!F154/'20-03（２）'!F154*1000,0)</f>
        <v>16868</v>
      </c>
      <c r="G154" s="27">
        <f>ROUND('20-03（３）'!G154/'20-03（２）'!G154*1000,0)</f>
        <v>22737</v>
      </c>
      <c r="H154" s="28">
        <f>ROUND('20-03（３）'!H154/'20-03（２）'!H154*1000,0)</f>
        <v>60551</v>
      </c>
    </row>
    <row r="155" spans="1:8" ht="8.85" customHeight="1" x14ac:dyDescent="0.2">
      <c r="A155" s="13" t="s">
        <v>38</v>
      </c>
      <c r="B155" s="27">
        <f>ROUND('20-03（３）'!B155/'20-03（２）'!B155*1000,0)</f>
        <v>83674</v>
      </c>
      <c r="C155" s="27">
        <f>ROUND('20-03（３）'!C155/'20-03（２）'!C155*1000,0)</f>
        <v>65021</v>
      </c>
      <c r="D155" s="27">
        <f>ROUND('20-03（３）'!D155/'20-03（２）'!D155*1000,0)</f>
        <v>62786</v>
      </c>
      <c r="E155" s="27">
        <f>ROUND('20-03（３）'!E155/'20-03（２）'!E155*1000,0)</f>
        <v>26354</v>
      </c>
      <c r="F155" s="27">
        <f>ROUND('20-03（３）'!F155/'20-03（２）'!F155*1000,0)</f>
        <v>20573</v>
      </c>
      <c r="G155" s="27">
        <v>0</v>
      </c>
      <c r="H155" s="28">
        <f>ROUND('20-03（３）'!H155/'20-03（２）'!H155*1000,0)</f>
        <v>66162</v>
      </c>
    </row>
    <row r="156" spans="1:8" ht="8.85" customHeight="1" x14ac:dyDescent="0.2">
      <c r="A156" s="14" t="s">
        <v>39</v>
      </c>
      <c r="B156" s="27">
        <f>ROUND('20-03（３）'!B156/'20-03（２）'!B156*1000,0)</f>
        <v>79330</v>
      </c>
      <c r="C156" s="27">
        <f>ROUND('20-03（３）'!C156/'20-03（２）'!C156*1000,0)</f>
        <v>67038</v>
      </c>
      <c r="D156" s="27">
        <f>ROUND('20-03（３）'!D156/'20-03（２）'!D156*1000,0)</f>
        <v>56058</v>
      </c>
      <c r="E156" s="27">
        <f>ROUND('20-03（３）'!E156/'20-03（２）'!E156*1000,0)</f>
        <v>19512</v>
      </c>
      <c r="F156" s="27">
        <f>ROUND('20-03（３）'!F156/'20-03（２）'!F156*1000,0)</f>
        <v>23885</v>
      </c>
      <c r="G156" s="27">
        <f>ROUND('20-03（３）'!G156/'20-03（２）'!G156*1000,0)</f>
        <v>21975</v>
      </c>
      <c r="H156" s="28">
        <f>ROUND('20-03（３）'!H156/'20-03（２）'!H156*1000,0)</f>
        <v>66722</v>
      </c>
    </row>
    <row r="157" spans="1:8" ht="8.85" customHeight="1" x14ac:dyDescent="0.2">
      <c r="A157" s="15" t="s">
        <v>40</v>
      </c>
      <c r="B157" s="27">
        <f>ROUND('20-03（３）'!B157/'20-03（２）'!B157*1000,0)</f>
        <v>81680</v>
      </c>
      <c r="C157" s="27">
        <f>ROUND('20-03（３）'!C157/'20-03（２）'!C157*1000,0)</f>
        <v>72384</v>
      </c>
      <c r="D157" s="27">
        <f>ROUND('20-03（３）'!D157/'20-03（２）'!D157*1000,0)</f>
        <v>70916</v>
      </c>
      <c r="E157" s="27">
        <f>ROUND('20-03（３）'!E157/'20-03（２）'!E157*1000,0)</f>
        <v>39004</v>
      </c>
      <c r="F157" s="27">
        <f>ROUND('20-03（３）'!F157/'20-03（２）'!F157*1000,0)</f>
        <v>16916</v>
      </c>
      <c r="G157" s="27">
        <v>0</v>
      </c>
      <c r="H157" s="28">
        <f>ROUND('20-03（３）'!H157/'20-03（２）'!H157*1000,0)</f>
        <v>73309</v>
      </c>
    </row>
    <row r="158" spans="1:8" ht="8.85" customHeight="1" x14ac:dyDescent="0.2">
      <c r="A158" s="13" t="s">
        <v>41</v>
      </c>
      <c r="B158" s="27">
        <f>ROUND('20-03（３）'!B158/'20-03（２）'!B158*1000,0)</f>
        <v>77055</v>
      </c>
      <c r="C158" s="27">
        <f>ROUND('20-03（３）'!C158/'20-03（２）'!C158*1000,0)</f>
        <v>70870</v>
      </c>
      <c r="D158" s="27">
        <f>ROUND('20-03（３）'!D158/'20-03（２）'!D158*1000,0)</f>
        <v>60607</v>
      </c>
      <c r="E158" s="27">
        <f>ROUND('20-03（３）'!E158/'20-03（２）'!E158*1000,0)</f>
        <v>32288</v>
      </c>
      <c r="F158" s="27">
        <f>ROUND('20-03（３）'!F158/'20-03（２）'!F158*1000,0)</f>
        <v>21399</v>
      </c>
      <c r="G158" s="27">
        <v>0</v>
      </c>
      <c r="H158" s="28">
        <f>ROUND('20-03（３）'!H158/'20-03（２）'!H158*1000,0)</f>
        <v>68649</v>
      </c>
    </row>
    <row r="159" spans="1:8" ht="8.85" customHeight="1" x14ac:dyDescent="0.2">
      <c r="A159" s="13" t="s">
        <v>42</v>
      </c>
      <c r="B159" s="27">
        <f>ROUND('20-03（３）'!B159/'20-03（２）'!B159*1000,0)</f>
        <v>85798</v>
      </c>
      <c r="C159" s="27">
        <f>ROUND('20-03（３）'!C159/'20-03（２）'!C159*1000,0)</f>
        <v>70037</v>
      </c>
      <c r="D159" s="27">
        <f>ROUND('20-03（３）'!D159/'20-03（２）'!D159*1000,0)</f>
        <v>65357</v>
      </c>
      <c r="E159" s="27">
        <f>ROUND('20-03（３）'!E159/'20-03（２）'!E159*1000,0)</f>
        <v>24866</v>
      </c>
      <c r="F159" s="27">
        <f>ROUND('20-03（３）'!F159/'20-03（２）'!F159*1000,0)</f>
        <v>19096</v>
      </c>
      <c r="G159" s="27">
        <v>0</v>
      </c>
      <c r="H159" s="28">
        <f>ROUND('20-03（３）'!H159/'20-03（２）'!H159*1000,0)</f>
        <v>71845</v>
      </c>
    </row>
    <row r="160" spans="1:8" ht="8.85" customHeight="1" x14ac:dyDescent="0.2">
      <c r="A160" s="13" t="s">
        <v>43</v>
      </c>
      <c r="B160" s="27">
        <f>ROUND('20-03（３）'!B160/'20-03（２）'!B160*1000,0)</f>
        <v>82457</v>
      </c>
      <c r="C160" s="27">
        <f>ROUND('20-03（３）'!C160/'20-03（２）'!C160*1000,0)</f>
        <v>70736</v>
      </c>
      <c r="D160" s="27">
        <f>ROUND('20-03（３）'!D160/'20-03（２）'!D160*1000,0)</f>
        <v>60770</v>
      </c>
      <c r="E160" s="27">
        <f>ROUND('20-03（３）'!E160/'20-03（２）'!E160*1000,0)</f>
        <v>21204</v>
      </c>
      <c r="F160" s="27">
        <f>ROUND('20-03（３）'!F160/'20-03（２）'!F160*1000,0)</f>
        <v>33190</v>
      </c>
      <c r="G160" s="27">
        <f>ROUND('20-03（３）'!G160/'20-03（２）'!G160*1000,0)</f>
        <v>94148</v>
      </c>
      <c r="H160" s="28">
        <f>ROUND('20-03（３）'!H160/'20-03（２）'!H160*1000,0)</f>
        <v>69449</v>
      </c>
    </row>
    <row r="161" spans="1:8" ht="8.85" customHeight="1" x14ac:dyDescent="0.2">
      <c r="A161" s="13" t="s">
        <v>44</v>
      </c>
      <c r="B161" s="27">
        <f>ROUND('20-03（３）'!B161/'20-03（２）'!B161*1000,0)</f>
        <v>63918</v>
      </c>
      <c r="C161" s="27">
        <f>ROUND('20-03（３）'!C161/'20-03（２）'!C161*1000,0)</f>
        <v>68890</v>
      </c>
      <c r="D161" s="27">
        <f>ROUND('20-03（３）'!D161/'20-03（２）'!D161*1000,0)</f>
        <v>60563</v>
      </c>
      <c r="E161" s="27">
        <f>ROUND('20-03（３）'!E161/'20-03（２）'!E161*1000,0)</f>
        <v>27336</v>
      </c>
      <c r="F161" s="27">
        <f>ROUND('20-03（３）'!F161/'20-03（２）'!F161*1000,0)</f>
        <v>24117</v>
      </c>
      <c r="G161" s="27">
        <v>0</v>
      </c>
      <c r="H161" s="28">
        <f>ROUND('20-03（３）'!H161/'20-03（２）'!H161*1000,0)</f>
        <v>65912</v>
      </c>
    </row>
    <row r="162" spans="1:8" ht="8.85" customHeight="1" x14ac:dyDescent="0.2">
      <c r="A162" s="13" t="s">
        <v>45</v>
      </c>
      <c r="B162" s="27">
        <f>ROUND('20-03（３）'!B162/'20-03（２）'!B162*1000,0)</f>
        <v>72277</v>
      </c>
      <c r="C162" s="27">
        <f>ROUND('20-03（３）'!C162/'20-03（２）'!C162*1000,0)</f>
        <v>68612</v>
      </c>
      <c r="D162" s="27">
        <f>ROUND('20-03（３）'!D162/'20-03（２）'!D162*1000,0)</f>
        <v>69538</v>
      </c>
      <c r="E162" s="27">
        <f>ROUND('20-03（３）'!E162/'20-03（２）'!E162*1000,0)</f>
        <v>25710</v>
      </c>
      <c r="F162" s="27">
        <f>ROUND('20-03（３）'!F162/'20-03（２）'!F162*1000,0)</f>
        <v>12707</v>
      </c>
      <c r="G162" s="27">
        <v>0</v>
      </c>
      <c r="H162" s="28">
        <f>ROUND('20-03（３）'!H162/'20-03（２）'!H162*1000,0)</f>
        <v>68994</v>
      </c>
    </row>
    <row r="163" spans="1:8" ht="8.85" customHeight="1" x14ac:dyDescent="0.2">
      <c r="A163" s="13" t="s">
        <v>46</v>
      </c>
      <c r="B163" s="27">
        <f>ROUND('20-03（３）'!B163/'20-03（２）'!B163*1000,0)</f>
        <v>70922</v>
      </c>
      <c r="C163" s="27">
        <f>ROUND('20-03（３）'!C163/'20-03（２）'!C163*1000,0)</f>
        <v>70045</v>
      </c>
      <c r="D163" s="27">
        <f>ROUND('20-03（３）'!D163/'20-03（２）'!D163*1000,0)</f>
        <v>68507</v>
      </c>
      <c r="E163" s="27">
        <f>ROUND('20-03（３）'!E163/'20-03（２）'!E163*1000,0)</f>
        <v>31338</v>
      </c>
      <c r="F163" s="27">
        <f>ROUND('20-03（３）'!F163/'20-03（２）'!F163*1000,0)</f>
        <v>15816</v>
      </c>
      <c r="G163" s="27">
        <v>0</v>
      </c>
      <c r="H163" s="28">
        <f>ROUND('20-03（３）'!H163/'20-03（２）'!H163*1000,0)</f>
        <v>69606</v>
      </c>
    </row>
    <row r="164" spans="1:8" ht="8.85" customHeight="1" x14ac:dyDescent="0.2">
      <c r="A164" s="14" t="s">
        <v>47</v>
      </c>
      <c r="B164" s="26">
        <f>ROUND('20-03（３）'!B164/'20-03（２）'!B164*1000,0)</f>
        <v>78585</v>
      </c>
      <c r="C164" s="27">
        <f>ROUND('20-03（３）'!C164/'20-03（２）'!C164*1000,0)</f>
        <v>69790</v>
      </c>
      <c r="D164" s="27">
        <f>ROUND('20-03（３）'!D164/'20-03（２）'!D164*1000,0)</f>
        <v>77894</v>
      </c>
      <c r="E164" s="27">
        <f>ROUND('20-03（３）'!E164/'20-03（２）'!E164*1000,0)</f>
        <v>31562</v>
      </c>
      <c r="F164" s="27">
        <f>ROUND('20-03（３）'!F164/'20-03（２）'!F164*1000,0)</f>
        <v>50413</v>
      </c>
      <c r="G164" s="27">
        <v>0</v>
      </c>
      <c r="H164" s="28">
        <f>ROUND('20-03（３）'!H164/'20-03（２）'!H164*1000,0)</f>
        <v>72312</v>
      </c>
    </row>
    <row r="165" spans="1:8" ht="11.25" customHeight="1" x14ac:dyDescent="0.2">
      <c r="A165" s="16" t="s">
        <v>48</v>
      </c>
      <c r="B165" s="29">
        <f>ROUND('20-03（３）'!B165/'20-03（２）'!B165*1000,0)</f>
        <v>84484</v>
      </c>
      <c r="C165" s="30">
        <f>ROUND('20-03（３）'!C165/'20-03（２）'!C165*1000,0)</f>
        <v>72356</v>
      </c>
      <c r="D165" s="30">
        <f>ROUND('20-03（３）'!D165/'20-03（２）'!D165*1000,0)</f>
        <v>70598</v>
      </c>
      <c r="E165" s="30">
        <f>ROUND('20-03（３）'!E165/'20-03（２）'!E165*1000,0)</f>
        <v>34376</v>
      </c>
      <c r="F165" s="30">
        <f>ROUND('20-03（３）'!F165/'20-03（２）'!F165*1000,0)</f>
        <v>22097</v>
      </c>
      <c r="G165" s="30">
        <f>ROUND('20-03（３）'!G165/'20-03（２）'!G165*1000,0)</f>
        <v>68303</v>
      </c>
      <c r="H165" s="31">
        <f>ROUND('20-03（３）'!H165/'20-03（２）'!H165*1000,0)</f>
        <v>74105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82</v>
      </c>
    </row>
    <row r="168" spans="1:8" x14ac:dyDescent="0.2">
      <c r="A168" s="7"/>
      <c r="G168" s="10"/>
      <c r="H168" s="10" t="s">
        <v>82</v>
      </c>
    </row>
    <row r="169" spans="1:8" x14ac:dyDescent="0.2">
      <c r="A169" s="7"/>
      <c r="H169" s="9"/>
    </row>
    <row r="170" spans="1:8" s="3" customFormat="1" ht="10.8" x14ac:dyDescent="0.2">
      <c r="H170" s="1" t="s">
        <v>74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7" t="s">
        <v>0</v>
      </c>
      <c r="B172" s="39" t="s">
        <v>65</v>
      </c>
      <c r="C172" s="40"/>
      <c r="D172" s="40"/>
      <c r="E172" s="40"/>
      <c r="F172" s="40"/>
      <c r="G172" s="40"/>
      <c r="H172" s="41"/>
    </row>
    <row r="173" spans="1:8" ht="36.75" customHeight="1" x14ac:dyDescent="0.2">
      <c r="A173" s="38"/>
      <c r="B173" s="20" t="s">
        <v>58</v>
      </c>
      <c r="C173" s="20" t="s">
        <v>59</v>
      </c>
      <c r="D173" s="20" t="s">
        <v>52</v>
      </c>
      <c r="E173" s="20" t="s">
        <v>53</v>
      </c>
      <c r="F173" s="20" t="s">
        <v>54</v>
      </c>
      <c r="G173" s="21" t="s">
        <v>55</v>
      </c>
      <c r="H173" s="22" t="s">
        <v>56</v>
      </c>
    </row>
    <row r="174" spans="1:8" s="5" customFormat="1" ht="11.25" customHeight="1" x14ac:dyDescent="0.15">
      <c r="A174" s="12" t="s">
        <v>1</v>
      </c>
      <c r="B174" s="6">
        <f>ROUND('20-03（３）'!B174/'20-03（２）'!B174*1000,0)</f>
        <v>34326</v>
      </c>
      <c r="C174" s="6">
        <f>ROUND('20-03（３）'!C174/'20-03（２）'!C174*1000,0)</f>
        <v>38328</v>
      </c>
      <c r="D174" s="6">
        <f>ROUND('20-03（３）'!D174/'20-03（２）'!D174*1000,0)</f>
        <v>29507</v>
      </c>
      <c r="E174" s="6">
        <f>ROUND('20-03（３）'!E174/'20-03（２）'!E174*1000,0)</f>
        <v>4309</v>
      </c>
      <c r="F174" s="6">
        <f>ROUND('20-03（３）'!F174/'20-03（２）'!F174*1000,0)</f>
        <v>7858</v>
      </c>
      <c r="G174" s="6">
        <f>ROUND('20-03（３）'!G174/'20-03（２）'!G174*1000,0)</f>
        <v>7130</v>
      </c>
      <c r="H174" s="32">
        <f>ROUND('20-03（３）'!H174/'20-03（２）'!H174*1000,0)</f>
        <v>24330</v>
      </c>
    </row>
    <row r="175" spans="1:8" s="5" customFormat="1" ht="8.85" customHeight="1" x14ac:dyDescent="0.2">
      <c r="A175" s="13" t="s">
        <v>2</v>
      </c>
      <c r="B175" s="6">
        <f>ROUND('20-03（３）'!B175/'20-03（２）'!B175*1000,0)</f>
        <v>276067</v>
      </c>
      <c r="C175" s="6">
        <f>ROUND('20-03（３）'!C175/'20-03（２）'!C175*1000,0)</f>
        <v>201244</v>
      </c>
      <c r="D175" s="6">
        <f>ROUND('20-03（３）'!D175/'20-03（２）'!D175*1000,0)</f>
        <v>26026</v>
      </c>
      <c r="E175" s="6">
        <f>ROUND('20-03（３）'!E175/'20-03（２）'!E175*1000,0)</f>
        <v>12105</v>
      </c>
      <c r="F175" s="6">
        <f>ROUND('20-03（３）'!F175/'20-03（２）'!F175*1000,0)</f>
        <v>5483</v>
      </c>
      <c r="G175" s="6">
        <f>ROUND('20-03（３）'!G175/'20-03（２）'!G175*1000,0)</f>
        <v>7825</v>
      </c>
      <c r="H175" s="32">
        <f>ROUND('20-03（３）'!H175/'20-03（２）'!H175*1000,0)</f>
        <v>50097</v>
      </c>
    </row>
    <row r="176" spans="1:8" s="5" customFormat="1" ht="8.85" customHeight="1" x14ac:dyDescent="0.2">
      <c r="A176" s="13" t="s">
        <v>3</v>
      </c>
      <c r="B176" s="6">
        <f>ROUND('20-03（３）'!B176/'20-03（２）'!B176*1000,0)</f>
        <v>50020</v>
      </c>
      <c r="C176" s="6">
        <f>ROUND('20-03（３）'!C176/'20-03（２）'!C176*1000,0)</f>
        <v>34456</v>
      </c>
      <c r="D176" s="6">
        <f>ROUND('20-03（３）'!D176/'20-03（２）'!D176*1000,0)</f>
        <v>28483</v>
      </c>
      <c r="E176" s="6">
        <f>ROUND('20-03（３）'!E176/'20-03（２）'!E176*1000,0)</f>
        <v>9556</v>
      </c>
      <c r="F176" s="6">
        <f>ROUND('20-03（３）'!F176/'20-03（２）'!F176*1000,0)</f>
        <v>7225</v>
      </c>
      <c r="G176" s="6">
        <f>ROUND('20-03（３）'!G176/'20-03（２）'!G176*1000,0)</f>
        <v>2559</v>
      </c>
      <c r="H176" s="32">
        <f>ROUND('20-03（３）'!H176/'20-03（２）'!H176*1000,0)</f>
        <v>26378</v>
      </c>
    </row>
    <row r="177" spans="1:8" s="5" customFormat="1" ht="8.85" customHeight="1" x14ac:dyDescent="0.2">
      <c r="A177" s="13" t="s">
        <v>4</v>
      </c>
      <c r="B177" s="6">
        <f>ROUND('20-03（３）'!B177/'20-03（２）'!B177*1000,0)</f>
        <v>43570</v>
      </c>
      <c r="C177" s="6">
        <f>ROUND('20-03（３）'!C177/'20-03（２）'!C177*1000,0)</f>
        <v>35390</v>
      </c>
      <c r="D177" s="6">
        <f>ROUND('20-03（３）'!D177/'20-03（２）'!D177*1000,0)</f>
        <v>29601</v>
      </c>
      <c r="E177" s="6">
        <f>ROUND('20-03（３）'!E177/'20-03（２）'!E177*1000,0)</f>
        <v>11237</v>
      </c>
      <c r="F177" s="6">
        <f>ROUND('20-03（３）'!F177/'20-03（２）'!F177*1000,0)</f>
        <v>9344</v>
      </c>
      <c r="G177" s="6">
        <f>ROUND('20-03（３）'!G177/'20-03（２）'!G177*1000,0)</f>
        <v>10041</v>
      </c>
      <c r="H177" s="32">
        <f>ROUND('20-03（３）'!H177/'20-03（２）'!H177*1000,0)</f>
        <v>28705</v>
      </c>
    </row>
    <row r="178" spans="1:8" s="5" customFormat="1" ht="8.85" customHeight="1" x14ac:dyDescent="0.2">
      <c r="A178" s="13" t="s">
        <v>5</v>
      </c>
      <c r="B178" s="6">
        <f>ROUND('20-03（３）'!B178/'20-03（２）'!B178*1000,0)</f>
        <v>33071</v>
      </c>
      <c r="C178" s="6">
        <f>ROUND('20-03（３）'!C178/'20-03（２）'!C178*1000,0)</f>
        <v>32499</v>
      </c>
      <c r="D178" s="6">
        <f>ROUND('20-03（３）'!D178/'20-03（２）'!D178*1000,0)</f>
        <v>28530</v>
      </c>
      <c r="E178" s="6">
        <f>ROUND('20-03（３）'!E178/'20-03（２）'!E178*1000,0)</f>
        <v>9959</v>
      </c>
      <c r="F178" s="6">
        <f>ROUND('20-03（３）'!F178/'20-03（２）'!F178*1000,0)</f>
        <v>7079</v>
      </c>
      <c r="G178" s="6">
        <f>ROUND('20-03（３）'!G178/'20-03（２）'!G178*1000,0)</f>
        <v>4123</v>
      </c>
      <c r="H178" s="32">
        <f>ROUND('20-03（３）'!H178/'20-03（２）'!H178*1000,0)</f>
        <v>26864</v>
      </c>
    </row>
    <row r="179" spans="1:8" s="5" customFormat="1" ht="8.85" customHeight="1" x14ac:dyDescent="0.2">
      <c r="A179" s="13" t="s">
        <v>6</v>
      </c>
      <c r="B179" s="6">
        <f>ROUND('20-03（３）'!B179/'20-03（２）'!B179*1000,0)</f>
        <v>40363</v>
      </c>
      <c r="C179" s="6">
        <f>ROUND('20-03（３）'!C179/'20-03（２）'!C179*1000,0)</f>
        <v>33460</v>
      </c>
      <c r="D179" s="6">
        <f>ROUND('20-03（３）'!D179/'20-03（２）'!D179*1000,0)</f>
        <v>29187</v>
      </c>
      <c r="E179" s="6">
        <f>ROUND('20-03（３）'!E179/'20-03（２）'!E179*1000,0)</f>
        <v>8128</v>
      </c>
      <c r="F179" s="6">
        <f>ROUND('20-03（３）'!F179/'20-03（２）'!F179*1000,0)</f>
        <v>9251</v>
      </c>
      <c r="G179" s="6">
        <f>ROUND('20-03（３）'!G179/'20-03（２）'!G179*1000,0)</f>
        <v>5129</v>
      </c>
      <c r="H179" s="32">
        <f>ROUND('20-03（３）'!H179/'20-03（２）'!H179*1000,0)</f>
        <v>27937</v>
      </c>
    </row>
    <row r="180" spans="1:8" s="5" customFormat="1" ht="8.85" customHeight="1" x14ac:dyDescent="0.2">
      <c r="A180" s="14" t="s">
        <v>7</v>
      </c>
      <c r="B180" s="6">
        <f>ROUND('20-03（３）'!B180/'20-03（２）'!B180*1000,0)</f>
        <v>41362</v>
      </c>
      <c r="C180" s="6">
        <f>ROUND('20-03（３）'!C180/'20-03（２）'!C180*1000,0)</f>
        <v>37616</v>
      </c>
      <c r="D180" s="6">
        <f>ROUND('20-03（３）'!D180/'20-03（２）'!D180*1000,0)</f>
        <v>23548</v>
      </c>
      <c r="E180" s="6">
        <f>ROUND('20-03（３）'!E180/'20-03（２）'!E180*1000,0)</f>
        <v>6097</v>
      </c>
      <c r="F180" s="6">
        <f>ROUND('20-03（３）'!F180/'20-03（２）'!F180*1000,0)</f>
        <v>8618</v>
      </c>
      <c r="G180" s="6">
        <f>ROUND('20-03（３）'!G180/'20-03（２）'!G180*1000,0)</f>
        <v>7969</v>
      </c>
      <c r="H180" s="32">
        <f>ROUND('20-03（３）'!H180/'20-03（２）'!H180*1000,0)</f>
        <v>22946</v>
      </c>
    </row>
    <row r="181" spans="1:8" s="5" customFormat="1" ht="8.85" customHeight="1" x14ac:dyDescent="0.2">
      <c r="A181" s="15" t="s">
        <v>8</v>
      </c>
      <c r="B181" s="6">
        <f>ROUND('20-03（３）'!B181/'20-03（２）'!B181*1000,0)</f>
        <v>54607</v>
      </c>
      <c r="C181" s="6">
        <f>ROUND('20-03（３）'!C181/'20-03（２）'!C181*1000,0)</f>
        <v>44950</v>
      </c>
      <c r="D181" s="6">
        <f>ROUND('20-03（３）'!D181/'20-03（２）'!D181*1000,0)</f>
        <v>24442</v>
      </c>
      <c r="E181" s="6">
        <f>ROUND('20-03（３）'!E181/'20-03（２）'!E181*1000,0)</f>
        <v>7703</v>
      </c>
      <c r="F181" s="6">
        <f>ROUND('20-03（３）'!F181/'20-03（２）'!F181*1000,0)</f>
        <v>10224</v>
      </c>
      <c r="G181" s="6">
        <f>ROUND('20-03（３）'!G181/'20-03（２）'!G181*1000,0)</f>
        <v>6894</v>
      </c>
      <c r="H181" s="32">
        <f>ROUND('20-03（３）'!H181/'20-03（２）'!H181*1000,0)</f>
        <v>24935</v>
      </c>
    </row>
    <row r="182" spans="1:8" s="5" customFormat="1" ht="8.85" customHeight="1" x14ac:dyDescent="0.2">
      <c r="A182" s="13" t="s">
        <v>9</v>
      </c>
      <c r="B182" s="6">
        <f>ROUND('20-03（３）'!B182/'20-03（２）'!B182*1000,0)</f>
        <v>40912</v>
      </c>
      <c r="C182" s="6">
        <f>ROUND('20-03（３）'!C182/'20-03（２）'!C182*1000,0)</f>
        <v>36328</v>
      </c>
      <c r="D182" s="6">
        <f>ROUND('20-03（３）'!D182/'20-03（２）'!D182*1000,0)</f>
        <v>24403</v>
      </c>
      <c r="E182" s="6">
        <f>ROUND('20-03（３）'!E182/'20-03（２）'!E182*1000,0)</f>
        <v>6511</v>
      </c>
      <c r="F182" s="6">
        <f>ROUND('20-03（３）'!F182/'20-03（２）'!F182*1000,0)</f>
        <v>6914</v>
      </c>
      <c r="G182" s="6">
        <f>ROUND('20-03（３）'!G182/'20-03（２）'!G182*1000,0)</f>
        <v>5990</v>
      </c>
      <c r="H182" s="32">
        <f>ROUND('20-03（３）'!H182/'20-03（２）'!H182*1000,0)</f>
        <v>23477</v>
      </c>
    </row>
    <row r="183" spans="1:8" s="5" customFormat="1" ht="8.85" customHeight="1" x14ac:dyDescent="0.2">
      <c r="A183" s="13" t="s">
        <v>10</v>
      </c>
      <c r="B183" s="6">
        <f>ROUND('20-03（３）'!B183/'20-03（２）'!B183*1000,0)</f>
        <v>53088</v>
      </c>
      <c r="C183" s="6">
        <f>ROUND('20-03（３）'!C183/'20-03（２）'!C183*1000,0)</f>
        <v>34496</v>
      </c>
      <c r="D183" s="6">
        <f>ROUND('20-03（３）'!D183/'20-03（２）'!D183*1000,0)</f>
        <v>24143</v>
      </c>
      <c r="E183" s="6">
        <f>ROUND('20-03（３）'!E183/'20-03（２）'!E183*1000,0)</f>
        <v>6813</v>
      </c>
      <c r="F183" s="6">
        <f>ROUND('20-03（３）'!F183/'20-03（２）'!F183*1000,0)</f>
        <v>8781</v>
      </c>
      <c r="G183" s="6">
        <f>ROUND('20-03（３）'!G183/'20-03（２）'!G183*1000,0)</f>
        <v>6089</v>
      </c>
      <c r="H183" s="32">
        <f>ROUND('20-03（３）'!H183/'20-03（２）'!H183*1000,0)</f>
        <v>23692</v>
      </c>
    </row>
    <row r="184" spans="1:8" s="5" customFormat="1" ht="8.85" customHeight="1" x14ac:dyDescent="0.2">
      <c r="A184" s="13" t="s">
        <v>11</v>
      </c>
      <c r="B184" s="6">
        <f>ROUND('20-03（３）'!B184/'20-03（２）'!B184*1000,0)</f>
        <v>53533</v>
      </c>
      <c r="C184" s="6">
        <f>ROUND('20-03（３）'!C184/'20-03（２）'!C184*1000,0)</f>
        <v>43449</v>
      </c>
      <c r="D184" s="6">
        <f>ROUND('20-03（３）'!D184/'20-03（２）'!D184*1000,0)</f>
        <v>27326</v>
      </c>
      <c r="E184" s="6">
        <f>ROUND('20-03（３）'!E184/'20-03（２）'!E184*1000,0)</f>
        <v>7163</v>
      </c>
      <c r="F184" s="6">
        <f>ROUND('20-03（３）'!F184/'20-03（２）'!F184*1000,0)</f>
        <v>12049</v>
      </c>
      <c r="G184" s="6">
        <f>ROUND('20-03（３）'!G184/'20-03（２）'!G184*1000,0)</f>
        <v>7290</v>
      </c>
      <c r="H184" s="32">
        <f>ROUND('20-03（３）'!H184/'20-03（２）'!H184*1000,0)</f>
        <v>28269</v>
      </c>
    </row>
    <row r="185" spans="1:8" s="5" customFormat="1" ht="8.85" customHeight="1" x14ac:dyDescent="0.2">
      <c r="A185" s="13" t="s">
        <v>12</v>
      </c>
      <c r="B185" s="6">
        <f>ROUND('20-03（３）'!B185/'20-03（２）'!B185*1000,0)</f>
        <v>51204</v>
      </c>
      <c r="C185" s="6">
        <f>ROUND('20-03（３）'!C185/'20-03（２）'!C185*1000,0)</f>
        <v>44299</v>
      </c>
      <c r="D185" s="6">
        <f>ROUND('20-03（３）'!D185/'20-03（２）'!D185*1000,0)</f>
        <v>25956</v>
      </c>
      <c r="E185" s="6">
        <f>ROUND('20-03（３）'!E185/'20-03（２）'!E185*1000,0)</f>
        <v>7753</v>
      </c>
      <c r="F185" s="6">
        <f>ROUND('20-03（３）'!F185/'20-03（２）'!F185*1000,0)</f>
        <v>11200</v>
      </c>
      <c r="G185" s="6">
        <f>ROUND('20-03（３）'!G185/'20-03（２）'!G185*1000,0)</f>
        <v>3314</v>
      </c>
      <c r="H185" s="32">
        <f>ROUND('20-03（３）'!H185/'20-03（２）'!H185*1000,0)</f>
        <v>28179</v>
      </c>
    </row>
    <row r="186" spans="1:8" s="5" customFormat="1" ht="8.85" customHeight="1" x14ac:dyDescent="0.2">
      <c r="A186" s="13" t="s">
        <v>13</v>
      </c>
      <c r="B186" s="6">
        <f>ROUND('20-03（３）'!B186/'20-03（２）'!B186*1000,0)</f>
        <v>53933</v>
      </c>
      <c r="C186" s="6">
        <f>ROUND('20-03（３）'!C186/'20-03（２）'!C186*1000,0)</f>
        <v>47339</v>
      </c>
      <c r="D186" s="6">
        <f>ROUND('20-03（３）'!D186/'20-03（２）'!D186*1000,0)</f>
        <v>32265</v>
      </c>
      <c r="E186" s="6">
        <f>ROUND('20-03（３）'!E186/'20-03（２）'!E186*1000,0)</f>
        <v>9495</v>
      </c>
      <c r="F186" s="6">
        <f>ROUND('20-03（３）'!F186/'20-03（２）'!F186*1000,0)</f>
        <v>11691</v>
      </c>
      <c r="G186" s="6">
        <f>ROUND('20-03（３）'!G186/'20-03（２）'!G186*1000,0)</f>
        <v>6471</v>
      </c>
      <c r="H186" s="32">
        <f>ROUND('20-03（３）'!H186/'20-03（２）'!H186*1000,0)</f>
        <v>39123</v>
      </c>
    </row>
    <row r="187" spans="1:8" s="5" customFormat="1" ht="8.85" customHeight="1" x14ac:dyDescent="0.2">
      <c r="A187" s="14" t="s">
        <v>14</v>
      </c>
      <c r="B187" s="6">
        <f>ROUND('20-03（３）'!B187/'20-03（２）'!B187*1000,0)</f>
        <v>52465</v>
      </c>
      <c r="C187" s="6">
        <f>ROUND('20-03（３）'!C187/'20-03（２）'!C187*1000,0)</f>
        <v>43030</v>
      </c>
      <c r="D187" s="6">
        <f>ROUND('20-03（３）'!D187/'20-03（２）'!D187*1000,0)</f>
        <v>30504</v>
      </c>
      <c r="E187" s="6">
        <f>ROUND('20-03（３）'!E187/'20-03（２）'!E187*1000,0)</f>
        <v>8593</v>
      </c>
      <c r="F187" s="6">
        <f>ROUND('20-03（３）'!F187/'20-03（２）'!F187*1000,0)</f>
        <v>13921</v>
      </c>
      <c r="G187" s="6">
        <f>ROUND('20-03（３）'!G187/'20-03（２）'!G187*1000,0)</f>
        <v>9962</v>
      </c>
      <c r="H187" s="32">
        <f>ROUND('20-03（３）'!H187/'20-03（２）'!H187*1000,0)</f>
        <v>34102</v>
      </c>
    </row>
    <row r="188" spans="1:8" s="5" customFormat="1" ht="8.85" customHeight="1" x14ac:dyDescent="0.2">
      <c r="A188" s="15" t="s">
        <v>15</v>
      </c>
      <c r="B188" s="6">
        <f>ROUND('20-03（３）'!B188/'20-03（２）'!B188*1000,0)</f>
        <v>40509</v>
      </c>
      <c r="C188" s="6">
        <f>ROUND('20-03（３）'!C188/'20-03（２）'!C188*1000,0)</f>
        <v>56004</v>
      </c>
      <c r="D188" s="6">
        <f>ROUND('20-03（３）'!D188/'20-03（２）'!D188*1000,0)</f>
        <v>25583</v>
      </c>
      <c r="E188" s="6">
        <f>ROUND('20-03（３）'!E188/'20-03（２）'!E188*1000,0)</f>
        <v>9421</v>
      </c>
      <c r="F188" s="6">
        <f>ROUND('20-03（３）'!F188/'20-03（２）'!F188*1000,0)</f>
        <v>10524</v>
      </c>
      <c r="G188" s="6">
        <f>ROUND('20-03（３）'!G188/'20-03（２）'!G188*1000,0)</f>
        <v>16243</v>
      </c>
      <c r="H188" s="32">
        <f>ROUND('20-03（３）'!H188/'20-03（２）'!H188*1000,0)</f>
        <v>28306</v>
      </c>
    </row>
    <row r="189" spans="1:8" s="5" customFormat="1" ht="8.85" customHeight="1" x14ac:dyDescent="0.2">
      <c r="A189" s="13" t="s">
        <v>16</v>
      </c>
      <c r="B189" s="6">
        <f>ROUND('20-03（３）'!B189/'20-03（２）'!B189*1000,0)</f>
        <v>24091</v>
      </c>
      <c r="C189" s="6">
        <f>ROUND('20-03（３）'!C189/'20-03（２）'!C189*1000,0)</f>
        <v>26050</v>
      </c>
      <c r="D189" s="6">
        <f>ROUND('20-03（３）'!D189/'20-03（２）'!D189*1000,0)</f>
        <v>23922</v>
      </c>
      <c r="E189" s="6">
        <f>ROUND('20-03（３）'!E189/'20-03（２）'!E189*1000,0)</f>
        <v>7270</v>
      </c>
      <c r="F189" s="6">
        <f>ROUND('20-03（３）'!F189/'20-03（２）'!F189*1000,0)</f>
        <v>9597</v>
      </c>
      <c r="G189" s="6">
        <f>ROUND('20-03（３）'!G189/'20-03（２）'!G189*1000,0)</f>
        <v>31022</v>
      </c>
      <c r="H189" s="32">
        <f>ROUND('20-03（３）'!H189/'20-03（２）'!H189*1000,0)</f>
        <v>23341</v>
      </c>
    </row>
    <row r="190" spans="1:8" s="5" customFormat="1" ht="8.85" customHeight="1" x14ac:dyDescent="0.2">
      <c r="A190" s="13" t="s">
        <v>17</v>
      </c>
      <c r="B190" s="6">
        <f>ROUND('20-03（３）'!B190/'20-03（２）'!B190*1000,0)</f>
        <v>81996</v>
      </c>
      <c r="C190" s="6">
        <f>ROUND('20-03（３）'!C190/'20-03（２）'!C190*1000,0)</f>
        <v>47221</v>
      </c>
      <c r="D190" s="6">
        <f>ROUND('20-03（３）'!D190/'20-03（２）'!D190*1000,0)</f>
        <v>27288</v>
      </c>
      <c r="E190" s="6">
        <f>ROUND('20-03（３）'!E190/'20-03（２）'!E190*1000,0)</f>
        <v>8073</v>
      </c>
      <c r="F190" s="6">
        <f>ROUND('20-03（３）'!F190/'20-03（２）'!F190*1000,0)</f>
        <v>10891</v>
      </c>
      <c r="G190" s="6">
        <f>ROUND('20-03（３）'!G190/'20-03（２）'!G190*1000,0)</f>
        <v>15491</v>
      </c>
      <c r="H190" s="32">
        <f>ROUND('20-03（３）'!H190/'20-03（２）'!H190*1000,0)</f>
        <v>28786</v>
      </c>
    </row>
    <row r="191" spans="1:8" s="5" customFormat="1" ht="8.85" customHeight="1" x14ac:dyDescent="0.2">
      <c r="A191" s="14" t="s">
        <v>18</v>
      </c>
      <c r="B191" s="6">
        <f>ROUND('20-03（３）'!B191/'20-03（２）'!B191*1000,0)</f>
        <v>24965</v>
      </c>
      <c r="C191" s="6">
        <f>ROUND('20-03（３）'!C191/'20-03（２）'!C191*1000,0)</f>
        <v>32911</v>
      </c>
      <c r="D191" s="6">
        <f>ROUND('20-03（３）'!D191/'20-03（２）'!D191*1000,0)</f>
        <v>25373</v>
      </c>
      <c r="E191" s="6">
        <f>ROUND('20-03（３）'!E191/'20-03（２）'!E191*1000,0)</f>
        <v>7295</v>
      </c>
      <c r="F191" s="6">
        <f>ROUND('20-03（３）'!F191/'20-03（２）'!F191*1000,0)</f>
        <v>10075</v>
      </c>
      <c r="G191" s="6">
        <f>ROUND('20-03（３）'!G191/'20-03（２）'!G191*1000,0)</f>
        <v>2602</v>
      </c>
      <c r="H191" s="32">
        <f>ROUND('20-03（３）'!H191/'20-03（２）'!H191*1000,0)</f>
        <v>25023</v>
      </c>
    </row>
    <row r="192" spans="1:8" s="5" customFormat="1" ht="8.85" customHeight="1" x14ac:dyDescent="0.2">
      <c r="A192" s="15" t="s">
        <v>19</v>
      </c>
      <c r="B192" s="6">
        <f>ROUND('20-03（３）'!B192/'20-03（２）'!B192*1000,0)</f>
        <v>41132</v>
      </c>
      <c r="C192" s="6">
        <f>ROUND('20-03（３）'!C192/'20-03（２）'!C192*1000,0)</f>
        <v>30803</v>
      </c>
      <c r="D192" s="6">
        <f>ROUND('20-03（３）'!D192/'20-03（２）'!D192*1000,0)</f>
        <v>28319</v>
      </c>
      <c r="E192" s="6">
        <f>ROUND('20-03（３）'!E192/'20-03（２）'!E192*1000,0)</f>
        <v>7423</v>
      </c>
      <c r="F192" s="6">
        <f>ROUND('20-03（３）'!F192/'20-03（２）'!F192*1000,0)</f>
        <v>7566</v>
      </c>
      <c r="G192" s="6">
        <f>ROUND('20-03（３）'!G192/'20-03（２）'!G192*1000,0)</f>
        <v>33964</v>
      </c>
      <c r="H192" s="32">
        <f>ROUND('20-03（３）'!H192/'20-03（２）'!H192*1000,0)</f>
        <v>25865</v>
      </c>
    </row>
    <row r="193" spans="1:8" s="5" customFormat="1" ht="8.85" customHeight="1" x14ac:dyDescent="0.2">
      <c r="A193" s="13" t="s">
        <v>20</v>
      </c>
      <c r="B193" s="6">
        <f>ROUND('20-03（３）'!B193/'20-03（２）'!B193*1000,0)</f>
        <v>39569</v>
      </c>
      <c r="C193" s="6">
        <f>ROUND('20-03（３）'!C193/'20-03（２）'!C193*1000,0)</f>
        <v>31980</v>
      </c>
      <c r="D193" s="6">
        <f>ROUND('20-03（３）'!D193/'20-03（２）'!D193*1000,0)</f>
        <v>25716</v>
      </c>
      <c r="E193" s="6">
        <f>ROUND('20-03（３）'!E193/'20-03（２）'!E193*1000,0)</f>
        <v>6832</v>
      </c>
      <c r="F193" s="6">
        <f>ROUND('20-03（３）'!F193/'20-03（２）'!F193*1000,0)</f>
        <v>9293</v>
      </c>
      <c r="G193" s="6">
        <f>ROUND('20-03（３）'!G193/'20-03（２）'!G193*1000,0)</f>
        <v>12375</v>
      </c>
      <c r="H193" s="32">
        <f>ROUND('20-03（３）'!H193/'20-03（２）'!H193*1000,0)</f>
        <v>23836</v>
      </c>
    </row>
    <row r="194" spans="1:8" s="5" customFormat="1" ht="8.85" customHeight="1" x14ac:dyDescent="0.2">
      <c r="A194" s="13" t="s">
        <v>21</v>
      </c>
      <c r="B194" s="6">
        <f>ROUND('20-03（３）'!B194/'20-03（２）'!B194*1000,0)</f>
        <v>29545</v>
      </c>
      <c r="C194" s="6">
        <f>ROUND('20-03（３）'!C194/'20-03（２）'!C194*1000,0)</f>
        <v>21673</v>
      </c>
      <c r="D194" s="6">
        <f>ROUND('20-03（３）'!D194/'20-03（２）'!D194*1000,0)</f>
        <v>20055</v>
      </c>
      <c r="E194" s="6">
        <f>ROUND('20-03（３）'!E194/'20-03（２）'!E194*1000,0)</f>
        <v>4834</v>
      </c>
      <c r="F194" s="6">
        <f>ROUND('20-03（３）'!F194/'20-03（２）'!F194*1000,0)</f>
        <v>9177</v>
      </c>
      <c r="G194" s="6">
        <f>ROUND('20-03（３）'!G194/'20-03（２）'!G194*1000,0)</f>
        <v>7066</v>
      </c>
      <c r="H194" s="32">
        <f>ROUND('20-03（３）'!H194/'20-03（２）'!H194*1000,0)</f>
        <v>19001</v>
      </c>
    </row>
    <row r="195" spans="1:8" s="5" customFormat="1" ht="8.85" customHeight="1" x14ac:dyDescent="0.2">
      <c r="A195" s="13" t="s">
        <v>22</v>
      </c>
      <c r="B195" s="6">
        <f>ROUND('20-03（３）'!B195/'20-03（２）'!B195*1000,0)</f>
        <v>40952</v>
      </c>
      <c r="C195" s="6">
        <f>ROUND('20-03（３）'!C195/'20-03（２）'!C195*1000,0)</f>
        <v>27127</v>
      </c>
      <c r="D195" s="6">
        <f>ROUND('20-03（３）'!D195/'20-03（２）'!D195*1000,0)</f>
        <v>23260</v>
      </c>
      <c r="E195" s="6">
        <f>ROUND('20-03（３）'!E195/'20-03（２）'!E195*1000,0)</f>
        <v>6448</v>
      </c>
      <c r="F195" s="6">
        <f>ROUND('20-03（３）'!F195/'20-03（２）'!F195*1000,0)</f>
        <v>8863</v>
      </c>
      <c r="G195" s="6">
        <f>ROUND('20-03（３）'!G195/'20-03（２）'!G195*1000,0)</f>
        <v>2754</v>
      </c>
      <c r="H195" s="32">
        <f>ROUND('20-03（３）'!H195/'20-03（２）'!H195*1000,0)</f>
        <v>23047</v>
      </c>
    </row>
    <row r="196" spans="1:8" s="5" customFormat="1" ht="8.85" customHeight="1" x14ac:dyDescent="0.2">
      <c r="A196" s="13" t="s">
        <v>23</v>
      </c>
      <c r="B196" s="6">
        <f>ROUND('20-03（３）'!B196/'20-03（２）'!B196*1000,0)</f>
        <v>37321</v>
      </c>
      <c r="C196" s="6">
        <f>ROUND('20-03（３）'!C196/'20-03（２）'!C196*1000,0)</f>
        <v>30251</v>
      </c>
      <c r="D196" s="6">
        <f>ROUND('20-03（３）'!D196/'20-03（２）'!D196*1000,0)</f>
        <v>24009</v>
      </c>
      <c r="E196" s="6">
        <f>ROUND('20-03（３）'!E196/'20-03（２）'!E196*1000,0)</f>
        <v>6106</v>
      </c>
      <c r="F196" s="6">
        <f>ROUND('20-03（３）'!F196/'20-03（２）'!F196*1000,0)</f>
        <v>10478</v>
      </c>
      <c r="G196" s="6">
        <f>ROUND('20-03（３）'!G196/'20-03（２）'!G196*1000,0)</f>
        <v>5741</v>
      </c>
      <c r="H196" s="32">
        <f>ROUND('20-03（３）'!H196/'20-03（２）'!H196*1000,0)</f>
        <v>23739</v>
      </c>
    </row>
    <row r="197" spans="1:8" s="5" customFormat="1" ht="8.85" customHeight="1" x14ac:dyDescent="0.2">
      <c r="A197" s="14" t="s">
        <v>24</v>
      </c>
      <c r="B197" s="6">
        <f>ROUND('20-03（３）'!B197/'20-03（２）'!B197*1000,0)</f>
        <v>32956</v>
      </c>
      <c r="C197" s="6">
        <f>ROUND('20-03（３）'!C197/'20-03（２）'!C197*1000,0)</f>
        <v>29317</v>
      </c>
      <c r="D197" s="6">
        <f>ROUND('20-03（３）'!D197/'20-03（２）'!D197*1000,0)</f>
        <v>21842</v>
      </c>
      <c r="E197" s="6">
        <f>ROUND('20-03（３）'!E197/'20-03（２）'!E197*1000,0)</f>
        <v>6098</v>
      </c>
      <c r="F197" s="6">
        <f>ROUND('20-03（３）'!F197/'20-03（２）'!F197*1000,0)</f>
        <v>9542</v>
      </c>
      <c r="G197" s="6">
        <f>ROUND('20-03（３）'!G197/'20-03（２）'!G197*1000,0)</f>
        <v>7065</v>
      </c>
      <c r="H197" s="32">
        <f>ROUND('20-03（３）'!H197/'20-03（２）'!H197*1000,0)</f>
        <v>21354</v>
      </c>
    </row>
    <row r="198" spans="1:8" s="5" customFormat="1" ht="8.85" customHeight="1" x14ac:dyDescent="0.2">
      <c r="A198" s="15" t="s">
        <v>25</v>
      </c>
      <c r="B198" s="6">
        <f>ROUND('20-03（３）'!B198/'20-03（２）'!B198*1000,0)</f>
        <v>42513</v>
      </c>
      <c r="C198" s="6">
        <f>ROUND('20-03（３）'!C198/'20-03（２）'!C198*1000,0)</f>
        <v>30064</v>
      </c>
      <c r="D198" s="6">
        <f>ROUND('20-03（３）'!D198/'20-03（２）'!D198*1000,0)</f>
        <v>25287</v>
      </c>
      <c r="E198" s="6">
        <f>ROUND('20-03（３）'!E198/'20-03（２）'!E198*1000,0)</f>
        <v>6170</v>
      </c>
      <c r="F198" s="6">
        <f>ROUND('20-03（３）'!F198/'20-03（２）'!F198*1000,0)</f>
        <v>12270</v>
      </c>
      <c r="G198" s="6">
        <f>ROUND('20-03（３）'!G198/'20-03（２）'!G198*1000,0)</f>
        <v>52047</v>
      </c>
      <c r="H198" s="32">
        <f>ROUND('20-03（３）'!H198/'20-03（２）'!H198*1000,0)</f>
        <v>24515</v>
      </c>
    </row>
    <row r="199" spans="1:8" s="5" customFormat="1" ht="8.85" customHeight="1" x14ac:dyDescent="0.2">
      <c r="A199" s="13" t="s">
        <v>26</v>
      </c>
      <c r="B199" s="6">
        <f>ROUND('20-03（３）'!B199/'20-03（２）'!B199*1000,0)</f>
        <v>41467</v>
      </c>
      <c r="C199" s="6">
        <f>ROUND('20-03（３）'!C199/'20-03（２）'!C199*1000,0)</f>
        <v>33369</v>
      </c>
      <c r="D199" s="6">
        <f>ROUND('20-03（３）'!D199/'20-03（２）'!D199*1000,0)</f>
        <v>25761</v>
      </c>
      <c r="E199" s="6">
        <f>ROUND('20-03（３）'!E199/'20-03（２）'!E199*1000,0)</f>
        <v>6815</v>
      </c>
      <c r="F199" s="6">
        <f>ROUND('20-03（３）'!F199/'20-03（２）'!F199*1000,0)</f>
        <v>9125</v>
      </c>
      <c r="G199" s="6">
        <f>ROUND('20-03（３）'!G199/'20-03（２）'!G199*1000,0)</f>
        <v>10122</v>
      </c>
      <c r="H199" s="32">
        <f>ROUND('20-03（３）'!H199/'20-03（２）'!H199*1000,0)</f>
        <v>25340</v>
      </c>
    </row>
    <row r="200" spans="1:8" s="5" customFormat="1" ht="8.85" customHeight="1" x14ac:dyDescent="0.2">
      <c r="A200" s="13" t="s">
        <v>27</v>
      </c>
      <c r="B200" s="6">
        <f>ROUND('20-03（３）'!B200/'20-03（２）'!B200*1000,0)</f>
        <v>47812</v>
      </c>
      <c r="C200" s="6">
        <f>ROUND('20-03（３）'!C200/'20-03（２）'!C200*1000,0)</f>
        <v>35454</v>
      </c>
      <c r="D200" s="6">
        <f>ROUND('20-03（３）'!D200/'20-03（２）'!D200*1000,0)</f>
        <v>25097</v>
      </c>
      <c r="E200" s="6">
        <f>ROUND('20-03（３）'!E200/'20-03（２）'!E200*1000,0)</f>
        <v>6117</v>
      </c>
      <c r="F200" s="6">
        <f>ROUND('20-03（３）'!F200/'20-03（２）'!F200*1000,0)</f>
        <v>9477</v>
      </c>
      <c r="G200" s="6">
        <f>ROUND('20-03（３）'!G200/'20-03（２）'!G200*1000,0)</f>
        <v>4950</v>
      </c>
      <c r="H200" s="32">
        <f>ROUND('20-03（３）'!H200/'20-03（２）'!H200*1000,0)</f>
        <v>26070</v>
      </c>
    </row>
    <row r="201" spans="1:8" s="5" customFormat="1" ht="8.85" customHeight="1" x14ac:dyDescent="0.2">
      <c r="A201" s="13" t="s">
        <v>28</v>
      </c>
      <c r="B201" s="6">
        <f>ROUND('20-03（３）'!B201/'20-03（２）'!B201*1000,0)</f>
        <v>45391</v>
      </c>
      <c r="C201" s="6">
        <f>ROUND('20-03（３）'!C201/'20-03（２）'!C201*1000,0)</f>
        <v>32393</v>
      </c>
      <c r="D201" s="6">
        <f>ROUND('20-03（３）'!D201/'20-03（２）'!D201*1000,0)</f>
        <v>25801</v>
      </c>
      <c r="E201" s="6">
        <f>ROUND('20-03（３）'!E201/'20-03（２）'!E201*1000,0)</f>
        <v>6677</v>
      </c>
      <c r="F201" s="6">
        <f>ROUND('20-03（３）'!F201/'20-03（２）'!F201*1000,0)</f>
        <v>8798</v>
      </c>
      <c r="G201" s="6">
        <f>ROUND('20-03（３）'!G201/'20-03（２）'!G201*1000,0)</f>
        <v>10928</v>
      </c>
      <c r="H201" s="32">
        <f>ROUND('20-03（３）'!H201/'20-03（２）'!H201*1000,0)</f>
        <v>25677</v>
      </c>
    </row>
    <row r="202" spans="1:8" ht="8.85" customHeight="1" x14ac:dyDescent="0.2">
      <c r="A202" s="13" t="s">
        <v>29</v>
      </c>
      <c r="B202" s="6">
        <f>ROUND('20-03（３）'!B202/'20-03（２）'!B202*1000,0)</f>
        <v>31162</v>
      </c>
      <c r="C202" s="6">
        <f>ROUND('20-03（３）'!C202/'20-03（２）'!C202*1000,0)</f>
        <v>27697</v>
      </c>
      <c r="D202" s="6">
        <f>ROUND('20-03（３）'!D202/'20-03（２）'!D202*1000,0)</f>
        <v>17534</v>
      </c>
      <c r="E202" s="6">
        <f>ROUND('20-03（３）'!E202/'20-03（２）'!E202*1000,0)</f>
        <v>5266</v>
      </c>
      <c r="F202" s="6">
        <f>ROUND('20-03（３）'!F202/'20-03（２）'!F202*1000,0)</f>
        <v>7904</v>
      </c>
      <c r="G202" s="6">
        <f>ROUND('20-03（３）'!G202/'20-03（２）'!G202*1000,0)</f>
        <v>3384</v>
      </c>
      <c r="H202" s="32">
        <f>ROUND('20-03（３）'!H202/'20-03（２）'!H202*1000,0)</f>
        <v>16501</v>
      </c>
    </row>
    <row r="203" spans="1:8" ht="8.85" customHeight="1" x14ac:dyDescent="0.2">
      <c r="A203" s="14" t="s">
        <v>30</v>
      </c>
      <c r="B203" s="6">
        <f>ROUND('20-03（３）'!B203/'20-03（２）'!B203*1000,0)</f>
        <v>26892</v>
      </c>
      <c r="C203" s="6">
        <f>ROUND('20-03（３）'!C203/'20-03（２）'!C203*1000,0)</f>
        <v>20952</v>
      </c>
      <c r="D203" s="6">
        <f>ROUND('20-03（３）'!D203/'20-03（２）'!D203*1000,0)</f>
        <v>17769</v>
      </c>
      <c r="E203" s="6">
        <f>ROUND('20-03（３）'!E203/'20-03（２）'!E203*1000,0)</f>
        <v>5928</v>
      </c>
      <c r="F203" s="6">
        <f>ROUND('20-03（３）'!F203/'20-03（２）'!F203*1000,0)</f>
        <v>6996</v>
      </c>
      <c r="G203" s="6">
        <f>ROUND('20-03（３）'!G203/'20-03（２）'!G203*1000,0)</f>
        <v>7518</v>
      </c>
      <c r="H203" s="32">
        <f>ROUND('20-03（３）'!H203/'20-03（２）'!H203*1000,0)</f>
        <v>16603</v>
      </c>
    </row>
    <row r="204" spans="1:8" ht="8.85" customHeight="1" x14ac:dyDescent="0.2">
      <c r="A204" s="15" t="s">
        <v>31</v>
      </c>
      <c r="B204" s="6">
        <f>ROUND('20-03（３）'!B204/'20-03（２）'!B204*1000,0)</f>
        <v>42537</v>
      </c>
      <c r="C204" s="6">
        <f>ROUND('20-03（３）'!C204/'20-03（２）'!C204*1000,0)</f>
        <v>23695</v>
      </c>
      <c r="D204" s="6">
        <f>ROUND('20-03（３）'!D204/'20-03（２）'!D204*1000,0)</f>
        <v>22501</v>
      </c>
      <c r="E204" s="6">
        <f>ROUND('20-03（３）'!E204/'20-03（２）'!E204*1000,0)</f>
        <v>7373</v>
      </c>
      <c r="F204" s="6">
        <f>ROUND('20-03（３）'!F204/'20-03（２）'!F204*1000,0)</f>
        <v>10869</v>
      </c>
      <c r="G204" s="6">
        <f>ROUND('20-03（３）'!G204/'20-03（２）'!G204*1000,0)</f>
        <v>23763</v>
      </c>
      <c r="H204" s="32">
        <f>ROUND('20-03（３）'!H204/'20-03（２）'!H204*1000,0)</f>
        <v>22015</v>
      </c>
    </row>
    <row r="205" spans="1:8" ht="8.85" customHeight="1" x14ac:dyDescent="0.2">
      <c r="A205" s="13" t="s">
        <v>32</v>
      </c>
      <c r="B205" s="6">
        <f>ROUND('20-03（３）'!B205/'20-03（２）'!B205*1000,0)</f>
        <v>128027</v>
      </c>
      <c r="C205" s="6">
        <f>ROUND('20-03（３）'!C205/'20-03（２）'!C205*1000,0)</f>
        <v>33327</v>
      </c>
      <c r="D205" s="6">
        <f>ROUND('20-03（３）'!D205/'20-03（２）'!D205*1000,0)</f>
        <v>20877</v>
      </c>
      <c r="E205" s="6">
        <f>ROUND('20-03（３）'!E205/'20-03（２）'!E205*1000,0)</f>
        <v>8411</v>
      </c>
      <c r="F205" s="6">
        <f>ROUND('20-03（３）'!F205/'20-03（２）'!F205*1000,0)</f>
        <v>10272</v>
      </c>
      <c r="G205" s="6">
        <f>ROUND('20-03（３）'!G205/'20-03（２）'!G205*1000,0)</f>
        <v>12655</v>
      </c>
      <c r="H205" s="32">
        <f>ROUND('20-03（３）'!H205/'20-03（２）'!H205*1000,0)</f>
        <v>23413</v>
      </c>
    </row>
    <row r="206" spans="1:8" ht="8.85" customHeight="1" x14ac:dyDescent="0.2">
      <c r="A206" s="13" t="s">
        <v>33</v>
      </c>
      <c r="B206" s="6">
        <f>ROUND('20-03（３）'!B206/'20-03（２）'!B206*1000,0)</f>
        <v>37404</v>
      </c>
      <c r="C206" s="6">
        <f>ROUND('20-03（３）'!C206/'20-03（２）'!C206*1000,0)</f>
        <v>26224</v>
      </c>
      <c r="D206" s="6">
        <f>ROUND('20-03（３）'!D206/'20-03（２）'!D206*1000,0)</f>
        <v>20460</v>
      </c>
      <c r="E206" s="6">
        <f>ROUND('20-03（３）'!E206/'20-03（２）'!E206*1000,0)</f>
        <v>5304</v>
      </c>
      <c r="F206" s="6">
        <f>ROUND('20-03（３）'!F206/'20-03（２）'!F206*1000,0)</f>
        <v>8535</v>
      </c>
      <c r="G206" s="6">
        <f>ROUND('20-03（３）'!G206/'20-03（２）'!G206*1000,0)</f>
        <v>14830</v>
      </c>
      <c r="H206" s="32">
        <f>ROUND('20-03（３）'!H206/'20-03（２）'!H206*1000,0)</f>
        <v>19464</v>
      </c>
    </row>
    <row r="207" spans="1:8" ht="8.85" customHeight="1" x14ac:dyDescent="0.2">
      <c r="A207" s="13" t="s">
        <v>34</v>
      </c>
      <c r="B207" s="6">
        <f>ROUND('20-03（３）'!B207/'20-03（２）'!B207*1000,0)</f>
        <v>30472</v>
      </c>
      <c r="C207" s="6">
        <f>ROUND('20-03（３）'!C207/'20-03（２）'!C207*1000,0)</f>
        <v>28105</v>
      </c>
      <c r="D207" s="6">
        <f>ROUND('20-03（３）'!D207/'20-03（２）'!D207*1000,0)</f>
        <v>21645</v>
      </c>
      <c r="E207" s="6">
        <f>ROUND('20-03（３）'!E207/'20-03（２）'!E207*1000,0)</f>
        <v>6299</v>
      </c>
      <c r="F207" s="6">
        <f>ROUND('20-03（３）'!F207/'20-03（２）'!F207*1000,0)</f>
        <v>8645</v>
      </c>
      <c r="G207" s="6">
        <f>ROUND('20-03（３）'!G207/'20-03（２）'!G207*1000,0)</f>
        <v>3664</v>
      </c>
      <c r="H207" s="32">
        <f>ROUND('20-03（３）'!H207/'20-03（２）'!H207*1000,0)</f>
        <v>20626</v>
      </c>
    </row>
    <row r="208" spans="1:8" ht="8.85" customHeight="1" x14ac:dyDescent="0.2">
      <c r="A208" s="14" t="s">
        <v>35</v>
      </c>
      <c r="B208" s="6">
        <f>ROUND('20-03（３）'!B208/'20-03（２）'!B208*1000,0)</f>
        <v>25820</v>
      </c>
      <c r="C208" s="6">
        <f>ROUND('20-03（３）'!C208/'20-03（２）'!C208*1000,0)</f>
        <v>22995</v>
      </c>
      <c r="D208" s="6">
        <f>ROUND('20-03（３）'!D208/'20-03（２）'!D208*1000,0)</f>
        <v>20212</v>
      </c>
      <c r="E208" s="6">
        <f>ROUND('20-03（３）'!E208/'20-03（２）'!E208*1000,0)</f>
        <v>7652</v>
      </c>
      <c r="F208" s="6">
        <f>ROUND('20-03（３）'!F208/'20-03（２）'!F208*1000,0)</f>
        <v>9340</v>
      </c>
      <c r="G208" s="6">
        <f>ROUND('20-03（３）'!G208/'20-03（２）'!G208*1000,0)</f>
        <v>7767</v>
      </c>
      <c r="H208" s="32">
        <f>ROUND('20-03（３）'!H208/'20-03（２）'!H208*1000,0)</f>
        <v>19404</v>
      </c>
    </row>
    <row r="209" spans="1:8" ht="8.85" customHeight="1" x14ac:dyDescent="0.2">
      <c r="A209" s="15" t="s">
        <v>36</v>
      </c>
      <c r="B209" s="6">
        <f>ROUND('20-03（３）'!B209/'20-03（２）'!B209*1000,0)</f>
        <v>49506</v>
      </c>
      <c r="C209" s="6">
        <f>ROUND('20-03（３）'!C209/'20-03（２）'!C209*1000,0)</f>
        <v>29599</v>
      </c>
      <c r="D209" s="6">
        <f>ROUND('20-03（３）'!D209/'20-03（２）'!D209*1000,0)</f>
        <v>16287</v>
      </c>
      <c r="E209" s="6">
        <f>ROUND('20-03（３）'!E209/'20-03（２）'!E209*1000,0)</f>
        <v>4467</v>
      </c>
      <c r="F209" s="6">
        <f>ROUND('20-03（３）'!F209/'20-03（２）'!F209*1000,0)</f>
        <v>7910</v>
      </c>
      <c r="G209" s="6">
        <f>ROUND('20-03（３）'!G209/'20-03（２）'!G209*1000,0)</f>
        <v>2528</v>
      </c>
      <c r="H209" s="32">
        <f>ROUND('20-03（３）'!H209/'20-03（２）'!H209*1000,0)</f>
        <v>17059</v>
      </c>
    </row>
    <row r="210" spans="1:8" ht="8.85" customHeight="1" x14ac:dyDescent="0.2">
      <c r="A210" s="13" t="s">
        <v>37</v>
      </c>
      <c r="B210" s="6">
        <f>ROUND('20-03（３）'!B210/'20-03（２）'!B210*1000,0)</f>
        <v>39351</v>
      </c>
      <c r="C210" s="6">
        <f>ROUND('20-03（３）'!C210/'20-03（２）'!C210*1000,0)</f>
        <v>24635</v>
      </c>
      <c r="D210" s="6">
        <f>ROUND('20-03（３）'!D210/'20-03（２）'!D210*1000,0)</f>
        <v>19315</v>
      </c>
      <c r="E210" s="6">
        <f>ROUND('20-03（３）'!E210/'20-03（２）'!E210*1000,0)</f>
        <v>7201</v>
      </c>
      <c r="F210" s="6">
        <f>ROUND('20-03（３）'!F210/'20-03（２）'!F210*1000,0)</f>
        <v>7520</v>
      </c>
      <c r="G210" s="6">
        <f>ROUND('20-03（３）'!G210/'20-03（２）'!G210*1000,0)</f>
        <v>13071</v>
      </c>
      <c r="H210" s="32">
        <f>ROUND('20-03（３）'!H210/'20-03（２）'!H210*1000,0)</f>
        <v>18271</v>
      </c>
    </row>
    <row r="211" spans="1:8" ht="8.85" customHeight="1" x14ac:dyDescent="0.2">
      <c r="A211" s="13" t="s">
        <v>38</v>
      </c>
      <c r="B211" s="6">
        <f>ROUND('20-03（３）'!B211/'20-03（２）'!B211*1000,0)</f>
        <v>24968</v>
      </c>
      <c r="C211" s="6">
        <f>ROUND('20-03（３）'!C211/'20-03（２）'!C211*1000,0)</f>
        <v>26924</v>
      </c>
      <c r="D211" s="6">
        <f>ROUND('20-03（３）'!D211/'20-03（２）'!D211*1000,0)</f>
        <v>20239</v>
      </c>
      <c r="E211" s="6">
        <f>ROUND('20-03（３）'!E211/'20-03（２）'!E211*1000,0)</f>
        <v>5052</v>
      </c>
      <c r="F211" s="6">
        <f>ROUND('20-03（３）'!F211/'20-03（２）'!F211*1000,0)</f>
        <v>9136</v>
      </c>
      <c r="G211" s="6">
        <f>ROUND('20-03（３）'!G211/'20-03（２）'!G211*1000,0)</f>
        <v>17969</v>
      </c>
      <c r="H211" s="32">
        <f>ROUND('20-03（３）'!H211/'20-03（２）'!H211*1000,0)</f>
        <v>19335</v>
      </c>
    </row>
    <row r="212" spans="1:8" ht="8.85" customHeight="1" x14ac:dyDescent="0.2">
      <c r="A212" s="14" t="s">
        <v>39</v>
      </c>
      <c r="B212" s="6">
        <f>ROUND('20-03（３）'!B212/'20-03（２）'!B212*1000,0)</f>
        <v>33206</v>
      </c>
      <c r="C212" s="6">
        <f>ROUND('20-03（３）'!C212/'20-03（２）'!C212*1000,0)</f>
        <v>25133</v>
      </c>
      <c r="D212" s="6">
        <f>ROUND('20-03（３）'!D212/'20-03（２）'!D212*1000,0)</f>
        <v>17478</v>
      </c>
      <c r="E212" s="6">
        <f>ROUND('20-03（３）'!E212/'20-03（２）'!E212*1000,0)</f>
        <v>5266</v>
      </c>
      <c r="F212" s="6">
        <f>ROUND('20-03（３）'!F212/'20-03（２）'!F212*1000,0)</f>
        <v>7945</v>
      </c>
      <c r="G212" s="6">
        <f>ROUND('20-03（３）'!G212/'20-03（２）'!G212*1000,0)</f>
        <v>11646</v>
      </c>
      <c r="H212" s="32">
        <f>ROUND('20-03（３）'!H212/'20-03（２）'!H212*1000,0)</f>
        <v>16439</v>
      </c>
    </row>
    <row r="213" spans="1:8" ht="8.85" customHeight="1" x14ac:dyDescent="0.2">
      <c r="A213" s="15" t="s">
        <v>40</v>
      </c>
      <c r="B213" s="6">
        <f>ROUND('20-03（３）'!B213/'20-03（２）'!B213*1000,0)</f>
        <v>43073</v>
      </c>
      <c r="C213" s="6">
        <f>ROUND('20-03（３）'!C213/'20-03（２）'!C213*1000,0)</f>
        <v>30410</v>
      </c>
      <c r="D213" s="6">
        <f>ROUND('20-03（３）'!D213/'20-03（２）'!D213*1000,0)</f>
        <v>21712</v>
      </c>
      <c r="E213" s="6">
        <f>ROUND('20-03（３）'!E213/'20-03（２）'!E213*1000,0)</f>
        <v>6286</v>
      </c>
      <c r="F213" s="6">
        <f>ROUND('20-03（３）'!F213/'20-03（２）'!F213*1000,0)</f>
        <v>9939</v>
      </c>
      <c r="G213" s="6">
        <f>ROUND('20-03（３）'!G213/'20-03（２）'!G213*1000,0)</f>
        <v>12845</v>
      </c>
      <c r="H213" s="32">
        <f>ROUND('20-03（３）'!H213/'20-03（２）'!H213*1000,0)</f>
        <v>21476</v>
      </c>
    </row>
    <row r="214" spans="1:8" ht="8.85" customHeight="1" x14ac:dyDescent="0.2">
      <c r="A214" s="13" t="s">
        <v>41</v>
      </c>
      <c r="B214" s="6">
        <f>ROUND('20-03（３）'!B214/'20-03（２）'!B214*1000,0)</f>
        <v>36359</v>
      </c>
      <c r="C214" s="6">
        <f>ROUND('20-03（３）'!C214/'20-03（２）'!C214*1000,0)</f>
        <v>52053</v>
      </c>
      <c r="D214" s="6">
        <f>ROUND('20-03（３）'!D214/'20-03（２）'!D214*1000,0)</f>
        <v>23842</v>
      </c>
      <c r="E214" s="6">
        <f>ROUND('20-03（３）'!E214/'20-03（２）'!E214*1000,0)</f>
        <v>5921</v>
      </c>
      <c r="F214" s="6">
        <f>ROUND('20-03（３）'!F214/'20-03（２）'!F214*1000,0)</f>
        <v>6360</v>
      </c>
      <c r="G214" s="6">
        <f>ROUND('20-03（３）'!G214/'20-03（２）'!G214*1000,0)</f>
        <v>46554</v>
      </c>
      <c r="H214" s="32">
        <f>ROUND('20-03（３）'!H214/'20-03（２）'!H214*1000,0)</f>
        <v>23941</v>
      </c>
    </row>
    <row r="215" spans="1:8" ht="8.85" customHeight="1" x14ac:dyDescent="0.2">
      <c r="A215" s="13" t="s">
        <v>42</v>
      </c>
      <c r="B215" s="6">
        <f>ROUND('20-03（３）'!B215/'20-03（２）'!B215*1000,0)</f>
        <v>50015</v>
      </c>
      <c r="C215" s="6">
        <f>ROUND('20-03（３）'!C215/'20-03（２）'!C215*1000,0)</f>
        <v>33438</v>
      </c>
      <c r="D215" s="6">
        <f>ROUND('20-03（３）'!D215/'20-03（２）'!D215*1000,0)</f>
        <v>24771</v>
      </c>
      <c r="E215" s="6">
        <f>ROUND('20-03（３）'!E215/'20-03（２）'!E215*1000,0)</f>
        <v>6195</v>
      </c>
      <c r="F215" s="6">
        <f>ROUND('20-03（３）'!F215/'20-03（２）'!F215*1000,0)</f>
        <v>10925</v>
      </c>
      <c r="G215" s="6">
        <f>ROUND('20-03（３）'!G215/'20-03（２）'!G215*1000,0)</f>
        <v>11140</v>
      </c>
      <c r="H215" s="32">
        <f>ROUND('20-03（３）'!H215/'20-03（２）'!H215*1000,0)</f>
        <v>23651</v>
      </c>
    </row>
    <row r="216" spans="1:8" ht="8.85" customHeight="1" x14ac:dyDescent="0.2">
      <c r="A216" s="13" t="s">
        <v>43</v>
      </c>
      <c r="B216" s="6">
        <f>ROUND('20-03（３）'!B216/'20-03（２）'!B216*1000,0)</f>
        <v>50009</v>
      </c>
      <c r="C216" s="6">
        <f>ROUND('20-03（３）'!C216/'20-03（２）'!C216*1000,0)</f>
        <v>31947</v>
      </c>
      <c r="D216" s="6">
        <f>ROUND('20-03（３）'!D216/'20-03（２）'!D216*1000,0)</f>
        <v>23335</v>
      </c>
      <c r="E216" s="6">
        <f>ROUND('20-03（３）'!E216/'20-03（２）'!E216*1000,0)</f>
        <v>5881</v>
      </c>
      <c r="F216" s="6">
        <f>ROUND('20-03（３）'!F216/'20-03（２）'!F216*1000,0)</f>
        <v>7708</v>
      </c>
      <c r="G216" s="6">
        <f>ROUND('20-03（３）'!G216/'20-03（２）'!G216*1000,0)</f>
        <v>15129</v>
      </c>
      <c r="H216" s="32">
        <f>ROUND('20-03（３）'!H216/'20-03（２）'!H216*1000,0)</f>
        <v>22474</v>
      </c>
    </row>
    <row r="217" spans="1:8" ht="8.85" customHeight="1" x14ac:dyDescent="0.2">
      <c r="A217" s="13" t="s">
        <v>44</v>
      </c>
      <c r="B217" s="6">
        <f>ROUND('20-03（３）'!B217/'20-03（２）'!B217*1000,0)</f>
        <v>23938</v>
      </c>
      <c r="C217" s="6">
        <f>ROUND('20-03（３）'!C217/'20-03（２）'!C217*1000,0)</f>
        <v>28269</v>
      </c>
      <c r="D217" s="6">
        <f>ROUND('20-03（３）'!D217/'20-03（２）'!D217*1000,0)</f>
        <v>23046</v>
      </c>
      <c r="E217" s="6">
        <f>ROUND('20-03（３）'!E217/'20-03（２）'!E217*1000,0)</f>
        <v>7343</v>
      </c>
      <c r="F217" s="6">
        <f>ROUND('20-03（３）'!F217/'20-03（２）'!F217*1000,0)</f>
        <v>8945</v>
      </c>
      <c r="G217" s="6">
        <f>ROUND('20-03（３）'!G217/'20-03（２）'!G217*1000,0)</f>
        <v>11463</v>
      </c>
      <c r="H217" s="32">
        <f>ROUND('20-03（３）'!H217/'20-03（２）'!H217*1000,0)</f>
        <v>21593</v>
      </c>
    </row>
    <row r="218" spans="1:8" ht="8.85" customHeight="1" x14ac:dyDescent="0.2">
      <c r="A218" s="13" t="s">
        <v>45</v>
      </c>
      <c r="B218" s="6">
        <f>ROUND('20-03（３）'!B218/'20-03（２）'!B218*1000,0)</f>
        <v>31757</v>
      </c>
      <c r="C218" s="6">
        <f>ROUND('20-03（３）'!C218/'20-03（２）'!C218*1000,0)</f>
        <v>30148</v>
      </c>
      <c r="D218" s="6">
        <f>ROUND('20-03（３）'!D218/'20-03（２）'!D218*1000,0)</f>
        <v>18751</v>
      </c>
      <c r="E218" s="6">
        <f>ROUND('20-03（３）'!E218/'20-03（２）'!E218*1000,0)</f>
        <v>4698</v>
      </c>
      <c r="F218" s="6">
        <f>ROUND('20-03（３）'!F218/'20-03（２）'!F218*1000,0)</f>
        <v>9373</v>
      </c>
      <c r="G218" s="6">
        <f>ROUND('20-03（３）'!G218/'20-03（２）'!G218*1000,0)</f>
        <v>2242</v>
      </c>
      <c r="H218" s="32">
        <f>ROUND('20-03（３）'!H218/'20-03（２）'!H218*1000,0)</f>
        <v>17929</v>
      </c>
    </row>
    <row r="219" spans="1:8" ht="8.85" customHeight="1" x14ac:dyDescent="0.2">
      <c r="A219" s="13" t="s">
        <v>46</v>
      </c>
      <c r="B219" s="6">
        <f>ROUND('20-03（３）'!B219/'20-03（２）'!B219*1000,0)</f>
        <v>35670</v>
      </c>
      <c r="C219" s="6">
        <f>ROUND('20-03（３）'!C219/'20-03（２）'!C219*1000,0)</f>
        <v>41427</v>
      </c>
      <c r="D219" s="6">
        <f>ROUND('20-03（３）'!D219/'20-03（２）'!D219*1000,0)</f>
        <v>20702</v>
      </c>
      <c r="E219" s="6">
        <f>ROUND('20-03（３）'!E219/'20-03（２）'!E219*1000,0)</f>
        <v>5233</v>
      </c>
      <c r="F219" s="6">
        <f>ROUND('20-03（３）'!F219/'20-03（２）'!F219*1000,0)</f>
        <v>8354</v>
      </c>
      <c r="G219" s="6">
        <f>ROUND('20-03（３）'!G219/'20-03（２）'!G219*1000,0)</f>
        <v>6278</v>
      </c>
      <c r="H219" s="32">
        <f>ROUND('20-03（３）'!H219/'20-03（２）'!H219*1000,0)</f>
        <v>20277</v>
      </c>
    </row>
    <row r="220" spans="1:8" ht="8.85" customHeight="1" x14ac:dyDescent="0.2">
      <c r="A220" s="14" t="s">
        <v>47</v>
      </c>
      <c r="B220" s="33">
        <f>ROUND('20-03（３）'!B220/'20-03（２）'!B220*1000,0)</f>
        <v>42862</v>
      </c>
      <c r="C220" s="6">
        <f>ROUND('20-03（３）'!C220/'20-03（２）'!C220*1000,0)</f>
        <v>30171</v>
      </c>
      <c r="D220" s="6">
        <f>ROUND('20-03（３）'!D220/'20-03（２）'!D220*1000,0)</f>
        <v>29814</v>
      </c>
      <c r="E220" s="6">
        <f>ROUND('20-03（３）'!E220/'20-03（２）'!E220*1000,0)</f>
        <v>15752</v>
      </c>
      <c r="F220" s="6">
        <f>ROUND('20-03（３）'!F220/'20-03（２）'!F220*1000,0)</f>
        <v>14822</v>
      </c>
      <c r="G220" s="6">
        <f>ROUND('20-03（３）'!G220/'20-03（２）'!G220*1000,0)</f>
        <v>22000</v>
      </c>
      <c r="H220" s="32">
        <f>ROUND('20-03（３）'!H220/'20-03（２）'!H220*1000,0)</f>
        <v>28833</v>
      </c>
    </row>
    <row r="221" spans="1:8" ht="11.25" customHeight="1" x14ac:dyDescent="0.2">
      <c r="A221" s="16" t="s">
        <v>48</v>
      </c>
      <c r="B221" s="34">
        <f>ROUND('20-03（３）'!B221/'20-03（２）'!B221*1000,0)</f>
        <v>48688</v>
      </c>
      <c r="C221" s="35">
        <f>ROUND('20-03（３）'!C221/'20-03（２）'!C221*1000,0)</f>
        <v>38340</v>
      </c>
      <c r="D221" s="35">
        <f>ROUND('20-03（３）'!D221/'20-03（２）'!D221*1000,0)</f>
        <v>24531</v>
      </c>
      <c r="E221" s="35">
        <f>ROUND('20-03（３）'!E221/'20-03（２）'!E221*1000,0)</f>
        <v>6539</v>
      </c>
      <c r="F221" s="35">
        <f>ROUND('20-03（３）'!F221/'20-03（２）'!F221*1000,0)</f>
        <v>8949</v>
      </c>
      <c r="G221" s="35">
        <f>ROUND('20-03（３）'!G221/'20-03（２）'!G221*1000,0)</f>
        <v>9604</v>
      </c>
      <c r="H221" s="36">
        <f>ROUND('20-03（３）'!H221/'20-03（２）'!H221*1000,0)</f>
        <v>25007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75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7" t="s">
        <v>0</v>
      </c>
      <c r="B227" s="39" t="s">
        <v>55</v>
      </c>
      <c r="C227" s="40"/>
      <c r="D227" s="40"/>
      <c r="E227" s="40"/>
      <c r="F227" s="40"/>
      <c r="G227" s="40"/>
      <c r="H227" s="41"/>
    </row>
    <row r="228" spans="1:8" ht="36.75" customHeight="1" x14ac:dyDescent="0.2">
      <c r="A228" s="38"/>
      <c r="B228" s="20" t="s">
        <v>58</v>
      </c>
      <c r="C228" s="20" t="s">
        <v>59</v>
      </c>
      <c r="D228" s="20" t="s">
        <v>52</v>
      </c>
      <c r="E228" s="20" t="s">
        <v>53</v>
      </c>
      <c r="F228" s="20" t="s">
        <v>54</v>
      </c>
      <c r="G228" s="21" t="s">
        <v>55</v>
      </c>
      <c r="H228" s="22" t="s">
        <v>56</v>
      </c>
    </row>
    <row r="229" spans="1:8" s="5" customFormat="1" ht="11.25" customHeight="1" x14ac:dyDescent="0.15">
      <c r="A229" s="12" t="s">
        <v>1</v>
      </c>
      <c r="B229" s="6">
        <f>ROUND('20-03（３）'!B229/'20-03（２）'!B229*1000,0)</f>
        <v>53555</v>
      </c>
      <c r="C229" s="6">
        <f>ROUND('20-03（３）'!C229/'20-03（２）'!C229*1000,0)</f>
        <v>38802</v>
      </c>
      <c r="D229" s="6">
        <f>ROUND('20-03（３）'!D229/'20-03（２）'!D229*1000,0)</f>
        <v>24727</v>
      </c>
      <c r="E229" s="6">
        <f>ROUND('20-03（３）'!E229/'20-03（２）'!E229*1000,0)</f>
        <v>4112</v>
      </c>
      <c r="F229" s="6">
        <f>ROUND('20-03（３）'!F229/'20-03（２）'!F229*1000,0)</f>
        <v>7760</v>
      </c>
      <c r="G229" s="6">
        <f>ROUND('20-03（３）'!G229/'20-03（２）'!G229*1000,0)</f>
        <v>4285</v>
      </c>
      <c r="H229" s="32">
        <f>ROUND('20-03（３）'!H229/'20-03（２）'!H229*1000,0)</f>
        <v>14805</v>
      </c>
    </row>
    <row r="230" spans="1:8" s="5" customFormat="1" ht="8.85" customHeight="1" x14ac:dyDescent="0.2">
      <c r="A230" s="13" t="s">
        <v>2</v>
      </c>
      <c r="B230" s="6">
        <f>ROUND('20-03（３）'!B230/'20-03（２）'!B230*1000,0)</f>
        <v>65280</v>
      </c>
      <c r="C230" s="6">
        <f>ROUND('20-03（３）'!C230/'20-03（２）'!C230*1000,0)</f>
        <v>34403</v>
      </c>
      <c r="D230" s="6">
        <f>ROUND('20-03（３）'!D230/'20-03（２）'!D230*1000,0)</f>
        <v>34102</v>
      </c>
      <c r="E230" s="6">
        <f>ROUND('20-03（３）'!E230/'20-03（２）'!E230*1000,0)</f>
        <v>7779</v>
      </c>
      <c r="F230" s="6">
        <f>ROUND('20-03（３）'!F230/'20-03（２）'!F230*1000,0)</f>
        <v>5066</v>
      </c>
      <c r="G230" s="6">
        <f>ROUND('20-03（３）'!G230/'20-03（２）'!G230*1000,0)</f>
        <v>3452</v>
      </c>
      <c r="H230" s="32">
        <f>ROUND('20-03（３）'!H230/'20-03（２）'!H230*1000,0)</f>
        <v>21394</v>
      </c>
    </row>
    <row r="231" spans="1:8" s="5" customFormat="1" ht="8.85" customHeight="1" x14ac:dyDescent="0.2">
      <c r="A231" s="13" t="s">
        <v>3</v>
      </c>
      <c r="B231" s="6">
        <f>ROUND('20-03（３）'!B231/'20-03（２）'!B231*1000,0)</f>
        <v>54873</v>
      </c>
      <c r="C231" s="6">
        <f>ROUND('20-03（３）'!C231/'20-03（２）'!C231*1000,0)</f>
        <v>38023</v>
      </c>
      <c r="D231" s="6">
        <f>ROUND('20-03（３）'!D231/'20-03（２）'!D231*1000,0)</f>
        <v>27011</v>
      </c>
      <c r="E231" s="6">
        <f>ROUND('20-03（３）'!E231/'20-03（２）'!E231*1000,0)</f>
        <v>5569</v>
      </c>
      <c r="F231" s="6">
        <f>ROUND('20-03（３）'!F231/'20-03（２）'!F231*1000,0)</f>
        <v>4803</v>
      </c>
      <c r="G231" s="6">
        <f>ROUND('20-03（３）'!G231/'20-03（２）'!G231*1000,0)</f>
        <v>25798</v>
      </c>
      <c r="H231" s="32">
        <f>ROUND('20-03（３）'!H231/'20-03（２）'!H231*1000,0)</f>
        <v>15603</v>
      </c>
    </row>
    <row r="232" spans="1:8" s="5" customFormat="1" ht="8.85" customHeight="1" x14ac:dyDescent="0.2">
      <c r="A232" s="13" t="s">
        <v>4</v>
      </c>
      <c r="B232" s="6">
        <f>ROUND('20-03（３）'!B232/'20-03（２）'!B232*1000,0)</f>
        <v>56132</v>
      </c>
      <c r="C232" s="6">
        <f>ROUND('20-03（３）'!C232/'20-03（２）'!C232*1000,0)</f>
        <v>56688</v>
      </c>
      <c r="D232" s="6">
        <f>ROUND('20-03（３）'!D232/'20-03（２）'!D232*1000,0)</f>
        <v>32374</v>
      </c>
      <c r="E232" s="6">
        <f>ROUND('20-03（３）'!E232/'20-03（２）'!E232*1000,0)</f>
        <v>6721</v>
      </c>
      <c r="F232" s="6">
        <f>ROUND('20-03（３）'!F232/'20-03（２）'!F232*1000,0)</f>
        <v>8161</v>
      </c>
      <c r="G232" s="6">
        <f>ROUND('20-03（３）'!G232/'20-03（２）'!G232*1000,0)</f>
        <v>11940</v>
      </c>
      <c r="H232" s="32">
        <f>ROUND('20-03（３）'!H232/'20-03（２）'!H232*1000,0)</f>
        <v>26029</v>
      </c>
    </row>
    <row r="233" spans="1:8" s="5" customFormat="1" ht="8.85" customHeight="1" x14ac:dyDescent="0.2">
      <c r="A233" s="13" t="s">
        <v>5</v>
      </c>
      <c r="B233" s="6">
        <f>ROUND('20-03（３）'!B233/'20-03（２）'!B233*1000,0)</f>
        <v>89246</v>
      </c>
      <c r="C233" s="6">
        <f>ROUND('20-03（３）'!C233/'20-03（２）'!C233*1000,0)</f>
        <v>45973</v>
      </c>
      <c r="D233" s="6">
        <f>ROUND('20-03（３）'!D233/'20-03（２）'!D233*1000,0)</f>
        <v>32100</v>
      </c>
      <c r="E233" s="6">
        <f>ROUND('20-03（３）'!E233/'20-03（２）'!E233*1000,0)</f>
        <v>7308</v>
      </c>
      <c r="F233" s="6">
        <f>ROUND('20-03（３）'!F233/'20-03（２）'!F233*1000,0)</f>
        <v>6905</v>
      </c>
      <c r="G233" s="6">
        <f>ROUND('20-03（３）'!G233/'20-03（２）'!G233*1000,0)</f>
        <v>11731</v>
      </c>
      <c r="H233" s="32">
        <f>ROUND('20-03（３）'!H233/'20-03（２）'!H233*1000,0)</f>
        <v>24677</v>
      </c>
    </row>
    <row r="234" spans="1:8" s="5" customFormat="1" ht="8.85" customHeight="1" x14ac:dyDescent="0.2">
      <c r="A234" s="13" t="s">
        <v>6</v>
      </c>
      <c r="B234" s="6">
        <f>ROUND('20-03（３）'!B234/'20-03（２）'!B234*1000,0)</f>
        <v>47674</v>
      </c>
      <c r="C234" s="6">
        <f>ROUND('20-03（３）'!C234/'20-03（２）'!C234*1000,0)</f>
        <v>21788</v>
      </c>
      <c r="D234" s="6">
        <f>ROUND('20-03（３）'!D234/'20-03（２）'!D234*1000,0)</f>
        <v>27209</v>
      </c>
      <c r="E234" s="6">
        <f>ROUND('20-03（３）'!E234/'20-03（２）'!E234*1000,0)</f>
        <v>5942</v>
      </c>
      <c r="F234" s="6">
        <f>ROUND('20-03（３）'!F234/'20-03（２）'!F234*1000,0)</f>
        <v>9036</v>
      </c>
      <c r="G234" s="6">
        <f>ROUND('20-03（３）'!G234/'20-03（２）'!G234*1000,0)</f>
        <v>7459</v>
      </c>
      <c r="H234" s="32">
        <f>ROUND('20-03（３）'!H234/'20-03（２）'!H234*1000,0)</f>
        <v>17779</v>
      </c>
    </row>
    <row r="235" spans="1:8" s="5" customFormat="1" ht="8.85" customHeight="1" x14ac:dyDescent="0.2">
      <c r="A235" s="14" t="s">
        <v>7</v>
      </c>
      <c r="B235" s="6">
        <f>ROUND('20-03（３）'!B235/'20-03（２）'!B235*1000,0)</f>
        <v>42324</v>
      </c>
      <c r="C235" s="6">
        <f>ROUND('20-03（３）'!C235/'20-03（２）'!C235*1000,0)</f>
        <v>66798</v>
      </c>
      <c r="D235" s="6">
        <f>ROUND('20-03（３）'!D235/'20-03（２）'!D235*1000,0)</f>
        <v>24392</v>
      </c>
      <c r="E235" s="6">
        <f>ROUND('20-03（３）'!E235/'20-03（２）'!E235*1000,0)</f>
        <v>3356</v>
      </c>
      <c r="F235" s="6">
        <f>ROUND('20-03（３）'!F235/'20-03（２）'!F235*1000,0)</f>
        <v>6804</v>
      </c>
      <c r="G235" s="6">
        <f>ROUND('20-03（３）'!G235/'20-03（２）'!G235*1000,0)</f>
        <v>7038</v>
      </c>
      <c r="H235" s="32">
        <f>ROUND('20-03（３）'!H235/'20-03（２）'!H235*1000,0)</f>
        <v>16913</v>
      </c>
    </row>
    <row r="236" spans="1:8" s="5" customFormat="1" ht="8.85" customHeight="1" x14ac:dyDescent="0.2">
      <c r="A236" s="15" t="s">
        <v>8</v>
      </c>
      <c r="B236" s="6">
        <f>ROUND('20-03（３）'!B236/'20-03（２）'!B236*1000,0)</f>
        <v>122674</v>
      </c>
      <c r="C236" s="6">
        <f>ROUND('20-03（３）'!C236/'20-03（２）'!C236*1000,0)</f>
        <v>92068</v>
      </c>
      <c r="D236" s="6">
        <f>ROUND('20-03（３）'!D236/'20-03（２）'!D236*1000,0)</f>
        <v>23548</v>
      </c>
      <c r="E236" s="6">
        <f>ROUND('20-03（３）'!E236/'20-03（２）'!E236*1000,0)</f>
        <v>5807</v>
      </c>
      <c r="F236" s="6">
        <f>ROUND('20-03（３）'!F236/'20-03（２）'!F236*1000,0)</f>
        <v>9579</v>
      </c>
      <c r="G236" s="6">
        <f>ROUND('20-03（３）'!G236/'20-03（２）'!G236*1000,0)</f>
        <v>5774</v>
      </c>
      <c r="H236" s="32">
        <f>ROUND('20-03（３）'!H236/'20-03（２）'!H236*1000,0)</f>
        <v>30280</v>
      </c>
    </row>
    <row r="237" spans="1:8" s="5" customFormat="1" ht="8.85" customHeight="1" x14ac:dyDescent="0.2">
      <c r="A237" s="13" t="s">
        <v>9</v>
      </c>
      <c r="B237" s="6">
        <f>ROUND('20-03（３）'!B237/'20-03（２）'!B237*1000,0)</f>
        <v>50993</v>
      </c>
      <c r="C237" s="6">
        <f>ROUND('20-03（３）'!C237/'20-03（２）'!C237*1000,0)</f>
        <v>52115</v>
      </c>
      <c r="D237" s="6">
        <f>ROUND('20-03（３）'!D237/'20-03（２）'!D237*1000,0)</f>
        <v>23072</v>
      </c>
      <c r="E237" s="6">
        <f>ROUND('20-03（３）'!E237/'20-03（２）'!E237*1000,0)</f>
        <v>4561</v>
      </c>
      <c r="F237" s="6">
        <f>ROUND('20-03（３）'!F237/'20-03（２）'!F237*1000,0)</f>
        <v>6880</v>
      </c>
      <c r="G237" s="6">
        <f>ROUND('20-03（３）'!G237/'20-03（２）'!G237*1000,0)</f>
        <v>9617</v>
      </c>
      <c r="H237" s="32">
        <f>ROUND('20-03（３）'!H237/'20-03（２）'!H237*1000,0)</f>
        <v>18601</v>
      </c>
    </row>
    <row r="238" spans="1:8" s="5" customFormat="1" ht="8.85" customHeight="1" x14ac:dyDescent="0.2">
      <c r="A238" s="13" t="s">
        <v>10</v>
      </c>
      <c r="B238" s="6">
        <f>ROUND('20-03（３）'!B238/'20-03（２）'!B238*1000,0)</f>
        <v>46165</v>
      </c>
      <c r="C238" s="6">
        <f>ROUND('20-03（３）'!C238/'20-03（２）'!C238*1000,0)</f>
        <v>42580</v>
      </c>
      <c r="D238" s="6">
        <f>ROUND('20-03（３）'!D238/'20-03（２）'!D238*1000,0)</f>
        <v>16743</v>
      </c>
      <c r="E238" s="6">
        <f>ROUND('20-03（３）'!E238/'20-03（２）'!E238*1000,0)</f>
        <v>4322</v>
      </c>
      <c r="F238" s="6">
        <f>ROUND('20-03（３）'!F238/'20-03（２）'!F238*1000,0)</f>
        <v>6585</v>
      </c>
      <c r="G238" s="6">
        <f>ROUND('20-03（３）'!G238/'20-03（２）'!G238*1000,0)</f>
        <v>8069</v>
      </c>
      <c r="H238" s="32">
        <f>ROUND('20-03（３）'!H238/'20-03（２）'!H238*1000,0)</f>
        <v>11299</v>
      </c>
    </row>
    <row r="239" spans="1:8" s="5" customFormat="1" ht="8.85" customHeight="1" x14ac:dyDescent="0.2">
      <c r="A239" s="13" t="s">
        <v>11</v>
      </c>
      <c r="B239" s="6">
        <f>ROUND('20-03（３）'!B239/'20-03（２）'!B239*1000,0)</f>
        <v>55102</v>
      </c>
      <c r="C239" s="6">
        <f>ROUND('20-03（３）'!C239/'20-03（２）'!C239*1000,0)</f>
        <v>49224</v>
      </c>
      <c r="D239" s="6">
        <f>ROUND('20-03（３）'!D239/'20-03（２）'!D239*1000,0)</f>
        <v>30846</v>
      </c>
      <c r="E239" s="6">
        <f>ROUND('20-03（３）'!E239/'20-03（２）'!E239*1000,0)</f>
        <v>6154</v>
      </c>
      <c r="F239" s="6">
        <f>ROUND('20-03（３）'!F239/'20-03（２）'!F239*1000,0)</f>
        <v>10572</v>
      </c>
      <c r="G239" s="6">
        <f>ROUND('20-03（３）'!G239/'20-03（２）'!G239*1000,0)</f>
        <v>12423</v>
      </c>
      <c r="H239" s="32">
        <f>ROUND('20-03（３）'!H239/'20-03（２）'!H239*1000,0)</f>
        <v>25734</v>
      </c>
    </row>
    <row r="240" spans="1:8" s="5" customFormat="1" ht="8.85" customHeight="1" x14ac:dyDescent="0.2">
      <c r="A240" s="13" t="s">
        <v>12</v>
      </c>
      <c r="B240" s="6">
        <f>ROUND('20-03（３）'!B240/'20-03（２）'!B240*1000,0)</f>
        <v>67261</v>
      </c>
      <c r="C240" s="6">
        <f>ROUND('20-03（３）'!C240/'20-03（２）'!C240*1000,0)</f>
        <v>49757</v>
      </c>
      <c r="D240" s="6">
        <f>ROUND('20-03（３）'!D240/'20-03（２）'!D240*1000,0)</f>
        <v>31278</v>
      </c>
      <c r="E240" s="6">
        <f>ROUND('20-03（３）'!E240/'20-03（２）'!E240*1000,0)</f>
        <v>6894</v>
      </c>
      <c r="F240" s="6">
        <f>ROUND('20-03（３）'!F240/'20-03（２）'!F240*1000,0)</f>
        <v>10505</v>
      </c>
      <c r="G240" s="6">
        <f>ROUND('20-03（３）'!G240/'20-03（２）'!G240*1000,0)</f>
        <v>7040</v>
      </c>
      <c r="H240" s="32">
        <f>ROUND('20-03（３）'!H240/'20-03（２）'!H240*1000,0)</f>
        <v>32415</v>
      </c>
    </row>
    <row r="241" spans="1:8" s="5" customFormat="1" ht="8.85" customHeight="1" x14ac:dyDescent="0.2">
      <c r="A241" s="13" t="s">
        <v>13</v>
      </c>
      <c r="B241" s="6">
        <f>ROUND('20-03（３）'!B241/'20-03（２）'!B241*1000,0)</f>
        <v>125293</v>
      </c>
      <c r="C241" s="6">
        <f>ROUND('20-03（３）'!C241/'20-03（２）'!C241*1000,0)</f>
        <v>48874</v>
      </c>
      <c r="D241" s="6">
        <f>ROUND('20-03（３）'!D241/'20-03（２）'!D241*1000,0)</f>
        <v>48820</v>
      </c>
      <c r="E241" s="6">
        <f>ROUND('20-03（３）'!E241/'20-03（２）'!E241*1000,0)</f>
        <v>9689</v>
      </c>
      <c r="F241" s="6">
        <f>ROUND('20-03（３）'!F241/'20-03（２）'!F241*1000,0)</f>
        <v>11574</v>
      </c>
      <c r="G241" s="6">
        <f>ROUND('20-03（３）'!G241/'20-03（２）'!G241*1000,0)</f>
        <v>4698</v>
      </c>
      <c r="H241" s="32">
        <f>ROUND('20-03（３）'!H241/'20-03（２）'!H241*1000,0)</f>
        <v>64033</v>
      </c>
    </row>
    <row r="242" spans="1:8" s="5" customFormat="1" ht="8.85" customHeight="1" x14ac:dyDescent="0.2">
      <c r="A242" s="14" t="s">
        <v>14</v>
      </c>
      <c r="B242" s="6">
        <f>ROUND('20-03（３）'!B242/'20-03（２）'!B242*1000,0)</f>
        <v>78748</v>
      </c>
      <c r="C242" s="6">
        <f>ROUND('20-03（３）'!C242/'20-03（２）'!C242*1000,0)</f>
        <v>53325</v>
      </c>
      <c r="D242" s="6">
        <f>ROUND('20-03（３）'!D242/'20-03（２）'!D242*1000,0)</f>
        <v>51557</v>
      </c>
      <c r="E242" s="6">
        <f>ROUND('20-03（３）'!E242/'20-03（２）'!E242*1000,0)</f>
        <v>7901</v>
      </c>
      <c r="F242" s="6">
        <f>ROUND('20-03（３）'!F242/'20-03（２）'!F242*1000,0)</f>
        <v>13094</v>
      </c>
      <c r="G242" s="6">
        <f>ROUND('20-03（３）'!G242/'20-03（２）'!G242*1000,0)</f>
        <v>7772</v>
      </c>
      <c r="H242" s="32">
        <f>ROUND('20-03（３）'!H242/'20-03（２）'!H242*1000,0)</f>
        <v>47048</v>
      </c>
    </row>
    <row r="243" spans="1:8" s="5" customFormat="1" ht="8.85" customHeight="1" x14ac:dyDescent="0.2">
      <c r="A243" s="15" t="s">
        <v>15</v>
      </c>
      <c r="B243" s="6">
        <f>ROUND('20-03（３）'!B243/'20-03（２）'!B243*1000,0)</f>
        <v>47716</v>
      </c>
      <c r="C243" s="6">
        <f>ROUND('20-03（３）'!C243/'20-03（２）'!C243*1000,0)</f>
        <v>18733</v>
      </c>
      <c r="D243" s="6">
        <f>ROUND('20-03（３）'!D243/'20-03（２）'!D243*1000,0)</f>
        <v>29085</v>
      </c>
      <c r="E243" s="6">
        <f>ROUND('20-03（３）'!E243/'20-03（２）'!E243*1000,0)</f>
        <v>7250</v>
      </c>
      <c r="F243" s="6">
        <f>ROUND('20-03（３）'!F243/'20-03（２）'!F243*1000,0)</f>
        <v>10128</v>
      </c>
      <c r="G243" s="6">
        <f>ROUND('20-03（３）'!G243/'20-03（２）'!G243*1000,0)</f>
        <v>21855</v>
      </c>
      <c r="H243" s="32">
        <f>ROUND('20-03（３）'!H243/'20-03（２）'!H243*1000,0)</f>
        <v>21389</v>
      </c>
    </row>
    <row r="244" spans="1:8" s="5" customFormat="1" ht="8.85" customHeight="1" x14ac:dyDescent="0.2">
      <c r="A244" s="13" t="s">
        <v>16</v>
      </c>
      <c r="B244" s="6">
        <f>ROUND('20-03（３）'!B244/'20-03（２）'!B244*1000,0)</f>
        <v>67923</v>
      </c>
      <c r="C244" s="6">
        <f>ROUND('20-03（３）'!C244/'20-03（２）'!C244*1000,0)</f>
        <v>37328</v>
      </c>
      <c r="D244" s="6">
        <f>ROUND('20-03（３）'!D244/'20-03（２）'!D244*1000,0)</f>
        <v>20019</v>
      </c>
      <c r="E244" s="6">
        <f>ROUND('20-03（３）'!E244/'20-03（２）'!E244*1000,0)</f>
        <v>6492</v>
      </c>
      <c r="F244" s="6">
        <f>ROUND('20-03（３）'!F244/'20-03（２）'!F244*1000,0)</f>
        <v>9255</v>
      </c>
      <c r="G244" s="6">
        <f>ROUND('20-03（３）'!G244/'20-03（２）'!G244*1000,0)</f>
        <v>12424</v>
      </c>
      <c r="H244" s="32">
        <f>ROUND('20-03（３）'!H244/'20-03（２）'!H244*1000,0)</f>
        <v>19144</v>
      </c>
    </row>
    <row r="245" spans="1:8" s="5" customFormat="1" ht="8.85" customHeight="1" x14ac:dyDescent="0.2">
      <c r="A245" s="13" t="s">
        <v>17</v>
      </c>
      <c r="B245" s="6">
        <f>ROUND('20-03（３）'!B245/'20-03（２）'!B245*1000,0)</f>
        <v>68431</v>
      </c>
      <c r="C245" s="6">
        <f>ROUND('20-03（３）'!C245/'20-03（２）'!C245*1000,0)</f>
        <v>39805</v>
      </c>
      <c r="D245" s="6">
        <f>ROUND('20-03（３）'!D245/'20-03（２）'!D245*1000,0)</f>
        <v>29068</v>
      </c>
      <c r="E245" s="6">
        <f>ROUND('20-03（３）'!E245/'20-03（２）'!E245*1000,0)</f>
        <v>6455</v>
      </c>
      <c r="F245" s="6">
        <f>ROUND('20-03（３）'!F245/'20-03（２）'!F245*1000,0)</f>
        <v>9509</v>
      </c>
      <c r="G245" s="6">
        <f>ROUND('20-03（３）'!G245/'20-03（２）'!G245*1000,0)</f>
        <v>12522</v>
      </c>
      <c r="H245" s="32">
        <f>ROUND('20-03（３）'!H245/'20-03（２）'!H245*1000,0)</f>
        <v>26436</v>
      </c>
    </row>
    <row r="246" spans="1:8" s="5" customFormat="1" ht="8.85" customHeight="1" x14ac:dyDescent="0.2">
      <c r="A246" s="14" t="s">
        <v>18</v>
      </c>
      <c r="B246" s="6">
        <f>ROUND('20-03（３）'!B246/'20-03（２）'!B246*1000,0)</f>
        <v>152012</v>
      </c>
      <c r="C246" s="6">
        <f>ROUND('20-03（３）'!C246/'20-03（２）'!C246*1000,0)</f>
        <v>110424</v>
      </c>
      <c r="D246" s="6">
        <f>ROUND('20-03（３）'!D246/'20-03（２）'!D246*1000,0)</f>
        <v>32462</v>
      </c>
      <c r="E246" s="6">
        <f>ROUND('20-03（３）'!E246/'20-03（２）'!E246*1000,0)</f>
        <v>6810</v>
      </c>
      <c r="F246" s="6">
        <f>ROUND('20-03（３）'!F246/'20-03（２）'!F246*1000,0)</f>
        <v>10735</v>
      </c>
      <c r="G246" s="6">
        <f>ROUND('20-03（３）'!G246/'20-03（２）'!G246*1000,0)</f>
        <v>17895</v>
      </c>
      <c r="H246" s="32">
        <f>ROUND('20-03（３）'!H246/'20-03（２）'!H246*1000,0)</f>
        <v>45268</v>
      </c>
    </row>
    <row r="247" spans="1:8" s="5" customFormat="1" ht="8.85" customHeight="1" x14ac:dyDescent="0.2">
      <c r="A247" s="15" t="s">
        <v>19</v>
      </c>
      <c r="B247" s="6">
        <f>ROUND('20-03（３）'!B247/'20-03（２）'!B247*1000,0)</f>
        <v>50257</v>
      </c>
      <c r="C247" s="6">
        <f>ROUND('20-03（３）'!C247/'20-03（２）'!C247*1000,0)</f>
        <v>55640</v>
      </c>
      <c r="D247" s="6">
        <f>ROUND('20-03（３）'!D247/'20-03（２）'!D247*1000,0)</f>
        <v>26416</v>
      </c>
      <c r="E247" s="6">
        <f>ROUND('20-03（３）'!E247/'20-03（２）'!E247*1000,0)</f>
        <v>5103</v>
      </c>
      <c r="F247" s="6">
        <f>ROUND('20-03（３）'!F247/'20-03（２）'!F247*1000,0)</f>
        <v>6686</v>
      </c>
      <c r="G247" s="6">
        <f>ROUND('20-03（３）'!G247/'20-03（２）'!G247*1000,0)</f>
        <v>23940</v>
      </c>
      <c r="H247" s="32">
        <f>ROUND('20-03（３）'!H247/'20-03（２）'!H247*1000,0)</f>
        <v>20302</v>
      </c>
    </row>
    <row r="248" spans="1:8" s="5" customFormat="1" ht="8.85" customHeight="1" x14ac:dyDescent="0.2">
      <c r="A248" s="13" t="s">
        <v>20</v>
      </c>
      <c r="B248" s="6">
        <f>ROUND('20-03（３）'!B248/'20-03（２）'!B248*1000,0)</f>
        <v>49833</v>
      </c>
      <c r="C248" s="6">
        <f>ROUND('20-03（３）'!C248/'20-03（２）'!C248*1000,0)</f>
        <v>29787</v>
      </c>
      <c r="D248" s="6">
        <f>ROUND('20-03（３）'!D248/'20-03（２）'!D248*1000,0)</f>
        <v>21604</v>
      </c>
      <c r="E248" s="6">
        <f>ROUND('20-03（３）'!E248/'20-03（２）'!E248*1000,0)</f>
        <v>5181</v>
      </c>
      <c r="F248" s="6">
        <f>ROUND('20-03（３）'!F248/'20-03（２）'!F248*1000,0)</f>
        <v>7224</v>
      </c>
      <c r="G248" s="6">
        <f>ROUND('20-03（３）'!G248/'20-03（２）'!G248*1000,0)</f>
        <v>18904</v>
      </c>
      <c r="H248" s="32">
        <f>ROUND('20-03（３）'!H248/'20-03（２）'!H248*1000,0)</f>
        <v>13843</v>
      </c>
    </row>
    <row r="249" spans="1:8" s="5" customFormat="1" ht="8.85" customHeight="1" x14ac:dyDescent="0.2">
      <c r="A249" s="13" t="s">
        <v>21</v>
      </c>
      <c r="B249" s="6">
        <f>ROUND('20-03（３）'!B249/'20-03（２）'!B249*1000,0)</f>
        <v>57581</v>
      </c>
      <c r="C249" s="6">
        <f>ROUND('20-03（３）'!C249/'20-03（２）'!C249*1000,0)</f>
        <v>33547</v>
      </c>
      <c r="D249" s="6">
        <f>ROUND('20-03（３）'!D249/'20-03（２）'!D249*1000,0)</f>
        <v>17173</v>
      </c>
      <c r="E249" s="6">
        <f>ROUND('20-03（３）'!E249/'20-03（２）'!E249*1000,0)</f>
        <v>4895</v>
      </c>
      <c r="F249" s="6">
        <f>ROUND('20-03（３）'!F249/'20-03（２）'!F249*1000,0)</f>
        <v>10428</v>
      </c>
      <c r="G249" s="6">
        <f>ROUND('20-03（３）'!G249/'20-03（２）'!G249*1000,0)</f>
        <v>13113</v>
      </c>
      <c r="H249" s="32">
        <f>ROUND('20-03（３）'!H249/'20-03（２）'!H249*1000,0)</f>
        <v>14760</v>
      </c>
    </row>
    <row r="250" spans="1:8" s="5" customFormat="1" ht="8.85" customHeight="1" x14ac:dyDescent="0.2">
      <c r="A250" s="13" t="s">
        <v>22</v>
      </c>
      <c r="B250" s="6">
        <f>ROUND('20-03（３）'!B250/'20-03（２）'!B250*1000,0)</f>
        <v>118593</v>
      </c>
      <c r="C250" s="6">
        <f>ROUND('20-03（３）'!C250/'20-03（２）'!C250*1000,0)</f>
        <v>40311</v>
      </c>
      <c r="D250" s="6">
        <f>ROUND('20-03（３）'!D250/'20-03（２）'!D250*1000,0)</f>
        <v>26805</v>
      </c>
      <c r="E250" s="6">
        <f>ROUND('20-03（３）'!E250/'20-03（２）'!E250*1000,0)</f>
        <v>4619</v>
      </c>
      <c r="F250" s="6">
        <f>ROUND('20-03（３）'!F250/'20-03（２）'!F250*1000,0)</f>
        <v>8950</v>
      </c>
      <c r="G250" s="6">
        <f>ROUND('20-03（３）'!G250/'20-03（２）'!G250*1000,0)</f>
        <v>2550</v>
      </c>
      <c r="H250" s="32">
        <f>ROUND('20-03（３）'!H250/'20-03（２）'!H250*1000,0)</f>
        <v>26039</v>
      </c>
    </row>
    <row r="251" spans="1:8" s="5" customFormat="1" ht="8.85" customHeight="1" x14ac:dyDescent="0.2">
      <c r="A251" s="13" t="s">
        <v>23</v>
      </c>
      <c r="B251" s="6">
        <f>ROUND('20-03（３）'!B251/'20-03（２）'!B251*1000,0)</f>
        <v>74282</v>
      </c>
      <c r="C251" s="6">
        <f>ROUND('20-03（３）'!C251/'20-03（２）'!C251*1000,0)</f>
        <v>32189</v>
      </c>
      <c r="D251" s="6">
        <f>ROUND('20-03（３）'!D251/'20-03（２）'!D251*1000,0)</f>
        <v>23450</v>
      </c>
      <c r="E251" s="6">
        <f>ROUND('20-03（３）'!E251/'20-03（２）'!E251*1000,0)</f>
        <v>5690</v>
      </c>
      <c r="F251" s="6">
        <f>ROUND('20-03（３）'!F251/'20-03（２）'!F251*1000,0)</f>
        <v>10935</v>
      </c>
      <c r="G251" s="6">
        <f>ROUND('20-03（３）'!G251/'20-03（２）'!G251*1000,0)</f>
        <v>8644</v>
      </c>
      <c r="H251" s="32">
        <f>ROUND('20-03（３）'!H251/'20-03（２）'!H251*1000,0)</f>
        <v>21662</v>
      </c>
    </row>
    <row r="252" spans="1:8" s="5" customFormat="1" ht="8.85" customHeight="1" x14ac:dyDescent="0.2">
      <c r="A252" s="14" t="s">
        <v>24</v>
      </c>
      <c r="B252" s="6">
        <f>ROUND('20-03（３）'!B252/'20-03（２）'!B252*1000,0)</f>
        <v>50561</v>
      </c>
      <c r="C252" s="6">
        <f>ROUND('20-03（３）'!C252/'20-03（２）'!C252*1000,0)</f>
        <v>41461</v>
      </c>
      <c r="D252" s="6">
        <f>ROUND('20-03（３）'!D252/'20-03（２）'!D252*1000,0)</f>
        <v>21776</v>
      </c>
      <c r="E252" s="6">
        <f>ROUND('20-03（３）'!E252/'20-03（２）'!E252*1000,0)</f>
        <v>4724</v>
      </c>
      <c r="F252" s="6">
        <f>ROUND('20-03（３）'!F252/'20-03（２）'!F252*1000,0)</f>
        <v>11633</v>
      </c>
      <c r="G252" s="6">
        <f>ROUND('20-03（３）'!G252/'20-03（２）'!G252*1000,0)</f>
        <v>16417</v>
      </c>
      <c r="H252" s="32">
        <f>ROUND('20-03（３）'!H252/'20-03（２）'!H252*1000,0)</f>
        <v>19449</v>
      </c>
    </row>
    <row r="253" spans="1:8" s="5" customFormat="1" ht="8.85" customHeight="1" x14ac:dyDescent="0.2">
      <c r="A253" s="15" t="s">
        <v>25</v>
      </c>
      <c r="B253" s="6">
        <f>ROUND('20-03（３）'!B253/'20-03（２）'!B253*1000,0)</f>
        <v>73063</v>
      </c>
      <c r="C253" s="6">
        <f>ROUND('20-03（３）'!C253/'20-03（２）'!C253*1000,0)</f>
        <v>45638</v>
      </c>
      <c r="D253" s="6">
        <f>ROUND('20-03（３）'!D253/'20-03（２）'!D253*1000,0)</f>
        <v>23572</v>
      </c>
      <c r="E253" s="6">
        <f>ROUND('20-03（３）'!E253/'20-03（２）'!E253*1000,0)</f>
        <v>5710</v>
      </c>
      <c r="F253" s="6">
        <f>ROUND('20-03（３）'!F253/'20-03（２）'!F253*1000,0)</f>
        <v>13315</v>
      </c>
      <c r="G253" s="6">
        <f>ROUND('20-03（３）'!G253/'20-03（２）'!G253*1000,0)</f>
        <v>29592</v>
      </c>
      <c r="H253" s="32">
        <f>ROUND('20-03（３）'!H253/'20-03（２）'!H253*1000,0)</f>
        <v>22424</v>
      </c>
    </row>
    <row r="254" spans="1:8" s="5" customFormat="1" ht="8.85" customHeight="1" x14ac:dyDescent="0.2">
      <c r="A254" s="13" t="s">
        <v>26</v>
      </c>
      <c r="B254" s="6">
        <f>ROUND('20-03（３）'!B254/'20-03（２）'!B254*1000,0)</f>
        <v>68696</v>
      </c>
      <c r="C254" s="6">
        <f>ROUND('20-03（３）'!C254/'20-03（２）'!C254*1000,0)</f>
        <v>38474</v>
      </c>
      <c r="D254" s="6">
        <f>ROUND('20-03（３）'!D254/'20-03（２）'!D254*1000,0)</f>
        <v>30751</v>
      </c>
      <c r="E254" s="6">
        <f>ROUND('20-03（３）'!E254/'20-03（２）'!E254*1000,0)</f>
        <v>5809</v>
      </c>
      <c r="F254" s="6">
        <f>ROUND('20-03（３）'!F254/'20-03（２）'!F254*1000,0)</f>
        <v>11796</v>
      </c>
      <c r="G254" s="6">
        <f>ROUND('20-03（３）'!G254/'20-03（２）'!G254*1000,0)</f>
        <v>21245</v>
      </c>
      <c r="H254" s="32">
        <f>ROUND('20-03（３）'!H254/'20-03（２）'!H254*1000,0)</f>
        <v>27544</v>
      </c>
    </row>
    <row r="255" spans="1:8" s="5" customFormat="1" ht="8.85" customHeight="1" x14ac:dyDescent="0.2">
      <c r="A255" s="13" t="s">
        <v>27</v>
      </c>
      <c r="B255" s="6">
        <f>ROUND('20-03（３）'!B255/'20-03（２）'!B255*1000,0)</f>
        <v>82590</v>
      </c>
      <c r="C255" s="6">
        <f>ROUND('20-03（３）'!C255/'20-03（２）'!C255*1000,0)</f>
        <v>35523</v>
      </c>
      <c r="D255" s="6">
        <f>ROUND('20-03（３）'!D255/'20-03（２）'!D255*1000,0)</f>
        <v>43600</v>
      </c>
      <c r="E255" s="6">
        <f>ROUND('20-03（３）'!E255/'20-03（２）'!E255*1000,0)</f>
        <v>7355</v>
      </c>
      <c r="F255" s="6">
        <f>ROUND('20-03（３）'!F255/'20-03（２）'!F255*1000,0)</f>
        <v>9971</v>
      </c>
      <c r="G255" s="6">
        <f>ROUND('20-03（３）'!G255/'20-03（２）'!G255*1000,0)</f>
        <v>21633</v>
      </c>
      <c r="H255" s="32">
        <f>ROUND('20-03（３）'!H255/'20-03（２）'!H255*1000,0)</f>
        <v>36751</v>
      </c>
    </row>
    <row r="256" spans="1:8" s="5" customFormat="1" ht="8.85" customHeight="1" x14ac:dyDescent="0.2">
      <c r="A256" s="13" t="s">
        <v>28</v>
      </c>
      <c r="B256" s="6">
        <f>ROUND('20-03（３）'!B256/'20-03（２）'!B256*1000,0)</f>
        <v>67072</v>
      </c>
      <c r="C256" s="6">
        <f>ROUND('20-03（３）'!C256/'20-03（２）'!C256*1000,0)</f>
        <v>39865</v>
      </c>
      <c r="D256" s="6">
        <f>ROUND('20-03（３）'!D256/'20-03（２）'!D256*1000,0)</f>
        <v>27814</v>
      </c>
      <c r="E256" s="6">
        <f>ROUND('20-03（３）'!E256/'20-03（２）'!E256*1000,0)</f>
        <v>5979</v>
      </c>
      <c r="F256" s="6">
        <f>ROUND('20-03（３）'!F256/'20-03（２）'!F256*1000,0)</f>
        <v>9639</v>
      </c>
      <c r="G256" s="6">
        <f>ROUND('20-03（３）'!G256/'20-03（２）'!G256*1000,0)</f>
        <v>8654</v>
      </c>
      <c r="H256" s="32">
        <f>ROUND('20-03（３）'!H256/'20-03（２）'!H256*1000,0)</f>
        <v>27228</v>
      </c>
    </row>
    <row r="257" spans="1:8" ht="8.85" customHeight="1" x14ac:dyDescent="0.2">
      <c r="A257" s="13" t="s">
        <v>29</v>
      </c>
      <c r="B257" s="6">
        <f>ROUND('20-03（３）'!B257/'20-03（２）'!B257*1000,0)</f>
        <v>50137</v>
      </c>
      <c r="C257" s="6">
        <f>ROUND('20-03（３）'!C257/'20-03（２）'!C257*1000,0)</f>
        <v>30513</v>
      </c>
      <c r="D257" s="6">
        <f>ROUND('20-03（３）'!D257/'20-03（２）'!D257*1000,0)</f>
        <v>30510</v>
      </c>
      <c r="E257" s="6">
        <f>ROUND('20-03（３）'!E257/'20-03（２）'!E257*1000,0)</f>
        <v>6528</v>
      </c>
      <c r="F257" s="6">
        <f>ROUND('20-03（３）'!F257/'20-03（２）'!F257*1000,0)</f>
        <v>8978</v>
      </c>
      <c r="G257" s="6">
        <f>ROUND('20-03（３）'!G257/'20-03（２）'!G257*1000,0)</f>
        <v>12141</v>
      </c>
      <c r="H257" s="32">
        <f>ROUND('20-03（３）'!H257/'20-03（２）'!H257*1000,0)</f>
        <v>25880</v>
      </c>
    </row>
    <row r="258" spans="1:8" ht="8.85" customHeight="1" x14ac:dyDescent="0.2">
      <c r="A258" s="14" t="s">
        <v>30</v>
      </c>
      <c r="B258" s="6">
        <f>ROUND('20-03（３）'!B258/'20-03（２）'!B258*1000,0)</f>
        <v>29446</v>
      </c>
      <c r="C258" s="6">
        <f>ROUND('20-03（３）'!C258/'20-03（２）'!C258*1000,0)</f>
        <v>23475</v>
      </c>
      <c r="D258" s="6">
        <f>ROUND('20-03（３）'!D258/'20-03（２）'!D258*1000,0)</f>
        <v>19427</v>
      </c>
      <c r="E258" s="6">
        <f>ROUND('20-03（３）'!E258/'20-03（２）'!E258*1000,0)</f>
        <v>5698</v>
      </c>
      <c r="F258" s="6">
        <f>ROUND('20-03（３）'!F258/'20-03（２）'!F258*1000,0)</f>
        <v>7454</v>
      </c>
      <c r="G258" s="6">
        <f>ROUND('20-03（３）'!G258/'20-03（２）'!G258*1000,0)</f>
        <v>5280</v>
      </c>
      <c r="H258" s="32">
        <f>ROUND('20-03（３）'!H258/'20-03（２）'!H258*1000,0)</f>
        <v>16276</v>
      </c>
    </row>
    <row r="259" spans="1:8" ht="8.85" customHeight="1" x14ac:dyDescent="0.2">
      <c r="A259" s="15" t="s">
        <v>31</v>
      </c>
      <c r="B259" s="6">
        <f>ROUND('20-03（３）'!B259/'20-03（２）'!B259*1000,0)</f>
        <v>33218</v>
      </c>
      <c r="C259" s="6">
        <f>ROUND('20-03（３）'!C259/'20-03（２）'!C259*1000,0)</f>
        <v>57140</v>
      </c>
      <c r="D259" s="6">
        <f>ROUND('20-03（３）'!D259/'20-03（２）'!D259*1000,0)</f>
        <v>16971</v>
      </c>
      <c r="E259" s="6">
        <f>ROUND('20-03（３）'!E259/'20-03（２）'!E259*1000,0)</f>
        <v>4975</v>
      </c>
      <c r="F259" s="6">
        <f>ROUND('20-03（３）'!F259/'20-03（２）'!F259*1000,0)</f>
        <v>9667</v>
      </c>
      <c r="G259" s="6">
        <f>ROUND('20-03（３）'!G259/'20-03（２）'!G259*1000,0)</f>
        <v>49235</v>
      </c>
      <c r="H259" s="32">
        <f>ROUND('20-03（３）'!H259/'20-03（２）'!H259*1000,0)</f>
        <v>15550</v>
      </c>
    </row>
    <row r="260" spans="1:8" ht="8.85" customHeight="1" x14ac:dyDescent="0.2">
      <c r="A260" s="13" t="s">
        <v>32</v>
      </c>
      <c r="B260" s="6">
        <f>ROUND('20-03（３）'!B260/'20-03（２）'!B260*1000,0)</f>
        <v>107789</v>
      </c>
      <c r="C260" s="6">
        <f>ROUND('20-03（３）'!C260/'20-03（２）'!C260*1000,0)</f>
        <v>55062</v>
      </c>
      <c r="D260" s="6">
        <f>ROUND('20-03（３）'!D260/'20-03（２）'!D260*1000,0)</f>
        <v>29947</v>
      </c>
      <c r="E260" s="6">
        <f>ROUND('20-03（３）'!E260/'20-03（２）'!E260*1000,0)</f>
        <v>6056</v>
      </c>
      <c r="F260" s="6">
        <f>ROUND('20-03（３）'!F260/'20-03（２）'!F260*1000,0)</f>
        <v>9885</v>
      </c>
      <c r="G260" s="6">
        <f>ROUND('20-03（３）'!G260/'20-03（２）'!G260*1000,0)</f>
        <v>9468</v>
      </c>
      <c r="H260" s="32">
        <f>ROUND('20-03（３）'!H260/'20-03（２）'!H260*1000,0)</f>
        <v>28811</v>
      </c>
    </row>
    <row r="261" spans="1:8" ht="8.85" customHeight="1" x14ac:dyDescent="0.2">
      <c r="A261" s="13" t="s">
        <v>33</v>
      </c>
      <c r="B261" s="6">
        <f>ROUND('20-03（３）'!B261/'20-03（２）'!B261*1000,0)</f>
        <v>50058</v>
      </c>
      <c r="C261" s="6">
        <f>ROUND('20-03（３）'!C261/'20-03（２）'!C261*1000,0)</f>
        <v>37130</v>
      </c>
      <c r="D261" s="6">
        <f>ROUND('20-03（３）'!D261/'20-03（２）'!D261*1000,0)</f>
        <v>17502</v>
      </c>
      <c r="E261" s="6">
        <f>ROUND('20-03（３）'!E261/'20-03（２）'!E261*1000,0)</f>
        <v>4111</v>
      </c>
      <c r="F261" s="6">
        <f>ROUND('20-03（３）'!F261/'20-03（２）'!F261*1000,0)</f>
        <v>8275</v>
      </c>
      <c r="G261" s="6">
        <f>ROUND('20-03（３）'!G261/'20-03（２）'!G261*1000,0)</f>
        <v>35032</v>
      </c>
      <c r="H261" s="32">
        <f>ROUND('20-03（３）'!H261/'20-03（２）'!H261*1000,0)</f>
        <v>15018</v>
      </c>
    </row>
    <row r="262" spans="1:8" ht="8.85" customHeight="1" x14ac:dyDescent="0.2">
      <c r="A262" s="13" t="s">
        <v>34</v>
      </c>
      <c r="B262" s="6">
        <f>ROUND('20-03（３）'!B262/'20-03（２）'!B262*1000,0)</f>
        <v>49965</v>
      </c>
      <c r="C262" s="6">
        <f>ROUND('20-03（３）'!C262/'20-03（２）'!C262*1000,0)</f>
        <v>42193</v>
      </c>
      <c r="D262" s="6">
        <f>ROUND('20-03（３）'!D262/'20-03（２）'!D262*1000,0)</f>
        <v>37168</v>
      </c>
      <c r="E262" s="6">
        <f>ROUND('20-03（３）'!E262/'20-03（２）'!E262*1000,0)</f>
        <v>6744</v>
      </c>
      <c r="F262" s="6">
        <f>ROUND('20-03（３）'!F262/'20-03（２）'!F262*1000,0)</f>
        <v>10398</v>
      </c>
      <c r="G262" s="6">
        <f>ROUND('20-03（３）'!G262/'20-03（２）'!G262*1000,0)</f>
        <v>2448</v>
      </c>
      <c r="H262" s="32">
        <f>ROUND('20-03（３）'!H262/'20-03（２）'!H262*1000,0)</f>
        <v>34700</v>
      </c>
    </row>
    <row r="263" spans="1:8" ht="8.85" customHeight="1" x14ac:dyDescent="0.2">
      <c r="A263" s="14" t="s">
        <v>35</v>
      </c>
      <c r="B263" s="6">
        <f>ROUND('20-03（３）'!B263/'20-03（２）'!B263*1000,0)</f>
        <v>40157</v>
      </c>
      <c r="C263" s="6">
        <f>ROUND('20-03（３）'!C263/'20-03（２）'!C263*1000,0)</f>
        <v>31296</v>
      </c>
      <c r="D263" s="6">
        <f>ROUND('20-03（３）'!D263/'20-03（２）'!D263*1000,0)</f>
        <v>27457</v>
      </c>
      <c r="E263" s="6">
        <f>ROUND('20-03（３）'!E263/'20-03（２）'!E263*1000,0)</f>
        <v>7461</v>
      </c>
      <c r="F263" s="6">
        <f>ROUND('20-03（３）'!F263/'20-03（２）'!F263*1000,0)</f>
        <v>8503</v>
      </c>
      <c r="G263" s="6">
        <f>ROUND('20-03（３）'!G263/'20-03（２）'!G263*1000,0)</f>
        <v>5830</v>
      </c>
      <c r="H263" s="32">
        <f>ROUND('20-03（３）'!H263/'20-03（２）'!H263*1000,0)</f>
        <v>22469</v>
      </c>
    </row>
    <row r="264" spans="1:8" ht="8.85" customHeight="1" x14ac:dyDescent="0.2">
      <c r="A264" s="15" t="s">
        <v>36</v>
      </c>
      <c r="B264" s="6">
        <f>ROUND('20-03（３）'!B264/'20-03（２）'!B264*1000,0)</f>
        <v>61863</v>
      </c>
      <c r="C264" s="6">
        <f>ROUND('20-03（３）'!C264/'20-03（２）'!C264*1000,0)</f>
        <v>36773</v>
      </c>
      <c r="D264" s="6">
        <f>ROUND('20-03（３）'!D264/'20-03（２）'!D264*1000,0)</f>
        <v>32976</v>
      </c>
      <c r="E264" s="6">
        <f>ROUND('20-03（３）'!E264/'20-03（２）'!E264*1000,0)</f>
        <v>4175</v>
      </c>
      <c r="F264" s="6">
        <f>ROUND('20-03（３）'!F264/'20-03（２）'!F264*1000,0)</f>
        <v>11555</v>
      </c>
      <c r="G264" s="6">
        <f>ROUND('20-03（３）'!G264/'20-03（２）'!G264*1000,0)</f>
        <v>2714</v>
      </c>
      <c r="H264" s="32">
        <f>ROUND('20-03（３）'!H264/'20-03（２）'!H264*1000,0)</f>
        <v>26647</v>
      </c>
    </row>
    <row r="265" spans="1:8" ht="8.85" customHeight="1" x14ac:dyDescent="0.2">
      <c r="A265" s="13" t="s">
        <v>37</v>
      </c>
      <c r="B265" s="6">
        <f>ROUND('20-03（３）'!B265/'20-03（２）'!B265*1000,0)</f>
        <v>84941</v>
      </c>
      <c r="C265" s="6">
        <f>ROUND('20-03（３）'!C265/'20-03（２）'!C265*1000,0)</f>
        <v>45337</v>
      </c>
      <c r="D265" s="6">
        <f>ROUND('20-03（３）'!D265/'20-03（２）'!D265*1000,0)</f>
        <v>17864</v>
      </c>
      <c r="E265" s="6">
        <f>ROUND('20-03（３）'!E265/'20-03（２）'!E265*1000,0)</f>
        <v>4734</v>
      </c>
      <c r="F265" s="6">
        <f>ROUND('20-03（３）'!F265/'20-03（２）'!F265*1000,0)</f>
        <v>8611</v>
      </c>
      <c r="G265" s="6">
        <f>ROUND('20-03（３）'!G265/'20-03（２）'!G265*1000,0)</f>
        <v>10948</v>
      </c>
      <c r="H265" s="32">
        <f>ROUND('20-03（３）'!H265/'20-03（２）'!H265*1000,0)</f>
        <v>16873</v>
      </c>
    </row>
    <row r="266" spans="1:8" ht="8.85" customHeight="1" x14ac:dyDescent="0.2">
      <c r="A266" s="13" t="s">
        <v>38</v>
      </c>
      <c r="B266" s="6">
        <f>ROUND('20-03（３）'!B266/'20-03（２）'!B266*1000,0)</f>
        <v>88156</v>
      </c>
      <c r="C266" s="6">
        <f>ROUND('20-03（３）'!C266/'20-03（２）'!C266*1000,0)</f>
        <v>38009</v>
      </c>
      <c r="D266" s="6">
        <f>ROUND('20-03（３）'!D266/'20-03（２）'!D266*1000,0)</f>
        <v>24782</v>
      </c>
      <c r="E266" s="6">
        <f>ROUND('20-03（３）'!E266/'20-03（２）'!E266*1000,0)</f>
        <v>4130</v>
      </c>
      <c r="F266" s="6">
        <f>ROUND('20-03（３）'!F266/'20-03（２）'!F266*1000,0)</f>
        <v>6866</v>
      </c>
      <c r="G266" s="6">
        <f>ROUND('20-03（３）'!G266/'20-03（２）'!G266*1000,0)</f>
        <v>9596</v>
      </c>
      <c r="H266" s="32">
        <f>ROUND('20-03（３）'!H266/'20-03（２）'!H266*1000,0)</f>
        <v>23407</v>
      </c>
    </row>
    <row r="267" spans="1:8" ht="8.85" customHeight="1" x14ac:dyDescent="0.2">
      <c r="A267" s="14" t="s">
        <v>39</v>
      </c>
      <c r="B267" s="6">
        <f>ROUND('20-03（３）'!B267/'20-03（２）'!B267*1000,0)</f>
        <v>34873</v>
      </c>
      <c r="C267" s="6">
        <f>ROUND('20-03（３）'!C267/'20-03（２）'!C267*1000,0)</f>
        <v>25972</v>
      </c>
      <c r="D267" s="6">
        <f>ROUND('20-03（３）'!D267/'20-03（２）'!D267*1000,0)</f>
        <v>16882</v>
      </c>
      <c r="E267" s="6">
        <f>ROUND('20-03（３）'!E267/'20-03（２）'!E267*1000,0)</f>
        <v>4873</v>
      </c>
      <c r="F267" s="6">
        <f>ROUND('20-03（３）'!F267/'20-03（２）'!F267*1000,0)</f>
        <v>8662</v>
      </c>
      <c r="G267" s="6">
        <f>ROUND('20-03（３）'!G267/'20-03（２）'!G267*1000,0)</f>
        <v>12481</v>
      </c>
      <c r="H267" s="32">
        <f>ROUND('20-03（３）'!H267/'20-03（２）'!H267*1000,0)</f>
        <v>15778</v>
      </c>
    </row>
    <row r="268" spans="1:8" ht="8.85" customHeight="1" x14ac:dyDescent="0.2">
      <c r="A268" s="15" t="s">
        <v>40</v>
      </c>
      <c r="B268" s="6">
        <f>ROUND('20-03（３）'!B268/'20-03（２）'!B268*1000,0)</f>
        <v>92130</v>
      </c>
      <c r="C268" s="6">
        <f>ROUND('20-03（３）'!C268/'20-03（２）'!C268*1000,0)</f>
        <v>42353</v>
      </c>
      <c r="D268" s="6">
        <f>ROUND('20-03（３）'!D268/'20-03（２）'!D268*1000,0)</f>
        <v>28810</v>
      </c>
      <c r="E268" s="6">
        <f>ROUND('20-03（３）'!E268/'20-03（２）'!E268*1000,0)</f>
        <v>6149</v>
      </c>
      <c r="F268" s="6">
        <f>ROUND('20-03（３）'!F268/'20-03（２）'!F268*1000,0)</f>
        <v>10805</v>
      </c>
      <c r="G268" s="6">
        <f>ROUND('20-03（３）'!G268/'20-03（２）'!G268*1000,0)</f>
        <v>9343</v>
      </c>
      <c r="H268" s="32">
        <f>ROUND('20-03（３）'!H268/'20-03（２）'!H268*1000,0)</f>
        <v>27516</v>
      </c>
    </row>
    <row r="269" spans="1:8" ht="8.85" customHeight="1" x14ac:dyDescent="0.2">
      <c r="A269" s="13" t="s">
        <v>41</v>
      </c>
      <c r="B269" s="6">
        <f>ROUND('20-03（３）'!B269/'20-03（２）'!B269*1000,0)</f>
        <v>40210</v>
      </c>
      <c r="C269" s="6">
        <f>ROUND('20-03（３）'!C269/'20-03（２）'!C269*1000,0)</f>
        <v>43997</v>
      </c>
      <c r="D269" s="6">
        <f>ROUND('20-03（３）'!D269/'20-03（２）'!D269*1000,0)</f>
        <v>20068</v>
      </c>
      <c r="E269" s="6">
        <f>ROUND('20-03（３）'!E269/'20-03（２）'!E269*1000,0)</f>
        <v>5371</v>
      </c>
      <c r="F269" s="6">
        <f>ROUND('20-03（３）'!F269/'20-03（２）'!F269*1000,0)</f>
        <v>7142</v>
      </c>
      <c r="G269" s="6">
        <f>ROUND('20-03（３）'!G269/'20-03（２）'!G269*1000,0)</f>
        <v>18250</v>
      </c>
      <c r="H269" s="32">
        <f>ROUND('20-03（３）'!H269/'20-03（２）'!H269*1000,0)</f>
        <v>17009</v>
      </c>
    </row>
    <row r="270" spans="1:8" ht="8.85" customHeight="1" x14ac:dyDescent="0.2">
      <c r="A270" s="13" t="s">
        <v>42</v>
      </c>
      <c r="B270" s="6">
        <f>ROUND('20-03（３）'!B270/'20-03（２）'!B270*1000,0)</f>
        <v>92724</v>
      </c>
      <c r="C270" s="6">
        <f>ROUND('20-03（３）'!C270/'20-03（２）'!C270*1000,0)</f>
        <v>45686</v>
      </c>
      <c r="D270" s="6">
        <f>ROUND('20-03（３）'!D270/'20-03（２）'!D270*1000,0)</f>
        <v>24181</v>
      </c>
      <c r="E270" s="6">
        <f>ROUND('20-03（３）'!E270/'20-03（２）'!E270*1000,0)</f>
        <v>4455</v>
      </c>
      <c r="F270" s="6">
        <f>ROUND('20-03（３）'!F270/'20-03（２）'!F270*1000,0)</f>
        <v>10342</v>
      </c>
      <c r="G270" s="6">
        <f>ROUND('20-03（３）'!G270/'20-03（２）'!G270*1000,0)</f>
        <v>5243</v>
      </c>
      <c r="H270" s="32">
        <f>ROUND('20-03（３）'!H270/'20-03（２）'!H270*1000,0)</f>
        <v>26069</v>
      </c>
    </row>
    <row r="271" spans="1:8" ht="8.85" customHeight="1" x14ac:dyDescent="0.2">
      <c r="A271" s="13" t="s">
        <v>43</v>
      </c>
      <c r="B271" s="6">
        <f>ROUND('20-03（３）'!B271/'20-03（２）'!B271*1000,0)</f>
        <v>66936</v>
      </c>
      <c r="C271" s="6">
        <f>ROUND('20-03（３）'!C271/'20-03（２）'!C271*1000,0)</f>
        <v>48706</v>
      </c>
      <c r="D271" s="6">
        <f>ROUND('20-03（３）'!D271/'20-03（２）'!D271*1000,0)</f>
        <v>21347</v>
      </c>
      <c r="E271" s="6">
        <f>ROUND('20-03（３）'!E271/'20-03（２）'!E271*1000,0)</f>
        <v>4736</v>
      </c>
      <c r="F271" s="6">
        <f>ROUND('20-03（３）'!F271/'20-03（２）'!F271*1000,0)</f>
        <v>6096</v>
      </c>
      <c r="G271" s="6">
        <f>ROUND('20-03（３）'!G271/'20-03（２）'!G271*1000,0)</f>
        <v>3948</v>
      </c>
      <c r="H271" s="32">
        <f>ROUND('20-03（３）'!H271/'20-03（２）'!H271*1000,0)</f>
        <v>18169</v>
      </c>
    </row>
    <row r="272" spans="1:8" ht="8.85" customHeight="1" x14ac:dyDescent="0.2">
      <c r="A272" s="13" t="s">
        <v>44</v>
      </c>
      <c r="B272" s="6">
        <f>ROUND('20-03（３）'!B272/'20-03（２）'!B272*1000,0)</f>
        <v>53270</v>
      </c>
      <c r="C272" s="6">
        <f>ROUND('20-03（３）'!C272/'20-03（２）'!C272*1000,0)</f>
        <v>43834</v>
      </c>
      <c r="D272" s="6">
        <f>ROUND('20-03（３）'!D272/'20-03（２）'!D272*1000,0)</f>
        <v>23644</v>
      </c>
      <c r="E272" s="6">
        <f>ROUND('20-03（３）'!E272/'20-03（２）'!E272*1000,0)</f>
        <v>5277</v>
      </c>
      <c r="F272" s="6">
        <f>ROUND('20-03（３）'!F272/'20-03（２）'!F272*1000,0)</f>
        <v>7738</v>
      </c>
      <c r="G272" s="6">
        <f>ROUND('20-03（３）'!G272/'20-03（２）'!G272*1000,0)</f>
        <v>14000</v>
      </c>
      <c r="H272" s="32">
        <f>ROUND('20-03（３）'!H272/'20-03（２）'!H272*1000,0)</f>
        <v>19924</v>
      </c>
    </row>
    <row r="273" spans="1:8" ht="8.85" customHeight="1" x14ac:dyDescent="0.2">
      <c r="A273" s="13" t="s">
        <v>45</v>
      </c>
      <c r="B273" s="6">
        <f>ROUND('20-03（３）'!B273/'20-03（２）'!B273*1000,0)</f>
        <v>36276</v>
      </c>
      <c r="C273" s="6">
        <f>ROUND('20-03（３）'!C273/'20-03（２）'!C273*1000,0)</f>
        <v>52723</v>
      </c>
      <c r="D273" s="6">
        <f>ROUND('20-03（３）'!D273/'20-03（２）'!D273*1000,0)</f>
        <v>10787</v>
      </c>
      <c r="E273" s="6">
        <f>ROUND('20-03（３）'!E273/'20-03（２）'!E273*1000,0)</f>
        <v>3243</v>
      </c>
      <c r="F273" s="6">
        <f>ROUND('20-03（３）'!F273/'20-03（２）'!F273*1000,0)</f>
        <v>8393</v>
      </c>
      <c r="G273" s="6">
        <f>ROUND('20-03（３）'!G273/'20-03（２）'!G273*1000,0)</f>
        <v>2883</v>
      </c>
      <c r="H273" s="32">
        <f>ROUND('20-03（３）'!H273/'20-03（２）'!H273*1000,0)</f>
        <v>8711</v>
      </c>
    </row>
    <row r="274" spans="1:8" ht="8.85" customHeight="1" x14ac:dyDescent="0.2">
      <c r="A274" s="13" t="s">
        <v>46</v>
      </c>
      <c r="B274" s="6">
        <f>ROUND('20-03（３）'!B274/'20-03（２）'!B274*1000,0)</f>
        <v>52953</v>
      </c>
      <c r="C274" s="6">
        <f>ROUND('20-03（３）'!C274/'20-03（２）'!C274*1000,0)</f>
        <v>35231</v>
      </c>
      <c r="D274" s="6">
        <f>ROUND('20-03（３）'!D274/'20-03（２）'!D274*1000,0)</f>
        <v>19132</v>
      </c>
      <c r="E274" s="6">
        <f>ROUND('20-03（３）'!E274/'20-03（２）'!E274*1000,0)</f>
        <v>3470</v>
      </c>
      <c r="F274" s="6">
        <f>ROUND('20-03（３）'!F274/'20-03（２）'!F274*1000,0)</f>
        <v>7184</v>
      </c>
      <c r="G274" s="6">
        <f>ROUND('20-03（３）'!G274/'20-03（２）'!G274*1000,0)</f>
        <v>3949</v>
      </c>
      <c r="H274" s="32">
        <f>ROUND('20-03（３）'!H274/'20-03（２）'!H274*1000,0)</f>
        <v>15668</v>
      </c>
    </row>
    <row r="275" spans="1:8" ht="8.85" customHeight="1" x14ac:dyDescent="0.2">
      <c r="A275" s="14" t="s">
        <v>47</v>
      </c>
      <c r="B275" s="33">
        <f>ROUND('20-03（３）'!B275/'20-03（２）'!B275*1000,0)</f>
        <v>47577</v>
      </c>
      <c r="C275" s="6">
        <f>ROUND('20-03（３）'!C275/'20-03（２）'!C275*1000,0)</f>
        <v>54630</v>
      </c>
      <c r="D275" s="6">
        <f>ROUND('20-03（３）'!D275/'20-03（２）'!D275*1000,0)</f>
        <v>45092</v>
      </c>
      <c r="E275" s="6">
        <f>ROUND('20-03（３）'!E275/'20-03（２）'!E275*1000,0)</f>
        <v>22889</v>
      </c>
      <c r="F275" s="6">
        <f>ROUND('20-03（３）'!F275/'20-03（２）'!F275*1000,0)</f>
        <v>18810</v>
      </c>
      <c r="G275" s="6">
        <f>ROUND('20-03（３）'!G275/'20-03（２）'!G275*1000,0)</f>
        <v>34116</v>
      </c>
      <c r="H275" s="32">
        <f>ROUND('20-03（３）'!H275/'20-03（２）'!H275*1000,0)</f>
        <v>47830</v>
      </c>
    </row>
    <row r="276" spans="1:8" ht="11.25" customHeight="1" x14ac:dyDescent="0.2">
      <c r="A276" s="16" t="s">
        <v>48</v>
      </c>
      <c r="B276" s="34">
        <f>ROUND('20-03（３）'!B276/'20-03（２）'!B276*1000,0)</f>
        <v>79388</v>
      </c>
      <c r="C276" s="35">
        <f>ROUND('20-03（３）'!C276/'20-03（２）'!C276*1000,0)</f>
        <v>42716</v>
      </c>
      <c r="D276" s="35">
        <f>ROUND('20-03（３）'!D276/'20-03（２）'!D276*1000,0)</f>
        <v>26013</v>
      </c>
      <c r="E276" s="35">
        <f>ROUND('20-03（３）'!E276/'20-03（２）'!E276*1000,0)</f>
        <v>5126</v>
      </c>
      <c r="F276" s="35">
        <f>ROUND('20-03（３）'!F276/'20-03（２）'!F276*1000,0)</f>
        <v>8330</v>
      </c>
      <c r="G276" s="35">
        <f>ROUND('20-03（３）'!G276/'20-03（２）'!G276*1000,0)</f>
        <v>6122</v>
      </c>
      <c r="H276" s="36">
        <f>ROUND('20-03（３）'!H276/'20-03（２）'!H276*1000,0)</f>
        <v>22906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82</v>
      </c>
    </row>
    <row r="279" spans="1:8" x14ac:dyDescent="0.2">
      <c r="A279" s="7"/>
      <c r="G279" s="10"/>
      <c r="H279" s="10" t="s">
        <v>82</v>
      </c>
    </row>
    <row r="280" spans="1:8" x14ac:dyDescent="0.2">
      <c r="A280" s="7"/>
      <c r="H280" s="9"/>
    </row>
    <row r="281" spans="1:8" s="3" customFormat="1" ht="10.8" x14ac:dyDescent="0.2">
      <c r="H281" s="1" t="s">
        <v>76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7" t="s">
        <v>0</v>
      </c>
      <c r="B283" s="39" t="s">
        <v>48</v>
      </c>
      <c r="C283" s="40"/>
      <c r="D283" s="40"/>
      <c r="E283" s="40"/>
      <c r="F283" s="40"/>
      <c r="G283" s="40"/>
      <c r="H283" s="41"/>
    </row>
    <row r="284" spans="1:8" ht="36.75" customHeight="1" x14ac:dyDescent="0.2">
      <c r="A284" s="38"/>
      <c r="B284" s="20" t="s">
        <v>58</v>
      </c>
      <c r="C284" s="20" t="s">
        <v>59</v>
      </c>
      <c r="D284" s="20" t="s">
        <v>52</v>
      </c>
      <c r="E284" s="20" t="s">
        <v>53</v>
      </c>
      <c r="F284" s="20" t="s">
        <v>54</v>
      </c>
      <c r="G284" s="21" t="s">
        <v>55</v>
      </c>
      <c r="H284" s="22" t="s">
        <v>56</v>
      </c>
    </row>
    <row r="285" spans="1:8" s="5" customFormat="1" ht="11.25" customHeight="1" x14ac:dyDescent="0.15">
      <c r="A285" s="12" t="s">
        <v>1</v>
      </c>
      <c r="B285" s="6">
        <f>ROUND('20-03（３）'!B285/'20-03（２）'!B285*1000,0)</f>
        <v>67970</v>
      </c>
      <c r="C285" s="6">
        <f>ROUND('20-03（３）'!C285/'20-03（２）'!C285*1000,0)</f>
        <v>57712</v>
      </c>
      <c r="D285" s="6">
        <f>ROUND('20-03（３）'!D285/'20-03（２）'!D285*1000,0)</f>
        <v>40092</v>
      </c>
      <c r="E285" s="6">
        <f>ROUND('20-03（３）'!E285/'20-03（２）'!E285*1000,0)</f>
        <v>10978</v>
      </c>
      <c r="F285" s="6">
        <f>ROUND('20-03（３）'!F285/'20-03（２）'!F285*1000,0)</f>
        <v>12923</v>
      </c>
      <c r="G285" s="6">
        <f>ROUND('20-03（３）'!G285/'20-03（２）'!G285*1000,0)</f>
        <v>12195</v>
      </c>
      <c r="H285" s="32">
        <f>ROUND('20-03（３）'!H285/'20-03（２）'!H285*1000,0)</f>
        <v>42718</v>
      </c>
    </row>
    <row r="286" spans="1:8" s="5" customFormat="1" ht="8.85" customHeight="1" x14ac:dyDescent="0.2">
      <c r="A286" s="13" t="s">
        <v>2</v>
      </c>
      <c r="B286" s="6">
        <f>ROUND('20-03（３）'!B286/'20-03（２）'!B286*1000,0)</f>
        <v>127527</v>
      </c>
      <c r="C286" s="6">
        <f>ROUND('20-03（３）'!C286/'20-03（２）'!C286*1000,0)</f>
        <v>86927</v>
      </c>
      <c r="D286" s="6">
        <f>ROUND('20-03（３）'!D286/'20-03（２）'!D286*1000,0)</f>
        <v>37242</v>
      </c>
      <c r="E286" s="6">
        <f>ROUND('20-03（３）'!E286/'20-03（２）'!E286*1000,0)</f>
        <v>22463</v>
      </c>
      <c r="F286" s="6">
        <f>ROUND('20-03（３）'!F286/'20-03（２）'!F286*1000,0)</f>
        <v>6087</v>
      </c>
      <c r="G286" s="6">
        <f>ROUND('20-03（３）'!G286/'20-03（２）'!G286*1000,0)</f>
        <v>7462</v>
      </c>
      <c r="H286" s="32">
        <f>ROUND('20-03（３）'!H286/'20-03（２）'!H286*1000,0)</f>
        <v>47347</v>
      </c>
    </row>
    <row r="287" spans="1:8" s="5" customFormat="1" ht="8.85" customHeight="1" x14ac:dyDescent="0.2">
      <c r="A287" s="13" t="s">
        <v>3</v>
      </c>
      <c r="B287" s="6">
        <f>ROUND('20-03（３）'!B287/'20-03（２）'!B287*1000,0)</f>
        <v>72776</v>
      </c>
      <c r="C287" s="6">
        <f>ROUND('20-03（３）'!C287/'20-03（２）'!C287*1000,0)</f>
        <v>59654</v>
      </c>
      <c r="D287" s="6">
        <f>ROUND('20-03（３）'!D287/'20-03（２）'!D287*1000,0)</f>
        <v>36545</v>
      </c>
      <c r="E287" s="6">
        <f>ROUND('20-03（３）'!E287/'20-03（２）'!E287*1000,0)</f>
        <v>19787</v>
      </c>
      <c r="F287" s="6">
        <f>ROUND('20-03（３）'!F287/'20-03（２）'!F287*1000,0)</f>
        <v>6498</v>
      </c>
      <c r="G287" s="6">
        <f>ROUND('20-03（３）'!G287/'20-03（２）'!G287*1000,0)</f>
        <v>13055</v>
      </c>
      <c r="H287" s="32">
        <f>ROUND('20-03（３）'!H287/'20-03（２）'!H287*1000,0)</f>
        <v>37768</v>
      </c>
    </row>
    <row r="288" spans="1:8" s="5" customFormat="1" ht="8.85" customHeight="1" x14ac:dyDescent="0.2">
      <c r="A288" s="13" t="s">
        <v>4</v>
      </c>
      <c r="B288" s="6">
        <f>ROUND('20-03（３）'!B288/'20-03（２）'!B288*1000,0)</f>
        <v>66641</v>
      </c>
      <c r="C288" s="6">
        <f>ROUND('20-03（３）'!C288/'20-03（２）'!C288*1000,0)</f>
        <v>65107</v>
      </c>
      <c r="D288" s="6">
        <f>ROUND('20-03（３）'!D288/'20-03（２）'!D288*1000,0)</f>
        <v>41594</v>
      </c>
      <c r="E288" s="6">
        <f>ROUND('20-03（３）'!E288/'20-03（２）'!E288*1000,0)</f>
        <v>28037</v>
      </c>
      <c r="F288" s="6">
        <f>ROUND('20-03（３）'!F288/'20-03（２）'!F288*1000,0)</f>
        <v>10017</v>
      </c>
      <c r="G288" s="6">
        <f>ROUND('20-03（３）'!G288/'20-03（２）'!G288*1000,0)</f>
        <v>18628</v>
      </c>
      <c r="H288" s="32">
        <f>ROUND('20-03（３）'!H288/'20-03（２）'!H288*1000,0)</f>
        <v>47735</v>
      </c>
    </row>
    <row r="289" spans="1:8" s="5" customFormat="1" ht="8.85" customHeight="1" x14ac:dyDescent="0.2">
      <c r="A289" s="13" t="s">
        <v>5</v>
      </c>
      <c r="B289" s="6">
        <f>ROUND('20-03（３）'!B289/'20-03（２）'!B289*1000,0)</f>
        <v>67311</v>
      </c>
      <c r="C289" s="6">
        <f>ROUND('20-03（３）'!C289/'20-03（２）'!C289*1000,0)</f>
        <v>57252</v>
      </c>
      <c r="D289" s="6">
        <f>ROUND('20-03（３）'!D289/'20-03（２）'!D289*1000,0)</f>
        <v>38134</v>
      </c>
      <c r="E289" s="6">
        <f>ROUND('20-03（３）'!E289/'20-03（２）'!E289*1000,0)</f>
        <v>26000</v>
      </c>
      <c r="F289" s="6">
        <f>ROUND('20-03（３）'!F289/'20-03（２）'!F289*1000,0)</f>
        <v>8155</v>
      </c>
      <c r="G289" s="6">
        <f>ROUND('20-03（３）'!G289/'20-03（２）'!G289*1000,0)</f>
        <v>7513</v>
      </c>
      <c r="H289" s="32">
        <f>ROUND('20-03（３）'!H289/'20-03（２）'!H289*1000,0)</f>
        <v>40117</v>
      </c>
    </row>
    <row r="290" spans="1:8" s="5" customFormat="1" ht="8.85" customHeight="1" x14ac:dyDescent="0.2">
      <c r="A290" s="13" t="s">
        <v>6</v>
      </c>
      <c r="B290" s="6">
        <f>ROUND('20-03（３）'!B290/'20-03（２）'!B290*1000,0)</f>
        <v>67174</v>
      </c>
      <c r="C290" s="6">
        <f>ROUND('20-03（３）'!C290/'20-03（２）'!C290*1000,0)</f>
        <v>50572</v>
      </c>
      <c r="D290" s="6">
        <f>ROUND('20-03（３）'!D290/'20-03（２）'!D290*1000,0)</f>
        <v>37242</v>
      </c>
      <c r="E290" s="6">
        <f>ROUND('20-03（３）'!E290/'20-03（２）'!E290*1000,0)</f>
        <v>18478</v>
      </c>
      <c r="F290" s="6">
        <f>ROUND('20-03（３）'!F290/'20-03（２）'!F290*1000,0)</f>
        <v>9647</v>
      </c>
      <c r="G290" s="6">
        <f>ROUND('20-03（３）'!G290/'20-03（２）'!G290*1000,0)</f>
        <v>7893</v>
      </c>
      <c r="H290" s="32">
        <f>ROUND('20-03（３）'!H290/'20-03（２）'!H290*1000,0)</f>
        <v>37800</v>
      </c>
    </row>
    <row r="291" spans="1:8" s="5" customFormat="1" ht="8.85" customHeight="1" x14ac:dyDescent="0.2">
      <c r="A291" s="14" t="s">
        <v>7</v>
      </c>
      <c r="B291" s="6">
        <f>ROUND('20-03（３）'!B291/'20-03（２）'!B291*1000,0)</f>
        <v>56729</v>
      </c>
      <c r="C291" s="6">
        <f>ROUND('20-03（３）'!C291/'20-03（２）'!C291*1000,0)</f>
        <v>51491</v>
      </c>
      <c r="D291" s="6">
        <f>ROUND('20-03（３）'!D291/'20-03（２）'!D291*1000,0)</f>
        <v>29843</v>
      </c>
      <c r="E291" s="6">
        <f>ROUND('20-03（３）'!E291/'20-03（２）'!E291*1000,0)</f>
        <v>15968</v>
      </c>
      <c r="F291" s="6">
        <f>ROUND('20-03（３）'!F291/'20-03（２）'!F291*1000,0)</f>
        <v>8322</v>
      </c>
      <c r="G291" s="6">
        <f>ROUND('20-03（３）'!G291/'20-03（２）'!G291*1000,0)</f>
        <v>8190</v>
      </c>
      <c r="H291" s="32">
        <f>ROUND('20-03（３）'!H291/'20-03（２）'!H291*1000,0)</f>
        <v>31029</v>
      </c>
    </row>
    <row r="292" spans="1:8" s="5" customFormat="1" ht="8.85" customHeight="1" x14ac:dyDescent="0.2">
      <c r="A292" s="15" t="s">
        <v>8</v>
      </c>
      <c r="B292" s="6">
        <f>ROUND('20-03（３）'!B292/'20-03（２）'!B292*1000,0)</f>
        <v>76416</v>
      </c>
      <c r="C292" s="6">
        <f>ROUND('20-03（３）'!C292/'20-03（２）'!C292*1000,0)</f>
        <v>63251</v>
      </c>
      <c r="D292" s="6">
        <f>ROUND('20-03（３）'!D292/'20-03（２）'!D292*1000,0)</f>
        <v>31230</v>
      </c>
      <c r="E292" s="6">
        <f>ROUND('20-03（３）'!E292/'20-03（２）'!E292*1000,0)</f>
        <v>25917</v>
      </c>
      <c r="F292" s="6">
        <f>ROUND('20-03（３）'!F292/'20-03（２）'!F292*1000,0)</f>
        <v>12698</v>
      </c>
      <c r="G292" s="6">
        <f>ROUND('20-03（３）'!G292/'20-03（２）'!G292*1000,0)</f>
        <v>12629</v>
      </c>
      <c r="H292" s="32">
        <f>ROUND('20-03（３）'!H292/'20-03（２）'!H292*1000,0)</f>
        <v>36660</v>
      </c>
    </row>
    <row r="293" spans="1:8" s="5" customFormat="1" ht="8.85" customHeight="1" x14ac:dyDescent="0.2">
      <c r="A293" s="13" t="s">
        <v>9</v>
      </c>
      <c r="B293" s="6">
        <f>ROUND('20-03（３）'!B293/'20-03（２）'!B293*1000,0)</f>
        <v>67719</v>
      </c>
      <c r="C293" s="6">
        <f>ROUND('20-03（３）'!C293/'20-03（２）'!C293*1000,0)</f>
        <v>61707</v>
      </c>
      <c r="D293" s="6">
        <f>ROUND('20-03（３）'!D293/'20-03（２）'!D293*1000,0)</f>
        <v>32214</v>
      </c>
      <c r="E293" s="6">
        <f>ROUND('20-03（３）'!E293/'20-03（２）'!E293*1000,0)</f>
        <v>24387</v>
      </c>
      <c r="F293" s="6">
        <f>ROUND('20-03（３）'!F293/'20-03（２）'!F293*1000,0)</f>
        <v>7982</v>
      </c>
      <c r="G293" s="6">
        <f>ROUND('20-03（３）'!G293/'20-03（２）'!G293*1000,0)</f>
        <v>7882</v>
      </c>
      <c r="H293" s="32">
        <f>ROUND('20-03（３）'!H293/'20-03（２）'!H293*1000,0)</f>
        <v>35622</v>
      </c>
    </row>
    <row r="294" spans="1:8" s="5" customFormat="1" ht="8.85" customHeight="1" x14ac:dyDescent="0.2">
      <c r="A294" s="13" t="s">
        <v>10</v>
      </c>
      <c r="B294" s="6">
        <f>ROUND('20-03（３）'!B294/'20-03（２）'!B294*1000,0)</f>
        <v>70564</v>
      </c>
      <c r="C294" s="6">
        <f>ROUND('20-03（３）'!C294/'20-03（２）'!C294*1000,0)</f>
        <v>56626</v>
      </c>
      <c r="D294" s="6">
        <f>ROUND('20-03（３）'!D294/'20-03（２）'!D294*1000,0)</f>
        <v>31431</v>
      </c>
      <c r="E294" s="6">
        <f>ROUND('20-03（３）'!E294/'20-03（２）'!E294*1000,0)</f>
        <v>22104</v>
      </c>
      <c r="F294" s="6">
        <f>ROUND('20-03（３）'!F294/'20-03（２）'!F294*1000,0)</f>
        <v>10877</v>
      </c>
      <c r="G294" s="6">
        <f>ROUND('20-03（３）'!G294/'20-03（２）'!G294*1000,0)</f>
        <v>29717</v>
      </c>
      <c r="H294" s="32">
        <f>ROUND('20-03（３）'!H294/'20-03（２）'!H294*1000,0)</f>
        <v>33540</v>
      </c>
    </row>
    <row r="295" spans="1:8" s="5" customFormat="1" ht="8.85" customHeight="1" x14ac:dyDescent="0.2">
      <c r="A295" s="13" t="s">
        <v>11</v>
      </c>
      <c r="B295" s="6">
        <f>ROUND('20-03（３）'!B295/'20-03（２）'!B295*1000,0)</f>
        <v>64773</v>
      </c>
      <c r="C295" s="6">
        <f>ROUND('20-03（３）'!C295/'20-03（２）'!C295*1000,0)</f>
        <v>60282</v>
      </c>
      <c r="D295" s="6">
        <f>ROUND('20-03（３）'!D295/'20-03（２）'!D295*1000,0)</f>
        <v>37101</v>
      </c>
      <c r="E295" s="6">
        <f>ROUND('20-03（３）'!E295/'20-03（２）'!E295*1000,0)</f>
        <v>26107</v>
      </c>
      <c r="F295" s="6">
        <f>ROUND('20-03（３）'!F295/'20-03（２）'!F295*1000,0)</f>
        <v>13443</v>
      </c>
      <c r="G295" s="6">
        <f>ROUND('20-03（３）'!G295/'20-03（２）'!G295*1000,0)</f>
        <v>9591</v>
      </c>
      <c r="H295" s="32">
        <f>ROUND('20-03（３）'!H295/'20-03（２）'!H295*1000,0)</f>
        <v>44199</v>
      </c>
    </row>
    <row r="296" spans="1:8" s="5" customFormat="1" ht="8.85" customHeight="1" x14ac:dyDescent="0.2">
      <c r="A296" s="13" t="s">
        <v>12</v>
      </c>
      <c r="B296" s="6">
        <f>ROUND('20-03（３）'!B296/'20-03（２）'!B296*1000,0)</f>
        <v>67855</v>
      </c>
      <c r="C296" s="6">
        <f>ROUND('20-03（３）'!C296/'20-03（２）'!C296*1000,0)</f>
        <v>59426</v>
      </c>
      <c r="D296" s="6">
        <f>ROUND('20-03（３）'!D296/'20-03（２）'!D296*1000,0)</f>
        <v>38261</v>
      </c>
      <c r="E296" s="6">
        <f>ROUND('20-03（３）'!E296/'20-03（２）'!E296*1000,0)</f>
        <v>26409</v>
      </c>
      <c r="F296" s="6">
        <f>ROUND('20-03（３）'!F296/'20-03（２）'!F296*1000,0)</f>
        <v>12097</v>
      </c>
      <c r="G296" s="6">
        <f>ROUND('20-03（３）'!G296/'20-03（２）'!G296*1000,0)</f>
        <v>35100</v>
      </c>
      <c r="H296" s="32">
        <f>ROUND('20-03（３）'!H296/'20-03（２）'!H296*1000,0)</f>
        <v>46678</v>
      </c>
    </row>
    <row r="297" spans="1:8" s="5" customFormat="1" ht="8.85" customHeight="1" x14ac:dyDescent="0.2">
      <c r="A297" s="13" t="s">
        <v>13</v>
      </c>
      <c r="B297" s="6">
        <f>ROUND('20-03（３）'!B297/'20-03（２）'!B297*1000,0)</f>
        <v>88126</v>
      </c>
      <c r="C297" s="6">
        <f>ROUND('20-03（３）'!C297/'20-03（２）'!C297*1000,0)</f>
        <v>67173</v>
      </c>
      <c r="D297" s="6">
        <f>ROUND('20-03（３）'!D297/'20-03（２）'!D297*1000,0)</f>
        <v>59765</v>
      </c>
      <c r="E297" s="6">
        <f>ROUND('20-03（３）'!E297/'20-03（２）'!E297*1000,0)</f>
        <v>34551</v>
      </c>
      <c r="F297" s="6">
        <f>ROUND('20-03（３）'!F297/'20-03（２）'!F297*1000,0)</f>
        <v>17323</v>
      </c>
      <c r="G297" s="6">
        <f>ROUND('20-03（３）'!G297/'20-03（２）'!G297*1000,0)</f>
        <v>8757</v>
      </c>
      <c r="H297" s="32">
        <f>ROUND('20-03（３）'!H297/'20-03（２）'!H297*1000,0)</f>
        <v>69371</v>
      </c>
    </row>
    <row r="298" spans="1:8" s="5" customFormat="1" ht="8.85" customHeight="1" x14ac:dyDescent="0.2">
      <c r="A298" s="14" t="s">
        <v>14</v>
      </c>
      <c r="B298" s="6">
        <f>ROUND('20-03（３）'!B298/'20-03（２）'!B298*1000,0)</f>
        <v>71561</v>
      </c>
      <c r="C298" s="6">
        <f>ROUND('20-03（３）'!C298/'20-03（２）'!C298*1000,0)</f>
        <v>64221</v>
      </c>
      <c r="D298" s="6">
        <f>ROUND('20-03（３）'!D298/'20-03（２）'!D298*1000,0)</f>
        <v>47760</v>
      </c>
      <c r="E298" s="6">
        <f>ROUND('20-03（３）'!E298/'20-03（２）'!E298*1000,0)</f>
        <v>29499</v>
      </c>
      <c r="F298" s="6">
        <f>ROUND('20-03（３）'!F298/'20-03（２）'!F298*1000,0)</f>
        <v>15433</v>
      </c>
      <c r="G298" s="6">
        <f>ROUND('20-03（３）'!G298/'20-03（２）'!G298*1000,0)</f>
        <v>17802</v>
      </c>
      <c r="H298" s="32">
        <f>ROUND('20-03（３）'!H298/'20-03（２）'!H298*1000,0)</f>
        <v>55492</v>
      </c>
    </row>
    <row r="299" spans="1:8" s="5" customFormat="1" ht="8.85" customHeight="1" x14ac:dyDescent="0.2">
      <c r="A299" s="15" t="s">
        <v>15</v>
      </c>
      <c r="B299" s="6">
        <f>ROUND('20-03（３）'!B299/'20-03（２）'!B299*1000,0)</f>
        <v>68502</v>
      </c>
      <c r="C299" s="6">
        <f>ROUND('20-03（３）'!C299/'20-03（２）'!C299*1000,0)</f>
        <v>49849</v>
      </c>
      <c r="D299" s="6">
        <f>ROUND('20-03（３）'!D299/'20-03（２）'!D299*1000,0)</f>
        <v>34752</v>
      </c>
      <c r="E299" s="6">
        <f>ROUND('20-03（３）'!E299/'20-03（２）'!E299*1000,0)</f>
        <v>23040</v>
      </c>
      <c r="F299" s="6">
        <f>ROUND('20-03（３）'!F299/'20-03（２）'!F299*1000,0)</f>
        <v>11225</v>
      </c>
      <c r="G299" s="6">
        <f>ROUND('20-03（３）'!G299/'20-03（２）'!G299*1000,0)</f>
        <v>25894</v>
      </c>
      <c r="H299" s="32">
        <f>ROUND('20-03（３）'!H299/'20-03（２）'!H299*1000,0)</f>
        <v>39318</v>
      </c>
    </row>
    <row r="300" spans="1:8" s="5" customFormat="1" ht="8.85" customHeight="1" x14ac:dyDescent="0.2">
      <c r="A300" s="13" t="s">
        <v>16</v>
      </c>
      <c r="B300" s="6">
        <f>ROUND('20-03（３）'!B300/'20-03（２）'!B300*1000,0)</f>
        <v>64121</v>
      </c>
      <c r="C300" s="6">
        <f>ROUND('20-03（３）'!C300/'20-03（２）'!C300*1000,0)</f>
        <v>47463</v>
      </c>
      <c r="D300" s="6">
        <f>ROUND('20-03（３）'!D300/'20-03（２）'!D300*1000,0)</f>
        <v>29488</v>
      </c>
      <c r="E300" s="6">
        <f>ROUND('20-03（３）'!E300/'20-03（２）'!E300*1000,0)</f>
        <v>18801</v>
      </c>
      <c r="F300" s="6">
        <f>ROUND('20-03（３）'!F300/'20-03（２）'!F300*1000,0)</f>
        <v>10754</v>
      </c>
      <c r="G300" s="6">
        <f>ROUND('20-03（３）'!G300/'20-03（２）'!G300*1000,0)</f>
        <v>13872</v>
      </c>
      <c r="H300" s="32">
        <f>ROUND('20-03（３）'!H300/'20-03（２）'!H300*1000,0)</f>
        <v>32766</v>
      </c>
    </row>
    <row r="301" spans="1:8" s="5" customFormat="1" ht="8.85" customHeight="1" x14ac:dyDescent="0.2">
      <c r="A301" s="13" t="s">
        <v>17</v>
      </c>
      <c r="B301" s="6">
        <f>ROUND('20-03（３）'!B301/'20-03（２）'!B301*1000,0)</f>
        <v>75264</v>
      </c>
      <c r="C301" s="6">
        <f>ROUND('20-03（３）'!C301/'20-03（２）'!C301*1000,0)</f>
        <v>53707</v>
      </c>
      <c r="D301" s="6">
        <f>ROUND('20-03（３）'!D301/'20-03（２）'!D301*1000,0)</f>
        <v>36338</v>
      </c>
      <c r="E301" s="6">
        <f>ROUND('20-03（３）'!E301/'20-03（２）'!E301*1000,0)</f>
        <v>25769</v>
      </c>
      <c r="F301" s="6">
        <f>ROUND('20-03（３）'!F301/'20-03（２）'!F301*1000,0)</f>
        <v>11206</v>
      </c>
      <c r="G301" s="6">
        <f>ROUND('20-03（３）'!G301/'20-03（２）'!G301*1000,0)</f>
        <v>24690</v>
      </c>
      <c r="H301" s="32">
        <f>ROUND('20-03（３）'!H301/'20-03（２）'!H301*1000,0)</f>
        <v>41114</v>
      </c>
    </row>
    <row r="302" spans="1:8" s="5" customFormat="1" ht="8.85" customHeight="1" x14ac:dyDescent="0.2">
      <c r="A302" s="14" t="s">
        <v>18</v>
      </c>
      <c r="B302" s="6">
        <f>ROUND('20-03（３）'!B302/'20-03（２）'!B302*1000,0)</f>
        <v>79644</v>
      </c>
      <c r="C302" s="6">
        <f>ROUND('20-03（３）'!C302/'20-03（２）'!C302*1000,0)</f>
        <v>53656</v>
      </c>
      <c r="D302" s="6">
        <f>ROUND('20-03（３）'!D302/'20-03（２）'!D302*1000,0)</f>
        <v>33769</v>
      </c>
      <c r="E302" s="6">
        <f>ROUND('20-03（３）'!E302/'20-03（２）'!E302*1000,0)</f>
        <v>21896</v>
      </c>
      <c r="F302" s="6">
        <f>ROUND('20-03（３）'!F302/'20-03（２）'!F302*1000,0)</f>
        <v>11135</v>
      </c>
      <c r="G302" s="6">
        <f>ROUND('20-03（３）'!G302/'20-03（２）'!G302*1000,0)</f>
        <v>10140</v>
      </c>
      <c r="H302" s="32">
        <f>ROUND('20-03（３）'!H302/'20-03（２）'!H302*1000,0)</f>
        <v>38307</v>
      </c>
    </row>
    <row r="303" spans="1:8" s="5" customFormat="1" ht="8.85" customHeight="1" x14ac:dyDescent="0.2">
      <c r="A303" s="15" t="s">
        <v>19</v>
      </c>
      <c r="B303" s="6">
        <f>ROUND('20-03（３）'!B303/'20-03（２）'!B303*1000,0)</f>
        <v>60797</v>
      </c>
      <c r="C303" s="6">
        <f>ROUND('20-03（３）'!C303/'20-03（２）'!C303*1000,0)</f>
        <v>54658</v>
      </c>
      <c r="D303" s="6">
        <f>ROUND('20-03（３）'!D303/'20-03（２）'!D303*1000,0)</f>
        <v>34653</v>
      </c>
      <c r="E303" s="6">
        <f>ROUND('20-03（３）'!E303/'20-03（２）'!E303*1000,0)</f>
        <v>22722</v>
      </c>
      <c r="F303" s="6">
        <f>ROUND('20-03（３）'!F303/'20-03（２）'!F303*1000,0)</f>
        <v>8797</v>
      </c>
      <c r="G303" s="6">
        <f>ROUND('20-03（３）'!G303/'20-03（２）'!G303*1000,0)</f>
        <v>30223</v>
      </c>
      <c r="H303" s="32">
        <f>ROUND('20-03（３）'!H303/'20-03（２）'!H303*1000,0)</f>
        <v>36831</v>
      </c>
    </row>
    <row r="304" spans="1:8" s="5" customFormat="1" ht="8.85" customHeight="1" x14ac:dyDescent="0.2">
      <c r="A304" s="13" t="s">
        <v>20</v>
      </c>
      <c r="B304" s="6">
        <f>ROUND('20-03（３）'!B304/'20-03（２）'!B304*1000,0)</f>
        <v>70763</v>
      </c>
      <c r="C304" s="6">
        <f>ROUND('20-03（３）'!C304/'20-03（２）'!C304*1000,0)</f>
        <v>55862</v>
      </c>
      <c r="D304" s="6">
        <f>ROUND('20-03（３）'!D304/'20-03（２）'!D304*1000,0)</f>
        <v>34624</v>
      </c>
      <c r="E304" s="6">
        <f>ROUND('20-03（３）'!E304/'20-03（２）'!E304*1000,0)</f>
        <v>17027</v>
      </c>
      <c r="F304" s="6">
        <f>ROUND('20-03（３）'!F304/'20-03（２）'!F304*1000,0)</f>
        <v>9980</v>
      </c>
      <c r="G304" s="6">
        <f>ROUND('20-03（３）'!G304/'20-03（２）'!G304*1000,0)</f>
        <v>17090</v>
      </c>
      <c r="H304" s="32">
        <f>ROUND('20-03（３）'!H304/'20-03（２）'!H304*1000,0)</f>
        <v>34912</v>
      </c>
    </row>
    <row r="305" spans="1:8" s="5" customFormat="1" ht="8.85" customHeight="1" x14ac:dyDescent="0.2">
      <c r="A305" s="13" t="s">
        <v>21</v>
      </c>
      <c r="B305" s="6">
        <f>ROUND('20-03（３）'!B305/'20-03（２）'!B305*1000,0)</f>
        <v>66495</v>
      </c>
      <c r="C305" s="6">
        <f>ROUND('20-03（３）'!C305/'20-03（２）'!C305*1000,0)</f>
        <v>47217</v>
      </c>
      <c r="D305" s="6">
        <f>ROUND('20-03（３）'!D305/'20-03（２）'!D305*1000,0)</f>
        <v>27523</v>
      </c>
      <c r="E305" s="6">
        <f>ROUND('20-03（３）'!E305/'20-03（２）'!E305*1000,0)</f>
        <v>20450</v>
      </c>
      <c r="F305" s="6">
        <f>ROUND('20-03（３）'!F305/'20-03（２）'!F305*1000,0)</f>
        <v>10343</v>
      </c>
      <c r="G305" s="6">
        <f>ROUND('20-03（３）'!G305/'20-03（２）'!G305*1000,0)</f>
        <v>38147</v>
      </c>
      <c r="H305" s="32">
        <f>ROUND('20-03（３）'!H305/'20-03（２）'!H305*1000,0)</f>
        <v>30300</v>
      </c>
    </row>
    <row r="306" spans="1:8" s="5" customFormat="1" ht="8.85" customHeight="1" x14ac:dyDescent="0.2">
      <c r="A306" s="13" t="s">
        <v>22</v>
      </c>
      <c r="B306" s="6">
        <f>ROUND('20-03（３）'!B306/'20-03（２）'!B306*1000,0)</f>
        <v>70451</v>
      </c>
      <c r="C306" s="6">
        <f>ROUND('20-03（３）'!C306/'20-03（２）'!C306*1000,0)</f>
        <v>52556</v>
      </c>
      <c r="D306" s="6">
        <f>ROUND('20-03（３）'!D306/'20-03（２）'!D306*1000,0)</f>
        <v>32340</v>
      </c>
      <c r="E306" s="6">
        <f>ROUND('20-03（３）'!E306/'20-03（２）'!E306*1000,0)</f>
        <v>27731</v>
      </c>
      <c r="F306" s="6">
        <f>ROUND('20-03（３）'!F306/'20-03（２）'!F306*1000,0)</f>
        <v>10066</v>
      </c>
      <c r="G306" s="6">
        <f>ROUND('20-03（３）'!G306/'20-03（２）'!G306*1000,0)</f>
        <v>2900</v>
      </c>
      <c r="H306" s="32">
        <f>ROUND('20-03（３）'!H306/'20-03（２）'!H306*1000,0)</f>
        <v>38074</v>
      </c>
    </row>
    <row r="307" spans="1:8" s="5" customFormat="1" ht="8.85" customHeight="1" x14ac:dyDescent="0.2">
      <c r="A307" s="13" t="s">
        <v>23</v>
      </c>
      <c r="B307" s="6">
        <f>ROUND('20-03（３）'!B307/'20-03（２）'!B307*1000,0)</f>
        <v>65744</v>
      </c>
      <c r="C307" s="6">
        <f>ROUND('20-03（３）'!C307/'20-03（２）'!C307*1000,0)</f>
        <v>54921</v>
      </c>
      <c r="D307" s="6">
        <f>ROUND('20-03（３）'!D307/'20-03（２）'!D307*1000,0)</f>
        <v>36096</v>
      </c>
      <c r="E307" s="6">
        <f>ROUND('20-03（３）'!E307/'20-03（２）'!E307*1000,0)</f>
        <v>31411</v>
      </c>
      <c r="F307" s="6">
        <f>ROUND('20-03（３）'!F307/'20-03（２）'!F307*1000,0)</f>
        <v>11509</v>
      </c>
      <c r="G307" s="6">
        <f>ROUND('20-03（３）'!G307/'20-03（２）'!G307*1000,0)</f>
        <v>12094</v>
      </c>
      <c r="H307" s="32">
        <f>ROUND('20-03（３）'!H307/'20-03（２）'!H307*1000,0)</f>
        <v>42661</v>
      </c>
    </row>
    <row r="308" spans="1:8" s="5" customFormat="1" ht="8.85" customHeight="1" x14ac:dyDescent="0.2">
      <c r="A308" s="14" t="s">
        <v>24</v>
      </c>
      <c r="B308" s="6">
        <f>ROUND('20-03（３）'!B308/'20-03（２）'!B308*1000,0)</f>
        <v>54420</v>
      </c>
      <c r="C308" s="6">
        <f>ROUND('20-03（３）'!C308/'20-03（２）'!C308*1000,0)</f>
        <v>46842</v>
      </c>
      <c r="D308" s="6">
        <f>ROUND('20-03（３）'!D308/'20-03（２）'!D308*1000,0)</f>
        <v>27373</v>
      </c>
      <c r="E308" s="6">
        <f>ROUND('20-03（３）'!E308/'20-03（２）'!E308*1000,0)</f>
        <v>20972</v>
      </c>
      <c r="F308" s="6">
        <f>ROUND('20-03（３）'!F308/'20-03（２）'!F308*1000,0)</f>
        <v>11691</v>
      </c>
      <c r="G308" s="6">
        <f>ROUND('20-03（３）'!G308/'20-03（２）'!G308*1000,0)</f>
        <v>15760</v>
      </c>
      <c r="H308" s="32">
        <f>ROUND('20-03（３）'!H308/'20-03（２）'!H308*1000,0)</f>
        <v>29626</v>
      </c>
    </row>
    <row r="309" spans="1:8" s="5" customFormat="1" ht="8.85" customHeight="1" x14ac:dyDescent="0.2">
      <c r="A309" s="15" t="s">
        <v>25</v>
      </c>
      <c r="B309" s="6">
        <f>ROUND('20-03（３）'!B309/'20-03（２）'!B309*1000,0)</f>
        <v>66070</v>
      </c>
      <c r="C309" s="6">
        <f>ROUND('20-03（３）'!C309/'20-03（２）'!C309*1000,0)</f>
        <v>54182</v>
      </c>
      <c r="D309" s="6">
        <f>ROUND('20-03（３）'!D309/'20-03（２）'!D309*1000,0)</f>
        <v>31415</v>
      </c>
      <c r="E309" s="6">
        <f>ROUND('20-03（３）'!E309/'20-03（２）'!E309*1000,0)</f>
        <v>23368</v>
      </c>
      <c r="F309" s="6">
        <f>ROUND('20-03（３）'!F309/'20-03（２）'!F309*1000,0)</f>
        <v>12814</v>
      </c>
      <c r="G309" s="6">
        <f>ROUND('20-03（３）'!G309/'20-03（２）'!G309*1000,0)</f>
        <v>37887</v>
      </c>
      <c r="H309" s="32">
        <f>ROUND('20-03（３）'!H309/'20-03（２）'!H309*1000,0)</f>
        <v>34878</v>
      </c>
    </row>
    <row r="310" spans="1:8" s="5" customFormat="1" ht="8.85" customHeight="1" x14ac:dyDescent="0.2">
      <c r="A310" s="13" t="s">
        <v>26</v>
      </c>
      <c r="B310" s="6">
        <f>ROUND('20-03（３）'!B310/'20-03（２）'!B310*1000,0)</f>
        <v>69922</v>
      </c>
      <c r="C310" s="6">
        <f>ROUND('20-03（３）'!C310/'20-03（２）'!C310*1000,0)</f>
        <v>56658</v>
      </c>
      <c r="D310" s="6">
        <f>ROUND('20-03（３）'!D310/'20-03（２）'!D310*1000,0)</f>
        <v>39704</v>
      </c>
      <c r="E310" s="6">
        <f>ROUND('20-03（３）'!E310/'20-03（２）'!E310*1000,0)</f>
        <v>24781</v>
      </c>
      <c r="F310" s="6">
        <f>ROUND('20-03（３）'!F310/'20-03（２）'!F310*1000,0)</f>
        <v>13232</v>
      </c>
      <c r="G310" s="6">
        <f>ROUND('20-03（３）'!G310/'20-03（２）'!G310*1000,0)</f>
        <v>22823</v>
      </c>
      <c r="H310" s="32">
        <f>ROUND('20-03（３）'!H310/'20-03（２）'!H310*1000,0)</f>
        <v>46150</v>
      </c>
    </row>
    <row r="311" spans="1:8" s="5" customFormat="1" ht="8.85" customHeight="1" x14ac:dyDescent="0.2">
      <c r="A311" s="13" t="s">
        <v>27</v>
      </c>
      <c r="B311" s="6">
        <f>ROUND('20-03（３）'!B311/'20-03（２）'!B311*1000,0)</f>
        <v>71063</v>
      </c>
      <c r="C311" s="6">
        <f>ROUND('20-03（３）'!C311/'20-03（２）'!C311*1000,0)</f>
        <v>58846</v>
      </c>
      <c r="D311" s="6">
        <f>ROUND('20-03（３）'!D311/'20-03（２）'!D311*1000,0)</f>
        <v>45206</v>
      </c>
      <c r="E311" s="6">
        <f>ROUND('20-03（３）'!E311/'20-03（２）'!E311*1000,0)</f>
        <v>25072</v>
      </c>
      <c r="F311" s="6">
        <f>ROUND('20-03（３）'!F311/'20-03（２）'!F311*1000,0)</f>
        <v>11934</v>
      </c>
      <c r="G311" s="6">
        <f>ROUND('20-03（３）'!G311/'20-03（２）'!G311*1000,0)</f>
        <v>12637</v>
      </c>
      <c r="H311" s="32">
        <f>ROUND('20-03（３）'!H311/'20-03（２）'!H311*1000,0)</f>
        <v>51697</v>
      </c>
    </row>
    <row r="312" spans="1:8" s="5" customFormat="1" ht="8.85" customHeight="1" x14ac:dyDescent="0.2">
      <c r="A312" s="13" t="s">
        <v>28</v>
      </c>
      <c r="B312" s="6">
        <f>ROUND('20-03（３）'!B312/'20-03（２）'!B312*1000,0)</f>
        <v>64487</v>
      </c>
      <c r="C312" s="6">
        <f>ROUND('20-03（３）'!C312/'20-03（２）'!C312*1000,0)</f>
        <v>55445</v>
      </c>
      <c r="D312" s="6">
        <f>ROUND('20-03（３）'!D312/'20-03（２）'!D312*1000,0)</f>
        <v>35686</v>
      </c>
      <c r="E312" s="6">
        <f>ROUND('20-03（３）'!E312/'20-03（２）'!E312*1000,0)</f>
        <v>24895</v>
      </c>
      <c r="F312" s="6">
        <f>ROUND('20-03（３）'!F312/'20-03（２）'!F312*1000,0)</f>
        <v>10666</v>
      </c>
      <c r="G312" s="6">
        <f>ROUND('20-03（３）'!G312/'20-03（２）'!G312*1000,0)</f>
        <v>14267</v>
      </c>
      <c r="H312" s="32">
        <f>ROUND('20-03（３）'!H312/'20-03（２）'!H312*1000,0)</f>
        <v>43672</v>
      </c>
    </row>
    <row r="313" spans="1:8" ht="8.85" customHeight="1" x14ac:dyDescent="0.2">
      <c r="A313" s="13" t="s">
        <v>29</v>
      </c>
      <c r="B313" s="6">
        <f>ROUND('20-03（３）'!B313/'20-03（２）'!B313*1000,0)</f>
        <v>54853</v>
      </c>
      <c r="C313" s="6">
        <f>ROUND('20-03（３）'!C313/'20-03（２）'!C313*1000,0)</f>
        <v>46969</v>
      </c>
      <c r="D313" s="6">
        <f>ROUND('20-03（３）'!D313/'20-03（２）'!D313*1000,0)</f>
        <v>28228</v>
      </c>
      <c r="E313" s="6">
        <f>ROUND('20-03（３）'!E313/'20-03（２）'!E313*1000,0)</f>
        <v>20674</v>
      </c>
      <c r="F313" s="6">
        <f>ROUND('20-03（３）'!F313/'20-03（２）'!F313*1000,0)</f>
        <v>9371</v>
      </c>
      <c r="G313" s="6">
        <f>ROUND('20-03（３）'!G313/'20-03（２）'!G313*1000,0)</f>
        <v>4128</v>
      </c>
      <c r="H313" s="32">
        <f>ROUND('20-03（３）'!H313/'20-03（２）'!H313*1000,0)</f>
        <v>32672</v>
      </c>
    </row>
    <row r="314" spans="1:8" ht="8.85" customHeight="1" x14ac:dyDescent="0.2">
      <c r="A314" s="14" t="s">
        <v>30</v>
      </c>
      <c r="B314" s="6">
        <f>ROUND('20-03（３）'!B314/'20-03（２）'!B314*1000,0)</f>
        <v>62133</v>
      </c>
      <c r="C314" s="6">
        <f>ROUND('20-03（３）'!C314/'20-03（２）'!C314*1000,0)</f>
        <v>37304</v>
      </c>
      <c r="D314" s="6">
        <f>ROUND('20-03（３）'!D314/'20-03（２）'!D314*1000,0)</f>
        <v>26456</v>
      </c>
      <c r="E314" s="6">
        <f>ROUND('20-03（３）'!E314/'20-03（２）'!E314*1000,0)</f>
        <v>22890</v>
      </c>
      <c r="F314" s="6">
        <f>ROUND('20-03（３）'!F314/'20-03（２）'!F314*1000,0)</f>
        <v>8382</v>
      </c>
      <c r="G314" s="6">
        <f>ROUND('20-03（３）'!G314/'20-03（２）'!G314*1000,0)</f>
        <v>9256</v>
      </c>
      <c r="H314" s="32">
        <f>ROUND('20-03（３）'!H314/'20-03（２）'!H314*1000,0)</f>
        <v>29203</v>
      </c>
    </row>
    <row r="315" spans="1:8" ht="8.85" customHeight="1" x14ac:dyDescent="0.2">
      <c r="A315" s="15" t="s">
        <v>31</v>
      </c>
      <c r="B315" s="6">
        <f>ROUND('20-03（３）'!B315/'20-03（２）'!B315*1000,0)</f>
        <v>66756</v>
      </c>
      <c r="C315" s="6">
        <f>ROUND('20-03（３）'!C315/'20-03（２）'!C315*1000,0)</f>
        <v>55107</v>
      </c>
      <c r="D315" s="6">
        <f>ROUND('20-03（３）'!D315/'20-03（２）'!D315*1000,0)</f>
        <v>31003</v>
      </c>
      <c r="E315" s="6">
        <f>ROUND('20-03（３）'!E315/'20-03（２）'!E315*1000,0)</f>
        <v>21040</v>
      </c>
      <c r="F315" s="6">
        <f>ROUND('20-03（３）'!F315/'20-03（２）'!F315*1000,0)</f>
        <v>10837</v>
      </c>
      <c r="G315" s="6">
        <f>ROUND('20-03（３）'!G315/'20-03（２）'!G315*1000,0)</f>
        <v>26094</v>
      </c>
      <c r="H315" s="32">
        <f>ROUND('20-03（３）'!H315/'20-03（２）'!H315*1000,0)</f>
        <v>34806</v>
      </c>
    </row>
    <row r="316" spans="1:8" ht="8.85" customHeight="1" x14ac:dyDescent="0.2">
      <c r="A316" s="13" t="s">
        <v>32</v>
      </c>
      <c r="B316" s="6">
        <f>ROUND('20-03（３）'!B316/'20-03（２）'!B316*1000,0)</f>
        <v>97885</v>
      </c>
      <c r="C316" s="6">
        <f>ROUND('20-03（３）'!C316/'20-03（２）'!C316*1000,0)</f>
        <v>57001</v>
      </c>
      <c r="D316" s="6">
        <f>ROUND('20-03（３）'!D316/'20-03（２）'!D316*1000,0)</f>
        <v>32446</v>
      </c>
      <c r="E316" s="6">
        <f>ROUND('20-03（３）'!E316/'20-03（２）'!E316*1000,0)</f>
        <v>18715</v>
      </c>
      <c r="F316" s="6">
        <f>ROUND('20-03（３）'!F316/'20-03（２）'!F316*1000,0)</f>
        <v>12030</v>
      </c>
      <c r="G316" s="6">
        <f>ROUND('20-03（３）'!G316/'20-03（２）'!G316*1000,0)</f>
        <v>24369</v>
      </c>
      <c r="H316" s="32">
        <f>ROUND('20-03（３）'!H316/'20-03（２）'!H316*1000,0)</f>
        <v>37221</v>
      </c>
    </row>
    <row r="317" spans="1:8" ht="8.85" customHeight="1" x14ac:dyDescent="0.2">
      <c r="A317" s="13" t="s">
        <v>33</v>
      </c>
      <c r="B317" s="6">
        <f>ROUND('20-03（３）'!B317/'20-03（２）'!B317*1000,0)</f>
        <v>72014</v>
      </c>
      <c r="C317" s="6">
        <f>ROUND('20-03（３）'!C317/'20-03（２）'!C317*1000,0)</f>
        <v>54501</v>
      </c>
      <c r="D317" s="6">
        <f>ROUND('20-03（３）'!D317/'20-03（２）'!D317*1000,0)</f>
        <v>28571</v>
      </c>
      <c r="E317" s="6">
        <f>ROUND('20-03（３）'!E317/'20-03（２）'!E317*1000,0)</f>
        <v>24407</v>
      </c>
      <c r="F317" s="6">
        <f>ROUND('20-03（３）'!F317/'20-03（２）'!F317*1000,0)</f>
        <v>10747</v>
      </c>
      <c r="G317" s="6">
        <f>ROUND('20-03（３）'!G317/'20-03（２）'!G317*1000,0)</f>
        <v>44547</v>
      </c>
      <c r="H317" s="32">
        <f>ROUND('20-03（３）'!H317/'20-03（２）'!H317*1000,0)</f>
        <v>33303</v>
      </c>
    </row>
    <row r="318" spans="1:8" ht="8.85" customHeight="1" x14ac:dyDescent="0.2">
      <c r="A318" s="13" t="s">
        <v>34</v>
      </c>
      <c r="B318" s="6">
        <f>ROUND('20-03（３）'!B318/'20-03（２）'!B318*1000,0)</f>
        <v>69842</v>
      </c>
      <c r="C318" s="6">
        <f>ROUND('20-03（３）'!C318/'20-03（２）'!C318*1000,0)</f>
        <v>55126</v>
      </c>
      <c r="D318" s="6">
        <f>ROUND('20-03（３）'!D318/'20-03（２）'!D318*1000,0)</f>
        <v>31447</v>
      </c>
      <c r="E318" s="6">
        <f>ROUND('20-03（３）'!E318/'20-03（２）'!E318*1000,0)</f>
        <v>25036</v>
      </c>
      <c r="F318" s="6">
        <f>ROUND('20-03（３）'!F318/'20-03（２）'!F318*1000,0)</f>
        <v>11357</v>
      </c>
      <c r="G318" s="6">
        <f>ROUND('20-03（３）'!G318/'20-03（２）'!G318*1000,0)</f>
        <v>3546</v>
      </c>
      <c r="H318" s="32">
        <f>ROUND('20-03（３）'!H318/'20-03（２）'!H318*1000,0)</f>
        <v>40205</v>
      </c>
    </row>
    <row r="319" spans="1:8" ht="8.85" customHeight="1" x14ac:dyDescent="0.2">
      <c r="A319" s="14" t="s">
        <v>35</v>
      </c>
      <c r="B319" s="6">
        <f>ROUND('20-03（３）'!B319/'20-03（２）'!B319*1000,0)</f>
        <v>56527</v>
      </c>
      <c r="C319" s="6">
        <f>ROUND('20-03（３）'!C319/'20-03（２）'!C319*1000,0)</f>
        <v>48861</v>
      </c>
      <c r="D319" s="6">
        <f>ROUND('20-03（３）'!D319/'20-03（２）'!D319*1000,0)</f>
        <v>28829</v>
      </c>
      <c r="E319" s="6">
        <f>ROUND('20-03（３）'!E319/'20-03（２）'!E319*1000,0)</f>
        <v>26443</v>
      </c>
      <c r="F319" s="6">
        <f>ROUND('20-03（３）'!F319/'20-03（２）'!F319*1000,0)</f>
        <v>12776</v>
      </c>
      <c r="G319" s="6">
        <f>ROUND('20-03（３）'!G319/'20-03（２）'!G319*1000,0)</f>
        <v>6691</v>
      </c>
      <c r="H319" s="32">
        <f>ROUND('20-03（３）'!H319/'20-03（２）'!H319*1000,0)</f>
        <v>33799</v>
      </c>
    </row>
    <row r="320" spans="1:8" ht="8.85" customHeight="1" x14ac:dyDescent="0.2">
      <c r="A320" s="15" t="s">
        <v>36</v>
      </c>
      <c r="B320" s="6">
        <f>ROUND('20-03（３）'!B320/'20-03（２）'!B320*1000,0)</f>
        <v>72806</v>
      </c>
      <c r="C320" s="6">
        <f>ROUND('20-03（３）'!C320/'20-03（２）'!C320*1000,0)</f>
        <v>42088</v>
      </c>
      <c r="D320" s="6">
        <f>ROUND('20-03（３）'!D320/'20-03（２）'!D320*1000,0)</f>
        <v>26897</v>
      </c>
      <c r="E320" s="6">
        <f>ROUND('20-03（３）'!E320/'20-03（２）'!E320*1000,0)</f>
        <v>18635</v>
      </c>
      <c r="F320" s="6">
        <f>ROUND('20-03（３）'!F320/'20-03（２）'!F320*1000,0)</f>
        <v>11445</v>
      </c>
      <c r="G320" s="6">
        <f>ROUND('20-03（３）'!G320/'20-03（２）'!G320*1000,0)</f>
        <v>14707</v>
      </c>
      <c r="H320" s="32">
        <f>ROUND('20-03（３）'!H320/'20-03（２）'!H320*1000,0)</f>
        <v>31184</v>
      </c>
    </row>
    <row r="321" spans="1:8" ht="8.85" customHeight="1" x14ac:dyDescent="0.2">
      <c r="A321" s="13" t="s">
        <v>37</v>
      </c>
      <c r="B321" s="6">
        <f>ROUND('20-03（３）'!B321/'20-03（２）'!B321*1000,0)</f>
        <v>72947</v>
      </c>
      <c r="C321" s="6">
        <f>ROUND('20-03（３）'!C321/'20-03（２）'!C321*1000,0)</f>
        <v>51039</v>
      </c>
      <c r="D321" s="6">
        <f>ROUND('20-03（３）'!D321/'20-03（２）'!D321*1000,0)</f>
        <v>28081</v>
      </c>
      <c r="E321" s="6">
        <f>ROUND('20-03（３）'!E321/'20-03（２）'!E321*1000,0)</f>
        <v>19761</v>
      </c>
      <c r="F321" s="6">
        <f>ROUND('20-03（３）'!F321/'20-03（２）'!F321*1000,0)</f>
        <v>10291</v>
      </c>
      <c r="G321" s="6">
        <f>ROUND('20-03（３）'!G321/'20-03（２）'!G321*1000,0)</f>
        <v>23259</v>
      </c>
      <c r="H321" s="32">
        <f>ROUND('20-03（３）'!H321/'20-03（２）'!H321*1000,0)</f>
        <v>33897</v>
      </c>
    </row>
    <row r="322" spans="1:8" ht="8.85" customHeight="1" x14ac:dyDescent="0.2">
      <c r="A322" s="13" t="s">
        <v>38</v>
      </c>
      <c r="B322" s="6">
        <f>ROUND('20-03（３）'!B322/'20-03（２）'!B322*1000,0)</f>
        <v>69032</v>
      </c>
      <c r="C322" s="6">
        <f>ROUND('20-03（３）'!C322/'20-03（２）'!C322*1000,0)</f>
        <v>46560</v>
      </c>
      <c r="D322" s="6">
        <f>ROUND('20-03（３）'!D322/'20-03（２）'!D322*1000,0)</f>
        <v>28293</v>
      </c>
      <c r="E322" s="6">
        <f>ROUND('20-03（３）'!E322/'20-03（２）'!E322*1000,0)</f>
        <v>23303</v>
      </c>
      <c r="F322" s="6">
        <f>ROUND('20-03（３）'!F322/'20-03（２）'!F322*1000,0)</f>
        <v>9940</v>
      </c>
      <c r="G322" s="6">
        <f>ROUND('20-03（３）'!G322/'20-03（２）'!G322*1000,0)</f>
        <v>26879</v>
      </c>
      <c r="H322" s="32">
        <f>ROUND('20-03（３）'!H322/'20-03（２）'!H322*1000,0)</f>
        <v>34003</v>
      </c>
    </row>
    <row r="323" spans="1:8" ht="8.85" customHeight="1" x14ac:dyDescent="0.2">
      <c r="A323" s="14" t="s">
        <v>39</v>
      </c>
      <c r="B323" s="6">
        <f>ROUND('20-03（３）'!B323/'20-03（２）'!B323*1000,0)</f>
        <v>67375</v>
      </c>
      <c r="C323" s="6">
        <f>ROUND('20-03（３）'!C323/'20-03（２）'!C323*1000,0)</f>
        <v>55719</v>
      </c>
      <c r="D323" s="6">
        <f>ROUND('20-03（３）'!D323/'20-03（２）'!D323*1000,0)</f>
        <v>28533</v>
      </c>
      <c r="E323" s="6">
        <f>ROUND('20-03（３）'!E323/'20-03（２）'!E323*1000,0)</f>
        <v>19317</v>
      </c>
      <c r="F323" s="6">
        <f>ROUND('20-03（３）'!F323/'20-03（２）'!F323*1000,0)</f>
        <v>10354</v>
      </c>
      <c r="G323" s="6">
        <f>ROUND('20-03（３）'!G323/'20-03（２）'!G323*1000,0)</f>
        <v>14617</v>
      </c>
      <c r="H323" s="32">
        <f>ROUND('20-03（３）'!H323/'20-03（２）'!H323*1000,0)</f>
        <v>34210</v>
      </c>
    </row>
    <row r="324" spans="1:8" ht="8.85" customHeight="1" x14ac:dyDescent="0.2">
      <c r="A324" s="15" t="s">
        <v>40</v>
      </c>
      <c r="B324" s="6">
        <f>ROUND('20-03（３）'!B324/'20-03（２）'!B324*1000,0)</f>
        <v>73036</v>
      </c>
      <c r="C324" s="6">
        <f>ROUND('20-03（３）'!C324/'20-03（２）'!C324*1000,0)</f>
        <v>58651</v>
      </c>
      <c r="D324" s="6">
        <f>ROUND('20-03（３）'!D324/'20-03（２）'!D324*1000,0)</f>
        <v>32646</v>
      </c>
      <c r="E324" s="6">
        <f>ROUND('20-03（３）'!E324/'20-03（２）'!E324*1000,0)</f>
        <v>25537</v>
      </c>
      <c r="F324" s="6">
        <f>ROUND('20-03（３）'!F324/'20-03（２）'!F324*1000,0)</f>
        <v>12068</v>
      </c>
      <c r="G324" s="6">
        <f>ROUND('20-03（３）'!G324/'20-03（２）'!G324*1000,0)</f>
        <v>12376</v>
      </c>
      <c r="H324" s="32">
        <f>ROUND('20-03（３）'!H324/'20-03（２）'!H324*1000,0)</f>
        <v>44902</v>
      </c>
    </row>
    <row r="325" spans="1:8" ht="8.85" customHeight="1" x14ac:dyDescent="0.2">
      <c r="A325" s="13" t="s">
        <v>41</v>
      </c>
      <c r="B325" s="6">
        <f>ROUND('20-03（３）'!B325/'20-03（２）'!B325*1000,0)</f>
        <v>64842</v>
      </c>
      <c r="C325" s="6">
        <f>ROUND('20-03（３）'!C325/'20-03（２）'!C325*1000,0)</f>
        <v>59103</v>
      </c>
      <c r="D325" s="6">
        <f>ROUND('20-03（３）'!D325/'20-03（２）'!D325*1000,0)</f>
        <v>29643</v>
      </c>
      <c r="E325" s="6">
        <f>ROUND('20-03（３）'!E325/'20-03（２）'!E325*1000,0)</f>
        <v>21974</v>
      </c>
      <c r="F325" s="6">
        <f>ROUND('20-03（３）'!F325/'20-03（２）'!F325*1000,0)</f>
        <v>8214</v>
      </c>
      <c r="G325" s="6">
        <f>ROUND('20-03（３）'!G325/'20-03（２）'!G325*1000,0)</f>
        <v>39958</v>
      </c>
      <c r="H325" s="32">
        <f>ROUND('20-03（３）'!H325/'20-03（２）'!H325*1000,0)</f>
        <v>33782</v>
      </c>
    </row>
    <row r="326" spans="1:8" ht="8.85" customHeight="1" x14ac:dyDescent="0.2">
      <c r="A326" s="13" t="s">
        <v>42</v>
      </c>
      <c r="B326" s="6">
        <f>ROUND('20-03（３）'!B326/'20-03（２）'!B326*1000,0)</f>
        <v>74697</v>
      </c>
      <c r="C326" s="6">
        <f>ROUND('20-03（３）'!C326/'20-03（２）'!C326*1000,0)</f>
        <v>58782</v>
      </c>
      <c r="D326" s="6">
        <f>ROUND('20-03（３）'!D326/'20-03（２）'!D326*1000,0)</f>
        <v>33359</v>
      </c>
      <c r="E326" s="6">
        <f>ROUND('20-03（３）'!E326/'20-03（２）'!E326*1000,0)</f>
        <v>20424</v>
      </c>
      <c r="F326" s="6">
        <f>ROUND('20-03（３）'!F326/'20-03（２）'!F326*1000,0)</f>
        <v>12734</v>
      </c>
      <c r="G326" s="6">
        <f>ROUND('20-03（３）'!G326/'20-03（２）'!G326*1000,0)</f>
        <v>11156</v>
      </c>
      <c r="H326" s="32">
        <f>ROUND('20-03（３）'!H326/'20-03（２）'!H326*1000,0)</f>
        <v>41406</v>
      </c>
    </row>
    <row r="327" spans="1:8" ht="8.85" customHeight="1" x14ac:dyDescent="0.2">
      <c r="A327" s="13" t="s">
        <v>43</v>
      </c>
      <c r="B327" s="6">
        <f>ROUND('20-03（３）'!B327/'20-03（２）'!B327*1000,0)</f>
        <v>68127</v>
      </c>
      <c r="C327" s="6">
        <f>ROUND('20-03（３）'!C327/'20-03（２）'!C327*1000,0)</f>
        <v>60901</v>
      </c>
      <c r="D327" s="6">
        <f>ROUND('20-03（３）'!D327/'20-03（２）'!D327*1000,0)</f>
        <v>30994</v>
      </c>
      <c r="E327" s="6">
        <f>ROUND('20-03（３）'!E327/'20-03（２）'!E327*1000,0)</f>
        <v>23069</v>
      </c>
      <c r="F327" s="6">
        <f>ROUND('20-03（３）'!F327/'20-03（２）'!F327*1000,0)</f>
        <v>9388</v>
      </c>
      <c r="G327" s="6">
        <f>ROUND('20-03（３）'!G327/'20-03（２）'!G327*1000,0)</f>
        <v>16439</v>
      </c>
      <c r="H327" s="32">
        <f>ROUND('20-03（３）'!H327/'20-03（２）'!H327*1000,0)</f>
        <v>38266</v>
      </c>
    </row>
    <row r="328" spans="1:8" ht="8.85" customHeight="1" x14ac:dyDescent="0.2">
      <c r="A328" s="13" t="s">
        <v>44</v>
      </c>
      <c r="B328" s="6">
        <f>ROUND('20-03（３）'!B328/'20-03（２）'!B328*1000,0)</f>
        <v>61196</v>
      </c>
      <c r="C328" s="6">
        <f>ROUND('20-03（３）'!C328/'20-03（２）'!C328*1000,0)</f>
        <v>52402</v>
      </c>
      <c r="D328" s="6">
        <f>ROUND('20-03（３）'!D328/'20-03（２）'!D328*1000,0)</f>
        <v>31592</v>
      </c>
      <c r="E328" s="6">
        <f>ROUND('20-03（３）'!E328/'20-03（２）'!E328*1000,0)</f>
        <v>24771</v>
      </c>
      <c r="F328" s="6">
        <f>ROUND('20-03（３）'!F328/'20-03（２）'!F328*1000,0)</f>
        <v>10865</v>
      </c>
      <c r="G328" s="6">
        <f>ROUND('20-03（３）'!G328/'20-03（２）'!G328*1000,0)</f>
        <v>19116</v>
      </c>
      <c r="H328" s="32">
        <f>ROUND('20-03（３）'!H328/'20-03（２）'!H328*1000,0)</f>
        <v>37675</v>
      </c>
    </row>
    <row r="329" spans="1:8" ht="8.85" customHeight="1" x14ac:dyDescent="0.2">
      <c r="A329" s="13" t="s">
        <v>45</v>
      </c>
      <c r="B329" s="6">
        <f>ROUND('20-03（３）'!B329/'20-03（２）'!B329*1000,0)</f>
        <v>62224</v>
      </c>
      <c r="C329" s="6">
        <f>ROUND('20-03（３）'!C329/'20-03（２）'!C329*1000,0)</f>
        <v>53221</v>
      </c>
      <c r="D329" s="6">
        <f>ROUND('20-03（３）'!D329/'20-03（２）'!D329*1000,0)</f>
        <v>26265</v>
      </c>
      <c r="E329" s="6">
        <f>ROUND('20-03（３）'!E329/'20-03（２）'!E329*1000,0)</f>
        <v>11871</v>
      </c>
      <c r="F329" s="6">
        <f>ROUND('20-03（３）'!F329/'20-03（２）'!F329*1000,0)</f>
        <v>11411</v>
      </c>
      <c r="G329" s="6">
        <f>ROUND('20-03（３）'!G329/'20-03（２）'!G329*1000,0)</f>
        <v>2614</v>
      </c>
      <c r="H329" s="32">
        <f>ROUND('20-03（３）'!H329/'20-03（２）'!H329*1000,0)</f>
        <v>30583</v>
      </c>
    </row>
    <row r="330" spans="1:8" ht="8.85" customHeight="1" x14ac:dyDescent="0.2">
      <c r="A330" s="13" t="s">
        <v>46</v>
      </c>
      <c r="B330" s="6">
        <f>ROUND('20-03（３）'!B330/'20-03（２）'!B330*1000,0)</f>
        <v>63892</v>
      </c>
      <c r="C330" s="6">
        <f>ROUND('20-03（３）'!C330/'20-03（２）'!C330*1000,0)</f>
        <v>55553</v>
      </c>
      <c r="D330" s="6">
        <f>ROUND('20-03（３）'!D330/'20-03（２）'!D330*1000,0)</f>
        <v>30135</v>
      </c>
      <c r="E330" s="6">
        <f>ROUND('20-03（３）'!E330/'20-03（２）'!E330*1000,0)</f>
        <v>15266</v>
      </c>
      <c r="F330" s="6">
        <f>ROUND('20-03（３）'!F330/'20-03（２）'!F330*1000,0)</f>
        <v>9822</v>
      </c>
      <c r="G330" s="6">
        <f>ROUND('20-03（３）'!G330/'20-03（２）'!G330*1000,0)</f>
        <v>11339</v>
      </c>
      <c r="H330" s="32">
        <f>ROUND('20-03（３）'!H330/'20-03（２）'!H330*1000,0)</f>
        <v>37146</v>
      </c>
    </row>
    <row r="331" spans="1:8" ht="8.85" customHeight="1" x14ac:dyDescent="0.2">
      <c r="A331" s="14" t="s">
        <v>47</v>
      </c>
      <c r="B331" s="33">
        <f>ROUND('20-03（３）'!B331/'20-03（２）'!B331*1000,0)</f>
        <v>68312</v>
      </c>
      <c r="C331" s="6">
        <f>ROUND('20-03（３）'!C331/'20-03（２）'!C331*1000,0)</f>
        <v>47744</v>
      </c>
      <c r="D331" s="6">
        <f>ROUND('20-03（３）'!D331/'20-03（２）'!D331*1000,0)</f>
        <v>44248</v>
      </c>
      <c r="E331" s="6">
        <f>ROUND('20-03（３）'!E331/'20-03（２）'!E331*1000,0)</f>
        <v>28517</v>
      </c>
      <c r="F331" s="6">
        <f>ROUND('20-03（３）'!F331/'20-03（２）'!F331*1000,0)</f>
        <v>27588</v>
      </c>
      <c r="G331" s="6">
        <f>ROUND('20-03（３）'!G331/'20-03（２）'!G331*1000,0)</f>
        <v>37606</v>
      </c>
      <c r="H331" s="32">
        <f>ROUND('20-03（３）'!H331/'20-03（２）'!H331*1000,0)</f>
        <v>46997</v>
      </c>
    </row>
    <row r="332" spans="1:8" ht="11.25" customHeight="1" x14ac:dyDescent="0.2">
      <c r="A332" s="16" t="s">
        <v>48</v>
      </c>
      <c r="B332" s="34">
        <f>ROUND('20-03（３）'!B332/'20-03（２）'!B332*1000,0)</f>
        <v>74796</v>
      </c>
      <c r="C332" s="35">
        <f>ROUND('20-03（３）'!C332/'20-03（２）'!C332*1000,0)</f>
        <v>58463</v>
      </c>
      <c r="D332" s="35">
        <f>ROUND('20-03（３）'!D332/'20-03（２）'!D332*1000,0)</f>
        <v>36384</v>
      </c>
      <c r="E332" s="35">
        <f>ROUND('20-03（３）'!E332/'20-03（２）'!E332*1000,0)</f>
        <v>24370</v>
      </c>
      <c r="F332" s="35">
        <f>ROUND('20-03（３）'!F332/'20-03（２）'!F332*1000,0)</f>
        <v>11949</v>
      </c>
      <c r="G332" s="35">
        <f>ROUND('20-03（３）'!G332/'20-03（２）'!G332*1000,0)</f>
        <v>18128</v>
      </c>
      <c r="H332" s="36">
        <f>ROUND('20-03（３）'!H332/'20-03（２）'!H332*1000,0)</f>
        <v>44896</v>
      </c>
    </row>
  </sheetData>
  <mergeCells count="12">
    <mergeCell ref="A5:A6"/>
    <mergeCell ref="B5:H5"/>
    <mergeCell ref="A61:A62"/>
    <mergeCell ref="B61:H61"/>
    <mergeCell ref="A116:A117"/>
    <mergeCell ref="B116:H116"/>
    <mergeCell ref="A172:A173"/>
    <mergeCell ref="B172:H172"/>
    <mergeCell ref="A227:A228"/>
    <mergeCell ref="B227:H227"/>
    <mergeCell ref="A283:A284"/>
    <mergeCell ref="B283:H283"/>
  </mergeCells>
  <phoneticPr fontId="1"/>
  <pageMargins left="0.78740157480314965" right="0.98425196850393704" top="0.55118110236220474" bottom="0.55118110236220474" header="0.23622047244094491" footer="0.23622047244094491"/>
  <pageSetup paperSize="9" firstPageNumber="31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20-03（１）</vt:lpstr>
      <vt:lpstr>20-03（２）</vt:lpstr>
      <vt:lpstr>20-03（３）</vt:lpstr>
      <vt:lpstr>20-03（４）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総務省</cp:lastModifiedBy>
  <cp:lastPrinted>2016-02-29T08:53:12Z</cp:lastPrinted>
  <dcterms:created xsi:type="dcterms:W3CDTF">2015-10-13T06:18:54Z</dcterms:created>
  <dcterms:modified xsi:type="dcterms:W3CDTF">2016-05-16T07:42:09Z</dcterms:modified>
</cp:coreProperties>
</file>