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山形県" sheetId="1" r:id="rId1"/>
  </sheets>
  <definedNames>
    <definedName name="_xlnm.Print_Area" localSheetId="0">'山形県'!$A$1:$F$41</definedName>
    <definedName name="_xlnm.Print_Titles" localSheetId="0">'山形県'!$A:$A,'山形県'!$1:$5</definedName>
  </definedNames>
  <calcPr fullCalcOnLoad="1"/>
</workbook>
</file>

<file path=xl/sharedStrings.xml><?xml version="1.0" encoding="utf-8"?>
<sst xmlns="http://schemas.openxmlformats.org/spreadsheetml/2006/main" count="47" uniqueCount="47">
  <si>
    <t>候補者名</t>
  </si>
  <si>
    <t>得票数計</t>
  </si>
  <si>
    <t>[単位：票]</t>
  </si>
  <si>
    <t>参議院議員通常選挙（選挙区）　候補者別市区町村別得票数一覧</t>
  </si>
  <si>
    <t>市区町村名＼政党等名</t>
  </si>
  <si>
    <t>平成28年7月10日執行</t>
  </si>
  <si>
    <t>月　野　　薫</t>
  </si>
  <si>
    <t>城　取　　良　太</t>
  </si>
  <si>
    <t>舟　山　　康　江</t>
  </si>
  <si>
    <t>自由民主党</t>
  </si>
  <si>
    <t>幸福実現党</t>
  </si>
  <si>
    <t>無所属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</si>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</sst>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showZeros="0" tabSelected="1" view="pageBreakPreview" zoomScale="70" zoomScaleNormal="85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7" sqref="H7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4" width="17.625" style="6" customWidth="1"/>
    <col min="5" max="5" width="17.625" style="15" customWidth="1"/>
    <col min="6" max="13" width="18.625" style="1" customWidth="1"/>
    <col min="14" max="16384" width="9.00390625" style="1" customWidth="1"/>
  </cols>
  <sheetData>
    <row r="1" spans="1:8" ht="19.5" customHeight="1">
      <c r="A1" s="19" t="s">
        <v>5</v>
      </c>
      <c r="B1" s="3"/>
      <c r="C1" s="3"/>
      <c r="D1" s="3"/>
      <c r="E1" s="4"/>
      <c r="G1" s="2"/>
      <c r="H1" s="5"/>
    </row>
    <row r="2" spans="1:8" ht="18.75">
      <c r="A2" s="30" t="s">
        <v>3</v>
      </c>
      <c r="B2" s="30"/>
      <c r="C2" s="30"/>
      <c r="D2" s="30"/>
      <c r="E2" s="30"/>
      <c r="G2" s="2"/>
      <c r="H2" s="2"/>
    </row>
    <row r="3" spans="1:8" ht="19.5" customHeight="1">
      <c r="A3" s="22" t="str">
        <f ca="1">RIGHT(CELL("filename",A3),LEN(CELL("filename",A3))-FIND("]",CELL("filename",A3)))</f>
        <v>山形県</v>
      </c>
      <c r="B3" s="2"/>
      <c r="E3" s="18" t="s">
        <v>2</v>
      </c>
      <c r="H3" s="7"/>
    </row>
    <row r="4" spans="1:5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8" t="s">
        <v>1</v>
      </c>
    </row>
    <row r="5" spans="1:5" ht="28.5" customHeight="1">
      <c r="A5" s="21" t="s">
        <v>4</v>
      </c>
      <c r="B5" s="24" t="s">
        <v>9</v>
      </c>
      <c r="C5" s="24" t="s">
        <v>10</v>
      </c>
      <c r="D5" s="24" t="s">
        <v>11</v>
      </c>
      <c r="E5" s="29"/>
    </row>
    <row r="6" spans="1:5" ht="19.5" customHeight="1">
      <c r="A6" s="17" t="s">
        <v>12</v>
      </c>
      <c r="B6" s="25">
        <v>47555</v>
      </c>
      <c r="C6" s="25">
        <v>2242</v>
      </c>
      <c r="D6" s="25">
        <v>71726</v>
      </c>
      <c r="E6" s="26">
        <f aca="true" t="shared" si="0" ref="E6:E15">SUM(B6:D6)</f>
        <v>121523</v>
      </c>
    </row>
    <row r="7" spans="1:5" ht="19.5" customHeight="1">
      <c r="A7" s="17" t="s">
        <v>13</v>
      </c>
      <c r="B7" s="25">
        <v>13804</v>
      </c>
      <c r="C7" s="25">
        <v>1200</v>
      </c>
      <c r="D7" s="25">
        <v>26253</v>
      </c>
      <c r="E7" s="26">
        <f t="shared" si="0"/>
        <v>41257</v>
      </c>
    </row>
    <row r="8" spans="1:5" ht="19.5" customHeight="1">
      <c r="A8" s="17" t="s">
        <v>14</v>
      </c>
      <c r="B8" s="25">
        <v>25766</v>
      </c>
      <c r="C8" s="25">
        <v>2614</v>
      </c>
      <c r="D8" s="25">
        <v>38475</v>
      </c>
      <c r="E8" s="26">
        <f t="shared" si="0"/>
        <v>66855</v>
      </c>
    </row>
    <row r="9" spans="1:5" ht="19.5" customHeight="1">
      <c r="A9" s="17" t="s">
        <v>15</v>
      </c>
      <c r="B9" s="25">
        <v>16896</v>
      </c>
      <c r="C9" s="25">
        <v>1807</v>
      </c>
      <c r="D9" s="25">
        <v>34040</v>
      </c>
      <c r="E9" s="26">
        <f t="shared" si="0"/>
        <v>52743</v>
      </c>
    </row>
    <row r="10" spans="1:5" ht="19.5" customHeight="1">
      <c r="A10" s="17" t="s">
        <v>16</v>
      </c>
      <c r="B10" s="25">
        <v>10150</v>
      </c>
      <c r="C10" s="25">
        <v>502</v>
      </c>
      <c r="D10" s="25">
        <v>8838</v>
      </c>
      <c r="E10" s="26">
        <f t="shared" si="0"/>
        <v>19490</v>
      </c>
    </row>
    <row r="11" spans="1:5" ht="19.5" customHeight="1">
      <c r="A11" s="17" t="s">
        <v>17</v>
      </c>
      <c r="B11" s="25">
        <v>8406</v>
      </c>
      <c r="C11" s="25">
        <v>451</v>
      </c>
      <c r="D11" s="25">
        <v>12116</v>
      </c>
      <c r="E11" s="26">
        <f t="shared" si="0"/>
        <v>20973</v>
      </c>
    </row>
    <row r="12" spans="1:5" ht="19.5" customHeight="1">
      <c r="A12" s="17" t="s">
        <v>18</v>
      </c>
      <c r="B12" s="25">
        <v>7029</v>
      </c>
      <c r="C12" s="25">
        <v>399</v>
      </c>
      <c r="D12" s="25">
        <v>10047</v>
      </c>
      <c r="E12" s="26">
        <f t="shared" si="0"/>
        <v>17475</v>
      </c>
    </row>
    <row r="13" spans="1:5" ht="19.5" customHeight="1">
      <c r="A13" s="17" t="s">
        <v>19</v>
      </c>
      <c r="B13" s="25">
        <v>5517</v>
      </c>
      <c r="C13" s="25">
        <v>385</v>
      </c>
      <c r="D13" s="25">
        <v>7522</v>
      </c>
      <c r="E13" s="26">
        <f t="shared" si="0"/>
        <v>13424</v>
      </c>
    </row>
    <row r="14" spans="1:5" ht="19.5" customHeight="1">
      <c r="A14" s="17" t="s">
        <v>20</v>
      </c>
      <c r="B14" s="25">
        <v>4939</v>
      </c>
      <c r="C14" s="25">
        <v>318</v>
      </c>
      <c r="D14" s="25">
        <v>10012</v>
      </c>
      <c r="E14" s="26">
        <f t="shared" si="0"/>
        <v>15269</v>
      </c>
    </row>
    <row r="15" spans="1:5" ht="19.5" customHeight="1">
      <c r="A15" s="17" t="s">
        <v>21</v>
      </c>
      <c r="B15" s="25">
        <v>13640</v>
      </c>
      <c r="C15" s="25">
        <v>676</v>
      </c>
      <c r="D15" s="25">
        <v>16054</v>
      </c>
      <c r="E15" s="26">
        <f t="shared" si="0"/>
        <v>30370</v>
      </c>
    </row>
    <row r="16" spans="1:5" ht="19.5" customHeight="1">
      <c r="A16" s="17" t="s">
        <v>22</v>
      </c>
      <c r="B16" s="25">
        <v>10720</v>
      </c>
      <c r="C16" s="25">
        <v>564</v>
      </c>
      <c r="D16" s="25">
        <v>12029</v>
      </c>
      <c r="E16" s="26">
        <f aca="true" t="shared" si="1" ref="E16:E26">SUM(B16:D16)</f>
        <v>23313</v>
      </c>
    </row>
    <row r="17" spans="1:5" ht="19.5" customHeight="1">
      <c r="A17" s="17" t="s">
        <v>23</v>
      </c>
      <c r="B17" s="25">
        <v>4241</v>
      </c>
      <c r="C17" s="25">
        <v>222</v>
      </c>
      <c r="D17" s="25">
        <v>5849</v>
      </c>
      <c r="E17" s="26">
        <f t="shared" si="1"/>
        <v>10312</v>
      </c>
    </row>
    <row r="18" spans="1:5" ht="19.5" customHeight="1">
      <c r="A18" s="17" t="s">
        <v>24</v>
      </c>
      <c r="B18" s="25">
        <v>6605</v>
      </c>
      <c r="C18" s="25">
        <v>408</v>
      </c>
      <c r="D18" s="25">
        <v>10018</v>
      </c>
      <c r="E18" s="26">
        <f t="shared" si="1"/>
        <v>17031</v>
      </c>
    </row>
    <row r="19" spans="1:5" ht="19.5" customHeight="1">
      <c r="A19" s="17" t="s">
        <v>25</v>
      </c>
      <c r="B19" s="25">
        <v>3264</v>
      </c>
      <c r="C19" s="25">
        <v>162</v>
      </c>
      <c r="D19" s="25">
        <v>4518</v>
      </c>
      <c r="E19" s="26">
        <f t="shared" si="1"/>
        <v>7944</v>
      </c>
    </row>
    <row r="20" spans="1:5" ht="19.5" customHeight="1">
      <c r="A20" s="17" t="s">
        <v>26</v>
      </c>
      <c r="B20" s="25">
        <v>2560</v>
      </c>
      <c r="C20" s="25">
        <v>118</v>
      </c>
      <c r="D20" s="25">
        <v>3660</v>
      </c>
      <c r="E20" s="26">
        <f t="shared" si="1"/>
        <v>6338</v>
      </c>
    </row>
    <row r="21" spans="1:5" ht="19.5" customHeight="1">
      <c r="A21" s="17" t="s">
        <v>27</v>
      </c>
      <c r="B21" s="25">
        <v>4247</v>
      </c>
      <c r="C21" s="25">
        <v>262</v>
      </c>
      <c r="D21" s="25">
        <v>6377</v>
      </c>
      <c r="E21" s="26">
        <f t="shared" si="1"/>
        <v>10886</v>
      </c>
    </row>
    <row r="22" spans="1:5" ht="19.5" customHeight="1">
      <c r="A22" s="17" t="s">
        <v>28</v>
      </c>
      <c r="B22" s="25">
        <v>1275</v>
      </c>
      <c r="C22" s="25">
        <v>76</v>
      </c>
      <c r="D22" s="25">
        <v>2395</v>
      </c>
      <c r="E22" s="26">
        <f t="shared" si="1"/>
        <v>3746</v>
      </c>
    </row>
    <row r="23" spans="1:5" ht="19.5" customHeight="1">
      <c r="A23" s="17" t="s">
        <v>29</v>
      </c>
      <c r="B23" s="25">
        <v>1845</v>
      </c>
      <c r="C23" s="25">
        <v>93</v>
      </c>
      <c r="D23" s="25">
        <v>2691</v>
      </c>
      <c r="E23" s="26">
        <f t="shared" si="1"/>
        <v>4629</v>
      </c>
    </row>
    <row r="24" spans="1:5" ht="19.5" customHeight="1">
      <c r="A24" s="17" t="s">
        <v>30</v>
      </c>
      <c r="B24" s="25">
        <v>1713</v>
      </c>
      <c r="C24" s="25">
        <v>108</v>
      </c>
      <c r="D24" s="25">
        <v>3485</v>
      </c>
      <c r="E24" s="26">
        <f t="shared" si="1"/>
        <v>5306</v>
      </c>
    </row>
    <row r="25" spans="1:5" ht="19.5" customHeight="1">
      <c r="A25" s="17" t="s">
        <v>31</v>
      </c>
      <c r="B25" s="25">
        <v>1745</v>
      </c>
      <c r="C25" s="25">
        <v>119</v>
      </c>
      <c r="D25" s="25">
        <v>2782</v>
      </c>
      <c r="E25" s="26">
        <f t="shared" si="1"/>
        <v>4646</v>
      </c>
    </row>
    <row r="26" spans="1:5" ht="19.5" customHeight="1">
      <c r="A26" s="17" t="s">
        <v>32</v>
      </c>
      <c r="B26" s="25">
        <v>1822</v>
      </c>
      <c r="C26" s="25">
        <v>105</v>
      </c>
      <c r="D26" s="25">
        <v>1895</v>
      </c>
      <c r="E26" s="26">
        <f t="shared" si="1"/>
        <v>3822</v>
      </c>
    </row>
    <row r="27" spans="1:5" ht="19.5" customHeight="1">
      <c r="A27" s="17" t="s">
        <v>33</v>
      </c>
      <c r="B27" s="25">
        <v>2488</v>
      </c>
      <c r="C27" s="25">
        <v>174</v>
      </c>
      <c r="D27" s="25">
        <v>2923</v>
      </c>
      <c r="E27" s="26">
        <f aca="true" t="shared" si="2" ref="E27:E40">SUM(B27:D27)</f>
        <v>5585</v>
      </c>
    </row>
    <row r="28" spans="1:5" ht="19.5" customHeight="1">
      <c r="A28" s="17" t="s">
        <v>34</v>
      </c>
      <c r="B28" s="25">
        <v>1746</v>
      </c>
      <c r="C28" s="25">
        <v>97</v>
      </c>
      <c r="D28" s="25">
        <v>1746</v>
      </c>
      <c r="E28" s="26">
        <f t="shared" si="2"/>
        <v>3589</v>
      </c>
    </row>
    <row r="29" spans="1:5" ht="19.5" customHeight="1">
      <c r="A29" s="17" t="s">
        <v>35</v>
      </c>
      <c r="B29" s="25">
        <v>2365</v>
      </c>
      <c r="C29" s="25">
        <v>144</v>
      </c>
      <c r="D29" s="25">
        <v>2595</v>
      </c>
      <c r="E29" s="26">
        <f t="shared" si="2"/>
        <v>5104</v>
      </c>
    </row>
    <row r="30" spans="1:5" ht="19.5" customHeight="1">
      <c r="A30" s="17" t="s">
        <v>36</v>
      </c>
      <c r="B30" s="25">
        <v>1177</v>
      </c>
      <c r="C30" s="25">
        <v>55</v>
      </c>
      <c r="D30" s="25">
        <v>1062</v>
      </c>
      <c r="E30" s="26">
        <f t="shared" si="2"/>
        <v>2294</v>
      </c>
    </row>
    <row r="31" spans="1:5" ht="19.5" customHeight="1">
      <c r="A31" s="17" t="s">
        <v>37</v>
      </c>
      <c r="B31" s="25">
        <v>1162</v>
      </c>
      <c r="C31" s="25">
        <v>60</v>
      </c>
      <c r="D31" s="25">
        <v>1504</v>
      </c>
      <c r="E31" s="26">
        <f t="shared" si="2"/>
        <v>2726</v>
      </c>
    </row>
    <row r="32" spans="1:5" ht="19.5" customHeight="1">
      <c r="A32" s="17" t="s">
        <v>38</v>
      </c>
      <c r="B32" s="25">
        <v>1405</v>
      </c>
      <c r="C32" s="25">
        <v>86</v>
      </c>
      <c r="D32" s="25">
        <v>1633</v>
      </c>
      <c r="E32" s="26">
        <f t="shared" si="2"/>
        <v>3124</v>
      </c>
    </row>
    <row r="33" spans="1:5" ht="19.5" customHeight="1">
      <c r="A33" s="17" t="s">
        <v>39</v>
      </c>
      <c r="B33" s="25">
        <v>4068</v>
      </c>
      <c r="C33" s="25">
        <v>400</v>
      </c>
      <c r="D33" s="25">
        <v>7839</v>
      </c>
      <c r="E33" s="26">
        <f t="shared" si="2"/>
        <v>12307</v>
      </c>
    </row>
    <row r="34" spans="1:5" ht="19.5" customHeight="1">
      <c r="A34" s="17" t="s">
        <v>40</v>
      </c>
      <c r="B34" s="25">
        <v>2523</v>
      </c>
      <c r="C34" s="25">
        <v>183</v>
      </c>
      <c r="D34" s="25">
        <v>5902</v>
      </c>
      <c r="E34" s="26">
        <f t="shared" si="2"/>
        <v>8608</v>
      </c>
    </row>
    <row r="35" spans="1:5" ht="19.5" customHeight="1">
      <c r="A35" s="17" t="s">
        <v>41</v>
      </c>
      <c r="B35" s="25">
        <v>1120</v>
      </c>
      <c r="C35" s="25">
        <v>76</v>
      </c>
      <c r="D35" s="25">
        <v>4331</v>
      </c>
      <c r="E35" s="26">
        <f t="shared" si="2"/>
        <v>5527</v>
      </c>
    </row>
    <row r="36" spans="1:5" ht="19.5" customHeight="1">
      <c r="A36" s="17" t="s">
        <v>42</v>
      </c>
      <c r="B36" s="25">
        <v>2841</v>
      </c>
      <c r="C36" s="25">
        <v>184</v>
      </c>
      <c r="D36" s="25">
        <v>5812</v>
      </c>
      <c r="E36" s="26">
        <f t="shared" si="2"/>
        <v>8837</v>
      </c>
    </row>
    <row r="37" spans="1:5" ht="19.5" customHeight="1">
      <c r="A37" s="17" t="s">
        <v>43</v>
      </c>
      <c r="B37" s="25">
        <v>1248</v>
      </c>
      <c r="C37" s="25">
        <v>74</v>
      </c>
      <c r="D37" s="25">
        <v>3181</v>
      </c>
      <c r="E37" s="26">
        <f t="shared" si="2"/>
        <v>4503</v>
      </c>
    </row>
    <row r="38" spans="1:5" ht="19.5" customHeight="1">
      <c r="A38" s="17" t="s">
        <v>44</v>
      </c>
      <c r="B38" s="25">
        <v>1289</v>
      </c>
      <c r="C38" s="25">
        <v>124</v>
      </c>
      <c r="D38" s="25">
        <v>2516</v>
      </c>
      <c r="E38" s="26">
        <f t="shared" si="2"/>
        <v>3929</v>
      </c>
    </row>
    <row r="39" spans="1:5" ht="19.5" customHeight="1">
      <c r="A39" s="17" t="s">
        <v>45</v>
      </c>
      <c r="B39" s="25">
        <v>3972</v>
      </c>
      <c r="C39" s="25">
        <v>378</v>
      </c>
      <c r="D39" s="25">
        <v>7542</v>
      </c>
      <c r="E39" s="26">
        <f t="shared" si="2"/>
        <v>11892</v>
      </c>
    </row>
    <row r="40" spans="1:5" ht="19.5" customHeight="1" thickBot="1">
      <c r="A40" s="17" t="s">
        <v>46</v>
      </c>
      <c r="B40" s="25">
        <v>2440</v>
      </c>
      <c r="C40" s="25">
        <v>357</v>
      </c>
      <c r="D40" s="25">
        <v>4988</v>
      </c>
      <c r="E40" s="26">
        <f t="shared" si="2"/>
        <v>7785</v>
      </c>
    </row>
    <row r="41" spans="1:5" ht="19.5" customHeight="1" thickTop="1">
      <c r="A41" s="20" t="str">
        <f>A3&amp;" 合計"</f>
        <v>山形県 合計</v>
      </c>
      <c r="B41" s="27">
        <f>SUM(B6:B40)</f>
        <v>223583</v>
      </c>
      <c r="C41" s="27">
        <f>SUM(C6:C40)</f>
        <v>15223</v>
      </c>
      <c r="D41" s="27">
        <f>SUM(D6:D40)</f>
        <v>344356</v>
      </c>
      <c r="E41" s="27">
        <f>SUM(E6:E40)</f>
        <v>583162</v>
      </c>
    </row>
    <row r="42" spans="1:5" ht="15.75" customHeight="1">
      <c r="A42" s="8"/>
      <c r="B42" s="9"/>
      <c r="C42" s="10"/>
      <c r="D42" s="10"/>
      <c r="E42" s="11"/>
    </row>
    <row r="43" spans="1:5" ht="15.75" customHeight="1">
      <c r="A43" s="12"/>
      <c r="B43" s="6"/>
      <c r="C43" s="13"/>
      <c r="D43" s="13"/>
      <c r="E43" s="14"/>
    </row>
    <row r="44" spans="1:5" ht="15.75" customHeight="1">
      <c r="A44" s="12"/>
      <c r="B44" s="6"/>
      <c r="C44" s="13"/>
      <c r="D44" s="13"/>
      <c r="E44" s="14"/>
    </row>
    <row r="45" spans="1:5" ht="15.75" customHeight="1">
      <c r="A45" s="12"/>
      <c r="B45" s="6"/>
      <c r="C45" s="13"/>
      <c r="D45" s="13"/>
      <c r="E45" s="14"/>
    </row>
    <row r="46" spans="1:5" ht="15.75" customHeight="1">
      <c r="A46" s="12"/>
      <c r="B46" s="6"/>
      <c r="C46" s="13"/>
      <c r="D46" s="13"/>
      <c r="E46" s="14"/>
    </row>
    <row r="47" spans="1:5" ht="15.75" customHeight="1">
      <c r="A47" s="12"/>
      <c r="B47" s="6"/>
      <c r="C47" s="13"/>
      <c r="D47" s="13"/>
      <c r="E47" s="14"/>
    </row>
    <row r="48" spans="1:5" ht="15.75" customHeight="1">
      <c r="A48" s="12"/>
      <c r="B48" s="6"/>
      <c r="C48" s="13"/>
      <c r="D48" s="13"/>
      <c r="E48" s="14"/>
    </row>
    <row r="49" spans="1:5" ht="15.75" customHeight="1">
      <c r="A49" s="12"/>
      <c r="B49" s="6"/>
      <c r="C49" s="13"/>
      <c r="D49" s="13"/>
      <c r="E49" s="14"/>
    </row>
  </sheetData>
  <sheetProtection/>
  <mergeCells count="1">
    <mergeCell ref="E4:E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2016-08-04T08:48:06Z</dcterms:modified>
  <cp:category/>
  <cp:version/>
  <cp:contentType/>
  <cp:contentStatus/>
</cp:coreProperties>
</file>