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8" yWindow="65524" windowWidth="11544" windowHeight="9648" activeTab="0"/>
  </bookViews>
  <sheets>
    <sheet name="埼玉県" sheetId="1" r:id="rId1"/>
  </sheets>
  <definedNames>
    <definedName name="_xlnm.Print_Area" localSheetId="0">'埼玉県'!$A$1:$I$78</definedName>
    <definedName name="_xlnm.Print_Titles" localSheetId="0">'埼玉県'!$A:$A,'埼玉県'!$1:$5</definedName>
  </definedNames>
  <calcPr fullCalcOnLoad="1"/>
</workbook>
</file>

<file path=xl/sharedStrings.xml><?xml version="1.0" encoding="utf-8"?>
<sst xmlns="http://schemas.openxmlformats.org/spreadsheetml/2006/main" count="92" uniqueCount="92">
  <si>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</si>
  <si>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</si>
  <si>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</si>
  <si>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</si>
  <si>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</si>
  <si>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</si>
  <si>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伊藤  　岳</t>
  </si>
  <si>
    <t>大野　もとひろ</t>
  </si>
  <si>
    <t>西田　まこと</t>
  </si>
  <si>
    <t>小島　一郎</t>
  </si>
  <si>
    <t>関口　まさかず</t>
  </si>
  <si>
    <t>佐々木　知子</t>
  </si>
  <si>
    <t>沢田　　良</t>
  </si>
  <si>
    <t>日本共産党</t>
  </si>
  <si>
    <t>民進党</t>
  </si>
  <si>
    <t>公明党</t>
  </si>
  <si>
    <t>幸福実現党</t>
  </si>
  <si>
    <t>自由民主党</t>
  </si>
  <si>
    <t>日本のこころを大切にする党</t>
  </si>
  <si>
    <t>おおさか維新の会</t>
  </si>
  <si>
    <t>さいたま市西区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</si>
  <si>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</si>
  <si>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</si>
  <si>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</si>
  <si>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</si>
  <si>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</si>
  <si>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</si>
  <si>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</si>
  <si>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</si>
  <si>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</si>
  <si>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</si>
  <si>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</si>
  <si>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</si>
  <si>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</si>
  <si>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</si>
  <si>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</si>
  <si>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</si>
  <si>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</si>
  <si>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</si>
  <si>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</si>
  <si>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</si>
  <si>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</si>
  <si>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</si>
  <si>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</si>
  <si>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</si>
  <si>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</si>
  <si>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</si>
  <si>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</si>
  <si>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</si>
  <si>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</si>
  <si>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</si>
  <si>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</si>
  <si>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</si>
  <si>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</si>
  <si>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</si>
  <si>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</si>
  <si>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</si>
  <si>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</si>
  <si>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</si>
  <si>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</si>
  <si>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</si>
  <si>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</si>
  <si>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</si>
  <si>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</si>
  <si>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</si>
  <si>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</si>
  <si>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</si>
  <si>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</si>
  <si>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</si>
  <si>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</si>
  <si>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</si>
  <si>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</si>
  <si>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</si>
  <si>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</si>
  <si>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</si>
  <si>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</si>
  <si>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</si>
  <si>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</si>
  <si>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</si>
  <si>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</si>
  <si>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</si>
  <si>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</si>
  <si>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</si>
  <si>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</si>
  <si>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</si>
  <si>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</si>
  <si>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</si>
  <si>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伊奈町</t>
  </si>
  <si>
    <t>三芳町</t>
  </si>
  <si>
    <t>毛呂山町</t>
  </si>
  <si>
    <t>越生町</t>
  </si>
  <si>
    <t>美里町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</si>
</sst>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showGridLines="0" showZeros="0" tabSelected="1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9" sqref="D9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8" width="17.625" style="6" customWidth="1"/>
    <col min="9" max="9" width="17.625" style="15" customWidth="1"/>
    <col min="10" max="17" width="18.625" style="1" customWidth="1"/>
    <col min="18" max="16384" width="9.00390625" style="1" customWidth="1"/>
  </cols>
  <sheetData>
    <row r="1" spans="1:12" ht="19.5" customHeight="1">
      <c r="A1" s="19" t="s">
        <v>5</v>
      </c>
      <c r="B1" s="3"/>
      <c r="C1" s="3"/>
      <c r="D1" s="3"/>
      <c r="E1" s="3"/>
      <c r="F1" s="3"/>
      <c r="G1" s="3"/>
      <c r="H1" s="3"/>
      <c r="I1" s="4"/>
      <c r="K1" s="2"/>
      <c r="L1" s="5"/>
    </row>
    <row r="2" spans="1:12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K2" s="2"/>
      <c r="L2" s="2"/>
    </row>
    <row r="3" spans="1:12" ht="19.5" customHeight="1">
      <c r="A3" s="22" t="str">
        <f ca="1">RIGHT(CELL("filename",A3),LEN(CELL("filename",A3))-FIND("]",CELL("filename",A3)))</f>
        <v>埼玉県</v>
      </c>
      <c r="B3" s="2"/>
      <c r="I3" s="18" t="s">
        <v>2</v>
      </c>
      <c r="L3" s="7"/>
    </row>
    <row r="4" spans="1:9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8" t="s">
        <v>1</v>
      </c>
    </row>
    <row r="5" spans="1:9" ht="28.5" customHeight="1">
      <c r="A5" s="21" t="s">
        <v>4</v>
      </c>
      <c r="B5" s="24" t="s">
        <v>13</v>
      </c>
      <c r="C5" s="24" t="s">
        <v>14</v>
      </c>
      <c r="D5" s="24" t="s">
        <v>15</v>
      </c>
      <c r="E5" s="24" t="s">
        <v>16</v>
      </c>
      <c r="F5" s="24" t="s">
        <v>17</v>
      </c>
      <c r="G5" s="24" t="s">
        <v>18</v>
      </c>
      <c r="H5" s="24" t="s">
        <v>19</v>
      </c>
      <c r="I5" s="29"/>
    </row>
    <row r="6" spans="1:9" ht="19.5" customHeight="1">
      <c r="A6" s="17" t="s">
        <v>20</v>
      </c>
      <c r="B6" s="25">
        <v>5847</v>
      </c>
      <c r="C6" s="25">
        <v>8988</v>
      </c>
      <c r="D6" s="25">
        <v>7692</v>
      </c>
      <c r="E6" s="25">
        <v>261</v>
      </c>
      <c r="F6" s="25">
        <v>10352</v>
      </c>
      <c r="G6" s="25">
        <v>1230</v>
      </c>
      <c r="H6" s="25">
        <v>2680</v>
      </c>
      <c r="I6" s="26">
        <f aca="true" t="shared" si="0" ref="I6:I37">SUM(B6:H6)</f>
        <v>37050</v>
      </c>
    </row>
    <row r="7" spans="1:9" ht="19.5" customHeight="1">
      <c r="A7" s="17" t="s">
        <v>21</v>
      </c>
      <c r="B7" s="25">
        <v>8227</v>
      </c>
      <c r="C7" s="25">
        <v>16850</v>
      </c>
      <c r="D7" s="25">
        <v>9983</v>
      </c>
      <c r="E7" s="25">
        <v>533</v>
      </c>
      <c r="F7" s="25">
        <v>19174</v>
      </c>
      <c r="G7" s="25">
        <v>2475</v>
      </c>
      <c r="H7" s="25">
        <v>5148</v>
      </c>
      <c r="I7" s="26">
        <f t="shared" si="0"/>
        <v>62390</v>
      </c>
    </row>
    <row r="8" spans="1:9" ht="19.5" customHeight="1">
      <c r="A8" s="17" t="s">
        <v>22</v>
      </c>
      <c r="B8" s="25">
        <v>7305</v>
      </c>
      <c r="C8" s="25">
        <v>14732</v>
      </c>
      <c r="D8" s="25">
        <v>7265</v>
      </c>
      <c r="E8" s="25">
        <v>293</v>
      </c>
      <c r="F8" s="25">
        <v>14939</v>
      </c>
      <c r="G8" s="25">
        <v>1779</v>
      </c>
      <c r="H8" s="25">
        <v>4637</v>
      </c>
      <c r="I8" s="26">
        <f t="shared" si="0"/>
        <v>50950</v>
      </c>
    </row>
    <row r="9" spans="1:9" ht="19.5" customHeight="1">
      <c r="A9" s="17" t="s">
        <v>23</v>
      </c>
      <c r="B9" s="25">
        <v>11789</v>
      </c>
      <c r="C9" s="25">
        <v>16327</v>
      </c>
      <c r="D9" s="25">
        <v>13391</v>
      </c>
      <c r="E9" s="25">
        <v>493</v>
      </c>
      <c r="F9" s="25">
        <v>18788</v>
      </c>
      <c r="G9" s="25">
        <v>2238</v>
      </c>
      <c r="H9" s="25">
        <v>5032</v>
      </c>
      <c r="I9" s="26">
        <f t="shared" si="0"/>
        <v>68058</v>
      </c>
    </row>
    <row r="10" spans="1:9" ht="19.5" customHeight="1">
      <c r="A10" s="17" t="s">
        <v>24</v>
      </c>
      <c r="B10" s="25">
        <v>7092</v>
      </c>
      <c r="C10" s="25">
        <v>11710</v>
      </c>
      <c r="D10" s="25">
        <v>6452</v>
      </c>
      <c r="E10" s="25">
        <v>264</v>
      </c>
      <c r="F10" s="25">
        <v>14015</v>
      </c>
      <c r="G10" s="25">
        <v>1837</v>
      </c>
      <c r="H10" s="25">
        <v>3796</v>
      </c>
      <c r="I10" s="26">
        <f t="shared" si="0"/>
        <v>45166</v>
      </c>
    </row>
    <row r="11" spans="1:9" ht="19.5" customHeight="1">
      <c r="A11" s="17" t="s">
        <v>25</v>
      </c>
      <c r="B11" s="25">
        <v>6484</v>
      </c>
      <c r="C11" s="25">
        <v>8122</v>
      </c>
      <c r="D11" s="25">
        <v>7938</v>
      </c>
      <c r="E11" s="25">
        <v>291</v>
      </c>
      <c r="F11" s="25">
        <v>10913</v>
      </c>
      <c r="G11" s="25">
        <v>1647</v>
      </c>
      <c r="H11" s="25">
        <v>3389</v>
      </c>
      <c r="I11" s="26">
        <f t="shared" si="0"/>
        <v>38784</v>
      </c>
    </row>
    <row r="12" spans="1:9" ht="19.5" customHeight="1">
      <c r="A12" s="17" t="s">
        <v>26</v>
      </c>
      <c r="B12" s="25">
        <v>12887</v>
      </c>
      <c r="C12" s="25">
        <v>20776</v>
      </c>
      <c r="D12" s="25">
        <v>8683</v>
      </c>
      <c r="E12" s="25">
        <v>471</v>
      </c>
      <c r="F12" s="25">
        <v>22171</v>
      </c>
      <c r="G12" s="25">
        <v>2845</v>
      </c>
      <c r="H12" s="25">
        <v>6515</v>
      </c>
      <c r="I12" s="26">
        <f t="shared" si="0"/>
        <v>74348</v>
      </c>
    </row>
    <row r="13" spans="1:9" ht="19.5" customHeight="1">
      <c r="A13" s="17" t="s">
        <v>27</v>
      </c>
      <c r="B13" s="25">
        <v>12247</v>
      </c>
      <c r="C13" s="25">
        <v>18381</v>
      </c>
      <c r="D13" s="25">
        <v>11474</v>
      </c>
      <c r="E13" s="25">
        <v>517</v>
      </c>
      <c r="F13" s="25">
        <v>24028</v>
      </c>
      <c r="G13" s="25">
        <v>3397</v>
      </c>
      <c r="H13" s="25">
        <v>7756</v>
      </c>
      <c r="I13" s="26">
        <f t="shared" si="0"/>
        <v>77800</v>
      </c>
    </row>
    <row r="14" spans="1:9" ht="19.5" customHeight="1">
      <c r="A14" s="17" t="s">
        <v>28</v>
      </c>
      <c r="B14" s="25">
        <v>9518</v>
      </c>
      <c r="C14" s="25">
        <v>11774</v>
      </c>
      <c r="D14" s="25">
        <v>8597</v>
      </c>
      <c r="E14" s="25">
        <v>447</v>
      </c>
      <c r="F14" s="25">
        <v>14250</v>
      </c>
      <c r="G14" s="25">
        <v>1879</v>
      </c>
      <c r="H14" s="25">
        <v>4010</v>
      </c>
      <c r="I14" s="26">
        <f t="shared" si="0"/>
        <v>50475</v>
      </c>
    </row>
    <row r="15" spans="1:9" ht="19.5" customHeight="1">
      <c r="A15" s="17" t="s">
        <v>29</v>
      </c>
      <c r="B15" s="25">
        <v>6590</v>
      </c>
      <c r="C15" s="25">
        <v>9753</v>
      </c>
      <c r="D15" s="25">
        <v>10064</v>
      </c>
      <c r="E15" s="25">
        <v>690</v>
      </c>
      <c r="F15" s="25">
        <v>13049</v>
      </c>
      <c r="G15" s="25">
        <v>1489</v>
      </c>
      <c r="H15" s="25">
        <v>2796</v>
      </c>
      <c r="I15" s="26">
        <f t="shared" si="0"/>
        <v>44431</v>
      </c>
    </row>
    <row r="16" spans="1:9" ht="19.5" customHeight="1">
      <c r="A16" s="17" t="s">
        <v>30</v>
      </c>
      <c r="B16" s="25">
        <v>23572</v>
      </c>
      <c r="C16" s="25">
        <v>31060</v>
      </c>
      <c r="D16" s="25">
        <v>33519</v>
      </c>
      <c r="E16" s="25">
        <v>1126</v>
      </c>
      <c r="F16" s="25">
        <v>40239</v>
      </c>
      <c r="G16" s="25">
        <v>6008</v>
      </c>
      <c r="H16" s="25">
        <v>10226</v>
      </c>
      <c r="I16" s="26">
        <f t="shared" si="0"/>
        <v>145750</v>
      </c>
    </row>
    <row r="17" spans="1:9" ht="19.5" customHeight="1">
      <c r="A17" s="17" t="s">
        <v>31</v>
      </c>
      <c r="B17" s="25">
        <v>10315</v>
      </c>
      <c r="C17" s="25">
        <v>19704</v>
      </c>
      <c r="D17" s="25">
        <v>16166</v>
      </c>
      <c r="E17" s="25">
        <v>1002</v>
      </c>
      <c r="F17" s="25">
        <v>25429</v>
      </c>
      <c r="G17" s="25">
        <v>3782</v>
      </c>
      <c r="H17" s="25">
        <v>5089</v>
      </c>
      <c r="I17" s="26">
        <f t="shared" si="0"/>
        <v>81487</v>
      </c>
    </row>
    <row r="18" spans="1:9" ht="19.5" customHeight="1">
      <c r="A18" s="17" t="s">
        <v>32</v>
      </c>
      <c r="B18" s="25">
        <v>35635</v>
      </c>
      <c r="C18" s="25">
        <v>53191</v>
      </c>
      <c r="D18" s="25">
        <v>49486</v>
      </c>
      <c r="E18" s="25">
        <v>1611</v>
      </c>
      <c r="F18" s="25">
        <v>61504</v>
      </c>
      <c r="G18" s="25">
        <v>8049</v>
      </c>
      <c r="H18" s="25">
        <v>15161</v>
      </c>
      <c r="I18" s="26">
        <f t="shared" si="0"/>
        <v>224637</v>
      </c>
    </row>
    <row r="19" spans="1:9" ht="19.5" customHeight="1">
      <c r="A19" s="17" t="s">
        <v>33</v>
      </c>
      <c r="B19" s="25">
        <v>4293</v>
      </c>
      <c r="C19" s="25">
        <v>7870</v>
      </c>
      <c r="D19" s="25">
        <v>9501</v>
      </c>
      <c r="E19" s="25">
        <v>357</v>
      </c>
      <c r="F19" s="25">
        <v>10117</v>
      </c>
      <c r="G19" s="25">
        <v>1238</v>
      </c>
      <c r="H19" s="25">
        <v>2152</v>
      </c>
      <c r="I19" s="26">
        <f t="shared" si="0"/>
        <v>35528</v>
      </c>
    </row>
    <row r="20" spans="1:9" ht="19.5" customHeight="1">
      <c r="A20" s="17" t="s">
        <v>34</v>
      </c>
      <c r="B20" s="25">
        <v>4078</v>
      </c>
      <c r="C20" s="25">
        <v>4550</v>
      </c>
      <c r="D20" s="25">
        <v>6047</v>
      </c>
      <c r="E20" s="25">
        <v>341</v>
      </c>
      <c r="F20" s="25">
        <v>11470</v>
      </c>
      <c r="G20" s="25">
        <v>724</v>
      </c>
      <c r="H20" s="25">
        <v>1357</v>
      </c>
      <c r="I20" s="26">
        <f t="shared" si="0"/>
        <v>28567</v>
      </c>
    </row>
    <row r="21" spans="1:9" ht="19.5" customHeight="1">
      <c r="A21" s="17" t="s">
        <v>35</v>
      </c>
      <c r="B21" s="25">
        <v>27316</v>
      </c>
      <c r="C21" s="25">
        <v>33283</v>
      </c>
      <c r="D21" s="25">
        <v>31595</v>
      </c>
      <c r="E21" s="25">
        <v>1124</v>
      </c>
      <c r="F21" s="25">
        <v>41430</v>
      </c>
      <c r="G21" s="25">
        <v>5532</v>
      </c>
      <c r="H21" s="25">
        <v>12565</v>
      </c>
      <c r="I21" s="26">
        <f t="shared" si="0"/>
        <v>152845</v>
      </c>
    </row>
    <row r="22" spans="1:9" ht="19.5" customHeight="1">
      <c r="A22" s="17" t="s">
        <v>36</v>
      </c>
      <c r="B22" s="25">
        <v>7339</v>
      </c>
      <c r="C22" s="25">
        <v>7516</v>
      </c>
      <c r="D22" s="25">
        <v>7313</v>
      </c>
      <c r="E22" s="25">
        <v>309</v>
      </c>
      <c r="F22" s="25">
        <v>11108</v>
      </c>
      <c r="G22" s="25">
        <v>1291</v>
      </c>
      <c r="H22" s="25">
        <v>2496</v>
      </c>
      <c r="I22" s="26">
        <f t="shared" si="0"/>
        <v>37372</v>
      </c>
    </row>
    <row r="23" spans="1:9" ht="19.5" customHeight="1">
      <c r="A23" s="17" t="s">
        <v>37</v>
      </c>
      <c r="B23" s="25">
        <v>5628</v>
      </c>
      <c r="C23" s="25">
        <v>9219</v>
      </c>
      <c r="D23" s="25">
        <v>11625</v>
      </c>
      <c r="E23" s="25">
        <v>468</v>
      </c>
      <c r="F23" s="25">
        <v>14760</v>
      </c>
      <c r="G23" s="25">
        <v>1757</v>
      </c>
      <c r="H23" s="25">
        <v>2413</v>
      </c>
      <c r="I23" s="26">
        <f t="shared" si="0"/>
        <v>45870</v>
      </c>
    </row>
    <row r="24" spans="1:9" ht="19.5" customHeight="1">
      <c r="A24" s="17" t="s">
        <v>38</v>
      </c>
      <c r="B24" s="25">
        <v>4308</v>
      </c>
      <c r="C24" s="25">
        <v>6429</v>
      </c>
      <c r="D24" s="25">
        <v>7343</v>
      </c>
      <c r="E24" s="25">
        <v>366</v>
      </c>
      <c r="F24" s="25">
        <v>9741</v>
      </c>
      <c r="G24" s="25">
        <v>970</v>
      </c>
      <c r="H24" s="25">
        <v>2122</v>
      </c>
      <c r="I24" s="26">
        <f t="shared" si="0"/>
        <v>31279</v>
      </c>
    </row>
    <row r="25" spans="1:9" ht="19.5" customHeight="1">
      <c r="A25" s="17" t="s">
        <v>39</v>
      </c>
      <c r="B25" s="25">
        <v>6363</v>
      </c>
      <c r="C25" s="25">
        <v>9222</v>
      </c>
      <c r="D25" s="25">
        <v>7600</v>
      </c>
      <c r="E25" s="25">
        <v>461</v>
      </c>
      <c r="F25" s="25">
        <v>10968</v>
      </c>
      <c r="G25" s="25">
        <v>1595</v>
      </c>
      <c r="H25" s="25">
        <v>2494</v>
      </c>
      <c r="I25" s="26">
        <f t="shared" si="0"/>
        <v>38703</v>
      </c>
    </row>
    <row r="26" spans="1:9" ht="19.5" customHeight="1">
      <c r="A26" s="17" t="s">
        <v>40</v>
      </c>
      <c r="B26" s="25">
        <v>16538</v>
      </c>
      <c r="C26" s="25">
        <v>19347</v>
      </c>
      <c r="D26" s="25">
        <v>24986</v>
      </c>
      <c r="E26" s="25">
        <v>898</v>
      </c>
      <c r="F26" s="25">
        <v>27115</v>
      </c>
      <c r="G26" s="25">
        <v>3929</v>
      </c>
      <c r="H26" s="25">
        <v>6812</v>
      </c>
      <c r="I26" s="26">
        <f t="shared" si="0"/>
        <v>99625</v>
      </c>
    </row>
    <row r="27" spans="1:9" ht="19.5" customHeight="1">
      <c r="A27" s="17" t="s">
        <v>41</v>
      </c>
      <c r="B27" s="25">
        <v>11250</v>
      </c>
      <c r="C27" s="25">
        <v>14641</v>
      </c>
      <c r="D27" s="25">
        <v>14655</v>
      </c>
      <c r="E27" s="25">
        <v>470</v>
      </c>
      <c r="F27" s="25">
        <v>20575</v>
      </c>
      <c r="G27" s="25">
        <v>2590</v>
      </c>
      <c r="H27" s="25">
        <v>5398</v>
      </c>
      <c r="I27" s="26">
        <f t="shared" si="0"/>
        <v>69579</v>
      </c>
    </row>
    <row r="28" spans="1:9" ht="19.5" customHeight="1">
      <c r="A28" s="17" t="s">
        <v>79</v>
      </c>
      <c r="B28" s="25">
        <v>2556</v>
      </c>
      <c r="C28" s="25">
        <v>4590</v>
      </c>
      <c r="D28" s="25">
        <v>5722</v>
      </c>
      <c r="E28" s="25">
        <v>298</v>
      </c>
      <c r="F28" s="25">
        <v>6887</v>
      </c>
      <c r="G28" s="25">
        <v>773</v>
      </c>
      <c r="H28" s="25">
        <v>1416</v>
      </c>
      <c r="I28" s="26">
        <f t="shared" si="0"/>
        <v>22242</v>
      </c>
    </row>
    <row r="29" spans="1:9" ht="19.5" customHeight="1">
      <c r="A29" s="17" t="s">
        <v>80</v>
      </c>
      <c r="B29" s="25">
        <v>7283</v>
      </c>
      <c r="C29" s="25">
        <v>14059</v>
      </c>
      <c r="D29" s="25">
        <v>11378</v>
      </c>
      <c r="E29" s="25">
        <v>404</v>
      </c>
      <c r="F29" s="25">
        <v>14797</v>
      </c>
      <c r="G29" s="25">
        <v>1879</v>
      </c>
      <c r="H29" s="25">
        <v>3171</v>
      </c>
      <c r="I29" s="26">
        <f t="shared" si="0"/>
        <v>52971</v>
      </c>
    </row>
    <row r="30" spans="1:9" ht="19.5" customHeight="1">
      <c r="A30" s="17" t="s">
        <v>81</v>
      </c>
      <c r="B30" s="25">
        <v>8083</v>
      </c>
      <c r="C30" s="25">
        <v>11482</v>
      </c>
      <c r="D30" s="25">
        <v>11546</v>
      </c>
      <c r="E30" s="25">
        <v>1336</v>
      </c>
      <c r="F30" s="25">
        <v>17376</v>
      </c>
      <c r="G30" s="25">
        <v>2626</v>
      </c>
      <c r="H30" s="25">
        <v>3348</v>
      </c>
      <c r="I30" s="26">
        <f t="shared" si="0"/>
        <v>55797</v>
      </c>
    </row>
    <row r="31" spans="1:9" ht="19.5" customHeight="1">
      <c r="A31" s="17" t="s">
        <v>82</v>
      </c>
      <c r="B31" s="25">
        <v>15736</v>
      </c>
      <c r="C31" s="25">
        <v>24083</v>
      </c>
      <c r="D31" s="25">
        <v>20122</v>
      </c>
      <c r="E31" s="25">
        <v>678</v>
      </c>
      <c r="F31" s="25">
        <v>24077</v>
      </c>
      <c r="G31" s="25">
        <v>3234</v>
      </c>
      <c r="H31" s="25">
        <v>6054</v>
      </c>
      <c r="I31" s="26">
        <f t="shared" si="0"/>
        <v>93984</v>
      </c>
    </row>
    <row r="32" spans="1:9" ht="19.5" customHeight="1">
      <c r="A32" s="17" t="s">
        <v>83</v>
      </c>
      <c r="B32" s="25">
        <v>16505</v>
      </c>
      <c r="C32" s="25">
        <v>19080</v>
      </c>
      <c r="D32" s="25">
        <v>21800</v>
      </c>
      <c r="E32" s="25">
        <v>854</v>
      </c>
      <c r="F32" s="25">
        <v>28464</v>
      </c>
      <c r="G32" s="25">
        <v>3914</v>
      </c>
      <c r="H32" s="25">
        <v>8264</v>
      </c>
      <c r="I32" s="26">
        <f t="shared" si="0"/>
        <v>98881</v>
      </c>
    </row>
    <row r="33" spans="1:9" ht="19.5" customHeight="1">
      <c r="A33" s="17" t="s">
        <v>84</v>
      </c>
      <c r="B33" s="25">
        <v>19624</v>
      </c>
      <c r="C33" s="25">
        <v>30831</v>
      </c>
      <c r="D33" s="25">
        <v>29367</v>
      </c>
      <c r="E33" s="25">
        <v>1089</v>
      </c>
      <c r="F33" s="25">
        <v>40968</v>
      </c>
      <c r="G33" s="25">
        <v>5422</v>
      </c>
      <c r="H33" s="25">
        <v>10430</v>
      </c>
      <c r="I33" s="26">
        <f t="shared" si="0"/>
        <v>137731</v>
      </c>
    </row>
    <row r="34" spans="1:9" ht="19.5" customHeight="1">
      <c r="A34" s="17" t="s">
        <v>85</v>
      </c>
      <c r="B34" s="25">
        <v>6039</v>
      </c>
      <c r="C34" s="25">
        <v>6137</v>
      </c>
      <c r="D34" s="25">
        <v>5964</v>
      </c>
      <c r="E34" s="25">
        <v>252</v>
      </c>
      <c r="F34" s="25">
        <v>8848</v>
      </c>
      <c r="G34" s="25">
        <v>1278</v>
      </c>
      <c r="H34" s="25">
        <v>2547</v>
      </c>
      <c r="I34" s="26">
        <f t="shared" si="0"/>
        <v>31065</v>
      </c>
    </row>
    <row r="35" spans="1:9" ht="19.5" customHeight="1">
      <c r="A35" s="17" t="s">
        <v>86</v>
      </c>
      <c r="B35" s="25">
        <v>8194</v>
      </c>
      <c r="C35" s="25">
        <v>9454</v>
      </c>
      <c r="D35" s="25">
        <v>10346</v>
      </c>
      <c r="E35" s="25">
        <v>427</v>
      </c>
      <c r="F35" s="25">
        <v>15442</v>
      </c>
      <c r="G35" s="25">
        <v>2337</v>
      </c>
      <c r="H35" s="25">
        <v>5206</v>
      </c>
      <c r="I35" s="26">
        <f t="shared" si="0"/>
        <v>51406</v>
      </c>
    </row>
    <row r="36" spans="1:9" ht="19.5" customHeight="1">
      <c r="A36" s="17" t="s">
        <v>42</v>
      </c>
      <c r="B36" s="25">
        <v>10296</v>
      </c>
      <c r="C36" s="25">
        <v>13666</v>
      </c>
      <c r="D36" s="25">
        <v>13580</v>
      </c>
      <c r="E36" s="25">
        <v>596</v>
      </c>
      <c r="F36" s="25">
        <v>19693</v>
      </c>
      <c r="G36" s="25">
        <v>2363</v>
      </c>
      <c r="H36" s="25">
        <v>5448</v>
      </c>
      <c r="I36" s="26">
        <f t="shared" si="0"/>
        <v>65642</v>
      </c>
    </row>
    <row r="37" spans="1:9" ht="19.5" customHeight="1">
      <c r="A37" s="17" t="s">
        <v>43</v>
      </c>
      <c r="B37" s="25">
        <v>8162</v>
      </c>
      <c r="C37" s="25">
        <v>11821</v>
      </c>
      <c r="D37" s="25">
        <v>11221</v>
      </c>
      <c r="E37" s="25">
        <v>487</v>
      </c>
      <c r="F37" s="25">
        <v>16625</v>
      </c>
      <c r="G37" s="25">
        <v>2326</v>
      </c>
      <c r="H37" s="25">
        <v>5606</v>
      </c>
      <c r="I37" s="26">
        <f t="shared" si="0"/>
        <v>56248</v>
      </c>
    </row>
    <row r="38" spans="1:9" ht="19.5" customHeight="1">
      <c r="A38" s="17" t="s">
        <v>44</v>
      </c>
      <c r="B38" s="25">
        <v>4940</v>
      </c>
      <c r="C38" s="25">
        <v>7197</v>
      </c>
      <c r="D38" s="25">
        <v>6025</v>
      </c>
      <c r="E38" s="25">
        <v>257</v>
      </c>
      <c r="F38" s="25">
        <v>8905</v>
      </c>
      <c r="G38" s="25">
        <v>1231</v>
      </c>
      <c r="H38" s="25">
        <v>2765</v>
      </c>
      <c r="I38" s="26">
        <f aca="true" t="shared" si="1" ref="I38:I76">SUM(B38:H38)</f>
        <v>31320</v>
      </c>
    </row>
    <row r="39" spans="1:9" ht="19.5" customHeight="1">
      <c r="A39" s="17" t="s">
        <v>45</v>
      </c>
      <c r="B39" s="25">
        <v>5316</v>
      </c>
      <c r="C39" s="25">
        <v>6904</v>
      </c>
      <c r="D39" s="25">
        <v>5625</v>
      </c>
      <c r="E39" s="25">
        <v>305</v>
      </c>
      <c r="F39" s="25">
        <v>11325</v>
      </c>
      <c r="G39" s="25">
        <v>1636</v>
      </c>
      <c r="H39" s="25">
        <v>3642</v>
      </c>
      <c r="I39" s="26">
        <f t="shared" si="1"/>
        <v>34753</v>
      </c>
    </row>
    <row r="40" spans="1:9" ht="19.5" customHeight="1">
      <c r="A40" s="17" t="s">
        <v>46</v>
      </c>
      <c r="B40" s="25">
        <v>13731</v>
      </c>
      <c r="C40" s="25">
        <v>12781</v>
      </c>
      <c r="D40" s="25">
        <v>18441</v>
      </c>
      <c r="E40" s="25">
        <v>471</v>
      </c>
      <c r="F40" s="25">
        <v>17328</v>
      </c>
      <c r="G40" s="25">
        <v>2671</v>
      </c>
      <c r="H40" s="25">
        <v>5561</v>
      </c>
      <c r="I40" s="26">
        <f t="shared" si="1"/>
        <v>70984</v>
      </c>
    </row>
    <row r="41" spans="1:9" ht="19.5" customHeight="1">
      <c r="A41" s="17" t="s">
        <v>47</v>
      </c>
      <c r="B41" s="25">
        <v>4787</v>
      </c>
      <c r="C41" s="25">
        <v>8585</v>
      </c>
      <c r="D41" s="25">
        <v>6366</v>
      </c>
      <c r="E41" s="25">
        <v>276</v>
      </c>
      <c r="F41" s="25">
        <v>9524</v>
      </c>
      <c r="G41" s="25">
        <v>1128</v>
      </c>
      <c r="H41" s="25">
        <v>2339</v>
      </c>
      <c r="I41" s="26">
        <f t="shared" si="1"/>
        <v>33005</v>
      </c>
    </row>
    <row r="42" spans="1:9" ht="19.5" customHeight="1">
      <c r="A42" s="17" t="s">
        <v>48</v>
      </c>
      <c r="B42" s="25">
        <v>10605</v>
      </c>
      <c r="C42" s="25">
        <v>14761</v>
      </c>
      <c r="D42" s="25">
        <v>13918</v>
      </c>
      <c r="E42" s="25">
        <v>613</v>
      </c>
      <c r="F42" s="25">
        <v>21255</v>
      </c>
      <c r="G42" s="25">
        <v>3050</v>
      </c>
      <c r="H42" s="25">
        <v>4641</v>
      </c>
      <c r="I42" s="26">
        <f t="shared" si="1"/>
        <v>68843</v>
      </c>
    </row>
    <row r="43" spans="1:9" ht="19.5" customHeight="1">
      <c r="A43" s="17" t="s">
        <v>49</v>
      </c>
      <c r="B43" s="25">
        <v>4391</v>
      </c>
      <c r="C43" s="25">
        <v>9082</v>
      </c>
      <c r="D43" s="25">
        <v>5950</v>
      </c>
      <c r="E43" s="25">
        <v>237</v>
      </c>
      <c r="F43" s="25">
        <v>8670</v>
      </c>
      <c r="G43" s="25">
        <v>1062</v>
      </c>
      <c r="H43" s="25">
        <v>1890</v>
      </c>
      <c r="I43" s="26">
        <f t="shared" si="1"/>
        <v>31282</v>
      </c>
    </row>
    <row r="44" spans="1:9" ht="19.5" customHeight="1">
      <c r="A44" s="17" t="s">
        <v>50</v>
      </c>
      <c r="B44" s="25">
        <v>4842</v>
      </c>
      <c r="C44" s="25">
        <v>5061</v>
      </c>
      <c r="D44" s="25">
        <v>8832</v>
      </c>
      <c r="E44" s="25">
        <v>289</v>
      </c>
      <c r="F44" s="25">
        <v>9159</v>
      </c>
      <c r="G44" s="25">
        <v>1329</v>
      </c>
      <c r="H44" s="25">
        <v>2665</v>
      </c>
      <c r="I44" s="26">
        <f t="shared" si="1"/>
        <v>32177</v>
      </c>
    </row>
    <row r="45" spans="1:9" ht="19.5" customHeight="1">
      <c r="A45" s="17" t="s">
        <v>51</v>
      </c>
      <c r="B45" s="25">
        <v>7625</v>
      </c>
      <c r="C45" s="25">
        <v>8745</v>
      </c>
      <c r="D45" s="25">
        <v>10290</v>
      </c>
      <c r="E45" s="25">
        <v>459</v>
      </c>
      <c r="F45" s="25">
        <v>14669</v>
      </c>
      <c r="G45" s="25">
        <v>1898</v>
      </c>
      <c r="H45" s="25">
        <v>3570</v>
      </c>
      <c r="I45" s="26">
        <f t="shared" si="1"/>
        <v>47256</v>
      </c>
    </row>
    <row r="46" spans="1:9" ht="19.5" customHeight="1">
      <c r="A46" s="17" t="s">
        <v>52</v>
      </c>
      <c r="B46" s="25">
        <v>8712</v>
      </c>
      <c r="C46" s="25">
        <v>10235</v>
      </c>
      <c r="D46" s="25">
        <v>12081</v>
      </c>
      <c r="E46" s="25">
        <v>514</v>
      </c>
      <c r="F46" s="25">
        <v>14566</v>
      </c>
      <c r="G46" s="25">
        <v>2173</v>
      </c>
      <c r="H46" s="25">
        <v>4112</v>
      </c>
      <c r="I46" s="26">
        <f t="shared" si="1"/>
        <v>52393</v>
      </c>
    </row>
    <row r="47" spans="1:9" ht="19.5" customHeight="1">
      <c r="A47" s="17" t="s">
        <v>53</v>
      </c>
      <c r="B47" s="25">
        <v>4757</v>
      </c>
      <c r="C47" s="25">
        <v>6611</v>
      </c>
      <c r="D47" s="25">
        <v>5051</v>
      </c>
      <c r="E47" s="25">
        <v>258</v>
      </c>
      <c r="F47" s="25">
        <v>7976</v>
      </c>
      <c r="G47" s="25">
        <v>1125</v>
      </c>
      <c r="H47" s="25">
        <v>1882</v>
      </c>
      <c r="I47" s="26">
        <f t="shared" si="1"/>
        <v>27660</v>
      </c>
    </row>
    <row r="48" spans="1:9" ht="19.5" customHeight="1">
      <c r="A48" s="17" t="s">
        <v>54</v>
      </c>
      <c r="B48" s="25">
        <v>6989</v>
      </c>
      <c r="C48" s="25">
        <v>8789</v>
      </c>
      <c r="D48" s="25">
        <v>9165</v>
      </c>
      <c r="E48" s="25">
        <v>384</v>
      </c>
      <c r="F48" s="25">
        <v>11695</v>
      </c>
      <c r="G48" s="25">
        <v>1599</v>
      </c>
      <c r="H48" s="25">
        <v>2698</v>
      </c>
      <c r="I48" s="26">
        <f t="shared" si="1"/>
        <v>41319</v>
      </c>
    </row>
    <row r="49" spans="1:9" ht="19.5" customHeight="1">
      <c r="A49" s="17" t="s">
        <v>55</v>
      </c>
      <c r="B49" s="25">
        <v>2924</v>
      </c>
      <c r="C49" s="25">
        <v>4200</v>
      </c>
      <c r="D49" s="25">
        <v>5708</v>
      </c>
      <c r="E49" s="25">
        <v>239</v>
      </c>
      <c r="F49" s="25">
        <v>6951</v>
      </c>
      <c r="G49" s="25">
        <v>899</v>
      </c>
      <c r="H49" s="25">
        <v>1454</v>
      </c>
      <c r="I49" s="26">
        <f t="shared" si="1"/>
        <v>22375</v>
      </c>
    </row>
    <row r="50" spans="1:9" ht="19.5" customHeight="1">
      <c r="A50" s="17" t="s">
        <v>56</v>
      </c>
      <c r="B50" s="25">
        <v>5186</v>
      </c>
      <c r="C50" s="25">
        <v>6399</v>
      </c>
      <c r="D50" s="25">
        <v>6237</v>
      </c>
      <c r="E50" s="25">
        <v>249</v>
      </c>
      <c r="F50" s="25">
        <v>8690</v>
      </c>
      <c r="G50" s="25">
        <v>1304</v>
      </c>
      <c r="H50" s="25">
        <v>2510</v>
      </c>
      <c r="I50" s="26">
        <f t="shared" si="1"/>
        <v>30575</v>
      </c>
    </row>
    <row r="51" spans="1:9" ht="19.5" customHeight="1">
      <c r="A51" s="17" t="s">
        <v>57</v>
      </c>
      <c r="B51" s="25">
        <v>4115</v>
      </c>
      <c r="C51" s="25">
        <v>5239</v>
      </c>
      <c r="D51" s="25">
        <v>5322</v>
      </c>
      <c r="E51" s="25">
        <v>222</v>
      </c>
      <c r="F51" s="25">
        <v>7855</v>
      </c>
      <c r="G51" s="25">
        <v>927</v>
      </c>
      <c r="H51" s="25">
        <v>1650</v>
      </c>
      <c r="I51" s="26">
        <f t="shared" si="1"/>
        <v>25330</v>
      </c>
    </row>
    <row r="52" spans="1:9" ht="19.5" customHeight="1">
      <c r="A52" s="17" t="s">
        <v>58</v>
      </c>
      <c r="B52" s="25">
        <v>4600</v>
      </c>
      <c r="C52" s="25">
        <v>4986</v>
      </c>
      <c r="D52" s="25">
        <v>5935</v>
      </c>
      <c r="E52" s="25">
        <v>217</v>
      </c>
      <c r="F52" s="25">
        <v>7832</v>
      </c>
      <c r="G52" s="25">
        <v>1158</v>
      </c>
      <c r="H52" s="25">
        <v>2125</v>
      </c>
      <c r="I52" s="26">
        <f t="shared" si="1"/>
        <v>26853</v>
      </c>
    </row>
    <row r="53" spans="1:9" ht="19.5" customHeight="1">
      <c r="A53" s="17" t="s">
        <v>59</v>
      </c>
      <c r="B53" s="25">
        <v>9016</v>
      </c>
      <c r="C53" s="25">
        <v>8866</v>
      </c>
      <c r="D53" s="25">
        <v>10047</v>
      </c>
      <c r="E53" s="25">
        <v>341</v>
      </c>
      <c r="F53" s="25">
        <v>13745</v>
      </c>
      <c r="G53" s="25">
        <v>2302</v>
      </c>
      <c r="H53" s="25">
        <v>3907</v>
      </c>
      <c r="I53" s="26">
        <f t="shared" si="1"/>
        <v>48224</v>
      </c>
    </row>
    <row r="54" spans="1:9" ht="19.5" customHeight="1">
      <c r="A54" s="17" t="s">
        <v>60</v>
      </c>
      <c r="B54" s="25">
        <v>2915</v>
      </c>
      <c r="C54" s="25">
        <v>5618</v>
      </c>
      <c r="D54" s="25">
        <v>4387</v>
      </c>
      <c r="E54" s="25">
        <v>279</v>
      </c>
      <c r="F54" s="25">
        <v>7165</v>
      </c>
      <c r="G54" s="25">
        <v>1048</v>
      </c>
      <c r="H54" s="25">
        <v>1699</v>
      </c>
      <c r="I54" s="26">
        <f t="shared" si="1"/>
        <v>23111</v>
      </c>
    </row>
    <row r="55" spans="1:9" ht="19.5" customHeight="1">
      <c r="A55" s="17" t="s">
        <v>87</v>
      </c>
      <c r="B55" s="25">
        <v>2619</v>
      </c>
      <c r="C55" s="25">
        <v>4129</v>
      </c>
      <c r="D55" s="25">
        <v>3558</v>
      </c>
      <c r="E55" s="25">
        <v>152</v>
      </c>
      <c r="F55" s="25">
        <v>4444</v>
      </c>
      <c r="G55" s="25">
        <v>583</v>
      </c>
      <c r="H55" s="25">
        <v>1174</v>
      </c>
      <c r="I55" s="26">
        <f t="shared" si="1"/>
        <v>16659</v>
      </c>
    </row>
    <row r="56" spans="1:9" ht="19.5" customHeight="1">
      <c r="A56" s="17" t="s">
        <v>88</v>
      </c>
      <c r="B56" s="25">
        <v>2943</v>
      </c>
      <c r="C56" s="25">
        <v>3041</v>
      </c>
      <c r="D56" s="25">
        <v>4119</v>
      </c>
      <c r="E56" s="25">
        <v>155</v>
      </c>
      <c r="F56" s="25">
        <v>4783</v>
      </c>
      <c r="G56" s="25">
        <v>563</v>
      </c>
      <c r="H56" s="25">
        <v>1314</v>
      </c>
      <c r="I56" s="26">
        <f t="shared" si="1"/>
        <v>16918</v>
      </c>
    </row>
    <row r="57" spans="1:9" ht="19.5" customHeight="1">
      <c r="A57" s="17" t="s">
        <v>89</v>
      </c>
      <c r="B57" s="25">
        <v>2122</v>
      </c>
      <c r="C57" s="25">
        <v>3058</v>
      </c>
      <c r="D57" s="25">
        <v>3922</v>
      </c>
      <c r="E57" s="25">
        <v>147</v>
      </c>
      <c r="F57" s="25">
        <v>4735</v>
      </c>
      <c r="G57" s="25">
        <v>549</v>
      </c>
      <c r="H57" s="25">
        <v>968</v>
      </c>
      <c r="I57" s="26">
        <f t="shared" si="1"/>
        <v>15501</v>
      </c>
    </row>
    <row r="58" spans="1:9" ht="19.5" customHeight="1">
      <c r="A58" s="17" t="s">
        <v>90</v>
      </c>
      <c r="B58" s="25">
        <v>951</v>
      </c>
      <c r="C58" s="25">
        <v>1098</v>
      </c>
      <c r="D58" s="25">
        <v>1158</v>
      </c>
      <c r="E58" s="25">
        <v>92</v>
      </c>
      <c r="F58" s="25">
        <v>1981</v>
      </c>
      <c r="G58" s="25">
        <v>226</v>
      </c>
      <c r="H58" s="25">
        <v>405</v>
      </c>
      <c r="I58" s="26">
        <f t="shared" si="1"/>
        <v>5911</v>
      </c>
    </row>
    <row r="59" spans="1:9" ht="19.5" customHeight="1">
      <c r="A59" s="17" t="s">
        <v>61</v>
      </c>
      <c r="B59" s="25">
        <v>1093</v>
      </c>
      <c r="C59" s="25">
        <v>1707</v>
      </c>
      <c r="D59" s="25">
        <v>1367</v>
      </c>
      <c r="E59" s="25">
        <v>87</v>
      </c>
      <c r="F59" s="25">
        <v>2451</v>
      </c>
      <c r="G59" s="25">
        <v>262</v>
      </c>
      <c r="H59" s="25">
        <v>497</v>
      </c>
      <c r="I59" s="26">
        <f t="shared" si="1"/>
        <v>7464</v>
      </c>
    </row>
    <row r="60" spans="1:9" ht="19.5" customHeight="1">
      <c r="A60" s="17" t="s">
        <v>62</v>
      </c>
      <c r="B60" s="25">
        <v>1227</v>
      </c>
      <c r="C60" s="25">
        <v>1825</v>
      </c>
      <c r="D60" s="25">
        <v>1764</v>
      </c>
      <c r="E60" s="25">
        <v>111</v>
      </c>
      <c r="F60" s="25">
        <v>2752</v>
      </c>
      <c r="G60" s="25">
        <v>302</v>
      </c>
      <c r="H60" s="25">
        <v>528</v>
      </c>
      <c r="I60" s="26">
        <f t="shared" si="1"/>
        <v>8509</v>
      </c>
    </row>
    <row r="61" spans="1:9" ht="19.5" customHeight="1">
      <c r="A61" s="17" t="s">
        <v>63</v>
      </c>
      <c r="B61" s="25">
        <v>2489</v>
      </c>
      <c r="C61" s="25">
        <v>3449</v>
      </c>
      <c r="D61" s="25">
        <v>3177</v>
      </c>
      <c r="E61" s="25">
        <v>159</v>
      </c>
      <c r="F61" s="25">
        <v>4986</v>
      </c>
      <c r="G61" s="25">
        <v>369</v>
      </c>
      <c r="H61" s="25">
        <v>934</v>
      </c>
      <c r="I61" s="26">
        <f t="shared" si="1"/>
        <v>15563</v>
      </c>
    </row>
    <row r="62" spans="1:9" ht="19.5" customHeight="1">
      <c r="A62" s="17" t="s">
        <v>64</v>
      </c>
      <c r="B62" s="25">
        <v>1162</v>
      </c>
      <c r="C62" s="25">
        <v>1755</v>
      </c>
      <c r="D62" s="25">
        <v>2208</v>
      </c>
      <c r="E62" s="25">
        <v>81</v>
      </c>
      <c r="F62" s="25">
        <v>3208</v>
      </c>
      <c r="G62" s="25">
        <v>295</v>
      </c>
      <c r="H62" s="25">
        <v>528</v>
      </c>
      <c r="I62" s="26">
        <f t="shared" si="1"/>
        <v>9237</v>
      </c>
    </row>
    <row r="63" spans="1:9" ht="19.5" customHeight="1">
      <c r="A63" s="17" t="s">
        <v>65</v>
      </c>
      <c r="B63" s="25">
        <v>1414</v>
      </c>
      <c r="C63" s="25">
        <v>1840</v>
      </c>
      <c r="D63" s="25">
        <v>2401</v>
      </c>
      <c r="E63" s="25">
        <v>115</v>
      </c>
      <c r="F63" s="25">
        <v>2831</v>
      </c>
      <c r="G63" s="25">
        <v>272</v>
      </c>
      <c r="H63" s="25">
        <v>509</v>
      </c>
      <c r="I63" s="26">
        <f t="shared" si="1"/>
        <v>9382</v>
      </c>
    </row>
    <row r="64" spans="1:9" ht="19.5" customHeight="1">
      <c r="A64" s="17" t="s">
        <v>66</v>
      </c>
      <c r="B64" s="25">
        <v>1394</v>
      </c>
      <c r="C64" s="25">
        <v>1935</v>
      </c>
      <c r="D64" s="25">
        <v>1661</v>
      </c>
      <c r="E64" s="25">
        <v>78</v>
      </c>
      <c r="F64" s="25">
        <v>2597</v>
      </c>
      <c r="G64" s="25">
        <v>255</v>
      </c>
      <c r="H64" s="25">
        <v>548</v>
      </c>
      <c r="I64" s="26">
        <f t="shared" si="1"/>
        <v>8468</v>
      </c>
    </row>
    <row r="65" spans="1:9" ht="19.5" customHeight="1">
      <c r="A65" s="17" t="s">
        <v>67</v>
      </c>
      <c r="B65" s="25">
        <v>848</v>
      </c>
      <c r="C65" s="25">
        <v>1097</v>
      </c>
      <c r="D65" s="25">
        <v>1313</v>
      </c>
      <c r="E65" s="25">
        <v>77</v>
      </c>
      <c r="F65" s="25">
        <v>1898</v>
      </c>
      <c r="G65" s="25">
        <v>164</v>
      </c>
      <c r="H65" s="25">
        <v>318</v>
      </c>
      <c r="I65" s="26">
        <f t="shared" si="1"/>
        <v>5715</v>
      </c>
    </row>
    <row r="66" spans="1:9" ht="19.5" customHeight="1">
      <c r="A66" s="17" t="s">
        <v>68</v>
      </c>
      <c r="B66" s="25">
        <v>583</v>
      </c>
      <c r="C66" s="25">
        <v>681</v>
      </c>
      <c r="D66" s="25">
        <v>859</v>
      </c>
      <c r="E66" s="25">
        <v>40</v>
      </c>
      <c r="F66" s="25">
        <v>1715</v>
      </c>
      <c r="G66" s="25">
        <v>79</v>
      </c>
      <c r="H66" s="25">
        <v>214</v>
      </c>
      <c r="I66" s="26">
        <f t="shared" si="1"/>
        <v>4171</v>
      </c>
    </row>
    <row r="67" spans="1:9" ht="19.5" customHeight="1">
      <c r="A67" s="17" t="s">
        <v>69</v>
      </c>
      <c r="B67" s="25">
        <v>809</v>
      </c>
      <c r="C67" s="25">
        <v>586</v>
      </c>
      <c r="D67" s="25">
        <v>641</v>
      </c>
      <c r="E67" s="25">
        <v>47</v>
      </c>
      <c r="F67" s="25">
        <v>3061</v>
      </c>
      <c r="G67" s="25">
        <v>78</v>
      </c>
      <c r="H67" s="25">
        <v>149</v>
      </c>
      <c r="I67" s="26">
        <f t="shared" si="1"/>
        <v>5371</v>
      </c>
    </row>
    <row r="68" spans="1:9" ht="19.5" customHeight="1">
      <c r="A68" s="17" t="s">
        <v>70</v>
      </c>
      <c r="B68" s="25">
        <v>551</v>
      </c>
      <c r="C68" s="25">
        <v>658</v>
      </c>
      <c r="D68" s="25">
        <v>461</v>
      </c>
      <c r="E68" s="25">
        <v>44</v>
      </c>
      <c r="F68" s="25">
        <v>1677</v>
      </c>
      <c r="G68" s="25">
        <v>70</v>
      </c>
      <c r="H68" s="25">
        <v>135</v>
      </c>
      <c r="I68" s="26">
        <f t="shared" si="1"/>
        <v>3596</v>
      </c>
    </row>
    <row r="69" spans="1:9" ht="19.5" customHeight="1">
      <c r="A69" s="17" t="s">
        <v>71</v>
      </c>
      <c r="B69" s="25">
        <v>687</v>
      </c>
      <c r="C69" s="25">
        <v>699</v>
      </c>
      <c r="D69" s="25">
        <v>1126</v>
      </c>
      <c r="E69" s="25">
        <v>79</v>
      </c>
      <c r="F69" s="25">
        <v>2850</v>
      </c>
      <c r="G69" s="25">
        <v>96</v>
      </c>
      <c r="H69" s="25">
        <v>195</v>
      </c>
      <c r="I69" s="26">
        <f t="shared" si="1"/>
        <v>5732</v>
      </c>
    </row>
    <row r="70" spans="1:9" ht="19.5" customHeight="1">
      <c r="A70" s="17" t="s">
        <v>72</v>
      </c>
      <c r="B70" s="25">
        <v>153</v>
      </c>
      <c r="C70" s="25">
        <v>296</v>
      </c>
      <c r="D70" s="25">
        <v>311</v>
      </c>
      <c r="E70" s="25">
        <v>19</v>
      </c>
      <c r="F70" s="25">
        <v>841</v>
      </c>
      <c r="G70" s="25">
        <v>27</v>
      </c>
      <c r="H70" s="25">
        <v>77</v>
      </c>
      <c r="I70" s="26">
        <f t="shared" si="1"/>
        <v>1724</v>
      </c>
    </row>
    <row r="71" spans="1:9" ht="19.5" customHeight="1">
      <c r="A71" s="17" t="s">
        <v>91</v>
      </c>
      <c r="B71" s="25">
        <v>565</v>
      </c>
      <c r="C71" s="25">
        <v>745</v>
      </c>
      <c r="D71" s="25">
        <v>1338</v>
      </c>
      <c r="E71" s="25">
        <v>53</v>
      </c>
      <c r="F71" s="25">
        <v>1491</v>
      </c>
      <c r="G71" s="25">
        <v>118</v>
      </c>
      <c r="H71" s="25">
        <v>251</v>
      </c>
      <c r="I71" s="26">
        <f t="shared" si="1"/>
        <v>4561</v>
      </c>
    </row>
    <row r="72" spans="1:9" ht="19.5" customHeight="1">
      <c r="A72" s="17" t="s">
        <v>73</v>
      </c>
      <c r="B72" s="25">
        <v>766</v>
      </c>
      <c r="C72" s="25">
        <v>978</v>
      </c>
      <c r="D72" s="25">
        <v>1402</v>
      </c>
      <c r="E72" s="25">
        <v>54</v>
      </c>
      <c r="F72" s="25">
        <v>1861</v>
      </c>
      <c r="G72" s="25">
        <v>150</v>
      </c>
      <c r="H72" s="25">
        <v>311</v>
      </c>
      <c r="I72" s="26">
        <f t="shared" si="1"/>
        <v>5522</v>
      </c>
    </row>
    <row r="73" spans="1:9" ht="19.5" customHeight="1">
      <c r="A73" s="17" t="s">
        <v>74</v>
      </c>
      <c r="B73" s="25">
        <v>1688</v>
      </c>
      <c r="C73" s="25">
        <v>2485</v>
      </c>
      <c r="D73" s="25">
        <v>2887</v>
      </c>
      <c r="E73" s="25">
        <v>176</v>
      </c>
      <c r="F73" s="25">
        <v>3929</v>
      </c>
      <c r="G73" s="25">
        <v>351</v>
      </c>
      <c r="H73" s="25">
        <v>787</v>
      </c>
      <c r="I73" s="26">
        <f t="shared" si="1"/>
        <v>12303</v>
      </c>
    </row>
    <row r="74" spans="1:9" ht="19.5" customHeight="1">
      <c r="A74" s="17" t="s">
        <v>75</v>
      </c>
      <c r="B74" s="25">
        <v>2728</v>
      </c>
      <c r="C74" s="25">
        <v>2811</v>
      </c>
      <c r="D74" s="25">
        <v>3592</v>
      </c>
      <c r="E74" s="25">
        <v>196</v>
      </c>
      <c r="F74" s="25">
        <v>4733</v>
      </c>
      <c r="G74" s="25">
        <v>475</v>
      </c>
      <c r="H74" s="25">
        <v>915</v>
      </c>
      <c r="I74" s="26">
        <f t="shared" si="1"/>
        <v>15450</v>
      </c>
    </row>
    <row r="75" spans="1:9" ht="19.5" customHeight="1">
      <c r="A75" s="17" t="s">
        <v>76</v>
      </c>
      <c r="B75" s="25">
        <v>2303</v>
      </c>
      <c r="C75" s="25">
        <v>3454</v>
      </c>
      <c r="D75" s="25">
        <v>3619</v>
      </c>
      <c r="E75" s="25">
        <v>177</v>
      </c>
      <c r="F75" s="25">
        <v>4276</v>
      </c>
      <c r="G75" s="25">
        <v>626</v>
      </c>
      <c r="H75" s="25">
        <v>974</v>
      </c>
      <c r="I75" s="26">
        <f t="shared" si="1"/>
        <v>15429</v>
      </c>
    </row>
    <row r="76" spans="1:9" ht="19.5" customHeight="1">
      <c r="A76" s="17" t="s">
        <v>77</v>
      </c>
      <c r="B76" s="25">
        <v>3345</v>
      </c>
      <c r="C76" s="25">
        <v>3913</v>
      </c>
      <c r="D76" s="25">
        <v>4747</v>
      </c>
      <c r="E76" s="25">
        <v>204</v>
      </c>
      <c r="F76" s="25">
        <v>6166</v>
      </c>
      <c r="G76" s="25">
        <v>747</v>
      </c>
      <c r="H76" s="25">
        <v>1306</v>
      </c>
      <c r="I76" s="26">
        <f t="shared" si="1"/>
        <v>20428</v>
      </c>
    </row>
    <row r="77" spans="1:9" ht="19.5" customHeight="1" thickBot="1">
      <c r="A77" s="17" t="s">
        <v>78</v>
      </c>
      <c r="B77" s="25">
        <v>1788</v>
      </c>
      <c r="C77" s="25">
        <v>1881</v>
      </c>
      <c r="D77" s="25">
        <v>3165</v>
      </c>
      <c r="E77" s="25">
        <v>116</v>
      </c>
      <c r="F77" s="25">
        <v>2939</v>
      </c>
      <c r="G77" s="25">
        <v>400</v>
      </c>
      <c r="H77" s="25">
        <v>791</v>
      </c>
      <c r="I77" s="26">
        <f>SUM(B77:H77)</f>
        <v>11080</v>
      </c>
    </row>
    <row r="78" spans="1:9" ht="19.5" customHeight="1" thickTop="1">
      <c r="A78" s="20" t="str">
        <f>A3&amp;" 合計"</f>
        <v>埼玉県 合計</v>
      </c>
      <c r="B78" s="27">
        <f aca="true" t="shared" si="2" ref="B78:I78">SUM(B6:B77)</f>
        <v>486778</v>
      </c>
      <c r="C78" s="27">
        <f t="shared" si="2"/>
        <v>676828</v>
      </c>
      <c r="D78" s="27">
        <f t="shared" si="2"/>
        <v>642597</v>
      </c>
      <c r="E78" s="27">
        <f t="shared" si="2"/>
        <v>27283</v>
      </c>
      <c r="F78" s="27">
        <f t="shared" si="2"/>
        <v>898827</v>
      </c>
      <c r="G78" s="27">
        <f t="shared" si="2"/>
        <v>118030</v>
      </c>
      <c r="H78" s="27">
        <f t="shared" si="2"/>
        <v>228472</v>
      </c>
      <c r="I78" s="27">
        <f t="shared" si="2"/>
        <v>3078815</v>
      </c>
    </row>
    <row r="79" spans="1:9" ht="15.75" customHeight="1">
      <c r="A79" s="8"/>
      <c r="B79" s="9"/>
      <c r="C79" s="10"/>
      <c r="D79" s="10"/>
      <c r="E79" s="10"/>
      <c r="F79" s="10"/>
      <c r="G79" s="10"/>
      <c r="H79" s="10"/>
      <c r="I79" s="11"/>
    </row>
    <row r="80" spans="1:9" ht="15.75" customHeight="1">
      <c r="A80" s="12"/>
      <c r="B80" s="6"/>
      <c r="C80" s="13"/>
      <c r="D80" s="13"/>
      <c r="E80" s="13"/>
      <c r="F80" s="13"/>
      <c r="G80" s="13"/>
      <c r="H80" s="13"/>
      <c r="I80" s="14"/>
    </row>
    <row r="81" spans="1:9" ht="15.75" customHeight="1">
      <c r="A81" s="12"/>
      <c r="B81" s="6"/>
      <c r="C81" s="13"/>
      <c r="D81" s="13"/>
      <c r="E81" s="13"/>
      <c r="F81" s="13"/>
      <c r="G81" s="13"/>
      <c r="H81" s="13"/>
      <c r="I81" s="14"/>
    </row>
    <row r="82" spans="1:9" ht="15.75" customHeight="1">
      <c r="A82" s="12"/>
      <c r="B82" s="6"/>
      <c r="C82" s="13"/>
      <c r="D82" s="13"/>
      <c r="E82" s="13"/>
      <c r="F82" s="13"/>
      <c r="G82" s="13"/>
      <c r="H82" s="13"/>
      <c r="I82" s="14"/>
    </row>
    <row r="83" spans="1:9" ht="15.75" customHeight="1">
      <c r="A83" s="12"/>
      <c r="B83" s="6"/>
      <c r="C83" s="13"/>
      <c r="D83" s="13"/>
      <c r="E83" s="13"/>
      <c r="F83" s="13"/>
      <c r="G83" s="13"/>
      <c r="H83" s="13"/>
      <c r="I83" s="14"/>
    </row>
    <row r="84" spans="1:9" ht="15.75" customHeight="1">
      <c r="A84" s="12"/>
      <c r="B84" s="6"/>
      <c r="C84" s="13"/>
      <c r="D84" s="13"/>
      <c r="E84" s="13"/>
      <c r="F84" s="13"/>
      <c r="G84" s="13"/>
      <c r="H84" s="13"/>
      <c r="I84" s="14"/>
    </row>
    <row r="85" spans="1:9" ht="15.75" customHeight="1">
      <c r="A85" s="12"/>
      <c r="B85" s="6"/>
      <c r="C85" s="13"/>
      <c r="D85" s="13"/>
      <c r="E85" s="13"/>
      <c r="F85" s="13"/>
      <c r="G85" s="13"/>
      <c r="H85" s="13"/>
      <c r="I85" s="14"/>
    </row>
    <row r="86" spans="1:9" ht="15.75" customHeight="1">
      <c r="A86" s="12"/>
      <c r="B86" s="6"/>
      <c r="C86" s="13"/>
      <c r="D86" s="13"/>
      <c r="E86" s="13"/>
      <c r="F86" s="13"/>
      <c r="G86" s="13"/>
      <c r="H86" s="13"/>
      <c r="I86" s="14"/>
    </row>
  </sheetData>
  <sheetProtection/>
  <mergeCells count="2">
    <mergeCell ref="I4:I5"/>
    <mergeCell ref="A2:I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2016-07-27T23:53:18Z</dcterms:modified>
  <cp:category/>
  <cp:version/>
  <cp:contentType/>
  <cp:contentStatus/>
</cp:coreProperties>
</file>