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940" windowHeight="8496" activeTab="0"/>
  </bookViews>
  <sheets>
    <sheet name="東京都" sheetId="1" r:id="rId1"/>
  </sheets>
  <definedNames>
    <definedName name="_xlnm.Print_Area" localSheetId="0">'東京都'!$A$1:$AG$68</definedName>
    <definedName name="_xlnm.Print_Titles" localSheetId="0">'東京都'!$A:$A,'東京都'!$1:$5</definedName>
  </definedNames>
  <calcPr fullCalcOnLoad="1"/>
</workbook>
</file>

<file path=xl/sharedStrings.xml><?xml version="1.0" encoding="utf-8"?>
<sst xmlns="http://schemas.openxmlformats.org/spreadsheetml/2006/main" count="130" uniqueCount="116">
  <si>
    <t>候補者名</t>
  </si>
  <si>
    <t>得票数計</t>
  </si>
  <si>
    <t>[単位：票]</t>
  </si>
  <si>
    <t>参議院議員通常選挙（選挙区）　候補者別市区町村別得票数一覧</t>
  </si>
  <si>
    <t>市区町村名＼政党等名</t>
  </si>
  <si>
    <t>平成28年7月10日執行</t>
  </si>
  <si>
    <t>たかぎ　さや</t>
  </si>
  <si>
    <t>鈴木　まりこ</t>
  </si>
  <si>
    <t>田中　康夫</t>
  </si>
  <si>
    <t>よこぼり　喜久</t>
  </si>
  <si>
    <t>増山　れな</t>
  </si>
  <si>
    <t>いわさか　ゆきお</t>
  </si>
  <si>
    <t>トクマ</t>
  </si>
  <si>
    <t>三宅　洋平</t>
  </si>
  <si>
    <t>マタヨシ　光雄</t>
  </si>
  <si>
    <t>山添　拓</t>
  </si>
  <si>
    <t>竹谷　とし子</t>
  </si>
  <si>
    <t>鈴木　たつお</t>
  </si>
  <si>
    <t>佐藤　かおり</t>
  </si>
  <si>
    <t>中川　まさはる</t>
  </si>
  <si>
    <t>鈴木　信行</t>
  </si>
  <si>
    <t>小川　敏夫</t>
  </si>
  <si>
    <t>朝日　けんたろう</t>
  </si>
  <si>
    <t>柳沢　秀敏</t>
  </si>
  <si>
    <t>小林　こうき</t>
  </si>
  <si>
    <t>原田　きみあき</t>
  </si>
  <si>
    <t>蓮舫</t>
  </si>
  <si>
    <t>よこくめ　勝仁</t>
  </si>
  <si>
    <t>おおつき　文彦</t>
  </si>
  <si>
    <t>佐藤　ひとし</t>
  </si>
  <si>
    <t>さめじま　良司</t>
  </si>
  <si>
    <t>深江　孝</t>
  </si>
  <si>
    <t>浜田　かずゆき</t>
  </si>
  <si>
    <t>ふじしろ　洋行</t>
  </si>
  <si>
    <t>ひめじ　けんじ</t>
  </si>
  <si>
    <t>川上　晃司</t>
  </si>
  <si>
    <t>犬丸　勝子</t>
  </si>
  <si>
    <t>新党改革</t>
  </si>
  <si>
    <t>日本のこころを大切にする党</t>
  </si>
  <si>
    <t>おおさか維新の会</t>
  </si>
  <si>
    <t>無所属</t>
  </si>
  <si>
    <t>社会民主党</t>
  </si>
  <si>
    <t>幸福実現党</t>
  </si>
  <si>
    <t>世界経済共同体党</t>
  </si>
  <si>
    <t>日本共産党</t>
  </si>
  <si>
    <t>公明党</t>
  </si>
  <si>
    <t>自由民主党</t>
  </si>
  <si>
    <t>維新政党・新風</t>
  </si>
  <si>
    <t>民進党</t>
  </si>
  <si>
    <t>国民怒りの声</t>
  </si>
  <si>
    <t>支持政党なし</t>
  </si>
  <si>
    <t>チャレンジド日本</t>
  </si>
  <si>
    <t>地球平和党</t>
  </si>
  <si>
    <t>犬丸勝子と共和党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</si>
  <si>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</si>
  <si>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</si>
  <si>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</si>
  <si>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</si>
  <si>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</si>
  <si>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</si>
  <si>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</si>
  <si>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</si>
  <si>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</si>
  <si>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</si>
  <si>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</si>
  <si>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</si>
  <si>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</si>
  <si>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</si>
  <si>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</si>
  <si>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</si>
  <si>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</si>
  <si>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</si>
  <si>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</si>
  <si>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</si>
  <si>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</si>
  <si>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　　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</si>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</sst>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  <numFmt numFmtId="180" formatCode="#,##0.0"/>
    <numFmt numFmtId="181" formatCode="#,##0.000"/>
    <numFmt numFmtId="182" formatCode="#,##0.00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181" fontId="44" fillId="0" borderId="11" xfId="0" applyNumberFormat="1" applyFont="1" applyFill="1" applyBorder="1" applyAlignment="1">
      <alignment horizontal="right" vertical="center" shrinkToFit="1"/>
    </xf>
    <xf numFmtId="181" fontId="44" fillId="0" borderId="12" xfId="0" applyNumberFormat="1" applyFont="1" applyFill="1" applyBorder="1" applyAlignment="1">
      <alignment horizontal="right" vertical="center" shrinkToFit="1"/>
    </xf>
    <xf numFmtId="49" fontId="6" fillId="33" borderId="11" xfId="0" applyNumberFormat="1" applyFont="1" applyFill="1" applyBorder="1" applyAlignment="1">
      <alignment horizontal="center" vertical="center"/>
    </xf>
    <xf numFmtId="49" fontId="6" fillId="33" borderId="14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distributed" vertical="center"/>
    </xf>
    <xf numFmtId="182" fontId="6" fillId="0" borderId="11" xfId="48" applyNumberFormat="1" applyFont="1" applyFill="1" applyBorder="1" applyAlignment="1">
      <alignment horizontal="right" vertical="center"/>
    </xf>
    <xf numFmtId="49" fontId="6" fillId="0" borderId="15" xfId="0" applyNumberFormat="1" applyFont="1" applyFill="1" applyBorder="1" applyAlignment="1">
      <alignment horizontal="distributed" vertical="center"/>
    </xf>
    <xf numFmtId="182" fontId="6" fillId="0" borderId="15" xfId="48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6"/>
  <sheetViews>
    <sheetView showGridLines="0" tabSelected="1" view="pageBreakPreview" zoomScale="70" zoomScaleNormal="85" zoomScaleSheetLayoutView="7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6" sqref="F16"/>
    </sheetView>
  </sheetViews>
  <sheetFormatPr defaultColWidth="9.00390625" defaultRowHeight="13.5"/>
  <cols>
    <col min="1" max="1" width="20.75390625" style="1" customWidth="1"/>
    <col min="2" max="2" width="17.625" style="7" customWidth="1"/>
    <col min="3" max="32" width="17.625" style="6" customWidth="1"/>
    <col min="33" max="33" width="17.625" style="15" customWidth="1"/>
    <col min="34" max="41" width="18.625" style="1" customWidth="1"/>
    <col min="42" max="16384" width="9.00390625" style="1" customWidth="1"/>
  </cols>
  <sheetData>
    <row r="1" spans="1:36" ht="19.5" customHeight="1">
      <c r="A1" s="18" t="s">
        <v>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I1" s="2"/>
      <c r="AJ1" s="5"/>
    </row>
    <row r="2" spans="1:36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I2" s="2"/>
      <c r="AJ2" s="2"/>
    </row>
    <row r="3" spans="1:36" ht="19.5" customHeight="1">
      <c r="A3" s="21" t="str">
        <f ca="1">RIGHT(CELL("filename",A3),LEN(CELL("filename",A3))-FIND("]",CELL("filename",A3)))</f>
        <v>東京都</v>
      </c>
      <c r="B3" s="2"/>
      <c r="AG3" s="17" t="s">
        <v>2</v>
      </c>
      <c r="AJ3" s="7"/>
    </row>
    <row r="4" spans="1:33" ht="28.5" customHeight="1">
      <c r="A4" s="16" t="s">
        <v>0</v>
      </c>
      <c r="B4" s="24" t="s">
        <v>6</v>
      </c>
      <c r="C4" s="24" t="s">
        <v>7</v>
      </c>
      <c r="D4" s="24" t="s">
        <v>8</v>
      </c>
      <c r="E4" s="24" t="s">
        <v>9</v>
      </c>
      <c r="F4" s="24" t="s">
        <v>10</v>
      </c>
      <c r="G4" s="24" t="s">
        <v>11</v>
      </c>
      <c r="H4" s="24" t="s">
        <v>12</v>
      </c>
      <c r="I4" s="24" t="s">
        <v>13</v>
      </c>
      <c r="J4" s="24" t="s">
        <v>14</v>
      </c>
      <c r="K4" s="24" t="s">
        <v>15</v>
      </c>
      <c r="L4" s="24" t="s">
        <v>16</v>
      </c>
      <c r="M4" s="24" t="s">
        <v>17</v>
      </c>
      <c r="N4" s="24" t="s">
        <v>18</v>
      </c>
      <c r="O4" s="24" t="s">
        <v>19</v>
      </c>
      <c r="P4" s="24" t="s">
        <v>20</v>
      </c>
      <c r="Q4" s="24" t="s">
        <v>21</v>
      </c>
      <c r="R4" s="24" t="s">
        <v>22</v>
      </c>
      <c r="S4" s="24" t="s">
        <v>23</v>
      </c>
      <c r="T4" s="24" t="s">
        <v>24</v>
      </c>
      <c r="U4" s="24" t="s">
        <v>25</v>
      </c>
      <c r="V4" s="24" t="s">
        <v>26</v>
      </c>
      <c r="W4" s="24" t="s">
        <v>27</v>
      </c>
      <c r="X4" s="24" t="s">
        <v>28</v>
      </c>
      <c r="Y4" s="24" t="s">
        <v>29</v>
      </c>
      <c r="Z4" s="24" t="s">
        <v>30</v>
      </c>
      <c r="AA4" s="24" t="s">
        <v>31</v>
      </c>
      <c r="AB4" s="24" t="s">
        <v>32</v>
      </c>
      <c r="AC4" s="24" t="s">
        <v>33</v>
      </c>
      <c r="AD4" s="24" t="s">
        <v>34</v>
      </c>
      <c r="AE4" s="24" t="s">
        <v>35</v>
      </c>
      <c r="AF4" s="24" t="s">
        <v>36</v>
      </c>
      <c r="AG4" s="30" t="s">
        <v>1</v>
      </c>
    </row>
    <row r="5" spans="1:33" ht="28.5" customHeight="1">
      <c r="A5" s="20" t="s">
        <v>4</v>
      </c>
      <c r="B5" s="25" t="s">
        <v>37</v>
      </c>
      <c r="C5" s="25" t="s">
        <v>38</v>
      </c>
      <c r="D5" s="25" t="s">
        <v>39</v>
      </c>
      <c r="E5" s="25" t="s">
        <v>40</v>
      </c>
      <c r="F5" s="25" t="s">
        <v>41</v>
      </c>
      <c r="G5" s="25" t="s">
        <v>40</v>
      </c>
      <c r="H5" s="25" t="s">
        <v>42</v>
      </c>
      <c r="I5" s="25" t="s">
        <v>40</v>
      </c>
      <c r="J5" s="25" t="s">
        <v>43</v>
      </c>
      <c r="K5" s="25" t="s">
        <v>44</v>
      </c>
      <c r="L5" s="25" t="s">
        <v>45</v>
      </c>
      <c r="M5" s="25" t="s">
        <v>40</v>
      </c>
      <c r="N5" s="25" t="s">
        <v>40</v>
      </c>
      <c r="O5" s="25" t="s">
        <v>46</v>
      </c>
      <c r="P5" s="25" t="s">
        <v>47</v>
      </c>
      <c r="Q5" s="25" t="s">
        <v>48</v>
      </c>
      <c r="R5" s="25" t="s">
        <v>46</v>
      </c>
      <c r="S5" s="25" t="s">
        <v>40</v>
      </c>
      <c r="T5" s="25" t="s">
        <v>49</v>
      </c>
      <c r="U5" s="25" t="s">
        <v>40</v>
      </c>
      <c r="V5" s="25" t="s">
        <v>48</v>
      </c>
      <c r="W5" s="25" t="s">
        <v>40</v>
      </c>
      <c r="X5" s="25" t="s">
        <v>50</v>
      </c>
      <c r="Y5" s="25" t="s">
        <v>50</v>
      </c>
      <c r="Z5" s="25" t="s">
        <v>50</v>
      </c>
      <c r="AA5" s="25" t="s">
        <v>50</v>
      </c>
      <c r="AB5" s="25" t="s">
        <v>40</v>
      </c>
      <c r="AC5" s="25" t="s">
        <v>51</v>
      </c>
      <c r="AD5" s="25" t="s">
        <v>52</v>
      </c>
      <c r="AE5" s="25" t="s">
        <v>40</v>
      </c>
      <c r="AF5" s="25" t="s">
        <v>53</v>
      </c>
      <c r="AG5" s="31"/>
    </row>
    <row r="6" spans="1:33" ht="19.5" customHeight="1">
      <c r="A6" s="26" t="s">
        <v>54</v>
      </c>
      <c r="B6" s="27">
        <v>303</v>
      </c>
      <c r="C6" s="27">
        <v>577</v>
      </c>
      <c r="D6" s="27">
        <v>2617</v>
      </c>
      <c r="E6" s="27">
        <v>34</v>
      </c>
      <c r="F6" s="27">
        <v>324</v>
      </c>
      <c r="G6" s="27">
        <v>27</v>
      </c>
      <c r="H6" s="27">
        <v>75</v>
      </c>
      <c r="I6" s="27">
        <v>1055</v>
      </c>
      <c r="J6" s="27">
        <v>75</v>
      </c>
      <c r="K6" s="27">
        <v>2327</v>
      </c>
      <c r="L6" s="27">
        <v>1617</v>
      </c>
      <c r="M6" s="27">
        <v>70</v>
      </c>
      <c r="N6" s="27">
        <v>339</v>
      </c>
      <c r="O6" s="27">
        <v>6101</v>
      </c>
      <c r="P6" s="27">
        <v>256</v>
      </c>
      <c r="Q6" s="27">
        <v>2368</v>
      </c>
      <c r="R6" s="27">
        <v>3733</v>
      </c>
      <c r="S6" s="27">
        <v>121</v>
      </c>
      <c r="T6" s="27">
        <v>571</v>
      </c>
      <c r="U6" s="27">
        <v>22</v>
      </c>
      <c r="V6" s="27">
        <v>4597</v>
      </c>
      <c r="W6" s="27">
        <v>1534</v>
      </c>
      <c r="X6" s="27">
        <v>35</v>
      </c>
      <c r="Y6" s="27">
        <v>31</v>
      </c>
      <c r="Z6" s="27">
        <v>24</v>
      </c>
      <c r="AA6" s="27">
        <v>25</v>
      </c>
      <c r="AB6" s="27">
        <v>193</v>
      </c>
      <c r="AC6" s="27">
        <v>16</v>
      </c>
      <c r="AD6" s="27">
        <v>6</v>
      </c>
      <c r="AE6" s="27">
        <v>28</v>
      </c>
      <c r="AF6" s="27">
        <v>28</v>
      </c>
      <c r="AG6" s="22">
        <f aca="true" t="shared" si="0" ref="AG6:AG29">SUM(B6:AF6)</f>
        <v>29129</v>
      </c>
    </row>
    <row r="7" spans="1:33" ht="19.5" customHeight="1">
      <c r="A7" s="26" t="s">
        <v>55</v>
      </c>
      <c r="B7" s="27">
        <v>766</v>
      </c>
      <c r="C7" s="27">
        <v>1520</v>
      </c>
      <c r="D7" s="27">
        <v>6410</v>
      </c>
      <c r="E7" s="27">
        <v>68</v>
      </c>
      <c r="F7" s="27">
        <v>720</v>
      </c>
      <c r="G7" s="27">
        <v>63</v>
      </c>
      <c r="H7" s="27">
        <v>179</v>
      </c>
      <c r="I7" s="27">
        <v>2951</v>
      </c>
      <c r="J7" s="27">
        <v>76</v>
      </c>
      <c r="K7" s="27">
        <v>5518</v>
      </c>
      <c r="L7" s="27">
        <v>4966</v>
      </c>
      <c r="M7" s="27">
        <v>107</v>
      </c>
      <c r="N7" s="27">
        <v>765</v>
      </c>
      <c r="O7" s="27">
        <v>10700</v>
      </c>
      <c r="P7" s="27">
        <v>462</v>
      </c>
      <c r="Q7" s="27">
        <v>4814</v>
      </c>
      <c r="R7" s="27">
        <v>10574</v>
      </c>
      <c r="S7" s="27">
        <v>133</v>
      </c>
      <c r="T7" s="27">
        <v>815</v>
      </c>
      <c r="U7" s="27">
        <v>54</v>
      </c>
      <c r="V7" s="27">
        <v>11410</v>
      </c>
      <c r="W7" s="27">
        <v>4243</v>
      </c>
      <c r="X7" s="27">
        <v>55</v>
      </c>
      <c r="Y7" s="27">
        <v>41</v>
      </c>
      <c r="Z7" s="27">
        <v>68</v>
      </c>
      <c r="AA7" s="27">
        <v>51</v>
      </c>
      <c r="AB7" s="27">
        <v>402</v>
      </c>
      <c r="AC7" s="27">
        <v>27</v>
      </c>
      <c r="AD7" s="27">
        <v>25</v>
      </c>
      <c r="AE7" s="27">
        <v>56</v>
      </c>
      <c r="AF7" s="27">
        <v>61</v>
      </c>
      <c r="AG7" s="22">
        <f t="shared" si="0"/>
        <v>68100</v>
      </c>
    </row>
    <row r="8" spans="1:33" ht="19.5" customHeight="1">
      <c r="A8" s="26" t="s">
        <v>56</v>
      </c>
      <c r="B8" s="27">
        <v>1044</v>
      </c>
      <c r="C8" s="27">
        <v>2084.509</v>
      </c>
      <c r="D8" s="27">
        <v>8740</v>
      </c>
      <c r="E8" s="27">
        <v>84</v>
      </c>
      <c r="F8" s="27">
        <v>1128</v>
      </c>
      <c r="G8" s="27">
        <v>99</v>
      </c>
      <c r="H8" s="27">
        <v>505</v>
      </c>
      <c r="I8" s="27">
        <v>5836</v>
      </c>
      <c r="J8" s="27">
        <v>145</v>
      </c>
      <c r="K8" s="27">
        <v>7661</v>
      </c>
      <c r="L8" s="27">
        <v>7375</v>
      </c>
      <c r="M8" s="27">
        <v>139.1</v>
      </c>
      <c r="N8" s="27">
        <v>881.898</v>
      </c>
      <c r="O8" s="27">
        <v>19952</v>
      </c>
      <c r="P8" s="27">
        <v>537.389</v>
      </c>
      <c r="Q8" s="27">
        <v>8025</v>
      </c>
      <c r="R8" s="27">
        <v>10402</v>
      </c>
      <c r="S8" s="27">
        <v>228</v>
      </c>
      <c r="T8" s="27">
        <v>1367</v>
      </c>
      <c r="U8" s="27">
        <v>51</v>
      </c>
      <c r="V8" s="27">
        <v>17175</v>
      </c>
      <c r="W8" s="27">
        <v>5863</v>
      </c>
      <c r="X8" s="27">
        <v>68</v>
      </c>
      <c r="Y8" s="27">
        <v>99.101</v>
      </c>
      <c r="Z8" s="27">
        <v>30</v>
      </c>
      <c r="AA8" s="27">
        <v>65</v>
      </c>
      <c r="AB8" s="27">
        <v>589</v>
      </c>
      <c r="AC8" s="27">
        <v>43</v>
      </c>
      <c r="AD8" s="27">
        <v>39</v>
      </c>
      <c r="AE8" s="27">
        <v>49</v>
      </c>
      <c r="AF8" s="27">
        <v>80</v>
      </c>
      <c r="AG8" s="22">
        <f t="shared" si="0"/>
        <v>100384.997</v>
      </c>
    </row>
    <row r="9" spans="1:33" ht="19.5" customHeight="1">
      <c r="A9" s="26" t="s">
        <v>57</v>
      </c>
      <c r="B9" s="27">
        <v>1597</v>
      </c>
      <c r="C9" s="27">
        <v>2809.345</v>
      </c>
      <c r="D9" s="27">
        <v>11341</v>
      </c>
      <c r="E9" s="27">
        <v>152</v>
      </c>
      <c r="F9" s="27">
        <v>2179</v>
      </c>
      <c r="G9" s="27">
        <v>164</v>
      </c>
      <c r="H9" s="27">
        <v>423</v>
      </c>
      <c r="I9" s="27">
        <v>6909</v>
      </c>
      <c r="J9" s="27">
        <v>285</v>
      </c>
      <c r="K9" s="27">
        <v>16861</v>
      </c>
      <c r="L9" s="27">
        <v>16455</v>
      </c>
      <c r="M9" s="27">
        <v>332.159</v>
      </c>
      <c r="N9" s="27">
        <v>1279.792</v>
      </c>
      <c r="O9" s="27">
        <v>23446</v>
      </c>
      <c r="P9" s="27">
        <v>1034.495</v>
      </c>
      <c r="Q9" s="27">
        <v>12636</v>
      </c>
      <c r="R9" s="27">
        <v>12857</v>
      </c>
      <c r="S9" s="27">
        <v>934</v>
      </c>
      <c r="T9" s="27">
        <v>1665</v>
      </c>
      <c r="U9" s="27">
        <v>67</v>
      </c>
      <c r="V9" s="27">
        <v>23198</v>
      </c>
      <c r="W9" s="27">
        <v>6575</v>
      </c>
      <c r="X9" s="27">
        <v>129</v>
      </c>
      <c r="Y9" s="27">
        <v>95.207</v>
      </c>
      <c r="Z9" s="27">
        <v>104</v>
      </c>
      <c r="AA9" s="27">
        <v>48</v>
      </c>
      <c r="AB9" s="27">
        <v>631</v>
      </c>
      <c r="AC9" s="27">
        <v>50</v>
      </c>
      <c r="AD9" s="27">
        <v>39</v>
      </c>
      <c r="AE9" s="27">
        <v>81</v>
      </c>
      <c r="AF9" s="27">
        <v>66</v>
      </c>
      <c r="AG9" s="22">
        <f t="shared" si="0"/>
        <v>144442.998</v>
      </c>
    </row>
    <row r="10" spans="1:33" ht="19.5" customHeight="1">
      <c r="A10" s="26" t="s">
        <v>58</v>
      </c>
      <c r="B10" s="27">
        <v>1121</v>
      </c>
      <c r="C10" s="27">
        <v>2281.069</v>
      </c>
      <c r="D10" s="27">
        <v>9117</v>
      </c>
      <c r="E10" s="27">
        <v>185</v>
      </c>
      <c r="F10" s="27">
        <v>1715</v>
      </c>
      <c r="G10" s="27">
        <v>59</v>
      </c>
      <c r="H10" s="27">
        <v>246</v>
      </c>
      <c r="I10" s="27">
        <v>4213</v>
      </c>
      <c r="J10" s="27">
        <v>155</v>
      </c>
      <c r="K10" s="27">
        <v>13632</v>
      </c>
      <c r="L10" s="27">
        <v>8242</v>
      </c>
      <c r="M10" s="27">
        <v>250.227</v>
      </c>
      <c r="N10" s="27">
        <v>1214.91</v>
      </c>
      <c r="O10" s="27">
        <v>17765</v>
      </c>
      <c r="P10" s="27">
        <v>774.702</v>
      </c>
      <c r="Q10" s="27">
        <v>9844</v>
      </c>
      <c r="R10" s="27">
        <v>10549</v>
      </c>
      <c r="S10" s="27">
        <v>247</v>
      </c>
      <c r="T10" s="27">
        <v>2014</v>
      </c>
      <c r="U10" s="27">
        <v>52</v>
      </c>
      <c r="V10" s="27">
        <v>18062</v>
      </c>
      <c r="W10" s="27">
        <v>6015</v>
      </c>
      <c r="X10" s="27">
        <v>106</v>
      </c>
      <c r="Y10" s="27">
        <v>120.089</v>
      </c>
      <c r="Z10" s="27">
        <v>56</v>
      </c>
      <c r="AA10" s="27">
        <v>101</v>
      </c>
      <c r="AB10" s="27">
        <v>737</v>
      </c>
      <c r="AC10" s="27">
        <v>46</v>
      </c>
      <c r="AD10" s="27">
        <v>43</v>
      </c>
      <c r="AE10" s="27">
        <v>63</v>
      </c>
      <c r="AF10" s="27">
        <v>81</v>
      </c>
      <c r="AG10" s="22">
        <f t="shared" si="0"/>
        <v>109106.997</v>
      </c>
    </row>
    <row r="11" spans="1:33" ht="19.5" customHeight="1">
      <c r="A11" s="26" t="s">
        <v>59</v>
      </c>
      <c r="B11" s="27">
        <v>1077</v>
      </c>
      <c r="C11" s="27">
        <v>1917.986</v>
      </c>
      <c r="D11" s="27">
        <v>7644</v>
      </c>
      <c r="E11" s="27">
        <v>123</v>
      </c>
      <c r="F11" s="27">
        <v>1075</v>
      </c>
      <c r="G11" s="27">
        <v>67</v>
      </c>
      <c r="H11" s="27">
        <v>310</v>
      </c>
      <c r="I11" s="27">
        <v>3621</v>
      </c>
      <c r="J11" s="27">
        <v>92</v>
      </c>
      <c r="K11" s="27">
        <v>8404</v>
      </c>
      <c r="L11" s="27">
        <v>9015</v>
      </c>
      <c r="M11" s="27">
        <v>290.603</v>
      </c>
      <c r="N11" s="27">
        <v>842.718</v>
      </c>
      <c r="O11" s="27">
        <v>16384</v>
      </c>
      <c r="P11" s="27">
        <v>678.409</v>
      </c>
      <c r="Q11" s="27">
        <v>6330</v>
      </c>
      <c r="R11" s="27">
        <v>7830</v>
      </c>
      <c r="S11" s="27">
        <v>210</v>
      </c>
      <c r="T11" s="27">
        <v>911</v>
      </c>
      <c r="U11" s="27">
        <v>44</v>
      </c>
      <c r="V11" s="27">
        <v>15724</v>
      </c>
      <c r="W11" s="27">
        <v>4402</v>
      </c>
      <c r="X11" s="27">
        <v>91</v>
      </c>
      <c r="Y11" s="27">
        <v>87.281</v>
      </c>
      <c r="Z11" s="27">
        <v>42</v>
      </c>
      <c r="AA11" s="27">
        <v>52</v>
      </c>
      <c r="AB11" s="27">
        <v>371</v>
      </c>
      <c r="AC11" s="27">
        <v>41</v>
      </c>
      <c r="AD11" s="27">
        <v>34</v>
      </c>
      <c r="AE11" s="27">
        <v>45</v>
      </c>
      <c r="AF11" s="27">
        <v>72</v>
      </c>
      <c r="AG11" s="22">
        <f t="shared" si="0"/>
        <v>87827.99700000002</v>
      </c>
    </row>
    <row r="12" spans="1:33" ht="19.5" customHeight="1">
      <c r="A12" s="26" t="s">
        <v>60</v>
      </c>
      <c r="B12" s="27">
        <v>1371</v>
      </c>
      <c r="C12" s="27">
        <v>1991.653</v>
      </c>
      <c r="D12" s="27">
        <v>9972</v>
      </c>
      <c r="E12" s="27">
        <v>157</v>
      </c>
      <c r="F12" s="27">
        <v>1533</v>
      </c>
      <c r="G12" s="27">
        <v>101</v>
      </c>
      <c r="H12" s="27">
        <v>384</v>
      </c>
      <c r="I12" s="27">
        <v>4135</v>
      </c>
      <c r="J12" s="27">
        <v>144</v>
      </c>
      <c r="K12" s="27">
        <v>11592</v>
      </c>
      <c r="L12" s="27">
        <v>16547</v>
      </c>
      <c r="M12" s="27">
        <v>519.998</v>
      </c>
      <c r="N12" s="27">
        <v>1402.714</v>
      </c>
      <c r="O12" s="27">
        <v>18866</v>
      </c>
      <c r="P12" s="27">
        <v>1131.347</v>
      </c>
      <c r="Q12" s="27">
        <v>7728</v>
      </c>
      <c r="R12" s="27">
        <v>13304</v>
      </c>
      <c r="S12" s="27">
        <v>225</v>
      </c>
      <c r="T12" s="27">
        <v>1212</v>
      </c>
      <c r="U12" s="27">
        <v>85</v>
      </c>
      <c r="V12" s="27">
        <v>20209</v>
      </c>
      <c r="W12" s="27">
        <v>6217</v>
      </c>
      <c r="X12" s="27">
        <v>129</v>
      </c>
      <c r="Y12" s="27">
        <v>147.285</v>
      </c>
      <c r="Z12" s="27">
        <v>95</v>
      </c>
      <c r="AA12" s="27">
        <v>55</v>
      </c>
      <c r="AB12" s="27">
        <v>490</v>
      </c>
      <c r="AC12" s="27">
        <v>53</v>
      </c>
      <c r="AD12" s="27">
        <v>65</v>
      </c>
      <c r="AE12" s="27">
        <v>119</v>
      </c>
      <c r="AF12" s="27">
        <v>88</v>
      </c>
      <c r="AG12" s="22">
        <f t="shared" si="0"/>
        <v>120068.99699999999</v>
      </c>
    </row>
    <row r="13" spans="1:33" ht="19.5" customHeight="1">
      <c r="A13" s="26" t="s">
        <v>61</v>
      </c>
      <c r="B13" s="27">
        <v>2474</v>
      </c>
      <c r="C13" s="27">
        <v>3676.896</v>
      </c>
      <c r="D13" s="27">
        <v>18850</v>
      </c>
      <c r="E13" s="27">
        <v>335</v>
      </c>
      <c r="F13" s="27">
        <v>2883</v>
      </c>
      <c r="G13" s="27">
        <v>145</v>
      </c>
      <c r="H13" s="27">
        <v>704</v>
      </c>
      <c r="I13" s="27">
        <v>7586</v>
      </c>
      <c r="J13" s="27">
        <v>253</v>
      </c>
      <c r="K13" s="27">
        <v>24644</v>
      </c>
      <c r="L13" s="27">
        <v>30010</v>
      </c>
      <c r="M13" s="27">
        <v>506.95</v>
      </c>
      <c r="N13" s="27">
        <v>3027.381</v>
      </c>
      <c r="O13" s="27">
        <v>32000</v>
      </c>
      <c r="P13" s="27">
        <v>1681.153</v>
      </c>
      <c r="Q13" s="27">
        <v>14153</v>
      </c>
      <c r="R13" s="27">
        <v>27501</v>
      </c>
      <c r="S13" s="27">
        <v>416</v>
      </c>
      <c r="T13" s="27">
        <v>2994</v>
      </c>
      <c r="U13" s="27">
        <v>192</v>
      </c>
      <c r="V13" s="27">
        <v>43518</v>
      </c>
      <c r="W13" s="27">
        <v>12435</v>
      </c>
      <c r="X13" s="27">
        <v>195</v>
      </c>
      <c r="Y13" s="27">
        <v>253.618</v>
      </c>
      <c r="Z13" s="27">
        <v>262</v>
      </c>
      <c r="AA13" s="27">
        <v>173</v>
      </c>
      <c r="AB13" s="27">
        <v>1067</v>
      </c>
      <c r="AC13" s="27">
        <v>133</v>
      </c>
      <c r="AD13" s="27">
        <v>108</v>
      </c>
      <c r="AE13" s="27">
        <v>160</v>
      </c>
      <c r="AF13" s="27">
        <v>196</v>
      </c>
      <c r="AG13" s="22">
        <f t="shared" si="0"/>
        <v>232532.998</v>
      </c>
    </row>
    <row r="14" spans="1:33" ht="19.5" customHeight="1">
      <c r="A14" s="26" t="s">
        <v>62</v>
      </c>
      <c r="B14" s="27">
        <v>2007</v>
      </c>
      <c r="C14" s="27">
        <v>3173.493</v>
      </c>
      <c r="D14" s="27">
        <v>15429</v>
      </c>
      <c r="E14" s="27">
        <v>175</v>
      </c>
      <c r="F14" s="27">
        <v>2457</v>
      </c>
      <c r="G14" s="27">
        <v>247</v>
      </c>
      <c r="H14" s="27">
        <v>930</v>
      </c>
      <c r="I14" s="27">
        <v>7990</v>
      </c>
      <c r="J14" s="27">
        <v>185</v>
      </c>
      <c r="K14" s="27">
        <v>18795</v>
      </c>
      <c r="L14" s="27">
        <v>18971</v>
      </c>
      <c r="M14" s="27">
        <v>961.968</v>
      </c>
      <c r="N14" s="27">
        <v>1979.631</v>
      </c>
      <c r="O14" s="27">
        <v>22911</v>
      </c>
      <c r="P14" s="27">
        <v>1240.538</v>
      </c>
      <c r="Q14" s="27">
        <v>13169</v>
      </c>
      <c r="R14" s="27">
        <v>21802</v>
      </c>
      <c r="S14" s="27">
        <v>289</v>
      </c>
      <c r="T14" s="27">
        <v>1880</v>
      </c>
      <c r="U14" s="27">
        <v>112</v>
      </c>
      <c r="V14" s="27">
        <v>32419</v>
      </c>
      <c r="W14" s="27">
        <v>9922</v>
      </c>
      <c r="X14" s="27">
        <v>263</v>
      </c>
      <c r="Y14" s="27">
        <v>157.368</v>
      </c>
      <c r="Z14" s="27">
        <v>86</v>
      </c>
      <c r="AA14" s="27">
        <v>83</v>
      </c>
      <c r="AB14" s="27">
        <v>973</v>
      </c>
      <c r="AC14" s="27">
        <v>102</v>
      </c>
      <c r="AD14" s="27">
        <v>140</v>
      </c>
      <c r="AE14" s="27">
        <v>162</v>
      </c>
      <c r="AF14" s="27">
        <v>117</v>
      </c>
      <c r="AG14" s="22">
        <f t="shared" si="0"/>
        <v>179128.998</v>
      </c>
    </row>
    <row r="15" spans="1:33" ht="19.5" customHeight="1">
      <c r="A15" s="26" t="s">
        <v>63</v>
      </c>
      <c r="B15" s="27">
        <v>1463</v>
      </c>
      <c r="C15" s="27">
        <v>2281.236</v>
      </c>
      <c r="D15" s="27">
        <v>10741</v>
      </c>
      <c r="E15" s="27">
        <v>104</v>
      </c>
      <c r="F15" s="27">
        <v>1829</v>
      </c>
      <c r="G15" s="27">
        <v>92</v>
      </c>
      <c r="H15" s="27">
        <v>459</v>
      </c>
      <c r="I15" s="27">
        <v>10298</v>
      </c>
      <c r="J15" s="27">
        <v>86</v>
      </c>
      <c r="K15" s="27">
        <v>11313</v>
      </c>
      <c r="L15" s="27">
        <v>10454</v>
      </c>
      <c r="M15" s="27">
        <v>303.697</v>
      </c>
      <c r="N15" s="27">
        <v>1806.824</v>
      </c>
      <c r="O15" s="27">
        <v>18465</v>
      </c>
      <c r="P15" s="27">
        <v>900.066</v>
      </c>
      <c r="Q15" s="27">
        <v>10675</v>
      </c>
      <c r="R15" s="27">
        <v>13108</v>
      </c>
      <c r="S15" s="27">
        <v>223</v>
      </c>
      <c r="T15" s="27">
        <v>1783</v>
      </c>
      <c r="U15" s="27">
        <v>107</v>
      </c>
      <c r="V15" s="27">
        <v>23592</v>
      </c>
      <c r="W15" s="27">
        <v>7220</v>
      </c>
      <c r="X15" s="27">
        <v>77</v>
      </c>
      <c r="Y15" s="27">
        <v>112.175</v>
      </c>
      <c r="Z15" s="27">
        <v>70</v>
      </c>
      <c r="AA15" s="27">
        <v>77</v>
      </c>
      <c r="AB15" s="27">
        <v>756</v>
      </c>
      <c r="AC15" s="27">
        <v>65</v>
      </c>
      <c r="AD15" s="27">
        <v>41</v>
      </c>
      <c r="AE15" s="27">
        <v>73</v>
      </c>
      <c r="AF15" s="27">
        <v>62</v>
      </c>
      <c r="AG15" s="22">
        <f t="shared" si="0"/>
        <v>128636.99800000002</v>
      </c>
    </row>
    <row r="16" spans="1:33" ht="19.5" customHeight="1">
      <c r="A16" s="26" t="s">
        <v>64</v>
      </c>
      <c r="B16" s="27">
        <v>3213</v>
      </c>
      <c r="C16" s="27">
        <v>5771.905</v>
      </c>
      <c r="D16" s="27">
        <v>23992</v>
      </c>
      <c r="E16" s="27">
        <v>623</v>
      </c>
      <c r="F16" s="27">
        <v>4656</v>
      </c>
      <c r="G16" s="27">
        <v>223</v>
      </c>
      <c r="H16" s="27">
        <v>1178</v>
      </c>
      <c r="I16" s="27">
        <v>12238</v>
      </c>
      <c r="J16" s="27">
        <v>282</v>
      </c>
      <c r="K16" s="27">
        <v>34229</v>
      </c>
      <c r="L16" s="27">
        <v>46943</v>
      </c>
      <c r="M16" s="27">
        <v>799.957</v>
      </c>
      <c r="N16" s="27">
        <v>3105.161</v>
      </c>
      <c r="O16" s="27">
        <v>44203</v>
      </c>
      <c r="P16" s="27">
        <v>2622.137</v>
      </c>
      <c r="Q16" s="27">
        <v>26054</v>
      </c>
      <c r="R16" s="27">
        <v>38442</v>
      </c>
      <c r="S16" s="27">
        <v>444</v>
      </c>
      <c r="T16" s="27">
        <v>3538</v>
      </c>
      <c r="U16" s="27">
        <v>158</v>
      </c>
      <c r="V16" s="27">
        <v>55956</v>
      </c>
      <c r="W16" s="27">
        <v>16441</v>
      </c>
      <c r="X16" s="27">
        <v>225</v>
      </c>
      <c r="Y16" s="27">
        <v>422.838</v>
      </c>
      <c r="Z16" s="27">
        <v>142</v>
      </c>
      <c r="AA16" s="27">
        <v>392</v>
      </c>
      <c r="AB16" s="27">
        <v>1669</v>
      </c>
      <c r="AC16" s="27">
        <v>137</v>
      </c>
      <c r="AD16" s="27">
        <v>272</v>
      </c>
      <c r="AE16" s="27">
        <v>285</v>
      </c>
      <c r="AF16" s="27">
        <v>474</v>
      </c>
      <c r="AG16" s="22">
        <f t="shared" si="0"/>
        <v>329130.99799999996</v>
      </c>
    </row>
    <row r="17" spans="1:33" ht="19.5" customHeight="1">
      <c r="A17" s="26" t="s">
        <v>65</v>
      </c>
      <c r="B17" s="27">
        <v>4450</v>
      </c>
      <c r="C17" s="27">
        <v>7684.317</v>
      </c>
      <c r="D17" s="27">
        <v>38875</v>
      </c>
      <c r="E17" s="27">
        <v>494</v>
      </c>
      <c r="F17" s="27">
        <v>7535</v>
      </c>
      <c r="G17" s="27">
        <v>287</v>
      </c>
      <c r="H17" s="27">
        <v>1122</v>
      </c>
      <c r="I17" s="27">
        <v>32164</v>
      </c>
      <c r="J17" s="27">
        <v>352</v>
      </c>
      <c r="K17" s="27">
        <v>40166</v>
      </c>
      <c r="L17" s="27">
        <v>36983</v>
      </c>
      <c r="M17" s="27">
        <v>908.747</v>
      </c>
      <c r="N17" s="27">
        <v>5342.416</v>
      </c>
      <c r="O17" s="27">
        <v>59967</v>
      </c>
      <c r="P17" s="27">
        <v>2353.935</v>
      </c>
      <c r="Q17" s="27">
        <v>37682</v>
      </c>
      <c r="R17" s="27">
        <v>45667</v>
      </c>
      <c r="S17" s="27">
        <v>923</v>
      </c>
      <c r="T17" s="27">
        <v>5929</v>
      </c>
      <c r="U17" s="27">
        <v>339</v>
      </c>
      <c r="V17" s="27">
        <v>75912</v>
      </c>
      <c r="W17" s="27">
        <v>23993</v>
      </c>
      <c r="X17" s="27">
        <v>278</v>
      </c>
      <c r="Y17" s="27">
        <v>705.583</v>
      </c>
      <c r="Z17" s="27">
        <v>193</v>
      </c>
      <c r="AA17" s="27">
        <v>235</v>
      </c>
      <c r="AB17" s="27">
        <v>3060</v>
      </c>
      <c r="AC17" s="27">
        <v>228</v>
      </c>
      <c r="AD17" s="27">
        <v>157</v>
      </c>
      <c r="AE17" s="27">
        <v>352</v>
      </c>
      <c r="AF17" s="27">
        <v>317</v>
      </c>
      <c r="AG17" s="22">
        <f t="shared" si="0"/>
        <v>434654.99799999996</v>
      </c>
    </row>
    <row r="18" spans="1:33" ht="19.5" customHeight="1">
      <c r="A18" s="26" t="s">
        <v>66</v>
      </c>
      <c r="B18" s="27">
        <v>1203</v>
      </c>
      <c r="C18" s="27">
        <v>2034.662</v>
      </c>
      <c r="D18" s="27">
        <v>9069</v>
      </c>
      <c r="E18" s="27">
        <v>110</v>
      </c>
      <c r="F18" s="27">
        <v>1297</v>
      </c>
      <c r="G18" s="27">
        <v>67</v>
      </c>
      <c r="H18" s="27">
        <v>259</v>
      </c>
      <c r="I18" s="27">
        <v>9217</v>
      </c>
      <c r="J18" s="27">
        <v>99</v>
      </c>
      <c r="K18" s="27">
        <v>9924</v>
      </c>
      <c r="L18" s="27">
        <v>8279</v>
      </c>
      <c r="M18" s="27">
        <v>263.085</v>
      </c>
      <c r="N18" s="27">
        <v>1065</v>
      </c>
      <c r="O18" s="27">
        <v>14731</v>
      </c>
      <c r="P18" s="27">
        <v>771.251</v>
      </c>
      <c r="Q18" s="27">
        <v>9195</v>
      </c>
      <c r="R18" s="27">
        <v>10349</v>
      </c>
      <c r="S18" s="27">
        <v>348</v>
      </c>
      <c r="T18" s="27">
        <v>1354</v>
      </c>
      <c r="U18" s="27">
        <v>68</v>
      </c>
      <c r="V18" s="27">
        <v>17716</v>
      </c>
      <c r="W18" s="27">
        <v>5198</v>
      </c>
      <c r="X18" s="27">
        <v>71</v>
      </c>
      <c r="Y18" s="27">
        <v>107</v>
      </c>
      <c r="Z18" s="27">
        <v>26</v>
      </c>
      <c r="AA18" s="27">
        <v>50</v>
      </c>
      <c r="AB18" s="27">
        <v>621</v>
      </c>
      <c r="AC18" s="27">
        <v>28</v>
      </c>
      <c r="AD18" s="27">
        <v>42</v>
      </c>
      <c r="AE18" s="27">
        <v>81</v>
      </c>
      <c r="AF18" s="27">
        <v>75</v>
      </c>
      <c r="AG18" s="22">
        <f t="shared" si="0"/>
        <v>103717.99799999999</v>
      </c>
    </row>
    <row r="19" spans="1:33" ht="19.5" customHeight="1">
      <c r="A19" s="26" t="s">
        <v>67</v>
      </c>
      <c r="B19" s="27">
        <v>1623</v>
      </c>
      <c r="C19" s="27">
        <v>2712.315</v>
      </c>
      <c r="D19" s="27">
        <v>12187</v>
      </c>
      <c r="E19" s="27">
        <v>186</v>
      </c>
      <c r="F19" s="27">
        <v>2208</v>
      </c>
      <c r="G19" s="27">
        <v>84</v>
      </c>
      <c r="H19" s="27">
        <v>402</v>
      </c>
      <c r="I19" s="27">
        <v>8172</v>
      </c>
      <c r="J19" s="27">
        <v>193</v>
      </c>
      <c r="K19" s="27">
        <v>17201</v>
      </c>
      <c r="L19" s="27">
        <v>16271</v>
      </c>
      <c r="M19" s="27">
        <v>363.176</v>
      </c>
      <c r="N19" s="27">
        <v>1555.753</v>
      </c>
      <c r="O19" s="27">
        <v>20391</v>
      </c>
      <c r="P19" s="27">
        <v>1049.508</v>
      </c>
      <c r="Q19" s="27">
        <v>13524</v>
      </c>
      <c r="R19" s="27">
        <v>15194</v>
      </c>
      <c r="S19" s="27">
        <v>663</v>
      </c>
      <c r="T19" s="27">
        <v>2008</v>
      </c>
      <c r="U19" s="27">
        <v>116</v>
      </c>
      <c r="V19" s="27">
        <v>27341</v>
      </c>
      <c r="W19" s="27">
        <v>6751</v>
      </c>
      <c r="X19" s="27">
        <v>123</v>
      </c>
      <c r="Y19" s="27">
        <v>218.246</v>
      </c>
      <c r="Z19" s="27">
        <v>84</v>
      </c>
      <c r="AA19" s="27">
        <v>95</v>
      </c>
      <c r="AB19" s="27">
        <v>720</v>
      </c>
      <c r="AC19" s="27">
        <v>66</v>
      </c>
      <c r="AD19" s="27">
        <v>60</v>
      </c>
      <c r="AE19" s="27">
        <v>75</v>
      </c>
      <c r="AF19" s="27">
        <v>86</v>
      </c>
      <c r="AG19" s="22">
        <f t="shared" si="0"/>
        <v>151722.99800000002</v>
      </c>
    </row>
    <row r="20" spans="1:33" ht="19.5" customHeight="1">
      <c r="A20" s="26" t="s">
        <v>68</v>
      </c>
      <c r="B20" s="27">
        <v>2712</v>
      </c>
      <c r="C20" s="27">
        <v>5159.515</v>
      </c>
      <c r="D20" s="27">
        <v>23074</v>
      </c>
      <c r="E20" s="27">
        <v>267</v>
      </c>
      <c r="F20" s="27">
        <v>4622</v>
      </c>
      <c r="G20" s="27">
        <v>163</v>
      </c>
      <c r="H20" s="27">
        <v>690</v>
      </c>
      <c r="I20" s="27">
        <v>17976</v>
      </c>
      <c r="J20" s="27">
        <v>309</v>
      </c>
      <c r="K20" s="27">
        <v>28694</v>
      </c>
      <c r="L20" s="27">
        <v>21712</v>
      </c>
      <c r="M20" s="27">
        <v>1270.619</v>
      </c>
      <c r="N20" s="27">
        <v>4092.886</v>
      </c>
      <c r="O20" s="27">
        <v>37235</v>
      </c>
      <c r="P20" s="27">
        <v>1772.864</v>
      </c>
      <c r="Q20" s="27">
        <v>26352</v>
      </c>
      <c r="R20" s="27">
        <v>27958</v>
      </c>
      <c r="S20" s="27">
        <v>583</v>
      </c>
      <c r="T20" s="27">
        <v>3783</v>
      </c>
      <c r="U20" s="27">
        <v>247</v>
      </c>
      <c r="V20" s="27">
        <v>49436</v>
      </c>
      <c r="W20" s="27">
        <v>13972</v>
      </c>
      <c r="X20" s="27">
        <v>234</v>
      </c>
      <c r="Y20" s="27">
        <v>246.113</v>
      </c>
      <c r="Z20" s="27">
        <v>89</v>
      </c>
      <c r="AA20" s="27">
        <v>213</v>
      </c>
      <c r="AB20" s="27">
        <v>1592</v>
      </c>
      <c r="AC20" s="27">
        <v>118</v>
      </c>
      <c r="AD20" s="27">
        <v>147</v>
      </c>
      <c r="AE20" s="27">
        <v>176</v>
      </c>
      <c r="AF20" s="27">
        <v>300</v>
      </c>
      <c r="AG20" s="22">
        <f t="shared" si="0"/>
        <v>275195.99700000003</v>
      </c>
    </row>
    <row r="21" spans="1:33" ht="19.5" customHeight="1">
      <c r="A21" s="26" t="s">
        <v>69</v>
      </c>
      <c r="B21" s="27">
        <v>1240</v>
      </c>
      <c r="C21" s="27">
        <v>2331.294</v>
      </c>
      <c r="D21" s="27">
        <v>9630</v>
      </c>
      <c r="E21" s="27">
        <v>80</v>
      </c>
      <c r="F21" s="27">
        <v>1767</v>
      </c>
      <c r="G21" s="27">
        <v>97</v>
      </c>
      <c r="H21" s="27">
        <v>441</v>
      </c>
      <c r="I21" s="27">
        <v>5135</v>
      </c>
      <c r="J21" s="27">
        <v>121</v>
      </c>
      <c r="K21" s="27">
        <v>13286</v>
      </c>
      <c r="L21" s="27">
        <v>13861</v>
      </c>
      <c r="M21" s="27">
        <v>254.141</v>
      </c>
      <c r="N21" s="27">
        <v>1294</v>
      </c>
      <c r="O21" s="27">
        <v>17187</v>
      </c>
      <c r="P21" s="27">
        <v>1016.564</v>
      </c>
      <c r="Q21" s="27">
        <v>10394</v>
      </c>
      <c r="R21" s="27">
        <v>12513</v>
      </c>
      <c r="S21" s="27">
        <v>277</v>
      </c>
      <c r="T21" s="27">
        <v>4951</v>
      </c>
      <c r="U21" s="27">
        <v>81</v>
      </c>
      <c r="V21" s="27">
        <v>21273</v>
      </c>
      <c r="W21" s="27">
        <v>5961</v>
      </c>
      <c r="X21" s="27">
        <v>292</v>
      </c>
      <c r="Y21" s="27">
        <v>104</v>
      </c>
      <c r="Z21" s="27">
        <v>95</v>
      </c>
      <c r="AA21" s="27">
        <v>56</v>
      </c>
      <c r="AB21" s="27">
        <v>569</v>
      </c>
      <c r="AC21" s="27">
        <v>71</v>
      </c>
      <c r="AD21" s="27">
        <v>58</v>
      </c>
      <c r="AE21" s="27">
        <v>61</v>
      </c>
      <c r="AF21" s="27">
        <v>145</v>
      </c>
      <c r="AG21" s="22">
        <f t="shared" si="0"/>
        <v>124641.999</v>
      </c>
    </row>
    <row r="22" spans="1:33" ht="19.5" customHeight="1">
      <c r="A22" s="26" t="s">
        <v>70</v>
      </c>
      <c r="B22" s="27">
        <v>1795</v>
      </c>
      <c r="C22" s="27">
        <v>2979.881</v>
      </c>
      <c r="D22" s="27">
        <v>11676</v>
      </c>
      <c r="E22" s="27">
        <v>234</v>
      </c>
      <c r="F22" s="27">
        <v>2439</v>
      </c>
      <c r="G22" s="27">
        <v>142</v>
      </c>
      <c r="H22" s="27">
        <v>524</v>
      </c>
      <c r="I22" s="27">
        <v>4827</v>
      </c>
      <c r="J22" s="27">
        <v>160</v>
      </c>
      <c r="K22" s="27">
        <v>23040</v>
      </c>
      <c r="L22" s="27">
        <v>26122</v>
      </c>
      <c r="M22" s="27">
        <v>310.613</v>
      </c>
      <c r="N22" s="27">
        <v>1680.092</v>
      </c>
      <c r="O22" s="27">
        <v>22672</v>
      </c>
      <c r="P22" s="27">
        <v>1269.505</v>
      </c>
      <c r="Q22" s="27">
        <v>10376</v>
      </c>
      <c r="R22" s="27">
        <v>14638</v>
      </c>
      <c r="S22" s="27">
        <v>322</v>
      </c>
      <c r="T22" s="27">
        <v>2056</v>
      </c>
      <c r="U22" s="27">
        <v>148</v>
      </c>
      <c r="V22" s="27">
        <v>26602</v>
      </c>
      <c r="W22" s="27">
        <v>7857</v>
      </c>
      <c r="X22" s="27">
        <v>181</v>
      </c>
      <c r="Y22" s="27">
        <v>214.907</v>
      </c>
      <c r="Z22" s="27">
        <v>120</v>
      </c>
      <c r="AA22" s="27">
        <v>121</v>
      </c>
      <c r="AB22" s="27">
        <v>750</v>
      </c>
      <c r="AC22" s="27">
        <v>84</v>
      </c>
      <c r="AD22" s="27">
        <v>333</v>
      </c>
      <c r="AE22" s="27">
        <v>202</v>
      </c>
      <c r="AF22" s="27">
        <v>197</v>
      </c>
      <c r="AG22" s="22">
        <f t="shared" si="0"/>
        <v>164072.99800000002</v>
      </c>
    </row>
    <row r="23" spans="1:33" ht="19.5" customHeight="1">
      <c r="A23" s="26" t="s">
        <v>71</v>
      </c>
      <c r="B23" s="27">
        <v>1037</v>
      </c>
      <c r="C23" s="27">
        <v>1554.818</v>
      </c>
      <c r="D23" s="27">
        <v>6814</v>
      </c>
      <c r="E23" s="27">
        <v>153</v>
      </c>
      <c r="F23" s="27">
        <v>1231</v>
      </c>
      <c r="G23" s="27">
        <v>94</v>
      </c>
      <c r="H23" s="27">
        <v>332</v>
      </c>
      <c r="I23" s="27">
        <v>2897</v>
      </c>
      <c r="J23" s="27">
        <v>89</v>
      </c>
      <c r="K23" s="27">
        <v>11248</v>
      </c>
      <c r="L23" s="27">
        <v>13618</v>
      </c>
      <c r="M23" s="27">
        <v>175.657</v>
      </c>
      <c r="N23" s="27">
        <v>809.397</v>
      </c>
      <c r="O23" s="27">
        <v>11519</v>
      </c>
      <c r="P23" s="27">
        <v>674.524</v>
      </c>
      <c r="Q23" s="27">
        <v>6288</v>
      </c>
      <c r="R23" s="27">
        <v>12211</v>
      </c>
      <c r="S23" s="27">
        <v>123</v>
      </c>
      <c r="T23" s="27">
        <v>828</v>
      </c>
      <c r="U23" s="27">
        <v>71</v>
      </c>
      <c r="V23" s="27">
        <v>14586</v>
      </c>
      <c r="W23" s="27">
        <v>4211</v>
      </c>
      <c r="X23" s="27">
        <v>94</v>
      </c>
      <c r="Y23" s="27">
        <v>381.602</v>
      </c>
      <c r="Z23" s="27">
        <v>65</v>
      </c>
      <c r="AA23" s="27">
        <v>41</v>
      </c>
      <c r="AB23" s="27">
        <v>385</v>
      </c>
      <c r="AC23" s="27">
        <v>61</v>
      </c>
      <c r="AD23" s="27">
        <v>49</v>
      </c>
      <c r="AE23" s="27">
        <v>85</v>
      </c>
      <c r="AF23" s="27">
        <v>68</v>
      </c>
      <c r="AG23" s="22">
        <f t="shared" si="0"/>
        <v>91793.99799999999</v>
      </c>
    </row>
    <row r="24" spans="1:33" ht="19.5" customHeight="1">
      <c r="A24" s="26" t="s">
        <v>72</v>
      </c>
      <c r="B24" s="27">
        <v>2585</v>
      </c>
      <c r="C24" s="27">
        <v>4315.11</v>
      </c>
      <c r="D24" s="27">
        <v>17344</v>
      </c>
      <c r="E24" s="27">
        <v>376</v>
      </c>
      <c r="F24" s="27">
        <v>4116</v>
      </c>
      <c r="G24" s="27">
        <v>276</v>
      </c>
      <c r="H24" s="27">
        <v>836</v>
      </c>
      <c r="I24" s="27">
        <v>7835</v>
      </c>
      <c r="J24" s="27">
        <v>259</v>
      </c>
      <c r="K24" s="27">
        <v>30697</v>
      </c>
      <c r="L24" s="27">
        <v>33904</v>
      </c>
      <c r="M24" s="27">
        <v>516.329</v>
      </c>
      <c r="N24" s="27">
        <v>2211.987</v>
      </c>
      <c r="O24" s="27">
        <v>37529</v>
      </c>
      <c r="P24" s="27">
        <v>2159.56</v>
      </c>
      <c r="Q24" s="27">
        <v>17099</v>
      </c>
      <c r="R24" s="27">
        <v>25209</v>
      </c>
      <c r="S24" s="27">
        <v>401</v>
      </c>
      <c r="T24" s="27">
        <v>3634</v>
      </c>
      <c r="U24" s="27">
        <v>207</v>
      </c>
      <c r="V24" s="27">
        <v>43424</v>
      </c>
      <c r="W24" s="27">
        <v>11961</v>
      </c>
      <c r="X24" s="27">
        <v>316</v>
      </c>
      <c r="Y24" s="27">
        <v>374.012</v>
      </c>
      <c r="Z24" s="27">
        <v>184</v>
      </c>
      <c r="AA24" s="27">
        <v>177</v>
      </c>
      <c r="AB24" s="27">
        <v>1001</v>
      </c>
      <c r="AC24" s="27">
        <v>208</v>
      </c>
      <c r="AD24" s="27">
        <v>287</v>
      </c>
      <c r="AE24" s="27">
        <v>197</v>
      </c>
      <c r="AF24" s="27">
        <v>192</v>
      </c>
      <c r="AG24" s="22">
        <f t="shared" si="0"/>
        <v>249830.99799999996</v>
      </c>
    </row>
    <row r="25" spans="1:33" ht="19.5" customHeight="1">
      <c r="A25" s="26" t="s">
        <v>73</v>
      </c>
      <c r="B25" s="27">
        <v>2742</v>
      </c>
      <c r="C25" s="27">
        <v>5289.405</v>
      </c>
      <c r="D25" s="27">
        <v>24712</v>
      </c>
      <c r="E25" s="27">
        <v>211</v>
      </c>
      <c r="F25" s="27">
        <v>5526</v>
      </c>
      <c r="G25" s="27">
        <v>236</v>
      </c>
      <c r="H25" s="27">
        <v>1115</v>
      </c>
      <c r="I25" s="27">
        <v>12837</v>
      </c>
      <c r="J25" s="27">
        <v>359</v>
      </c>
      <c r="K25" s="27">
        <v>35257</v>
      </c>
      <c r="L25" s="27">
        <v>40129</v>
      </c>
      <c r="M25" s="27">
        <v>856.36</v>
      </c>
      <c r="N25" s="27">
        <v>4310.706</v>
      </c>
      <c r="O25" s="27">
        <v>47142</v>
      </c>
      <c r="P25" s="27">
        <v>2035.234</v>
      </c>
      <c r="Q25" s="27">
        <v>38746</v>
      </c>
      <c r="R25" s="27">
        <v>33159</v>
      </c>
      <c r="S25" s="27">
        <v>611</v>
      </c>
      <c r="T25" s="27">
        <v>11095</v>
      </c>
      <c r="U25" s="27">
        <v>261</v>
      </c>
      <c r="V25" s="27">
        <v>54232</v>
      </c>
      <c r="W25" s="27">
        <v>15718</v>
      </c>
      <c r="X25" s="27">
        <v>278</v>
      </c>
      <c r="Y25" s="27">
        <v>341.293</v>
      </c>
      <c r="Z25" s="27">
        <v>394</v>
      </c>
      <c r="AA25" s="27">
        <v>170</v>
      </c>
      <c r="AB25" s="27">
        <v>1378</v>
      </c>
      <c r="AC25" s="27">
        <v>131</v>
      </c>
      <c r="AD25" s="27">
        <v>246</v>
      </c>
      <c r="AE25" s="27">
        <v>382</v>
      </c>
      <c r="AF25" s="27">
        <v>253</v>
      </c>
      <c r="AG25" s="22">
        <f t="shared" si="0"/>
        <v>340152.99799999996</v>
      </c>
    </row>
    <row r="26" spans="1:33" ht="19.5" customHeight="1">
      <c r="A26" s="26" t="s">
        <v>74</v>
      </c>
      <c r="B26" s="27">
        <v>2498</v>
      </c>
      <c r="C26" s="27">
        <v>4069.282</v>
      </c>
      <c r="D26" s="27">
        <v>19354</v>
      </c>
      <c r="E26" s="27">
        <v>227</v>
      </c>
      <c r="F26" s="27">
        <v>3442</v>
      </c>
      <c r="G26" s="27">
        <v>277</v>
      </c>
      <c r="H26" s="27">
        <v>928</v>
      </c>
      <c r="I26" s="27">
        <v>7340</v>
      </c>
      <c r="J26" s="27">
        <v>256</v>
      </c>
      <c r="K26" s="27">
        <v>33624</v>
      </c>
      <c r="L26" s="27">
        <v>52446</v>
      </c>
      <c r="M26" s="27">
        <v>654.688</v>
      </c>
      <c r="N26" s="27">
        <v>2808.893</v>
      </c>
      <c r="O26" s="27">
        <v>34965</v>
      </c>
      <c r="P26" s="27">
        <v>1928.028</v>
      </c>
      <c r="Q26" s="27">
        <v>15150</v>
      </c>
      <c r="R26" s="27">
        <v>33368</v>
      </c>
      <c r="S26" s="27">
        <v>347</v>
      </c>
      <c r="T26" s="27">
        <v>2497</v>
      </c>
      <c r="U26" s="27">
        <v>180</v>
      </c>
      <c r="V26" s="27">
        <v>53235</v>
      </c>
      <c r="W26" s="27">
        <v>11888</v>
      </c>
      <c r="X26" s="27">
        <v>329</v>
      </c>
      <c r="Y26" s="27">
        <v>314.106</v>
      </c>
      <c r="Z26" s="27">
        <v>143</v>
      </c>
      <c r="AA26" s="27">
        <v>146</v>
      </c>
      <c r="AB26" s="27">
        <v>941</v>
      </c>
      <c r="AC26" s="27">
        <v>269</v>
      </c>
      <c r="AD26" s="27">
        <v>232</v>
      </c>
      <c r="AE26" s="27">
        <v>179</v>
      </c>
      <c r="AF26" s="27">
        <v>193</v>
      </c>
      <c r="AG26" s="22">
        <f t="shared" si="0"/>
        <v>284228.99700000003</v>
      </c>
    </row>
    <row r="27" spans="1:33" ht="19.5" customHeight="1">
      <c r="A27" s="26" t="s">
        <v>75</v>
      </c>
      <c r="B27" s="27">
        <v>2309</v>
      </c>
      <c r="C27" s="27">
        <v>2659.956</v>
      </c>
      <c r="D27" s="27">
        <v>12753</v>
      </c>
      <c r="E27" s="27">
        <v>287</v>
      </c>
      <c r="F27" s="27">
        <v>2607</v>
      </c>
      <c r="G27" s="27">
        <v>203</v>
      </c>
      <c r="H27" s="27">
        <v>605</v>
      </c>
      <c r="I27" s="27">
        <v>5233</v>
      </c>
      <c r="J27" s="27">
        <v>191</v>
      </c>
      <c r="K27" s="27">
        <v>22334</v>
      </c>
      <c r="L27" s="27">
        <v>31348</v>
      </c>
      <c r="M27" s="27">
        <v>364.816</v>
      </c>
      <c r="N27" s="27">
        <v>1955.717</v>
      </c>
      <c r="O27" s="27">
        <v>30369</v>
      </c>
      <c r="P27" s="27">
        <v>1887.226</v>
      </c>
      <c r="Q27" s="27">
        <v>12566</v>
      </c>
      <c r="R27" s="27">
        <v>21801</v>
      </c>
      <c r="S27" s="27">
        <v>309</v>
      </c>
      <c r="T27" s="27">
        <v>1853</v>
      </c>
      <c r="U27" s="27">
        <v>261</v>
      </c>
      <c r="V27" s="27">
        <v>35416</v>
      </c>
      <c r="W27" s="27">
        <v>9290</v>
      </c>
      <c r="X27" s="27">
        <v>120</v>
      </c>
      <c r="Y27" s="27">
        <v>203.282</v>
      </c>
      <c r="Z27" s="27">
        <v>77</v>
      </c>
      <c r="AA27" s="27">
        <v>234</v>
      </c>
      <c r="AB27" s="27">
        <v>779</v>
      </c>
      <c r="AC27" s="27">
        <v>127</v>
      </c>
      <c r="AD27" s="27">
        <v>83</v>
      </c>
      <c r="AE27" s="27">
        <v>106</v>
      </c>
      <c r="AF27" s="27">
        <v>239</v>
      </c>
      <c r="AG27" s="22">
        <f t="shared" si="0"/>
        <v>198570.99700000003</v>
      </c>
    </row>
    <row r="28" spans="1:33" ht="19.5" customHeight="1">
      <c r="A28" s="26" t="s">
        <v>76</v>
      </c>
      <c r="B28" s="27">
        <v>2775</v>
      </c>
      <c r="C28" s="27">
        <v>4496.729</v>
      </c>
      <c r="D28" s="27">
        <v>19868</v>
      </c>
      <c r="E28" s="27">
        <v>353</v>
      </c>
      <c r="F28" s="27">
        <v>3592</v>
      </c>
      <c r="G28" s="27">
        <v>199</v>
      </c>
      <c r="H28" s="27">
        <v>1189</v>
      </c>
      <c r="I28" s="27">
        <v>7721</v>
      </c>
      <c r="J28" s="27">
        <v>288</v>
      </c>
      <c r="K28" s="27">
        <v>26475</v>
      </c>
      <c r="L28" s="27">
        <v>49693</v>
      </c>
      <c r="M28" s="27">
        <v>700.736</v>
      </c>
      <c r="N28" s="27">
        <v>2482.791</v>
      </c>
      <c r="O28" s="27">
        <v>41742</v>
      </c>
      <c r="P28" s="27">
        <v>2409.534</v>
      </c>
      <c r="Q28" s="27">
        <v>15768</v>
      </c>
      <c r="R28" s="27">
        <v>29046</v>
      </c>
      <c r="S28" s="27">
        <v>490</v>
      </c>
      <c r="T28" s="27">
        <v>2698</v>
      </c>
      <c r="U28" s="27">
        <v>286</v>
      </c>
      <c r="V28" s="27">
        <v>53535</v>
      </c>
      <c r="W28" s="27">
        <v>13632</v>
      </c>
      <c r="X28" s="27">
        <v>169</v>
      </c>
      <c r="Y28" s="27">
        <v>289.208</v>
      </c>
      <c r="Z28" s="27">
        <v>166</v>
      </c>
      <c r="AA28" s="27">
        <v>341</v>
      </c>
      <c r="AB28" s="27">
        <v>1250</v>
      </c>
      <c r="AC28" s="27">
        <v>135</v>
      </c>
      <c r="AD28" s="27">
        <v>193</v>
      </c>
      <c r="AE28" s="27">
        <v>783</v>
      </c>
      <c r="AF28" s="27">
        <v>294</v>
      </c>
      <c r="AG28" s="22">
        <f t="shared" si="0"/>
        <v>283059.998</v>
      </c>
    </row>
    <row r="29" spans="1:33" ht="19.5" customHeight="1">
      <c r="A29" s="26" t="s">
        <v>77</v>
      </c>
      <c r="B29" s="27">
        <v>1895</v>
      </c>
      <c r="C29" s="27">
        <v>3163.956</v>
      </c>
      <c r="D29" s="27">
        <v>17422</v>
      </c>
      <c r="E29" s="27">
        <v>256</v>
      </c>
      <c r="F29" s="27">
        <v>4159</v>
      </c>
      <c r="G29" s="27">
        <v>287</v>
      </c>
      <c r="H29" s="27">
        <v>879</v>
      </c>
      <c r="I29" s="27">
        <v>7026</v>
      </c>
      <c r="J29" s="27">
        <v>208</v>
      </c>
      <c r="K29" s="27">
        <v>27061</v>
      </c>
      <c r="L29" s="27">
        <v>44695</v>
      </c>
      <c r="M29" s="27">
        <v>710.562</v>
      </c>
      <c r="N29" s="27">
        <v>2475.675</v>
      </c>
      <c r="O29" s="27">
        <v>33751</v>
      </c>
      <c r="P29" s="27">
        <v>1583.481</v>
      </c>
      <c r="Q29" s="27">
        <v>21102</v>
      </c>
      <c r="R29" s="27">
        <v>24244</v>
      </c>
      <c r="S29" s="27">
        <v>463</v>
      </c>
      <c r="T29" s="27">
        <v>2986</v>
      </c>
      <c r="U29" s="27">
        <v>266</v>
      </c>
      <c r="V29" s="27">
        <v>48387</v>
      </c>
      <c r="W29" s="27">
        <v>10064</v>
      </c>
      <c r="X29" s="27">
        <v>193</v>
      </c>
      <c r="Y29" s="27">
        <v>218.324</v>
      </c>
      <c r="Z29" s="27">
        <v>173</v>
      </c>
      <c r="AA29" s="27">
        <v>199</v>
      </c>
      <c r="AB29" s="27">
        <v>806</v>
      </c>
      <c r="AC29" s="27">
        <v>120</v>
      </c>
      <c r="AD29" s="27">
        <v>203</v>
      </c>
      <c r="AE29" s="27">
        <v>343</v>
      </c>
      <c r="AF29" s="27">
        <v>235</v>
      </c>
      <c r="AG29" s="22">
        <f t="shared" si="0"/>
        <v>255574.99800000002</v>
      </c>
    </row>
    <row r="30" spans="1:33" ht="19.5" customHeight="1">
      <c r="A30" s="26" t="s">
        <v>78</v>
      </c>
      <c r="B30" s="27">
        <v>872</v>
      </c>
      <c r="C30" s="27">
        <v>1089.529</v>
      </c>
      <c r="D30" s="27">
        <v>5320</v>
      </c>
      <c r="E30" s="27">
        <v>117</v>
      </c>
      <c r="F30" s="27">
        <v>1131</v>
      </c>
      <c r="G30" s="27">
        <v>64</v>
      </c>
      <c r="H30" s="27">
        <v>260</v>
      </c>
      <c r="I30" s="27">
        <v>2546</v>
      </c>
      <c r="J30" s="27">
        <v>73</v>
      </c>
      <c r="K30" s="27">
        <v>9275</v>
      </c>
      <c r="L30" s="27">
        <v>11729</v>
      </c>
      <c r="M30" s="27">
        <v>208.484</v>
      </c>
      <c r="N30" s="27">
        <v>822.852</v>
      </c>
      <c r="O30" s="27">
        <v>12198</v>
      </c>
      <c r="P30" s="27">
        <v>424.986</v>
      </c>
      <c r="Q30" s="27">
        <v>7311</v>
      </c>
      <c r="R30" s="27">
        <v>7489</v>
      </c>
      <c r="S30" s="27">
        <v>105</v>
      </c>
      <c r="T30" s="27">
        <v>726</v>
      </c>
      <c r="U30" s="27">
        <v>76</v>
      </c>
      <c r="V30" s="27">
        <v>15875</v>
      </c>
      <c r="W30" s="27">
        <v>3218</v>
      </c>
      <c r="X30" s="27">
        <v>45</v>
      </c>
      <c r="Y30" s="27">
        <v>142.147</v>
      </c>
      <c r="Z30" s="27">
        <v>21</v>
      </c>
      <c r="AA30" s="27">
        <v>99</v>
      </c>
      <c r="AB30" s="27">
        <v>225</v>
      </c>
      <c r="AC30" s="27">
        <v>39</v>
      </c>
      <c r="AD30" s="27">
        <v>28</v>
      </c>
      <c r="AE30" s="27">
        <v>64</v>
      </c>
      <c r="AF30" s="27">
        <v>72</v>
      </c>
      <c r="AG30" s="22">
        <f aca="true" t="shared" si="1" ref="AG30:AG67">SUM(B30:AF30)</f>
        <v>81665.99799999999</v>
      </c>
    </row>
    <row r="31" spans="1:33" ht="19.5" customHeight="1">
      <c r="A31" s="26" t="s">
        <v>79</v>
      </c>
      <c r="B31" s="27">
        <v>627</v>
      </c>
      <c r="C31" s="27">
        <v>1257.672</v>
      </c>
      <c r="D31" s="27">
        <v>5627</v>
      </c>
      <c r="E31" s="27">
        <v>126</v>
      </c>
      <c r="F31" s="27">
        <v>1150</v>
      </c>
      <c r="G31" s="27">
        <v>55</v>
      </c>
      <c r="H31" s="27">
        <v>171</v>
      </c>
      <c r="I31" s="27">
        <v>3863</v>
      </c>
      <c r="J31" s="27">
        <v>67</v>
      </c>
      <c r="K31" s="27">
        <v>6718</v>
      </c>
      <c r="L31" s="27">
        <v>4875</v>
      </c>
      <c r="M31" s="27">
        <v>157.083</v>
      </c>
      <c r="N31" s="27">
        <v>875</v>
      </c>
      <c r="O31" s="27">
        <v>11555</v>
      </c>
      <c r="P31" s="27">
        <v>456.243</v>
      </c>
      <c r="Q31" s="27">
        <v>9115</v>
      </c>
      <c r="R31" s="27">
        <v>6092</v>
      </c>
      <c r="S31" s="27">
        <v>129</v>
      </c>
      <c r="T31" s="27">
        <v>867</v>
      </c>
      <c r="U31" s="27">
        <v>71</v>
      </c>
      <c r="V31" s="27">
        <v>13716</v>
      </c>
      <c r="W31" s="27">
        <v>5694</v>
      </c>
      <c r="X31" s="27">
        <v>51</v>
      </c>
      <c r="Y31" s="27">
        <v>167</v>
      </c>
      <c r="Z31" s="27">
        <v>31</v>
      </c>
      <c r="AA31" s="27">
        <v>54</v>
      </c>
      <c r="AB31" s="27">
        <v>412</v>
      </c>
      <c r="AC31" s="27">
        <v>34</v>
      </c>
      <c r="AD31" s="27">
        <v>33</v>
      </c>
      <c r="AE31" s="27">
        <v>165</v>
      </c>
      <c r="AF31" s="27">
        <v>54</v>
      </c>
      <c r="AG31" s="22">
        <f t="shared" si="1"/>
        <v>74264.99799999999</v>
      </c>
    </row>
    <row r="32" spans="1:33" ht="19.5" customHeight="1">
      <c r="A32" s="26" t="s">
        <v>80</v>
      </c>
      <c r="B32" s="27">
        <v>843</v>
      </c>
      <c r="C32" s="27">
        <v>1428.669</v>
      </c>
      <c r="D32" s="27">
        <v>7873</v>
      </c>
      <c r="E32" s="27">
        <v>112</v>
      </c>
      <c r="F32" s="27">
        <v>1414</v>
      </c>
      <c r="G32" s="27">
        <v>58</v>
      </c>
      <c r="H32" s="27">
        <v>223</v>
      </c>
      <c r="I32" s="27">
        <v>4689</v>
      </c>
      <c r="J32" s="27">
        <v>82</v>
      </c>
      <c r="K32" s="27">
        <v>9784</v>
      </c>
      <c r="L32" s="27">
        <v>8644</v>
      </c>
      <c r="M32" s="27">
        <v>221.103</v>
      </c>
      <c r="N32" s="27">
        <v>1235</v>
      </c>
      <c r="O32" s="27">
        <v>12345</v>
      </c>
      <c r="P32" s="27">
        <v>484.226</v>
      </c>
      <c r="Q32" s="27">
        <v>9979</v>
      </c>
      <c r="R32" s="27">
        <v>8217</v>
      </c>
      <c r="S32" s="27">
        <v>158</v>
      </c>
      <c r="T32" s="27">
        <v>976</v>
      </c>
      <c r="U32" s="27">
        <v>69</v>
      </c>
      <c r="V32" s="27">
        <v>16333</v>
      </c>
      <c r="W32" s="27">
        <v>4594</v>
      </c>
      <c r="X32" s="27">
        <v>89</v>
      </c>
      <c r="Y32" s="27">
        <v>81</v>
      </c>
      <c r="Z32" s="27">
        <v>57</v>
      </c>
      <c r="AA32" s="27">
        <v>75</v>
      </c>
      <c r="AB32" s="27">
        <v>470</v>
      </c>
      <c r="AC32" s="27">
        <v>58</v>
      </c>
      <c r="AD32" s="27">
        <v>50</v>
      </c>
      <c r="AE32" s="27">
        <v>79</v>
      </c>
      <c r="AF32" s="27">
        <v>105</v>
      </c>
      <c r="AG32" s="22">
        <f t="shared" si="1"/>
        <v>90825.998</v>
      </c>
    </row>
    <row r="33" spans="1:33" ht="19.5" customHeight="1">
      <c r="A33" s="26" t="s">
        <v>81</v>
      </c>
      <c r="B33" s="27">
        <v>609</v>
      </c>
      <c r="C33" s="27">
        <v>768.628</v>
      </c>
      <c r="D33" s="27">
        <v>3733</v>
      </c>
      <c r="E33" s="27">
        <v>59</v>
      </c>
      <c r="F33" s="27">
        <v>904</v>
      </c>
      <c r="G33" s="27">
        <v>39</v>
      </c>
      <c r="H33" s="27">
        <v>332</v>
      </c>
      <c r="I33" s="27">
        <v>1627</v>
      </c>
      <c r="J33" s="27">
        <v>46</v>
      </c>
      <c r="K33" s="27">
        <v>6440</v>
      </c>
      <c r="L33" s="27">
        <v>9247</v>
      </c>
      <c r="M33" s="27">
        <v>186.882</v>
      </c>
      <c r="N33" s="27">
        <v>601.895</v>
      </c>
      <c r="O33" s="27">
        <v>9978</v>
      </c>
      <c r="P33" s="27">
        <v>315.489</v>
      </c>
      <c r="Q33" s="27">
        <v>4224</v>
      </c>
      <c r="R33" s="27">
        <v>6078</v>
      </c>
      <c r="S33" s="27">
        <v>66</v>
      </c>
      <c r="T33" s="27">
        <v>516</v>
      </c>
      <c r="U33" s="27">
        <v>61</v>
      </c>
      <c r="V33" s="27">
        <v>12459</v>
      </c>
      <c r="W33" s="27">
        <v>2209</v>
      </c>
      <c r="X33" s="27">
        <v>63</v>
      </c>
      <c r="Y33" s="27">
        <v>33.104</v>
      </c>
      <c r="Z33" s="27">
        <v>25</v>
      </c>
      <c r="AA33" s="27">
        <v>30</v>
      </c>
      <c r="AB33" s="27">
        <v>168</v>
      </c>
      <c r="AC33" s="27">
        <v>32</v>
      </c>
      <c r="AD33" s="27">
        <v>74</v>
      </c>
      <c r="AE33" s="27">
        <v>57</v>
      </c>
      <c r="AF33" s="27">
        <v>71</v>
      </c>
      <c r="AG33" s="22">
        <f t="shared" si="1"/>
        <v>61052.998</v>
      </c>
    </row>
    <row r="34" spans="1:33" ht="19.5" customHeight="1">
      <c r="A34" s="26" t="s">
        <v>82</v>
      </c>
      <c r="B34" s="27">
        <v>941</v>
      </c>
      <c r="C34" s="27">
        <v>1777.537</v>
      </c>
      <c r="D34" s="27">
        <v>7855</v>
      </c>
      <c r="E34" s="27">
        <v>117</v>
      </c>
      <c r="F34" s="27">
        <v>1745</v>
      </c>
      <c r="G34" s="27">
        <v>138</v>
      </c>
      <c r="H34" s="27">
        <v>399</v>
      </c>
      <c r="I34" s="27">
        <v>3811</v>
      </c>
      <c r="J34" s="27">
        <v>101</v>
      </c>
      <c r="K34" s="27">
        <v>11697</v>
      </c>
      <c r="L34" s="27">
        <v>13252</v>
      </c>
      <c r="M34" s="27">
        <v>303.775</v>
      </c>
      <c r="N34" s="27">
        <v>1171</v>
      </c>
      <c r="O34" s="27">
        <v>16195</v>
      </c>
      <c r="P34" s="27">
        <v>660.686</v>
      </c>
      <c r="Q34" s="27">
        <v>10539</v>
      </c>
      <c r="R34" s="27">
        <v>11885</v>
      </c>
      <c r="S34" s="27">
        <v>195</v>
      </c>
      <c r="T34" s="27">
        <v>1042</v>
      </c>
      <c r="U34" s="27">
        <v>74</v>
      </c>
      <c r="V34" s="27">
        <v>21976</v>
      </c>
      <c r="W34" s="27">
        <v>11423</v>
      </c>
      <c r="X34" s="27">
        <v>78</v>
      </c>
      <c r="Y34" s="27">
        <v>87</v>
      </c>
      <c r="Z34" s="27">
        <v>38</v>
      </c>
      <c r="AA34" s="27">
        <v>106</v>
      </c>
      <c r="AB34" s="27">
        <v>458</v>
      </c>
      <c r="AC34" s="27">
        <v>63</v>
      </c>
      <c r="AD34" s="27">
        <v>41</v>
      </c>
      <c r="AE34" s="27">
        <v>65</v>
      </c>
      <c r="AF34" s="27">
        <v>85</v>
      </c>
      <c r="AG34" s="22">
        <f t="shared" si="1"/>
        <v>118318.99799999999</v>
      </c>
    </row>
    <row r="35" spans="1:33" ht="19.5" customHeight="1">
      <c r="A35" s="26" t="s">
        <v>83</v>
      </c>
      <c r="B35" s="27">
        <v>463</v>
      </c>
      <c r="C35" s="27">
        <v>687.433</v>
      </c>
      <c r="D35" s="27">
        <v>3114</v>
      </c>
      <c r="E35" s="27">
        <v>39</v>
      </c>
      <c r="F35" s="27">
        <v>903</v>
      </c>
      <c r="G35" s="27">
        <v>36</v>
      </c>
      <c r="H35" s="27">
        <v>186</v>
      </c>
      <c r="I35" s="27">
        <v>1363</v>
      </c>
      <c r="J35" s="27">
        <v>33</v>
      </c>
      <c r="K35" s="27">
        <v>5559</v>
      </c>
      <c r="L35" s="27">
        <v>8243</v>
      </c>
      <c r="M35" s="27">
        <v>97.344</v>
      </c>
      <c r="N35" s="27">
        <v>518</v>
      </c>
      <c r="O35" s="27">
        <v>7010</v>
      </c>
      <c r="P35" s="27">
        <v>345.222</v>
      </c>
      <c r="Q35" s="27">
        <v>3932</v>
      </c>
      <c r="R35" s="27">
        <v>5411</v>
      </c>
      <c r="S35" s="27">
        <v>53</v>
      </c>
      <c r="T35" s="27">
        <v>452</v>
      </c>
      <c r="U35" s="27">
        <v>45</v>
      </c>
      <c r="V35" s="27">
        <v>10475</v>
      </c>
      <c r="W35" s="27">
        <v>2182</v>
      </c>
      <c r="X35" s="27">
        <v>22</v>
      </c>
      <c r="Y35" s="27">
        <v>71</v>
      </c>
      <c r="Z35" s="27">
        <v>44</v>
      </c>
      <c r="AA35" s="27">
        <v>41</v>
      </c>
      <c r="AB35" s="27">
        <v>120</v>
      </c>
      <c r="AC35" s="27">
        <v>36</v>
      </c>
      <c r="AD35" s="27">
        <v>22</v>
      </c>
      <c r="AE35" s="27">
        <v>56</v>
      </c>
      <c r="AF35" s="27">
        <v>3</v>
      </c>
      <c r="AG35" s="22">
        <f t="shared" si="1"/>
        <v>51561.999</v>
      </c>
    </row>
    <row r="36" spans="1:33" ht="19.5" customHeight="1">
      <c r="A36" s="26" t="s">
        <v>84</v>
      </c>
      <c r="B36" s="27">
        <v>1070</v>
      </c>
      <c r="C36" s="27">
        <v>1825.604</v>
      </c>
      <c r="D36" s="27">
        <v>7867</v>
      </c>
      <c r="E36" s="27">
        <v>170</v>
      </c>
      <c r="F36" s="27">
        <v>2037</v>
      </c>
      <c r="G36" s="27">
        <v>169</v>
      </c>
      <c r="H36" s="27">
        <v>346</v>
      </c>
      <c r="I36" s="27">
        <v>4598</v>
      </c>
      <c r="J36" s="27">
        <v>109</v>
      </c>
      <c r="K36" s="27">
        <v>11579</v>
      </c>
      <c r="L36" s="27">
        <v>10971</v>
      </c>
      <c r="M36" s="27">
        <v>261.086</v>
      </c>
      <c r="N36" s="27">
        <v>1310.846</v>
      </c>
      <c r="O36" s="27">
        <v>15610</v>
      </c>
      <c r="P36" s="27">
        <v>933.309</v>
      </c>
      <c r="Q36" s="27">
        <v>9604</v>
      </c>
      <c r="R36" s="27">
        <v>10293</v>
      </c>
      <c r="S36" s="27">
        <v>229</v>
      </c>
      <c r="T36" s="27">
        <v>1161</v>
      </c>
      <c r="U36" s="27">
        <v>73</v>
      </c>
      <c r="V36" s="27">
        <v>22837</v>
      </c>
      <c r="W36" s="27">
        <v>5300</v>
      </c>
      <c r="X36" s="27">
        <v>95</v>
      </c>
      <c r="Y36" s="27">
        <v>109.153</v>
      </c>
      <c r="Z36" s="27">
        <v>86</v>
      </c>
      <c r="AA36" s="27">
        <v>75</v>
      </c>
      <c r="AB36" s="27">
        <v>544</v>
      </c>
      <c r="AC36" s="27">
        <v>49</v>
      </c>
      <c r="AD36" s="27">
        <v>49</v>
      </c>
      <c r="AE36" s="27">
        <v>73</v>
      </c>
      <c r="AF36" s="27">
        <v>70</v>
      </c>
      <c r="AG36" s="22">
        <f t="shared" si="1"/>
        <v>109503.998</v>
      </c>
    </row>
    <row r="37" spans="1:33" ht="19.5" customHeight="1">
      <c r="A37" s="26" t="s">
        <v>85</v>
      </c>
      <c r="B37" s="27">
        <v>1743</v>
      </c>
      <c r="C37" s="27">
        <v>3539.87</v>
      </c>
      <c r="D37" s="27">
        <v>15042</v>
      </c>
      <c r="E37" s="27">
        <v>288</v>
      </c>
      <c r="F37" s="27">
        <v>3434</v>
      </c>
      <c r="G37" s="27">
        <v>156</v>
      </c>
      <c r="H37" s="27">
        <v>592</v>
      </c>
      <c r="I37" s="27">
        <v>7053</v>
      </c>
      <c r="J37" s="27">
        <v>135</v>
      </c>
      <c r="K37" s="27">
        <v>19399</v>
      </c>
      <c r="L37" s="27">
        <v>22696</v>
      </c>
      <c r="M37" s="27">
        <v>510.558</v>
      </c>
      <c r="N37" s="27">
        <v>2094.276</v>
      </c>
      <c r="O37" s="27">
        <v>24188</v>
      </c>
      <c r="P37" s="27">
        <v>1437.571</v>
      </c>
      <c r="Q37" s="27">
        <v>17850</v>
      </c>
      <c r="R37" s="27">
        <v>25273</v>
      </c>
      <c r="S37" s="27">
        <v>295</v>
      </c>
      <c r="T37" s="27">
        <v>2405</v>
      </c>
      <c r="U37" s="27">
        <v>172</v>
      </c>
      <c r="V37" s="27">
        <v>42377</v>
      </c>
      <c r="W37" s="27">
        <v>9264</v>
      </c>
      <c r="X37" s="27">
        <v>117</v>
      </c>
      <c r="Y37" s="27">
        <v>783.723</v>
      </c>
      <c r="Z37" s="27">
        <v>67</v>
      </c>
      <c r="AA37" s="27">
        <v>101</v>
      </c>
      <c r="AB37" s="27">
        <v>857</v>
      </c>
      <c r="AC37" s="27">
        <v>96</v>
      </c>
      <c r="AD37" s="27">
        <v>93</v>
      </c>
      <c r="AE37" s="27">
        <v>334</v>
      </c>
      <c r="AF37" s="27">
        <v>147</v>
      </c>
      <c r="AG37" s="22">
        <f t="shared" si="1"/>
        <v>202539.998</v>
      </c>
    </row>
    <row r="38" spans="1:33" ht="19.5" customHeight="1">
      <c r="A38" s="26" t="s">
        <v>86</v>
      </c>
      <c r="B38" s="27">
        <v>520</v>
      </c>
      <c r="C38" s="27">
        <v>798.669</v>
      </c>
      <c r="D38" s="27">
        <v>3791</v>
      </c>
      <c r="E38" s="27">
        <v>73</v>
      </c>
      <c r="F38" s="27">
        <v>1082</v>
      </c>
      <c r="G38" s="27">
        <v>28</v>
      </c>
      <c r="H38" s="27">
        <v>185</v>
      </c>
      <c r="I38" s="27">
        <v>2440</v>
      </c>
      <c r="J38" s="27">
        <v>35</v>
      </c>
      <c r="K38" s="27">
        <v>6072</v>
      </c>
      <c r="L38" s="27">
        <v>4656</v>
      </c>
      <c r="M38" s="27">
        <v>160.335</v>
      </c>
      <c r="N38" s="27">
        <v>941.684</v>
      </c>
      <c r="O38" s="27">
        <v>7915</v>
      </c>
      <c r="P38" s="27">
        <v>475.995</v>
      </c>
      <c r="Q38" s="27">
        <v>6306</v>
      </c>
      <c r="R38" s="27">
        <v>5695</v>
      </c>
      <c r="S38" s="27">
        <v>68</v>
      </c>
      <c r="T38" s="27">
        <v>671</v>
      </c>
      <c r="U38" s="27">
        <v>45</v>
      </c>
      <c r="V38" s="27">
        <v>10151</v>
      </c>
      <c r="W38" s="27">
        <v>4974</v>
      </c>
      <c r="X38" s="27">
        <v>50</v>
      </c>
      <c r="Y38" s="27">
        <v>176.315</v>
      </c>
      <c r="Z38" s="27">
        <v>19</v>
      </c>
      <c r="AA38" s="27">
        <v>42</v>
      </c>
      <c r="AB38" s="27">
        <v>303</v>
      </c>
      <c r="AC38" s="27">
        <v>24</v>
      </c>
      <c r="AD38" s="27">
        <v>30</v>
      </c>
      <c r="AE38" s="27">
        <v>21</v>
      </c>
      <c r="AF38" s="27">
        <v>41</v>
      </c>
      <c r="AG38" s="22">
        <f t="shared" si="1"/>
        <v>57789.99800000001</v>
      </c>
    </row>
    <row r="39" spans="1:33" ht="19.5" customHeight="1">
      <c r="A39" s="26" t="s">
        <v>87</v>
      </c>
      <c r="B39" s="27">
        <v>734</v>
      </c>
      <c r="C39" s="27">
        <v>1354.603</v>
      </c>
      <c r="D39" s="27">
        <v>6416</v>
      </c>
      <c r="E39" s="27">
        <v>72</v>
      </c>
      <c r="F39" s="27">
        <v>1760</v>
      </c>
      <c r="G39" s="27">
        <v>92</v>
      </c>
      <c r="H39" s="27">
        <v>297</v>
      </c>
      <c r="I39" s="27">
        <v>3082</v>
      </c>
      <c r="J39" s="27">
        <v>71</v>
      </c>
      <c r="K39" s="27">
        <v>10023</v>
      </c>
      <c r="L39" s="27">
        <v>12903</v>
      </c>
      <c r="M39" s="27">
        <v>259.498</v>
      </c>
      <c r="N39" s="27">
        <v>1096.887</v>
      </c>
      <c r="O39" s="27">
        <v>13389</v>
      </c>
      <c r="P39" s="27">
        <v>466.897</v>
      </c>
      <c r="Q39" s="27">
        <v>9339</v>
      </c>
      <c r="R39" s="27">
        <v>7171</v>
      </c>
      <c r="S39" s="27">
        <v>128</v>
      </c>
      <c r="T39" s="27">
        <v>885</v>
      </c>
      <c r="U39" s="27">
        <v>56</v>
      </c>
      <c r="V39" s="27">
        <v>16643</v>
      </c>
      <c r="W39" s="27">
        <v>4208</v>
      </c>
      <c r="X39" s="27">
        <v>71</v>
      </c>
      <c r="Y39" s="27">
        <v>65.112</v>
      </c>
      <c r="Z39" s="27">
        <v>63</v>
      </c>
      <c r="AA39" s="27">
        <v>40</v>
      </c>
      <c r="AB39" s="27">
        <v>312</v>
      </c>
      <c r="AC39" s="27">
        <v>37</v>
      </c>
      <c r="AD39" s="27">
        <v>46</v>
      </c>
      <c r="AE39" s="27">
        <v>50</v>
      </c>
      <c r="AF39" s="27">
        <v>66</v>
      </c>
      <c r="AG39" s="22">
        <f t="shared" si="1"/>
        <v>91196.997</v>
      </c>
    </row>
    <row r="40" spans="1:33" ht="19.5" customHeight="1">
      <c r="A40" s="26" t="s">
        <v>88</v>
      </c>
      <c r="B40" s="27">
        <v>676</v>
      </c>
      <c r="C40" s="27">
        <v>1292.896</v>
      </c>
      <c r="D40" s="27">
        <v>6809</v>
      </c>
      <c r="E40" s="27">
        <v>126</v>
      </c>
      <c r="F40" s="27">
        <v>1592</v>
      </c>
      <c r="G40" s="27">
        <v>74</v>
      </c>
      <c r="H40" s="27">
        <v>391</v>
      </c>
      <c r="I40" s="27">
        <v>2540</v>
      </c>
      <c r="J40" s="27">
        <v>140</v>
      </c>
      <c r="K40" s="27">
        <v>10776</v>
      </c>
      <c r="L40" s="27">
        <v>9352</v>
      </c>
      <c r="M40" s="27">
        <v>242.355</v>
      </c>
      <c r="N40" s="27">
        <v>823</v>
      </c>
      <c r="O40" s="27">
        <v>12003</v>
      </c>
      <c r="P40" s="27">
        <v>509.747</v>
      </c>
      <c r="Q40" s="27">
        <v>8182</v>
      </c>
      <c r="R40" s="27">
        <v>8670</v>
      </c>
      <c r="S40" s="27">
        <v>143</v>
      </c>
      <c r="T40" s="27">
        <v>831</v>
      </c>
      <c r="U40" s="27">
        <v>97</v>
      </c>
      <c r="V40" s="27">
        <v>18011</v>
      </c>
      <c r="W40" s="27">
        <v>3786</v>
      </c>
      <c r="X40" s="27">
        <v>41</v>
      </c>
      <c r="Y40" s="27">
        <v>83</v>
      </c>
      <c r="Z40" s="27">
        <v>41</v>
      </c>
      <c r="AA40" s="27">
        <v>89</v>
      </c>
      <c r="AB40" s="27">
        <v>328</v>
      </c>
      <c r="AC40" s="27">
        <v>53</v>
      </c>
      <c r="AD40" s="27">
        <v>61</v>
      </c>
      <c r="AE40" s="27">
        <v>99</v>
      </c>
      <c r="AF40" s="27">
        <v>113</v>
      </c>
      <c r="AG40" s="22">
        <f t="shared" si="1"/>
        <v>87974.998</v>
      </c>
    </row>
    <row r="41" spans="1:33" ht="19.5" customHeight="1">
      <c r="A41" s="26" t="s">
        <v>89</v>
      </c>
      <c r="B41" s="27">
        <v>601</v>
      </c>
      <c r="C41" s="27">
        <v>1011</v>
      </c>
      <c r="D41" s="27">
        <v>4589</v>
      </c>
      <c r="E41" s="27">
        <v>55</v>
      </c>
      <c r="F41" s="27">
        <v>1070</v>
      </c>
      <c r="G41" s="27">
        <v>55</v>
      </c>
      <c r="H41" s="27">
        <v>215</v>
      </c>
      <c r="I41" s="27">
        <v>2105</v>
      </c>
      <c r="J41" s="27">
        <v>50</v>
      </c>
      <c r="K41" s="27">
        <v>9623</v>
      </c>
      <c r="L41" s="27">
        <v>11251</v>
      </c>
      <c r="M41" s="27">
        <v>190</v>
      </c>
      <c r="N41" s="27">
        <v>650.859</v>
      </c>
      <c r="O41" s="27">
        <v>10080</v>
      </c>
      <c r="P41" s="27">
        <v>433</v>
      </c>
      <c r="Q41" s="27">
        <v>5599</v>
      </c>
      <c r="R41" s="27">
        <v>6611</v>
      </c>
      <c r="S41" s="27">
        <v>118</v>
      </c>
      <c r="T41" s="27">
        <v>790</v>
      </c>
      <c r="U41" s="27">
        <v>68</v>
      </c>
      <c r="V41" s="27">
        <v>13121</v>
      </c>
      <c r="W41" s="27">
        <v>3191</v>
      </c>
      <c r="X41" s="27">
        <v>46</v>
      </c>
      <c r="Y41" s="27">
        <v>106.14</v>
      </c>
      <c r="Z41" s="27">
        <v>32</v>
      </c>
      <c r="AA41" s="27">
        <v>93</v>
      </c>
      <c r="AB41" s="27">
        <v>215</v>
      </c>
      <c r="AC41" s="27">
        <v>36</v>
      </c>
      <c r="AD41" s="27">
        <v>48</v>
      </c>
      <c r="AE41" s="27">
        <v>70</v>
      </c>
      <c r="AF41" s="27">
        <v>123</v>
      </c>
      <c r="AG41" s="22">
        <f t="shared" si="1"/>
        <v>72245.999</v>
      </c>
    </row>
    <row r="42" spans="1:33" ht="19.5" customHeight="1">
      <c r="A42" s="26" t="s">
        <v>90</v>
      </c>
      <c r="B42" s="27">
        <v>468</v>
      </c>
      <c r="C42" s="27">
        <v>937.559</v>
      </c>
      <c r="D42" s="27">
        <v>4104</v>
      </c>
      <c r="E42" s="27">
        <v>80</v>
      </c>
      <c r="F42" s="27">
        <v>1203</v>
      </c>
      <c r="G42" s="27">
        <v>56</v>
      </c>
      <c r="H42" s="27">
        <v>130</v>
      </c>
      <c r="I42" s="27">
        <v>2522</v>
      </c>
      <c r="J42" s="27">
        <v>59</v>
      </c>
      <c r="K42" s="27">
        <v>6921</v>
      </c>
      <c r="L42" s="27">
        <v>5963</v>
      </c>
      <c r="M42" s="27">
        <v>295.176</v>
      </c>
      <c r="N42" s="27">
        <v>718.934</v>
      </c>
      <c r="O42" s="27">
        <v>9964</v>
      </c>
      <c r="P42" s="27">
        <v>444.264</v>
      </c>
      <c r="Q42" s="27">
        <v>6712</v>
      </c>
      <c r="R42" s="27">
        <v>5355</v>
      </c>
      <c r="S42" s="27">
        <v>114</v>
      </c>
      <c r="T42" s="27">
        <v>665</v>
      </c>
      <c r="U42" s="27">
        <v>46</v>
      </c>
      <c r="V42" s="27">
        <v>10793</v>
      </c>
      <c r="W42" s="27">
        <v>3121</v>
      </c>
      <c r="X42" s="27">
        <v>42</v>
      </c>
      <c r="Y42" s="27">
        <v>50.065</v>
      </c>
      <c r="Z42" s="27">
        <v>51</v>
      </c>
      <c r="AA42" s="27">
        <v>52</v>
      </c>
      <c r="AB42" s="27">
        <v>262</v>
      </c>
      <c r="AC42" s="27">
        <v>55</v>
      </c>
      <c r="AD42" s="27">
        <v>22</v>
      </c>
      <c r="AE42" s="27">
        <v>32</v>
      </c>
      <c r="AF42" s="27">
        <v>36</v>
      </c>
      <c r="AG42" s="22">
        <f t="shared" si="1"/>
        <v>61273.99800000001</v>
      </c>
    </row>
    <row r="43" spans="1:33" ht="19.5" customHeight="1">
      <c r="A43" s="26" t="s">
        <v>91</v>
      </c>
      <c r="B43" s="27">
        <v>312</v>
      </c>
      <c r="C43" s="27">
        <v>554</v>
      </c>
      <c r="D43" s="27">
        <v>2733</v>
      </c>
      <c r="E43" s="27">
        <v>28</v>
      </c>
      <c r="F43" s="27">
        <v>864</v>
      </c>
      <c r="G43" s="27">
        <v>36</v>
      </c>
      <c r="H43" s="27">
        <v>98</v>
      </c>
      <c r="I43" s="27">
        <v>1949</v>
      </c>
      <c r="J43" s="27">
        <v>35</v>
      </c>
      <c r="K43" s="27">
        <v>4922</v>
      </c>
      <c r="L43" s="27">
        <v>3785</v>
      </c>
      <c r="M43" s="27">
        <v>92</v>
      </c>
      <c r="N43" s="27">
        <v>580</v>
      </c>
      <c r="O43" s="27">
        <v>4945</v>
      </c>
      <c r="P43" s="27">
        <v>202</v>
      </c>
      <c r="Q43" s="27">
        <v>3905</v>
      </c>
      <c r="R43" s="27">
        <v>3842</v>
      </c>
      <c r="S43" s="27">
        <v>77</v>
      </c>
      <c r="T43" s="27">
        <v>478</v>
      </c>
      <c r="U43" s="27">
        <v>28</v>
      </c>
      <c r="V43" s="27">
        <v>6376</v>
      </c>
      <c r="W43" s="27">
        <v>2076</v>
      </c>
      <c r="X43" s="27">
        <v>59</v>
      </c>
      <c r="Y43" s="27">
        <v>41</v>
      </c>
      <c r="Z43" s="27">
        <v>20</v>
      </c>
      <c r="AA43" s="27">
        <v>16</v>
      </c>
      <c r="AB43" s="27">
        <v>169</v>
      </c>
      <c r="AC43" s="27">
        <v>25</v>
      </c>
      <c r="AD43" s="27">
        <v>24</v>
      </c>
      <c r="AE43" s="27">
        <v>29</v>
      </c>
      <c r="AF43" s="27">
        <v>20</v>
      </c>
      <c r="AG43" s="22">
        <f t="shared" si="1"/>
        <v>38320</v>
      </c>
    </row>
    <row r="44" spans="1:33" ht="19.5" customHeight="1">
      <c r="A44" s="26" t="s">
        <v>92</v>
      </c>
      <c r="B44" s="27">
        <v>194</v>
      </c>
      <c r="C44" s="27">
        <v>368.642</v>
      </c>
      <c r="D44" s="27">
        <v>1691</v>
      </c>
      <c r="E44" s="27">
        <v>32</v>
      </c>
      <c r="F44" s="27">
        <v>333</v>
      </c>
      <c r="G44" s="27">
        <v>33</v>
      </c>
      <c r="H44" s="27">
        <v>87</v>
      </c>
      <c r="I44" s="27">
        <v>926</v>
      </c>
      <c r="J44" s="27">
        <v>24</v>
      </c>
      <c r="K44" s="27">
        <v>2301</v>
      </c>
      <c r="L44" s="27">
        <v>4327</v>
      </c>
      <c r="M44" s="27">
        <v>73.127</v>
      </c>
      <c r="N44" s="27">
        <v>177</v>
      </c>
      <c r="O44" s="27">
        <v>3920</v>
      </c>
      <c r="P44" s="27">
        <v>132.23</v>
      </c>
      <c r="Q44" s="27">
        <v>1638</v>
      </c>
      <c r="R44" s="27">
        <v>2668</v>
      </c>
      <c r="S44" s="27">
        <v>44</v>
      </c>
      <c r="T44" s="27">
        <v>186</v>
      </c>
      <c r="U44" s="27">
        <v>31</v>
      </c>
      <c r="V44" s="27">
        <v>4738</v>
      </c>
      <c r="W44" s="27">
        <v>1004</v>
      </c>
      <c r="X44" s="27">
        <v>21</v>
      </c>
      <c r="Y44" s="27">
        <v>23</v>
      </c>
      <c r="Z44" s="27">
        <v>11</v>
      </c>
      <c r="AA44" s="27">
        <v>20</v>
      </c>
      <c r="AB44" s="27">
        <v>83</v>
      </c>
      <c r="AC44" s="27">
        <v>21</v>
      </c>
      <c r="AD44" s="27">
        <v>15</v>
      </c>
      <c r="AE44" s="27">
        <v>18</v>
      </c>
      <c r="AF44" s="27">
        <v>32</v>
      </c>
      <c r="AG44" s="22">
        <f t="shared" si="1"/>
        <v>25171.999</v>
      </c>
    </row>
    <row r="45" spans="1:33" ht="19.5" customHeight="1">
      <c r="A45" s="26" t="s">
        <v>93</v>
      </c>
      <c r="B45" s="27">
        <v>353</v>
      </c>
      <c r="C45" s="27">
        <v>601.214</v>
      </c>
      <c r="D45" s="27">
        <v>2826</v>
      </c>
      <c r="E45" s="27">
        <v>51</v>
      </c>
      <c r="F45" s="27">
        <v>684</v>
      </c>
      <c r="G45" s="27">
        <v>17</v>
      </c>
      <c r="H45" s="27">
        <v>122</v>
      </c>
      <c r="I45" s="27">
        <v>2005</v>
      </c>
      <c r="J45" s="27">
        <v>26</v>
      </c>
      <c r="K45" s="27">
        <v>4952</v>
      </c>
      <c r="L45" s="27">
        <v>3757</v>
      </c>
      <c r="M45" s="27">
        <v>122.246</v>
      </c>
      <c r="N45" s="27">
        <v>413.919</v>
      </c>
      <c r="O45" s="27">
        <v>5460</v>
      </c>
      <c r="P45" s="27">
        <v>266.538</v>
      </c>
      <c r="Q45" s="27">
        <v>3531</v>
      </c>
      <c r="R45" s="27">
        <v>3770</v>
      </c>
      <c r="S45" s="27">
        <v>86</v>
      </c>
      <c r="T45" s="27">
        <v>443</v>
      </c>
      <c r="U45" s="27">
        <v>86</v>
      </c>
      <c r="V45" s="27">
        <v>6704</v>
      </c>
      <c r="W45" s="27">
        <v>1796</v>
      </c>
      <c r="X45" s="27">
        <v>35</v>
      </c>
      <c r="Y45" s="27">
        <v>36.08</v>
      </c>
      <c r="Z45" s="27">
        <v>15</v>
      </c>
      <c r="AA45" s="27">
        <v>32</v>
      </c>
      <c r="AB45" s="27">
        <v>208</v>
      </c>
      <c r="AC45" s="27">
        <v>21</v>
      </c>
      <c r="AD45" s="27">
        <v>17</v>
      </c>
      <c r="AE45" s="27">
        <v>35</v>
      </c>
      <c r="AF45" s="27">
        <v>28</v>
      </c>
      <c r="AG45" s="22">
        <f t="shared" si="1"/>
        <v>38499.997</v>
      </c>
    </row>
    <row r="46" spans="1:33" ht="19.5" customHeight="1">
      <c r="A46" s="26" t="s">
        <v>94</v>
      </c>
      <c r="B46" s="27">
        <v>292</v>
      </c>
      <c r="C46" s="27">
        <v>542</v>
      </c>
      <c r="D46" s="27">
        <v>2877</v>
      </c>
      <c r="E46" s="27">
        <v>29</v>
      </c>
      <c r="F46" s="27">
        <v>546</v>
      </c>
      <c r="G46" s="27">
        <v>20</v>
      </c>
      <c r="H46" s="27">
        <v>141</v>
      </c>
      <c r="I46" s="27">
        <v>997</v>
      </c>
      <c r="J46" s="27">
        <v>32</v>
      </c>
      <c r="K46" s="27">
        <v>5077</v>
      </c>
      <c r="L46" s="27">
        <v>7163</v>
      </c>
      <c r="M46" s="27">
        <v>69</v>
      </c>
      <c r="N46" s="27">
        <v>346</v>
      </c>
      <c r="O46" s="27">
        <v>4814</v>
      </c>
      <c r="P46" s="27">
        <v>189</v>
      </c>
      <c r="Q46" s="27">
        <v>3124</v>
      </c>
      <c r="R46" s="27">
        <v>3884</v>
      </c>
      <c r="S46" s="27">
        <v>59</v>
      </c>
      <c r="T46" s="27">
        <v>351</v>
      </c>
      <c r="U46" s="27">
        <v>59</v>
      </c>
      <c r="V46" s="27">
        <v>7940</v>
      </c>
      <c r="W46" s="27">
        <v>1703</v>
      </c>
      <c r="X46" s="27">
        <v>20</v>
      </c>
      <c r="Y46" s="27">
        <v>43</v>
      </c>
      <c r="Z46" s="27">
        <v>29</v>
      </c>
      <c r="AA46" s="27">
        <v>23</v>
      </c>
      <c r="AB46" s="27">
        <v>102</v>
      </c>
      <c r="AC46" s="27">
        <v>25</v>
      </c>
      <c r="AD46" s="27">
        <v>24</v>
      </c>
      <c r="AE46" s="27">
        <v>40</v>
      </c>
      <c r="AF46" s="27">
        <v>21</v>
      </c>
      <c r="AG46" s="22">
        <f t="shared" si="1"/>
        <v>40581</v>
      </c>
    </row>
    <row r="47" spans="1:33" ht="19.5" customHeight="1">
      <c r="A47" s="26" t="s">
        <v>95</v>
      </c>
      <c r="B47" s="27">
        <v>296</v>
      </c>
      <c r="C47" s="27">
        <v>440.64</v>
      </c>
      <c r="D47" s="27">
        <v>2253</v>
      </c>
      <c r="E47" s="27">
        <v>29</v>
      </c>
      <c r="F47" s="27">
        <v>536</v>
      </c>
      <c r="G47" s="27">
        <v>28</v>
      </c>
      <c r="H47" s="27">
        <v>149</v>
      </c>
      <c r="I47" s="27">
        <v>878</v>
      </c>
      <c r="J47" s="27">
        <v>17</v>
      </c>
      <c r="K47" s="27">
        <v>5680</v>
      </c>
      <c r="L47" s="27">
        <v>4776</v>
      </c>
      <c r="M47" s="27">
        <v>99.144</v>
      </c>
      <c r="N47" s="27">
        <v>360</v>
      </c>
      <c r="O47" s="27">
        <v>4405</v>
      </c>
      <c r="P47" s="27">
        <v>148.215</v>
      </c>
      <c r="Q47" s="27">
        <v>3466</v>
      </c>
      <c r="R47" s="27">
        <v>3622</v>
      </c>
      <c r="S47" s="27">
        <v>49</v>
      </c>
      <c r="T47" s="27">
        <v>359</v>
      </c>
      <c r="U47" s="27">
        <v>28</v>
      </c>
      <c r="V47" s="27">
        <v>6523</v>
      </c>
      <c r="W47" s="27">
        <v>1563</v>
      </c>
      <c r="X47" s="27">
        <v>34</v>
      </c>
      <c r="Y47" s="27">
        <v>39</v>
      </c>
      <c r="Z47" s="27">
        <v>14</v>
      </c>
      <c r="AA47" s="27">
        <v>15</v>
      </c>
      <c r="AB47" s="27">
        <v>79</v>
      </c>
      <c r="AC47" s="27">
        <v>32</v>
      </c>
      <c r="AD47" s="27">
        <v>25</v>
      </c>
      <c r="AE47" s="27">
        <v>45</v>
      </c>
      <c r="AF47" s="27">
        <v>25</v>
      </c>
      <c r="AG47" s="22">
        <f t="shared" si="1"/>
        <v>36012.998999999996</v>
      </c>
    </row>
    <row r="48" spans="1:33" ht="19.5" customHeight="1">
      <c r="A48" s="26" t="s">
        <v>96</v>
      </c>
      <c r="B48" s="27">
        <v>505</v>
      </c>
      <c r="C48" s="27">
        <v>805.652</v>
      </c>
      <c r="D48" s="27">
        <v>4033</v>
      </c>
      <c r="E48" s="27">
        <v>87</v>
      </c>
      <c r="F48" s="27">
        <v>1066</v>
      </c>
      <c r="G48" s="27">
        <v>42</v>
      </c>
      <c r="H48" s="27">
        <v>210</v>
      </c>
      <c r="I48" s="27">
        <v>1598</v>
      </c>
      <c r="J48" s="27">
        <v>39</v>
      </c>
      <c r="K48" s="27">
        <v>7483</v>
      </c>
      <c r="L48" s="27">
        <v>7994</v>
      </c>
      <c r="M48" s="27">
        <v>138.111</v>
      </c>
      <c r="N48" s="27">
        <v>538.902</v>
      </c>
      <c r="O48" s="27">
        <v>7329</v>
      </c>
      <c r="P48" s="27">
        <v>290.235</v>
      </c>
      <c r="Q48" s="27">
        <v>4988</v>
      </c>
      <c r="R48" s="27">
        <v>5273</v>
      </c>
      <c r="S48" s="27">
        <v>74</v>
      </c>
      <c r="T48" s="27">
        <v>655</v>
      </c>
      <c r="U48" s="27">
        <v>60</v>
      </c>
      <c r="V48" s="27">
        <v>10104</v>
      </c>
      <c r="W48" s="27">
        <v>2310</v>
      </c>
      <c r="X48" s="27">
        <v>41</v>
      </c>
      <c r="Y48" s="27">
        <v>58.097</v>
      </c>
      <c r="Z48" s="27">
        <v>32</v>
      </c>
      <c r="AA48" s="27">
        <v>22</v>
      </c>
      <c r="AB48" s="27">
        <v>147</v>
      </c>
      <c r="AC48" s="27">
        <v>43</v>
      </c>
      <c r="AD48" s="27">
        <v>30</v>
      </c>
      <c r="AE48" s="27">
        <v>33</v>
      </c>
      <c r="AF48" s="27">
        <v>42</v>
      </c>
      <c r="AG48" s="22">
        <f t="shared" si="1"/>
        <v>56070.997</v>
      </c>
    </row>
    <row r="49" spans="1:33" ht="19.5" customHeight="1">
      <c r="A49" s="26" t="s">
        <v>97</v>
      </c>
      <c r="B49" s="27">
        <v>245</v>
      </c>
      <c r="C49" s="27">
        <v>368.696</v>
      </c>
      <c r="D49" s="27">
        <v>1530</v>
      </c>
      <c r="E49" s="27">
        <v>40</v>
      </c>
      <c r="F49" s="27">
        <v>318</v>
      </c>
      <c r="G49" s="27">
        <v>31</v>
      </c>
      <c r="H49" s="27">
        <v>126</v>
      </c>
      <c r="I49" s="27">
        <v>639</v>
      </c>
      <c r="J49" s="27">
        <v>22</v>
      </c>
      <c r="K49" s="27">
        <v>3686</v>
      </c>
      <c r="L49" s="27">
        <v>6633</v>
      </c>
      <c r="M49" s="27">
        <v>51.375</v>
      </c>
      <c r="N49" s="27">
        <v>206.807</v>
      </c>
      <c r="O49" s="27">
        <v>3728</v>
      </c>
      <c r="P49" s="27">
        <v>126.928</v>
      </c>
      <c r="Q49" s="27">
        <v>1934</v>
      </c>
      <c r="R49" s="27">
        <v>3081</v>
      </c>
      <c r="S49" s="27">
        <v>31</v>
      </c>
      <c r="T49" s="27">
        <v>227</v>
      </c>
      <c r="U49" s="27">
        <v>18</v>
      </c>
      <c r="V49" s="27">
        <v>5227</v>
      </c>
      <c r="W49" s="27">
        <v>1063</v>
      </c>
      <c r="X49" s="27">
        <v>72</v>
      </c>
      <c r="Y49" s="27">
        <v>49.192</v>
      </c>
      <c r="Z49" s="27">
        <v>26</v>
      </c>
      <c r="AA49" s="27">
        <v>14</v>
      </c>
      <c r="AB49" s="27">
        <v>95</v>
      </c>
      <c r="AC49" s="27">
        <v>19</v>
      </c>
      <c r="AD49" s="27">
        <v>20</v>
      </c>
      <c r="AE49" s="27">
        <v>18</v>
      </c>
      <c r="AF49" s="27">
        <v>44</v>
      </c>
      <c r="AG49" s="22">
        <f t="shared" si="1"/>
        <v>29689.998</v>
      </c>
    </row>
    <row r="50" spans="1:33" ht="19.5" customHeight="1">
      <c r="A50" s="26" t="s">
        <v>98</v>
      </c>
      <c r="B50" s="27">
        <v>635</v>
      </c>
      <c r="C50" s="27">
        <v>1133.276</v>
      </c>
      <c r="D50" s="27">
        <v>5476</v>
      </c>
      <c r="E50" s="27">
        <v>90</v>
      </c>
      <c r="F50" s="27">
        <v>1489</v>
      </c>
      <c r="G50" s="27">
        <v>56</v>
      </c>
      <c r="H50" s="27">
        <v>199</v>
      </c>
      <c r="I50" s="27">
        <v>2608</v>
      </c>
      <c r="J50" s="27">
        <v>60</v>
      </c>
      <c r="K50" s="27">
        <v>9422</v>
      </c>
      <c r="L50" s="27">
        <v>7830</v>
      </c>
      <c r="M50" s="27">
        <v>214.241</v>
      </c>
      <c r="N50" s="27">
        <v>811.899</v>
      </c>
      <c r="O50" s="27">
        <v>8959</v>
      </c>
      <c r="P50" s="27">
        <v>427.481</v>
      </c>
      <c r="Q50" s="27">
        <v>6635</v>
      </c>
      <c r="R50" s="27">
        <v>7610</v>
      </c>
      <c r="S50" s="27">
        <v>133</v>
      </c>
      <c r="T50" s="27">
        <v>830</v>
      </c>
      <c r="U50" s="27">
        <v>63</v>
      </c>
      <c r="V50" s="27">
        <v>15123</v>
      </c>
      <c r="W50" s="27">
        <v>3663</v>
      </c>
      <c r="X50" s="27">
        <v>67</v>
      </c>
      <c r="Y50" s="27">
        <v>43.1</v>
      </c>
      <c r="Z50" s="27">
        <v>99</v>
      </c>
      <c r="AA50" s="27">
        <v>45</v>
      </c>
      <c r="AB50" s="27">
        <v>284</v>
      </c>
      <c r="AC50" s="27">
        <v>30</v>
      </c>
      <c r="AD50" s="27">
        <v>42</v>
      </c>
      <c r="AE50" s="27">
        <v>47</v>
      </c>
      <c r="AF50" s="27">
        <v>62</v>
      </c>
      <c r="AG50" s="22">
        <f t="shared" si="1"/>
        <v>74186.997</v>
      </c>
    </row>
    <row r="51" spans="1:33" ht="19.5" customHeight="1">
      <c r="A51" s="26" t="s">
        <v>99</v>
      </c>
      <c r="B51" s="27">
        <v>344</v>
      </c>
      <c r="C51" s="27">
        <v>742</v>
      </c>
      <c r="D51" s="27">
        <v>3302</v>
      </c>
      <c r="E51" s="27">
        <v>67</v>
      </c>
      <c r="F51" s="27">
        <v>639</v>
      </c>
      <c r="G51" s="27">
        <v>30</v>
      </c>
      <c r="H51" s="27">
        <v>126</v>
      </c>
      <c r="I51" s="27">
        <v>1369</v>
      </c>
      <c r="J51" s="27">
        <v>36</v>
      </c>
      <c r="K51" s="27">
        <v>4293</v>
      </c>
      <c r="L51" s="27">
        <v>4596</v>
      </c>
      <c r="M51" s="27">
        <v>89</v>
      </c>
      <c r="N51" s="27">
        <v>384.872</v>
      </c>
      <c r="O51" s="27">
        <v>6413</v>
      </c>
      <c r="P51" s="27">
        <v>241</v>
      </c>
      <c r="Q51" s="27">
        <v>3404</v>
      </c>
      <c r="R51" s="27">
        <v>3612</v>
      </c>
      <c r="S51" s="27">
        <v>95</v>
      </c>
      <c r="T51" s="27">
        <v>463</v>
      </c>
      <c r="U51" s="27">
        <v>26</v>
      </c>
      <c r="V51" s="27">
        <v>8756</v>
      </c>
      <c r="W51" s="27">
        <v>2278</v>
      </c>
      <c r="X51" s="27">
        <v>19</v>
      </c>
      <c r="Y51" s="27">
        <v>56.127</v>
      </c>
      <c r="Z51" s="27">
        <v>26</v>
      </c>
      <c r="AA51" s="27">
        <v>24</v>
      </c>
      <c r="AB51" s="27">
        <v>158</v>
      </c>
      <c r="AC51" s="27">
        <v>19</v>
      </c>
      <c r="AD51" s="27">
        <v>25</v>
      </c>
      <c r="AE51" s="27">
        <v>27</v>
      </c>
      <c r="AF51" s="27">
        <v>33</v>
      </c>
      <c r="AG51" s="22">
        <f t="shared" si="1"/>
        <v>41692.999</v>
      </c>
    </row>
    <row r="52" spans="1:33" ht="19.5" customHeight="1">
      <c r="A52" s="26" t="s">
        <v>100</v>
      </c>
      <c r="B52" s="27">
        <v>163</v>
      </c>
      <c r="C52" s="27">
        <v>340.033</v>
      </c>
      <c r="D52" s="27">
        <v>1479</v>
      </c>
      <c r="E52" s="27">
        <v>15</v>
      </c>
      <c r="F52" s="27">
        <v>330</v>
      </c>
      <c r="G52" s="27">
        <v>19</v>
      </c>
      <c r="H52" s="27">
        <v>101</v>
      </c>
      <c r="I52" s="27">
        <v>704</v>
      </c>
      <c r="J52" s="27">
        <v>15</v>
      </c>
      <c r="K52" s="27">
        <v>2631</v>
      </c>
      <c r="L52" s="27">
        <v>3693</v>
      </c>
      <c r="M52" s="27">
        <v>91.277</v>
      </c>
      <c r="N52" s="27">
        <v>237.881</v>
      </c>
      <c r="O52" s="27">
        <v>3107</v>
      </c>
      <c r="P52" s="27">
        <v>226.689</v>
      </c>
      <c r="Q52" s="27">
        <v>2302</v>
      </c>
      <c r="R52" s="27">
        <v>2922</v>
      </c>
      <c r="S52" s="27">
        <v>34</v>
      </c>
      <c r="T52" s="27">
        <v>195</v>
      </c>
      <c r="U52" s="27">
        <v>36</v>
      </c>
      <c r="V52" s="27">
        <v>5376</v>
      </c>
      <c r="W52" s="27">
        <v>1002</v>
      </c>
      <c r="X52" s="27">
        <v>30</v>
      </c>
      <c r="Y52" s="27">
        <v>32.118</v>
      </c>
      <c r="Z52" s="27">
        <v>8</v>
      </c>
      <c r="AA52" s="27">
        <v>31</v>
      </c>
      <c r="AB52" s="27">
        <v>89</v>
      </c>
      <c r="AC52" s="27">
        <v>7</v>
      </c>
      <c r="AD52" s="27">
        <v>18</v>
      </c>
      <c r="AE52" s="27">
        <v>25</v>
      </c>
      <c r="AF52" s="27">
        <v>19</v>
      </c>
      <c r="AG52" s="22">
        <f t="shared" si="1"/>
        <v>25278.997999999996</v>
      </c>
    </row>
    <row r="53" spans="1:33" ht="19.5" customHeight="1">
      <c r="A53" s="26" t="s">
        <v>101</v>
      </c>
      <c r="B53" s="27">
        <v>346</v>
      </c>
      <c r="C53" s="27">
        <v>452.163</v>
      </c>
      <c r="D53" s="27">
        <v>2127</v>
      </c>
      <c r="E53" s="27">
        <v>25</v>
      </c>
      <c r="F53" s="27">
        <v>466</v>
      </c>
      <c r="G53" s="27">
        <v>48</v>
      </c>
      <c r="H53" s="27">
        <v>128</v>
      </c>
      <c r="I53" s="27">
        <v>996</v>
      </c>
      <c r="J53" s="27">
        <v>32</v>
      </c>
      <c r="K53" s="27">
        <v>3816</v>
      </c>
      <c r="L53" s="27">
        <v>5242</v>
      </c>
      <c r="M53" s="27">
        <v>85.219</v>
      </c>
      <c r="N53" s="27">
        <v>281</v>
      </c>
      <c r="O53" s="27">
        <v>5644</v>
      </c>
      <c r="P53" s="27">
        <v>239.616</v>
      </c>
      <c r="Q53" s="27">
        <v>2946</v>
      </c>
      <c r="R53" s="27">
        <v>3465</v>
      </c>
      <c r="S53" s="27">
        <v>51</v>
      </c>
      <c r="T53" s="27">
        <v>267</v>
      </c>
      <c r="U53" s="27">
        <v>44</v>
      </c>
      <c r="V53" s="27">
        <v>7723</v>
      </c>
      <c r="W53" s="27">
        <v>1285</v>
      </c>
      <c r="X53" s="27">
        <v>17</v>
      </c>
      <c r="Y53" s="27">
        <v>24</v>
      </c>
      <c r="Z53" s="27">
        <v>14</v>
      </c>
      <c r="AA53" s="27">
        <v>49</v>
      </c>
      <c r="AB53" s="27">
        <v>153</v>
      </c>
      <c r="AC53" s="27">
        <v>19</v>
      </c>
      <c r="AD53" s="27">
        <v>31</v>
      </c>
      <c r="AE53" s="27">
        <v>30</v>
      </c>
      <c r="AF53" s="27">
        <v>39</v>
      </c>
      <c r="AG53" s="22">
        <f t="shared" si="1"/>
        <v>36084.998</v>
      </c>
    </row>
    <row r="54" spans="1:33" ht="19.5" customHeight="1">
      <c r="A54" s="26" t="s">
        <v>102</v>
      </c>
      <c r="B54" s="27">
        <v>871</v>
      </c>
      <c r="C54" s="27">
        <v>1401.929</v>
      </c>
      <c r="D54" s="27">
        <v>7368</v>
      </c>
      <c r="E54" s="27">
        <v>93</v>
      </c>
      <c r="F54" s="27">
        <v>1532</v>
      </c>
      <c r="G54" s="27">
        <v>68</v>
      </c>
      <c r="H54" s="27">
        <v>336</v>
      </c>
      <c r="I54" s="27">
        <v>3561</v>
      </c>
      <c r="J54" s="27">
        <v>81</v>
      </c>
      <c r="K54" s="27">
        <v>10233</v>
      </c>
      <c r="L54" s="27">
        <v>10602</v>
      </c>
      <c r="M54" s="27">
        <v>241.332</v>
      </c>
      <c r="N54" s="27">
        <v>1320.847</v>
      </c>
      <c r="O54" s="27">
        <v>15299</v>
      </c>
      <c r="P54" s="27">
        <v>536.738</v>
      </c>
      <c r="Q54" s="27">
        <v>9093</v>
      </c>
      <c r="R54" s="27">
        <v>7916</v>
      </c>
      <c r="S54" s="27">
        <v>185</v>
      </c>
      <c r="T54" s="27">
        <v>1179</v>
      </c>
      <c r="U54" s="27">
        <v>67</v>
      </c>
      <c r="V54" s="27">
        <v>19571</v>
      </c>
      <c r="W54" s="27">
        <v>4759</v>
      </c>
      <c r="X54" s="27">
        <v>72</v>
      </c>
      <c r="Y54" s="27">
        <v>109.152</v>
      </c>
      <c r="Z54" s="27">
        <v>40</v>
      </c>
      <c r="AA54" s="27">
        <v>87</v>
      </c>
      <c r="AB54" s="27">
        <v>333</v>
      </c>
      <c r="AC54" s="27">
        <v>43</v>
      </c>
      <c r="AD54" s="27">
        <v>39</v>
      </c>
      <c r="AE54" s="27">
        <v>97</v>
      </c>
      <c r="AF54" s="27">
        <v>67</v>
      </c>
      <c r="AG54" s="22">
        <f t="shared" si="1"/>
        <v>97201.998</v>
      </c>
    </row>
    <row r="55" spans="1:33" ht="19.5" customHeight="1">
      <c r="A55" s="26" t="s">
        <v>103</v>
      </c>
      <c r="B55" s="27">
        <v>137</v>
      </c>
      <c r="C55" s="27">
        <v>111.428</v>
      </c>
      <c r="D55" s="27">
        <v>814</v>
      </c>
      <c r="E55" s="27">
        <v>15</v>
      </c>
      <c r="F55" s="27">
        <v>152</v>
      </c>
      <c r="G55" s="27">
        <v>12</v>
      </c>
      <c r="H55" s="27">
        <v>59</v>
      </c>
      <c r="I55" s="27">
        <v>293</v>
      </c>
      <c r="J55" s="27">
        <v>10</v>
      </c>
      <c r="K55" s="27">
        <v>1094</v>
      </c>
      <c r="L55" s="27">
        <v>2558</v>
      </c>
      <c r="M55" s="27">
        <v>32.415</v>
      </c>
      <c r="N55" s="27">
        <v>84</v>
      </c>
      <c r="O55" s="27">
        <v>2562</v>
      </c>
      <c r="P55" s="27">
        <v>90.155</v>
      </c>
      <c r="Q55" s="27">
        <v>762</v>
      </c>
      <c r="R55" s="27">
        <v>1074</v>
      </c>
      <c r="S55" s="27">
        <v>13</v>
      </c>
      <c r="T55" s="27">
        <v>110</v>
      </c>
      <c r="U55" s="27">
        <v>14</v>
      </c>
      <c r="V55" s="27">
        <v>2962</v>
      </c>
      <c r="W55" s="27">
        <v>546</v>
      </c>
      <c r="X55" s="27">
        <v>6</v>
      </c>
      <c r="Y55" s="27">
        <v>25</v>
      </c>
      <c r="Z55" s="27">
        <v>3</v>
      </c>
      <c r="AA55" s="27">
        <v>8</v>
      </c>
      <c r="AB55" s="27">
        <v>38</v>
      </c>
      <c r="AC55" s="27">
        <v>6</v>
      </c>
      <c r="AD55" s="27">
        <v>9</v>
      </c>
      <c r="AE55" s="27">
        <v>34</v>
      </c>
      <c r="AF55" s="27">
        <v>28</v>
      </c>
      <c r="AG55" s="22">
        <f t="shared" si="1"/>
        <v>13661.998</v>
      </c>
    </row>
    <row r="56" spans="1:33" ht="19.5" customHeight="1">
      <c r="A56" s="26" t="s">
        <v>104</v>
      </c>
      <c r="B56" s="27">
        <v>81</v>
      </c>
      <c r="C56" s="27">
        <v>104.597</v>
      </c>
      <c r="D56" s="27">
        <v>446</v>
      </c>
      <c r="E56" s="27">
        <v>7</v>
      </c>
      <c r="F56" s="27">
        <v>84</v>
      </c>
      <c r="G56" s="27">
        <v>6</v>
      </c>
      <c r="H56" s="27">
        <v>23</v>
      </c>
      <c r="I56" s="27">
        <v>224</v>
      </c>
      <c r="J56" s="27">
        <v>5</v>
      </c>
      <c r="K56" s="27">
        <v>788</v>
      </c>
      <c r="L56" s="27">
        <v>1215</v>
      </c>
      <c r="M56" s="27">
        <v>32.183</v>
      </c>
      <c r="N56" s="27">
        <v>76.894</v>
      </c>
      <c r="O56" s="27">
        <v>1687</v>
      </c>
      <c r="P56" s="27">
        <v>38.218</v>
      </c>
      <c r="Q56" s="27">
        <v>682</v>
      </c>
      <c r="R56" s="27">
        <v>729</v>
      </c>
      <c r="S56" s="27">
        <v>6</v>
      </c>
      <c r="T56" s="27">
        <v>53</v>
      </c>
      <c r="U56" s="27">
        <v>10</v>
      </c>
      <c r="V56" s="27">
        <v>1433</v>
      </c>
      <c r="W56" s="27">
        <v>250</v>
      </c>
      <c r="X56" s="27">
        <v>9</v>
      </c>
      <c r="Y56" s="27">
        <v>9.105</v>
      </c>
      <c r="Z56" s="27">
        <v>2</v>
      </c>
      <c r="AA56" s="27">
        <v>3</v>
      </c>
      <c r="AB56" s="27">
        <v>22</v>
      </c>
      <c r="AC56" s="27">
        <v>5</v>
      </c>
      <c r="AD56" s="27">
        <v>12</v>
      </c>
      <c r="AE56" s="27">
        <v>2</v>
      </c>
      <c r="AF56" s="27">
        <v>7</v>
      </c>
      <c r="AG56" s="22">
        <f t="shared" si="1"/>
        <v>8051.996999999999</v>
      </c>
    </row>
    <row r="57" spans="1:33" ht="19.5" customHeight="1">
      <c r="A57" s="26" t="s">
        <v>105</v>
      </c>
      <c r="B57" s="27">
        <v>14</v>
      </c>
      <c r="C57" s="27">
        <v>9</v>
      </c>
      <c r="D57" s="27">
        <v>63</v>
      </c>
      <c r="E57" s="27">
        <v>0</v>
      </c>
      <c r="F57" s="27">
        <v>14</v>
      </c>
      <c r="G57" s="27">
        <v>1</v>
      </c>
      <c r="H57" s="27">
        <v>5</v>
      </c>
      <c r="I57" s="27">
        <v>36</v>
      </c>
      <c r="J57" s="27">
        <v>1</v>
      </c>
      <c r="K57" s="27">
        <v>79</v>
      </c>
      <c r="L57" s="27">
        <v>257</v>
      </c>
      <c r="M57" s="27">
        <v>1</v>
      </c>
      <c r="N57" s="27">
        <v>7</v>
      </c>
      <c r="O57" s="27">
        <v>379</v>
      </c>
      <c r="P57" s="27">
        <v>6</v>
      </c>
      <c r="Q57" s="27">
        <v>88</v>
      </c>
      <c r="R57" s="27">
        <v>96</v>
      </c>
      <c r="S57" s="27">
        <v>2</v>
      </c>
      <c r="T57" s="27">
        <v>12</v>
      </c>
      <c r="U57" s="27">
        <v>2</v>
      </c>
      <c r="V57" s="27">
        <v>236</v>
      </c>
      <c r="W57" s="27">
        <v>23</v>
      </c>
      <c r="X57" s="27">
        <v>2</v>
      </c>
      <c r="Y57" s="27">
        <v>0</v>
      </c>
      <c r="Z57" s="27">
        <v>2</v>
      </c>
      <c r="AA57" s="27">
        <v>2</v>
      </c>
      <c r="AB57" s="27">
        <v>2</v>
      </c>
      <c r="AC57" s="27">
        <v>0</v>
      </c>
      <c r="AD57" s="27">
        <v>2</v>
      </c>
      <c r="AE57" s="27">
        <v>0</v>
      </c>
      <c r="AF57" s="27">
        <v>2</v>
      </c>
      <c r="AG57" s="22">
        <f t="shared" si="1"/>
        <v>1343</v>
      </c>
    </row>
    <row r="58" spans="1:33" ht="19.5" customHeight="1">
      <c r="A58" s="26" t="s">
        <v>106</v>
      </c>
      <c r="B58" s="27">
        <v>26</v>
      </c>
      <c r="C58" s="27">
        <v>6.285</v>
      </c>
      <c r="D58" s="27">
        <v>122</v>
      </c>
      <c r="E58" s="27">
        <v>5</v>
      </c>
      <c r="F58" s="27">
        <v>25</v>
      </c>
      <c r="G58" s="27">
        <v>2</v>
      </c>
      <c r="H58" s="27">
        <v>13</v>
      </c>
      <c r="I58" s="27">
        <v>88</v>
      </c>
      <c r="J58" s="27">
        <v>2</v>
      </c>
      <c r="K58" s="27">
        <v>262</v>
      </c>
      <c r="L58" s="27">
        <v>409</v>
      </c>
      <c r="M58" s="27">
        <v>9.428</v>
      </c>
      <c r="N58" s="27">
        <v>28.384</v>
      </c>
      <c r="O58" s="27">
        <v>696</v>
      </c>
      <c r="P58" s="27">
        <v>6.285</v>
      </c>
      <c r="Q58" s="27">
        <v>156</v>
      </c>
      <c r="R58" s="27">
        <v>238</v>
      </c>
      <c r="S58" s="27">
        <v>5</v>
      </c>
      <c r="T58" s="27">
        <v>23</v>
      </c>
      <c r="U58" s="27">
        <v>1</v>
      </c>
      <c r="V58" s="27">
        <v>557</v>
      </c>
      <c r="W58" s="27">
        <v>63</v>
      </c>
      <c r="X58" s="27">
        <v>1</v>
      </c>
      <c r="Y58" s="27">
        <v>12.615</v>
      </c>
      <c r="Z58" s="27">
        <v>2</v>
      </c>
      <c r="AA58" s="27">
        <v>4</v>
      </c>
      <c r="AB58" s="27">
        <v>5</v>
      </c>
      <c r="AC58" s="27">
        <v>2</v>
      </c>
      <c r="AD58" s="27">
        <v>2</v>
      </c>
      <c r="AE58" s="27">
        <v>1</v>
      </c>
      <c r="AF58" s="27">
        <v>0</v>
      </c>
      <c r="AG58" s="22">
        <f t="shared" si="1"/>
        <v>2772.997</v>
      </c>
    </row>
    <row r="59" spans="1:33" ht="19.5" customHeight="1">
      <c r="A59" s="26" t="s">
        <v>107</v>
      </c>
      <c r="B59" s="27">
        <v>52</v>
      </c>
      <c r="C59" s="27">
        <v>25.021</v>
      </c>
      <c r="D59" s="27">
        <v>118</v>
      </c>
      <c r="E59" s="27">
        <v>2</v>
      </c>
      <c r="F59" s="27">
        <v>30</v>
      </c>
      <c r="G59" s="27">
        <v>9</v>
      </c>
      <c r="H59" s="27">
        <v>13</v>
      </c>
      <c r="I59" s="27">
        <v>142</v>
      </c>
      <c r="J59" s="27">
        <v>4</v>
      </c>
      <c r="K59" s="27">
        <v>618</v>
      </c>
      <c r="L59" s="27">
        <v>693</v>
      </c>
      <c r="M59" s="27">
        <v>5.212</v>
      </c>
      <c r="N59" s="27">
        <v>26</v>
      </c>
      <c r="O59" s="27">
        <v>863</v>
      </c>
      <c r="P59" s="27">
        <v>18.765</v>
      </c>
      <c r="Q59" s="27">
        <v>197</v>
      </c>
      <c r="R59" s="27">
        <v>388</v>
      </c>
      <c r="S59" s="27">
        <v>5</v>
      </c>
      <c r="T59" s="27">
        <v>35</v>
      </c>
      <c r="U59" s="27">
        <v>10</v>
      </c>
      <c r="V59" s="27">
        <v>493</v>
      </c>
      <c r="W59" s="27">
        <v>54</v>
      </c>
      <c r="X59" s="27">
        <v>1</v>
      </c>
      <c r="Y59" s="27">
        <v>7</v>
      </c>
      <c r="Z59" s="27">
        <v>3</v>
      </c>
      <c r="AA59" s="27">
        <v>5</v>
      </c>
      <c r="AB59" s="27">
        <v>13</v>
      </c>
      <c r="AC59" s="27">
        <v>6</v>
      </c>
      <c r="AD59" s="27">
        <v>9</v>
      </c>
      <c r="AE59" s="27">
        <v>8</v>
      </c>
      <c r="AF59" s="27">
        <v>7</v>
      </c>
      <c r="AG59" s="22">
        <f t="shared" si="1"/>
        <v>3859.998</v>
      </c>
    </row>
    <row r="60" spans="1:33" ht="19.5" customHeight="1">
      <c r="A60" s="26" t="s">
        <v>108</v>
      </c>
      <c r="B60" s="27">
        <v>0</v>
      </c>
      <c r="C60" s="27">
        <v>0</v>
      </c>
      <c r="D60" s="27">
        <v>4</v>
      </c>
      <c r="E60" s="27">
        <v>0</v>
      </c>
      <c r="F60" s="27">
        <v>0</v>
      </c>
      <c r="G60" s="27">
        <v>0</v>
      </c>
      <c r="H60" s="27">
        <v>0</v>
      </c>
      <c r="I60" s="27">
        <v>10</v>
      </c>
      <c r="J60" s="27">
        <v>0</v>
      </c>
      <c r="K60" s="27">
        <v>16</v>
      </c>
      <c r="L60" s="27">
        <v>24</v>
      </c>
      <c r="M60" s="27">
        <v>0</v>
      </c>
      <c r="N60" s="27">
        <v>0</v>
      </c>
      <c r="O60" s="27">
        <v>101</v>
      </c>
      <c r="P60" s="27">
        <v>0</v>
      </c>
      <c r="Q60" s="27">
        <v>3</v>
      </c>
      <c r="R60" s="27">
        <v>14</v>
      </c>
      <c r="S60" s="27">
        <v>0</v>
      </c>
      <c r="T60" s="27">
        <v>1</v>
      </c>
      <c r="U60" s="27">
        <v>0</v>
      </c>
      <c r="V60" s="27">
        <v>21</v>
      </c>
      <c r="W60" s="27">
        <v>5</v>
      </c>
      <c r="X60" s="27">
        <v>0</v>
      </c>
      <c r="Y60" s="27">
        <v>0</v>
      </c>
      <c r="Z60" s="27">
        <v>0</v>
      </c>
      <c r="AA60" s="27">
        <v>0</v>
      </c>
      <c r="AB60" s="27">
        <v>0</v>
      </c>
      <c r="AC60" s="27">
        <v>0</v>
      </c>
      <c r="AD60" s="27">
        <v>0</v>
      </c>
      <c r="AE60" s="27">
        <v>0</v>
      </c>
      <c r="AF60" s="27">
        <v>0</v>
      </c>
      <c r="AG60" s="22">
        <f t="shared" si="1"/>
        <v>199</v>
      </c>
    </row>
    <row r="61" spans="1:33" ht="19.5" customHeight="1">
      <c r="A61" s="26" t="s">
        <v>109</v>
      </c>
      <c r="B61" s="27">
        <v>18</v>
      </c>
      <c r="C61" s="27">
        <v>11</v>
      </c>
      <c r="D61" s="27">
        <v>37</v>
      </c>
      <c r="E61" s="27">
        <v>0</v>
      </c>
      <c r="F61" s="27">
        <v>18</v>
      </c>
      <c r="G61" s="27">
        <v>2</v>
      </c>
      <c r="H61" s="27">
        <v>3</v>
      </c>
      <c r="I61" s="27">
        <v>75</v>
      </c>
      <c r="J61" s="27">
        <v>0</v>
      </c>
      <c r="K61" s="27">
        <v>93</v>
      </c>
      <c r="L61" s="27">
        <v>107</v>
      </c>
      <c r="M61" s="27">
        <v>3</v>
      </c>
      <c r="N61" s="27">
        <v>4</v>
      </c>
      <c r="O61" s="27">
        <v>396</v>
      </c>
      <c r="P61" s="27">
        <v>5</v>
      </c>
      <c r="Q61" s="27">
        <v>79</v>
      </c>
      <c r="R61" s="27">
        <v>222</v>
      </c>
      <c r="S61" s="27">
        <v>0</v>
      </c>
      <c r="T61" s="27">
        <v>13</v>
      </c>
      <c r="U61" s="27">
        <v>3</v>
      </c>
      <c r="V61" s="27">
        <v>296</v>
      </c>
      <c r="W61" s="27">
        <v>28</v>
      </c>
      <c r="X61" s="27">
        <v>0</v>
      </c>
      <c r="Y61" s="27">
        <v>1</v>
      </c>
      <c r="Z61" s="27">
        <v>0</v>
      </c>
      <c r="AA61" s="27">
        <v>0</v>
      </c>
      <c r="AB61" s="27">
        <v>2</v>
      </c>
      <c r="AC61" s="27">
        <v>0</v>
      </c>
      <c r="AD61" s="27">
        <v>0</v>
      </c>
      <c r="AE61" s="27">
        <v>3</v>
      </c>
      <c r="AF61" s="27">
        <v>2</v>
      </c>
      <c r="AG61" s="22">
        <f t="shared" si="1"/>
        <v>1421</v>
      </c>
    </row>
    <row r="62" spans="1:33" ht="19.5" customHeight="1">
      <c r="A62" s="26" t="s">
        <v>110</v>
      </c>
      <c r="B62" s="27">
        <v>6</v>
      </c>
      <c r="C62" s="27">
        <v>7</v>
      </c>
      <c r="D62" s="27">
        <v>17</v>
      </c>
      <c r="E62" s="27">
        <v>0</v>
      </c>
      <c r="F62" s="27">
        <v>3</v>
      </c>
      <c r="G62" s="27">
        <v>1</v>
      </c>
      <c r="H62" s="27">
        <v>0</v>
      </c>
      <c r="I62" s="27">
        <v>37</v>
      </c>
      <c r="J62" s="27">
        <v>0</v>
      </c>
      <c r="K62" s="27">
        <v>23</v>
      </c>
      <c r="L62" s="27">
        <v>153</v>
      </c>
      <c r="M62" s="27">
        <v>1</v>
      </c>
      <c r="N62" s="27">
        <v>4</v>
      </c>
      <c r="O62" s="27">
        <v>363</v>
      </c>
      <c r="P62" s="27">
        <v>2</v>
      </c>
      <c r="Q62" s="27">
        <v>32</v>
      </c>
      <c r="R62" s="27">
        <v>70</v>
      </c>
      <c r="S62" s="27">
        <v>1</v>
      </c>
      <c r="T62" s="27">
        <v>5</v>
      </c>
      <c r="U62" s="27">
        <v>0</v>
      </c>
      <c r="V62" s="27">
        <v>163</v>
      </c>
      <c r="W62" s="27">
        <v>5</v>
      </c>
      <c r="X62" s="27">
        <v>2</v>
      </c>
      <c r="Y62" s="27">
        <v>0</v>
      </c>
      <c r="Z62" s="27">
        <v>1</v>
      </c>
      <c r="AA62" s="27">
        <v>0</v>
      </c>
      <c r="AB62" s="27">
        <v>1</v>
      </c>
      <c r="AC62" s="27">
        <v>1</v>
      </c>
      <c r="AD62" s="27">
        <v>1</v>
      </c>
      <c r="AE62" s="27">
        <v>1</v>
      </c>
      <c r="AF62" s="27">
        <v>2</v>
      </c>
      <c r="AG62" s="22">
        <f t="shared" si="1"/>
        <v>902</v>
      </c>
    </row>
    <row r="63" spans="1:33" ht="19.5" customHeight="1">
      <c r="A63" s="26" t="s">
        <v>111</v>
      </c>
      <c r="B63" s="27">
        <v>3</v>
      </c>
      <c r="C63" s="27">
        <v>12</v>
      </c>
      <c r="D63" s="27">
        <v>40</v>
      </c>
      <c r="E63" s="27">
        <v>0</v>
      </c>
      <c r="F63" s="27">
        <v>14</v>
      </c>
      <c r="G63" s="27">
        <v>1</v>
      </c>
      <c r="H63" s="27">
        <v>2</v>
      </c>
      <c r="I63" s="27">
        <v>50</v>
      </c>
      <c r="J63" s="27">
        <v>2</v>
      </c>
      <c r="K63" s="27">
        <v>143</v>
      </c>
      <c r="L63" s="27">
        <v>189</v>
      </c>
      <c r="M63" s="27">
        <v>4</v>
      </c>
      <c r="N63" s="27">
        <v>11</v>
      </c>
      <c r="O63" s="27">
        <v>337</v>
      </c>
      <c r="P63" s="27">
        <v>2</v>
      </c>
      <c r="Q63" s="27">
        <v>60</v>
      </c>
      <c r="R63" s="27">
        <v>112</v>
      </c>
      <c r="S63" s="27">
        <v>1</v>
      </c>
      <c r="T63" s="27">
        <v>5</v>
      </c>
      <c r="U63" s="27">
        <v>0</v>
      </c>
      <c r="V63" s="27">
        <v>234</v>
      </c>
      <c r="W63" s="27">
        <v>18</v>
      </c>
      <c r="X63" s="27">
        <v>0</v>
      </c>
      <c r="Y63" s="27">
        <v>2</v>
      </c>
      <c r="Z63" s="27">
        <v>1</v>
      </c>
      <c r="AA63" s="27">
        <v>0</v>
      </c>
      <c r="AB63" s="27">
        <v>0</v>
      </c>
      <c r="AC63" s="27">
        <v>0</v>
      </c>
      <c r="AD63" s="27">
        <v>1</v>
      </c>
      <c r="AE63" s="27">
        <v>1</v>
      </c>
      <c r="AF63" s="27">
        <v>0</v>
      </c>
      <c r="AG63" s="22">
        <f t="shared" si="1"/>
        <v>1245</v>
      </c>
    </row>
    <row r="64" spans="1:33" ht="19.5" customHeight="1">
      <c r="A64" s="26" t="s">
        <v>112</v>
      </c>
      <c r="B64" s="27">
        <v>5</v>
      </c>
      <c r="C64" s="27">
        <v>1</v>
      </c>
      <c r="D64" s="27">
        <v>7</v>
      </c>
      <c r="E64" s="27">
        <v>0</v>
      </c>
      <c r="F64" s="27">
        <v>2</v>
      </c>
      <c r="G64" s="27">
        <v>1</v>
      </c>
      <c r="H64" s="27">
        <v>0</v>
      </c>
      <c r="I64" s="27">
        <v>19</v>
      </c>
      <c r="J64" s="27">
        <v>0</v>
      </c>
      <c r="K64" s="27">
        <v>15</v>
      </c>
      <c r="L64" s="27">
        <v>12</v>
      </c>
      <c r="M64" s="27">
        <v>1</v>
      </c>
      <c r="N64" s="27">
        <v>0</v>
      </c>
      <c r="O64" s="27">
        <v>48</v>
      </c>
      <c r="P64" s="27">
        <v>1</v>
      </c>
      <c r="Q64" s="27">
        <v>9</v>
      </c>
      <c r="R64" s="27">
        <v>16</v>
      </c>
      <c r="S64" s="27">
        <v>0</v>
      </c>
      <c r="T64" s="27">
        <v>1</v>
      </c>
      <c r="U64" s="27">
        <v>1</v>
      </c>
      <c r="V64" s="27">
        <v>42</v>
      </c>
      <c r="W64" s="27">
        <v>5</v>
      </c>
      <c r="X64" s="27">
        <v>1</v>
      </c>
      <c r="Y64" s="27">
        <v>0</v>
      </c>
      <c r="Z64" s="27">
        <v>0</v>
      </c>
      <c r="AA64" s="27">
        <v>0</v>
      </c>
      <c r="AB64" s="27">
        <v>0</v>
      </c>
      <c r="AC64" s="27">
        <v>0</v>
      </c>
      <c r="AD64" s="27">
        <v>0</v>
      </c>
      <c r="AE64" s="27">
        <v>0</v>
      </c>
      <c r="AF64" s="27">
        <v>0</v>
      </c>
      <c r="AG64" s="22">
        <f t="shared" si="1"/>
        <v>187</v>
      </c>
    </row>
    <row r="65" spans="1:33" ht="19.5" customHeight="1">
      <c r="A65" s="26" t="s">
        <v>113</v>
      </c>
      <c r="B65" s="27">
        <v>48</v>
      </c>
      <c r="C65" s="27">
        <v>43</v>
      </c>
      <c r="D65" s="27">
        <v>111</v>
      </c>
      <c r="E65" s="27">
        <v>3</v>
      </c>
      <c r="F65" s="27">
        <v>51</v>
      </c>
      <c r="G65" s="27">
        <v>2</v>
      </c>
      <c r="H65" s="27">
        <v>23</v>
      </c>
      <c r="I65" s="27">
        <v>161</v>
      </c>
      <c r="J65" s="27">
        <v>4</v>
      </c>
      <c r="K65" s="27">
        <v>276</v>
      </c>
      <c r="L65" s="27">
        <v>965</v>
      </c>
      <c r="M65" s="27">
        <v>6</v>
      </c>
      <c r="N65" s="27">
        <v>34</v>
      </c>
      <c r="O65" s="27">
        <v>743</v>
      </c>
      <c r="P65" s="27">
        <v>28</v>
      </c>
      <c r="Q65" s="27">
        <v>292</v>
      </c>
      <c r="R65" s="27">
        <v>308</v>
      </c>
      <c r="S65" s="27">
        <v>7</v>
      </c>
      <c r="T65" s="27">
        <v>39</v>
      </c>
      <c r="U65" s="27">
        <v>0</v>
      </c>
      <c r="V65" s="27">
        <v>631</v>
      </c>
      <c r="W65" s="27">
        <v>83</v>
      </c>
      <c r="X65" s="27">
        <v>5</v>
      </c>
      <c r="Y65" s="27">
        <v>2</v>
      </c>
      <c r="Z65" s="27">
        <v>2</v>
      </c>
      <c r="AA65" s="27">
        <v>0</v>
      </c>
      <c r="AB65" s="27">
        <v>16</v>
      </c>
      <c r="AC65" s="27">
        <v>0</v>
      </c>
      <c r="AD65" s="27">
        <v>8</v>
      </c>
      <c r="AE65" s="27">
        <v>8</v>
      </c>
      <c r="AF65" s="27">
        <v>1</v>
      </c>
      <c r="AG65" s="22">
        <f t="shared" si="1"/>
        <v>3900</v>
      </c>
    </row>
    <row r="66" spans="1:33" ht="19.5" customHeight="1">
      <c r="A66" s="26" t="s">
        <v>114</v>
      </c>
      <c r="B66" s="27">
        <v>3</v>
      </c>
      <c r="C66" s="27">
        <v>2</v>
      </c>
      <c r="D66" s="27">
        <v>5</v>
      </c>
      <c r="E66" s="27">
        <v>0</v>
      </c>
      <c r="F66" s="27">
        <v>2</v>
      </c>
      <c r="G66" s="27">
        <v>0</v>
      </c>
      <c r="H66" s="27">
        <v>0</v>
      </c>
      <c r="I66" s="27">
        <v>5</v>
      </c>
      <c r="J66" s="27">
        <v>0</v>
      </c>
      <c r="K66" s="27">
        <v>5</v>
      </c>
      <c r="L66" s="27">
        <v>16</v>
      </c>
      <c r="M66" s="27">
        <v>0</v>
      </c>
      <c r="N66" s="27">
        <v>0</v>
      </c>
      <c r="O66" s="27">
        <v>27</v>
      </c>
      <c r="P66" s="27">
        <v>0</v>
      </c>
      <c r="Q66" s="27">
        <v>9</v>
      </c>
      <c r="R66" s="27">
        <v>8</v>
      </c>
      <c r="S66" s="27">
        <v>0</v>
      </c>
      <c r="T66" s="27">
        <v>3</v>
      </c>
      <c r="U66" s="27">
        <v>0</v>
      </c>
      <c r="V66" s="27">
        <v>10</v>
      </c>
      <c r="W66" s="27">
        <v>1</v>
      </c>
      <c r="X66" s="27">
        <v>0</v>
      </c>
      <c r="Y66" s="27">
        <v>0</v>
      </c>
      <c r="Z66" s="27">
        <v>0</v>
      </c>
      <c r="AA66" s="27">
        <v>0</v>
      </c>
      <c r="AB66" s="27">
        <v>0</v>
      </c>
      <c r="AC66" s="27">
        <v>0</v>
      </c>
      <c r="AD66" s="27">
        <v>0</v>
      </c>
      <c r="AE66" s="27">
        <v>0</v>
      </c>
      <c r="AF66" s="27">
        <v>0</v>
      </c>
      <c r="AG66" s="22">
        <f t="shared" si="1"/>
        <v>96</v>
      </c>
    </row>
    <row r="67" spans="1:33" ht="19.5" customHeight="1" thickBot="1">
      <c r="A67" s="28" t="s">
        <v>115</v>
      </c>
      <c r="B67" s="29">
        <v>15</v>
      </c>
      <c r="C67" s="29">
        <v>14</v>
      </c>
      <c r="D67" s="29">
        <v>64</v>
      </c>
      <c r="E67" s="29">
        <v>3</v>
      </c>
      <c r="F67" s="29">
        <v>14</v>
      </c>
      <c r="G67" s="29">
        <v>0</v>
      </c>
      <c r="H67" s="29">
        <v>6</v>
      </c>
      <c r="I67" s="29">
        <v>215</v>
      </c>
      <c r="J67" s="29">
        <v>4</v>
      </c>
      <c r="K67" s="29">
        <v>78</v>
      </c>
      <c r="L67" s="29">
        <v>101</v>
      </c>
      <c r="M67" s="29">
        <v>1</v>
      </c>
      <c r="N67" s="29">
        <v>11</v>
      </c>
      <c r="O67" s="29">
        <v>175</v>
      </c>
      <c r="P67" s="29">
        <v>17</v>
      </c>
      <c r="Q67" s="29">
        <v>66</v>
      </c>
      <c r="R67" s="29">
        <v>160</v>
      </c>
      <c r="S67" s="29">
        <v>2</v>
      </c>
      <c r="T67" s="29">
        <v>15</v>
      </c>
      <c r="U67" s="29">
        <v>2</v>
      </c>
      <c r="V67" s="29">
        <v>184</v>
      </c>
      <c r="W67" s="29">
        <v>23</v>
      </c>
      <c r="X67" s="29">
        <v>2</v>
      </c>
      <c r="Y67" s="29">
        <v>2</v>
      </c>
      <c r="Z67" s="29">
        <v>1</v>
      </c>
      <c r="AA67" s="29">
        <v>0</v>
      </c>
      <c r="AB67" s="29">
        <v>5</v>
      </c>
      <c r="AC67" s="29">
        <v>1</v>
      </c>
      <c r="AD67" s="29">
        <v>1</v>
      </c>
      <c r="AE67" s="29">
        <v>2</v>
      </c>
      <c r="AF67" s="29">
        <v>2</v>
      </c>
      <c r="AG67" s="22">
        <f t="shared" si="1"/>
        <v>1186</v>
      </c>
    </row>
    <row r="68" spans="1:33" ht="19.5" customHeight="1" thickTop="1">
      <c r="A68" s="19" t="str">
        <f>A3&amp;" 合計"</f>
        <v>東京都 合計</v>
      </c>
      <c r="B68" s="23">
        <f>SUM(B6:B67)</f>
        <v>60431</v>
      </c>
      <c r="C68" s="23">
        <f>SUM(C6:C67)</f>
        <v>102402.577</v>
      </c>
      <c r="D68" s="23">
        <f aca="true" t="shared" si="2" ref="D68:AD68">SUM(D6:D67)</f>
        <v>469314</v>
      </c>
      <c r="E68" s="23">
        <f t="shared" si="2"/>
        <v>7329</v>
      </c>
      <c r="F68" s="23">
        <f t="shared" si="2"/>
        <v>93677</v>
      </c>
      <c r="G68" s="23">
        <f t="shared" si="2"/>
        <v>5184</v>
      </c>
      <c r="H68" s="23">
        <f t="shared" si="2"/>
        <v>20412</v>
      </c>
      <c r="I68" s="23">
        <f t="shared" si="2"/>
        <v>257036</v>
      </c>
      <c r="J68" s="23">
        <f t="shared" si="2"/>
        <v>6114</v>
      </c>
      <c r="K68" s="23">
        <f t="shared" si="2"/>
        <v>665835</v>
      </c>
      <c r="L68" s="23">
        <f t="shared" si="2"/>
        <v>770535</v>
      </c>
      <c r="M68" s="23">
        <f t="shared" si="2"/>
        <v>16187.177</v>
      </c>
      <c r="N68" s="23">
        <f t="shared" si="2"/>
        <v>67535.98</v>
      </c>
      <c r="O68" s="23">
        <f t="shared" si="2"/>
        <v>884823</v>
      </c>
      <c r="P68" s="23">
        <f t="shared" si="2"/>
        <v>42858.17800000002</v>
      </c>
      <c r="Q68" s="23">
        <f t="shared" si="2"/>
        <v>508131</v>
      </c>
      <c r="R68" s="23">
        <f t="shared" si="2"/>
        <v>644799</v>
      </c>
      <c r="S68" s="23">
        <f t="shared" si="2"/>
        <v>12091</v>
      </c>
      <c r="T68" s="23">
        <f t="shared" si="2"/>
        <v>82357</v>
      </c>
      <c r="U68" s="23">
        <f t="shared" si="2"/>
        <v>5017</v>
      </c>
      <c r="V68" s="23">
        <f t="shared" si="2"/>
        <v>1123145</v>
      </c>
      <c r="W68" s="23">
        <f t="shared" si="2"/>
        <v>310133</v>
      </c>
      <c r="X68" s="23">
        <f t="shared" si="2"/>
        <v>5377</v>
      </c>
      <c r="Y68" s="23">
        <f t="shared" si="2"/>
        <v>7853.982999999999</v>
      </c>
      <c r="Z68" s="23">
        <f t="shared" si="2"/>
        <v>3714</v>
      </c>
      <c r="AA68" s="23">
        <f t="shared" si="2"/>
        <v>4497</v>
      </c>
      <c r="AB68" s="23">
        <f t="shared" si="2"/>
        <v>28408</v>
      </c>
      <c r="AC68" s="23">
        <f t="shared" si="2"/>
        <v>3296</v>
      </c>
      <c r="AD68" s="23">
        <f t="shared" si="2"/>
        <v>3854</v>
      </c>
      <c r="AE68" s="23">
        <f>SUM(AE6:AE67)</f>
        <v>5812</v>
      </c>
      <c r="AF68" s="23">
        <f>SUM(AF6:AF67)</f>
        <v>5388</v>
      </c>
      <c r="AG68" s="23">
        <f>SUM(AG6:AG67)</f>
        <v>6223546.894999996</v>
      </c>
    </row>
    <row r="69" spans="1:33" ht="15.75" customHeight="1">
      <c r="A69" s="8"/>
      <c r="B69" s="9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1"/>
    </row>
    <row r="70" spans="1:33" ht="15.75" customHeight="1">
      <c r="A70" s="12"/>
      <c r="B70" s="6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4"/>
    </row>
    <row r="71" spans="1:33" ht="15.75" customHeight="1">
      <c r="A71" s="12"/>
      <c r="B71" s="6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4"/>
    </row>
    <row r="72" spans="1:33" ht="15.75" customHeight="1">
      <c r="A72" s="12"/>
      <c r="B72" s="6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4"/>
    </row>
    <row r="73" spans="1:33" ht="15.75" customHeight="1">
      <c r="A73" s="12"/>
      <c r="B73" s="6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4"/>
    </row>
    <row r="74" spans="1:33" ht="15.75" customHeight="1">
      <c r="A74" s="12"/>
      <c r="B74" s="6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4"/>
    </row>
    <row r="75" spans="1:33" ht="15.75" customHeight="1">
      <c r="A75" s="12"/>
      <c r="B75" s="6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4"/>
    </row>
    <row r="76" spans="1:33" ht="15.75" customHeight="1">
      <c r="A76" s="12"/>
      <c r="B76" s="6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4"/>
    </row>
  </sheetData>
  <sheetProtection/>
  <mergeCells count="2">
    <mergeCell ref="AG4:AG5"/>
    <mergeCell ref="A2:AG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総務省</cp:lastModifiedBy>
  <cp:lastPrinted>2013-08-13T02:57:05Z</cp:lastPrinted>
  <dcterms:created xsi:type="dcterms:W3CDTF">2010-07-11T18:06:49Z</dcterms:created>
  <dcterms:modified xsi:type="dcterms:W3CDTF">2016-08-05T00:02:33Z</dcterms:modified>
  <cp:category/>
  <cp:version/>
  <cp:contentType/>
  <cp:contentStatus/>
</cp:coreProperties>
</file>