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2" windowWidth="16608" windowHeight="8052" activeTab="0"/>
  </bookViews>
  <sheets>
    <sheet name="新潟県" sheetId="1" r:id="rId1"/>
  </sheets>
  <definedNames/>
  <calcPr fullCalcOnLoad="1"/>
</workbook>
</file>

<file path=xl/sharedStrings.xml><?xml version="1.0" encoding="utf-8"?>
<sst xmlns="http://schemas.openxmlformats.org/spreadsheetml/2006/main" count="115" uniqueCount="58">
  <si>
    <t>届出番号</t>
  </si>
  <si>
    <t>政党等名</t>
  </si>
  <si>
    <t>得票総数</t>
  </si>
  <si>
    <t>政党等の</t>
  </si>
  <si>
    <t>名簿登載者の</t>
  </si>
  <si>
    <t>開票区名</t>
  </si>
  <si>
    <t>自由民主党</t>
  </si>
  <si>
    <t>参議院議員通常選挙（比例代表）　名簿届出政党別市区町村別得票数一覧</t>
  </si>
  <si>
    <t>[単位：票]</t>
  </si>
  <si>
    <t>社会民主党</t>
  </si>
  <si>
    <t>国民怒りの声</t>
  </si>
  <si>
    <t>おおさか維新の会</t>
  </si>
  <si>
    <t>公明党</t>
  </si>
  <si>
    <t>日本共産党</t>
  </si>
  <si>
    <t>幸福実現党</t>
  </si>
  <si>
    <t>新党改革</t>
  </si>
  <si>
    <t>日本のこころを大切にする党</t>
  </si>
  <si>
    <t>生活の党と山本太郎となかまたち</t>
  </si>
  <si>
    <t>民進党</t>
  </si>
  <si>
    <t>支持政党なし</t>
  </si>
  <si>
    <t>平成28年7月10日執行</t>
  </si>
  <si>
    <t>新潟市北区</t>
  </si>
  <si>
    <t>新潟市東区</t>
  </si>
  <si>
    <t>新潟市中央区</t>
  </si>
  <si>
    <t>新潟市江南区</t>
  </si>
  <si>
    <t>新潟市秋葉区</t>
  </si>
  <si>
    <t>新潟市南区</t>
  </si>
  <si>
    <t>新潟市西区</t>
  </si>
  <si>
    <t>新潟市西蒲区</t>
  </si>
  <si>
    <t>長岡市</t>
  </si>
  <si>
    <t>三条市</t>
  </si>
  <si>
    <t>柏崎市</t>
  </si>
  <si>
    <t>新発田市</t>
  </si>
  <si>
    <t>小千谷市</t>
  </si>
  <si>
    <t>加茂市</t>
  </si>
  <si>
    <t>十日町市</t>
  </si>
  <si>
    <t>見附市</t>
  </si>
  <si>
    <t>村上市</t>
  </si>
  <si>
    <t>燕市</t>
  </si>
  <si>
    <t>糸魚川市</t>
  </si>
  <si>
    <t>妙高市</t>
  </si>
  <si>
    <t>五泉市</t>
  </si>
  <si>
    <t>上越市</t>
  </si>
  <si>
    <t>阿賀野市</t>
  </si>
  <si>
    <t>佐渡市</t>
  </si>
  <si>
    <t>魚沼市</t>
  </si>
  <si>
    <t>南魚沼市</t>
  </si>
  <si>
    <t>胎内市</t>
  </si>
  <si>
    <t>聖籠町</t>
  </si>
  <si>
    <t>弥彦村</t>
  </si>
  <si>
    <t>田上町</t>
  </si>
  <si>
    <t>阿賀町</t>
  </si>
  <si>
    <t>出雲崎町</t>
  </si>
  <si>
    <t>湯沢町</t>
  </si>
  <si>
    <t>津南町</t>
  </si>
  <si>
    <t>刈羽村</t>
  </si>
  <si>
    <t>関川村</t>
  </si>
  <si>
    <t>粟島浦村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</si>
</sst>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"/>
    <numFmt numFmtId="177" formatCode="#,##0\ \ \ \ "/>
  </numFmts>
  <fonts count="52">
    <font>
      <sz val="11"/>
      <name val="ＭＳ ゴシック"/>
      <family val="3"/>
    </font>
    <font>
      <sz val="11"/>
      <color indexed="8"/>
      <name val="ＭＳ Ｐゴシック"/>
      <family val="3"/>
    </font>
    <font>
      <sz val="6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b/>
      <sz val="12"/>
      <name val="ＭＳ 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b/>
      <sz val="10"/>
      <name val="ＭＳ 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b/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12"/>
      <name val="ＭＳ ゴシック"/>
      <family val="3"/>
    </font>
    <font>
      <sz val="11"/>
      <color indexed="12"/>
      <name val="ＭＳ ゴシック"/>
      <family val="3"/>
    </font>
    <font>
      <sz val="11"/>
      <color indexed="12"/>
      <name val="ＭＳ 明朝"/>
      <family val="1"/>
    </font>
    <font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rgb="FF0000FF"/>
      <name val="ＭＳ ゴシック"/>
      <family val="3"/>
    </font>
    <font>
      <sz val="11"/>
      <color rgb="FF0000FF"/>
      <name val="ＭＳ ゴシック"/>
      <family val="3"/>
    </font>
    <font>
      <sz val="11"/>
      <color rgb="FF0000FF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2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32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7" fillId="31" borderId="4" applyNumberFormat="0" applyAlignment="0" applyProtection="0"/>
    <xf numFmtId="0" fontId="31" fillId="0" borderId="0">
      <alignment/>
      <protection/>
    </xf>
    <xf numFmtId="0" fontId="48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4" fillId="0" borderId="10" xfId="0" applyNumberFormat="1" applyFont="1" applyBorder="1" applyAlignment="1">
      <alignment horizontal="right" vertical="center"/>
    </xf>
    <xf numFmtId="0" fontId="0" fillId="0" borderId="11" xfId="0" applyBorder="1" applyAlignment="1">
      <alignment/>
    </xf>
    <xf numFmtId="0" fontId="0" fillId="0" borderId="12" xfId="0" applyNumberFormat="1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NumberFormat="1" applyFont="1" applyBorder="1" applyAlignment="1">
      <alignment/>
    </xf>
    <xf numFmtId="0" fontId="4" fillId="0" borderId="15" xfId="0" applyNumberFormat="1" applyFont="1" applyBorder="1" applyAlignment="1">
      <alignment horizontal="center" vertical="center"/>
    </xf>
    <xf numFmtId="0" fontId="0" fillId="0" borderId="15" xfId="0" applyBorder="1" applyAlignment="1">
      <alignment/>
    </xf>
    <xf numFmtId="0" fontId="4" fillId="0" borderId="16" xfId="0" applyNumberFormat="1" applyFont="1" applyBorder="1" applyAlignment="1">
      <alignment horizontal="center" vertical="center"/>
    </xf>
    <xf numFmtId="0" fontId="4" fillId="0" borderId="17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0" fillId="0" borderId="16" xfId="0" applyBorder="1" applyAlignment="1">
      <alignment/>
    </xf>
    <xf numFmtId="58" fontId="5" fillId="0" borderId="0" xfId="0" applyNumberFormat="1" applyFont="1" applyFill="1" applyBorder="1" applyAlignment="1">
      <alignment vertical="center"/>
    </xf>
    <xf numFmtId="58" fontId="5" fillId="0" borderId="0" xfId="0" applyNumberFormat="1" applyFont="1" applyFill="1" applyBorder="1" applyAlignment="1">
      <alignment horizontal="right"/>
    </xf>
    <xf numFmtId="32" fontId="5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5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right"/>
    </xf>
    <xf numFmtId="0" fontId="7" fillId="0" borderId="0" xfId="0" applyFont="1" applyFill="1" applyAlignment="1">
      <alignment horizontal="center" vertical="center"/>
    </xf>
    <xf numFmtId="0" fontId="49" fillId="0" borderId="0" xfId="0" applyFont="1" applyFill="1" applyAlignment="1">
      <alignment horizontal="distributed" vertical="center"/>
    </xf>
    <xf numFmtId="0" fontId="0" fillId="0" borderId="0" xfId="0" applyFont="1" applyFill="1" applyBorder="1" applyAlignment="1">
      <alignment horizontal="right"/>
    </xf>
    <xf numFmtId="0" fontId="8" fillId="0" borderId="0" xfId="0" applyFont="1" applyFill="1" applyAlignment="1">
      <alignment horizontal="right"/>
    </xf>
    <xf numFmtId="0" fontId="0" fillId="0" borderId="0" xfId="0" applyFont="1" applyFill="1" applyAlignment="1">
      <alignment horizontal="right"/>
    </xf>
    <xf numFmtId="176" fontId="10" fillId="0" borderId="17" xfId="0" applyNumberFormat="1" applyFont="1" applyBorder="1" applyAlignment="1">
      <alignment horizontal="right" vertical="center"/>
    </xf>
    <xf numFmtId="176" fontId="10" fillId="0" borderId="14" xfId="0" applyNumberFormat="1" applyFont="1" applyBorder="1" applyAlignment="1">
      <alignment horizontal="right" vertical="center"/>
    </xf>
    <xf numFmtId="0" fontId="0" fillId="0" borderId="11" xfId="0" applyNumberFormat="1" applyFont="1" applyBorder="1" applyAlignment="1">
      <alignment horizontal="center" vertical="center"/>
    </xf>
    <xf numFmtId="176" fontId="0" fillId="0" borderId="0" xfId="0" applyNumberFormat="1" applyAlignment="1">
      <alignment/>
    </xf>
    <xf numFmtId="0" fontId="11" fillId="0" borderId="0" xfId="0" applyFont="1" applyFill="1" applyAlignment="1">
      <alignment horizontal="right" vertical="center"/>
    </xf>
    <xf numFmtId="0" fontId="0" fillId="0" borderId="0" xfId="0" applyBorder="1" applyAlignment="1">
      <alignment/>
    </xf>
    <xf numFmtId="0" fontId="9" fillId="0" borderId="18" xfId="0" applyFont="1" applyFill="1" applyBorder="1" applyAlignment="1">
      <alignment horizontal="distributed" vertical="center"/>
    </xf>
    <xf numFmtId="0" fontId="50" fillId="0" borderId="19" xfId="0" applyFont="1" applyFill="1" applyBorder="1" applyAlignment="1">
      <alignment horizontal="distributed" vertical="center"/>
    </xf>
    <xf numFmtId="176" fontId="51" fillId="0" borderId="20" xfId="0" applyNumberFormat="1" applyFont="1" applyBorder="1" applyAlignment="1">
      <alignment horizontal="right" vertical="center"/>
    </xf>
    <xf numFmtId="176" fontId="51" fillId="0" borderId="21" xfId="0" applyNumberFormat="1" applyFont="1" applyBorder="1" applyAlignment="1">
      <alignment horizontal="right" vertical="center"/>
    </xf>
    <xf numFmtId="0" fontId="0" fillId="0" borderId="22" xfId="0" applyNumberFormat="1" applyFont="1" applyBorder="1" applyAlignment="1">
      <alignment horizontal="center" vertical="center" shrinkToFit="1"/>
    </xf>
    <xf numFmtId="0" fontId="0" fillId="0" borderId="0" xfId="0" applyNumberFormat="1" applyFont="1" applyBorder="1" applyAlignment="1">
      <alignment horizontal="center" vertical="center" shrinkToFit="1"/>
    </xf>
    <xf numFmtId="0" fontId="0" fillId="0" borderId="15" xfId="0" applyNumberFormat="1" applyFont="1" applyBorder="1" applyAlignment="1">
      <alignment horizontal="center" vertical="center" shrinkToFit="1"/>
    </xf>
    <xf numFmtId="0" fontId="0" fillId="0" borderId="23" xfId="0" applyNumberFormat="1" applyFont="1" applyBorder="1" applyAlignment="1">
      <alignment horizontal="right" vertical="center"/>
    </xf>
    <xf numFmtId="0" fontId="0" fillId="0" borderId="23" xfId="0" applyNumberFormat="1" applyFont="1" applyBorder="1" applyAlignment="1">
      <alignment horizontal="left" vertical="center"/>
    </xf>
    <xf numFmtId="0" fontId="0" fillId="0" borderId="24" xfId="0" applyNumberFormat="1" applyFont="1" applyBorder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15" xfId="0" applyNumberFormat="1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19050</xdr:rowOff>
    </xdr:from>
    <xdr:to>
      <xdr:col>0</xdr:col>
      <xdr:colOff>1952625</xdr:colOff>
      <xdr:row>9</xdr:row>
      <xdr:rowOff>133350</xdr:rowOff>
    </xdr:to>
    <xdr:sp>
      <xdr:nvSpPr>
        <xdr:cNvPr id="1" name="直線コネクタ 2"/>
        <xdr:cNvSpPr>
          <a:spLocks/>
        </xdr:cNvSpPr>
      </xdr:nvSpPr>
      <xdr:spPr>
        <a:xfrm>
          <a:off x="9525" y="1047750"/>
          <a:ext cx="1943100" cy="10287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49"/>
  <sheetViews>
    <sheetView tabSelected="1" view="pageBreakPreview" zoomScale="70" zoomScaleNormal="90" zoomScaleSheetLayoutView="70" zoomScalePageLayoutView="0" workbookViewId="0" topLeftCell="A1">
      <pane ySplit="10" topLeftCell="A11" activePane="bottomLeft" state="frozen"/>
      <selection pane="topLeft" activeCell="A1" sqref="A1"/>
      <selection pane="bottomLeft" activeCell="E56" sqref="E56"/>
    </sheetView>
  </sheetViews>
  <sheetFormatPr defaultColWidth="8.796875" defaultRowHeight="14.25"/>
  <cols>
    <col min="1" max="1" width="20.69921875" style="0" customWidth="1"/>
    <col min="2" max="37" width="15.69921875" style="0" customWidth="1"/>
  </cols>
  <sheetData>
    <row r="1" spans="1:38" s="16" customFormat="1" ht="27" customHeight="1">
      <c r="A1" s="13" t="s">
        <v>20</v>
      </c>
      <c r="B1" s="14"/>
      <c r="C1" s="14"/>
      <c r="D1" s="14"/>
      <c r="E1" s="14"/>
      <c r="F1" s="14"/>
      <c r="G1" s="14"/>
      <c r="H1" s="15"/>
      <c r="J1" s="17"/>
      <c r="K1" s="14"/>
      <c r="L1" s="14"/>
      <c r="M1" s="14"/>
      <c r="N1" s="14"/>
      <c r="O1" s="14"/>
      <c r="P1" s="14"/>
      <c r="Q1" s="15"/>
      <c r="S1" s="17"/>
      <c r="T1" s="14"/>
      <c r="U1" s="14"/>
      <c r="V1" s="14"/>
      <c r="W1" s="14"/>
      <c r="X1" s="14"/>
      <c r="Y1" s="14"/>
      <c r="Z1" s="15"/>
      <c r="AB1" s="17"/>
      <c r="AC1" s="14"/>
      <c r="AD1" s="14"/>
      <c r="AE1" s="14"/>
      <c r="AF1" s="14"/>
      <c r="AG1" s="14"/>
      <c r="AH1" s="14"/>
      <c r="AI1" s="15"/>
      <c r="AK1" s="17"/>
      <c r="AL1" s="18"/>
    </row>
    <row r="2" spans="1:38" s="16" customFormat="1" ht="26.25" customHeight="1">
      <c r="A2" s="40" t="s">
        <v>7</v>
      </c>
      <c r="B2" s="40"/>
      <c r="C2" s="40"/>
      <c r="D2" s="40"/>
      <c r="E2" s="40"/>
      <c r="F2" s="40"/>
      <c r="G2" s="40"/>
      <c r="H2" s="40"/>
      <c r="I2" s="40"/>
      <c r="J2" s="40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7"/>
    </row>
    <row r="3" spans="1:38" s="16" customFormat="1" ht="27.75" customHeight="1" thickBot="1">
      <c r="A3" s="20" t="str">
        <f ca="1">RIGHT(CELL("filename",A3),LEN(CELL("filename",A3))-FIND("]",CELL("filename",A3)))</f>
        <v>新潟県</v>
      </c>
      <c r="B3" s="17"/>
      <c r="C3" s="21"/>
      <c r="D3" s="21"/>
      <c r="E3" s="21"/>
      <c r="F3" s="21"/>
      <c r="G3" s="21"/>
      <c r="H3" s="22"/>
      <c r="K3" s="17"/>
      <c r="L3" s="21"/>
      <c r="M3" s="21"/>
      <c r="N3" s="21"/>
      <c r="O3" s="21"/>
      <c r="P3" s="21"/>
      <c r="Q3" s="22"/>
      <c r="T3" s="17"/>
      <c r="U3" s="21"/>
      <c r="V3" s="21"/>
      <c r="W3" s="21"/>
      <c r="X3" s="21"/>
      <c r="Y3" s="21"/>
      <c r="Z3" s="22"/>
      <c r="AC3" s="17"/>
      <c r="AD3" s="21"/>
      <c r="AE3" s="21"/>
      <c r="AF3" s="21"/>
      <c r="AG3" s="21"/>
      <c r="AH3" s="21"/>
      <c r="AI3" s="22"/>
      <c r="AK3" s="28" t="s">
        <v>8</v>
      </c>
      <c r="AL3" s="23"/>
    </row>
    <row r="4" spans="1:37" ht="12" customHeight="1">
      <c r="A4" s="1" t="s">
        <v>0</v>
      </c>
      <c r="B4" s="2"/>
      <c r="C4" s="26">
        <v>1</v>
      </c>
      <c r="D4" s="3"/>
      <c r="E4" s="2"/>
      <c r="F4" s="26">
        <v>2</v>
      </c>
      <c r="G4" s="3"/>
      <c r="H4" s="2"/>
      <c r="I4" s="26">
        <v>3</v>
      </c>
      <c r="J4" s="4"/>
      <c r="K4" s="2"/>
      <c r="L4" s="26">
        <v>4</v>
      </c>
      <c r="M4" s="3"/>
      <c r="N4" s="2"/>
      <c r="O4" s="26">
        <v>5</v>
      </c>
      <c r="P4" s="3"/>
      <c r="Q4" s="2"/>
      <c r="R4" s="26">
        <v>6</v>
      </c>
      <c r="S4" s="4"/>
      <c r="T4" s="2"/>
      <c r="U4" s="26">
        <v>7</v>
      </c>
      <c r="V4" s="3"/>
      <c r="W4" s="2"/>
      <c r="X4" s="26">
        <v>8</v>
      </c>
      <c r="Y4" s="3"/>
      <c r="Z4" s="2"/>
      <c r="AA4" s="26">
        <v>9</v>
      </c>
      <c r="AB4" s="4"/>
      <c r="AC4" s="2"/>
      <c r="AD4" s="26">
        <v>10</v>
      </c>
      <c r="AE4" s="3"/>
      <c r="AF4" s="2"/>
      <c r="AG4" s="26">
        <v>11</v>
      </c>
      <c r="AH4" s="3"/>
      <c r="AI4" s="2"/>
      <c r="AJ4" s="26">
        <v>12</v>
      </c>
      <c r="AK4" s="4"/>
    </row>
    <row r="5" spans="1:37" ht="12" customHeight="1">
      <c r="A5" s="37" t="s">
        <v>1</v>
      </c>
      <c r="B5" s="5"/>
      <c r="C5" s="5"/>
      <c r="D5" s="6"/>
      <c r="E5" s="5"/>
      <c r="F5" s="5"/>
      <c r="G5" s="6"/>
      <c r="H5" s="5"/>
      <c r="I5" s="5"/>
      <c r="J5" s="6"/>
      <c r="K5" s="5"/>
      <c r="L5" s="5"/>
      <c r="M5" s="6"/>
      <c r="N5" s="5"/>
      <c r="O5" s="5"/>
      <c r="P5" s="6"/>
      <c r="Q5" s="5"/>
      <c r="R5" s="5"/>
      <c r="S5" s="6"/>
      <c r="T5" s="5"/>
      <c r="U5" s="5"/>
      <c r="V5" s="6"/>
      <c r="W5" s="5"/>
      <c r="X5" s="5"/>
      <c r="Y5" s="6"/>
      <c r="Z5" s="5"/>
      <c r="AA5" s="5"/>
      <c r="AB5" s="6"/>
      <c r="AC5" s="5"/>
      <c r="AD5" s="5"/>
      <c r="AE5" s="6"/>
      <c r="AF5" s="5"/>
      <c r="AG5" s="5"/>
      <c r="AH5" s="6"/>
      <c r="AI5" s="5"/>
      <c r="AJ5" s="5"/>
      <c r="AK5" s="6"/>
    </row>
    <row r="6" spans="1:37" ht="12" customHeight="1">
      <c r="A6" s="37"/>
      <c r="B6" s="35" t="s">
        <v>9</v>
      </c>
      <c r="C6" s="41"/>
      <c r="D6" s="42"/>
      <c r="E6" s="35" t="s">
        <v>10</v>
      </c>
      <c r="F6" s="41"/>
      <c r="G6" s="42"/>
      <c r="H6" s="35" t="s">
        <v>11</v>
      </c>
      <c r="I6" s="41"/>
      <c r="J6" s="42"/>
      <c r="K6" s="34" t="s">
        <v>12</v>
      </c>
      <c r="L6" s="35"/>
      <c r="M6" s="36"/>
      <c r="N6" s="34" t="s">
        <v>13</v>
      </c>
      <c r="O6" s="35"/>
      <c r="P6" s="36"/>
      <c r="Q6" s="34" t="s">
        <v>14</v>
      </c>
      <c r="R6" s="35"/>
      <c r="S6" s="36"/>
      <c r="T6" s="34" t="s">
        <v>6</v>
      </c>
      <c r="U6" s="35"/>
      <c r="V6" s="36"/>
      <c r="W6" s="34" t="s">
        <v>15</v>
      </c>
      <c r="X6" s="35"/>
      <c r="Y6" s="36"/>
      <c r="Z6" s="34" t="s">
        <v>16</v>
      </c>
      <c r="AA6" s="35"/>
      <c r="AB6" s="36"/>
      <c r="AC6" s="34" t="s">
        <v>17</v>
      </c>
      <c r="AD6" s="35"/>
      <c r="AE6" s="36"/>
      <c r="AF6" s="34" t="s">
        <v>18</v>
      </c>
      <c r="AG6" s="35"/>
      <c r="AH6" s="36"/>
      <c r="AI6" s="34" t="s">
        <v>19</v>
      </c>
      <c r="AJ6" s="35"/>
      <c r="AK6" s="36"/>
    </row>
    <row r="7" spans="1:37" ht="12" customHeight="1">
      <c r="A7" s="37"/>
      <c r="B7" s="29"/>
      <c r="C7" s="29"/>
      <c r="D7" s="8"/>
      <c r="E7" s="29"/>
      <c r="F7" s="29"/>
      <c r="G7" s="8"/>
      <c r="H7" s="29"/>
      <c r="I7" s="29"/>
      <c r="J7" s="8"/>
      <c r="K7" s="29"/>
      <c r="L7" s="29"/>
      <c r="M7" s="8"/>
      <c r="N7" s="29"/>
      <c r="O7" s="29"/>
      <c r="P7" s="8"/>
      <c r="Q7" s="29"/>
      <c r="R7" s="29"/>
      <c r="S7" s="8"/>
      <c r="T7" s="29"/>
      <c r="U7" s="29"/>
      <c r="V7" s="8"/>
      <c r="W7" s="29"/>
      <c r="X7" s="29"/>
      <c r="Y7" s="8"/>
      <c r="Z7" s="29"/>
      <c r="AA7" s="29"/>
      <c r="AB7" s="8"/>
      <c r="AC7" s="29"/>
      <c r="AD7" s="29"/>
      <c r="AE7" s="8"/>
      <c r="AF7" s="29"/>
      <c r="AG7" s="29"/>
      <c r="AH7" s="8"/>
      <c r="AI7" s="29"/>
      <c r="AJ7" s="29"/>
      <c r="AK7" s="8"/>
    </row>
    <row r="8" spans="1:37" ht="12" customHeight="1">
      <c r="A8" s="38" t="s">
        <v>5</v>
      </c>
      <c r="B8" s="5"/>
      <c r="C8" s="5"/>
      <c r="D8" s="6"/>
      <c r="E8" s="5"/>
      <c r="F8" s="5"/>
      <c r="G8" s="6"/>
      <c r="H8" s="5"/>
      <c r="I8" s="5"/>
      <c r="J8" s="6"/>
      <c r="K8" s="5"/>
      <c r="L8" s="5"/>
      <c r="M8" s="6"/>
      <c r="N8" s="5"/>
      <c r="O8" s="5"/>
      <c r="P8" s="6"/>
      <c r="Q8" s="5"/>
      <c r="R8" s="5"/>
      <c r="S8" s="6"/>
      <c r="T8" s="5"/>
      <c r="U8" s="5"/>
      <c r="V8" s="6"/>
      <c r="W8" s="5"/>
      <c r="X8" s="5"/>
      <c r="Y8" s="6"/>
      <c r="Z8" s="5"/>
      <c r="AA8" s="5"/>
      <c r="AB8" s="6"/>
      <c r="AC8" s="5"/>
      <c r="AD8" s="5"/>
      <c r="AE8" s="6"/>
      <c r="AF8" s="5"/>
      <c r="AG8" s="5"/>
      <c r="AH8" s="6"/>
      <c r="AI8" s="5"/>
      <c r="AJ8" s="5"/>
      <c r="AK8" s="6"/>
    </row>
    <row r="9" spans="1:37" ht="12" customHeight="1">
      <c r="A9" s="38"/>
      <c r="B9" s="9" t="s">
        <v>2</v>
      </c>
      <c r="C9" s="10" t="s">
        <v>3</v>
      </c>
      <c r="D9" s="11" t="s">
        <v>4</v>
      </c>
      <c r="E9" s="9" t="s">
        <v>2</v>
      </c>
      <c r="F9" s="10" t="s">
        <v>3</v>
      </c>
      <c r="G9" s="11" t="s">
        <v>4</v>
      </c>
      <c r="H9" s="9" t="s">
        <v>2</v>
      </c>
      <c r="I9" s="10" t="s">
        <v>3</v>
      </c>
      <c r="J9" s="11" t="s">
        <v>4</v>
      </c>
      <c r="K9" s="9" t="s">
        <v>2</v>
      </c>
      <c r="L9" s="10" t="s">
        <v>3</v>
      </c>
      <c r="M9" s="11" t="s">
        <v>4</v>
      </c>
      <c r="N9" s="9" t="s">
        <v>2</v>
      </c>
      <c r="O9" s="10" t="s">
        <v>3</v>
      </c>
      <c r="P9" s="11" t="s">
        <v>4</v>
      </c>
      <c r="Q9" s="9" t="s">
        <v>2</v>
      </c>
      <c r="R9" s="10" t="s">
        <v>3</v>
      </c>
      <c r="S9" s="11" t="s">
        <v>4</v>
      </c>
      <c r="T9" s="9" t="s">
        <v>2</v>
      </c>
      <c r="U9" s="10" t="s">
        <v>3</v>
      </c>
      <c r="V9" s="11" t="s">
        <v>4</v>
      </c>
      <c r="W9" s="9" t="s">
        <v>2</v>
      </c>
      <c r="X9" s="10" t="s">
        <v>3</v>
      </c>
      <c r="Y9" s="11" t="s">
        <v>4</v>
      </c>
      <c r="Z9" s="9" t="s">
        <v>2</v>
      </c>
      <c r="AA9" s="10" t="s">
        <v>3</v>
      </c>
      <c r="AB9" s="11" t="s">
        <v>4</v>
      </c>
      <c r="AC9" s="9" t="s">
        <v>2</v>
      </c>
      <c r="AD9" s="10" t="s">
        <v>3</v>
      </c>
      <c r="AE9" s="11" t="s">
        <v>4</v>
      </c>
      <c r="AF9" s="9" t="s">
        <v>2</v>
      </c>
      <c r="AG9" s="10" t="s">
        <v>3</v>
      </c>
      <c r="AH9" s="11" t="s">
        <v>4</v>
      </c>
      <c r="AI9" s="9" t="s">
        <v>2</v>
      </c>
      <c r="AJ9" s="10" t="s">
        <v>3</v>
      </c>
      <c r="AK9" s="11" t="s">
        <v>4</v>
      </c>
    </row>
    <row r="10" spans="1:37" ht="12" customHeight="1">
      <c r="A10" s="39"/>
      <c r="B10" s="12"/>
      <c r="C10" s="9" t="s">
        <v>2</v>
      </c>
      <c r="D10" s="7" t="s">
        <v>2</v>
      </c>
      <c r="E10" s="12"/>
      <c r="F10" s="9" t="s">
        <v>2</v>
      </c>
      <c r="G10" s="7" t="s">
        <v>2</v>
      </c>
      <c r="H10" s="12"/>
      <c r="I10" s="9" t="s">
        <v>2</v>
      </c>
      <c r="J10" s="7" t="s">
        <v>2</v>
      </c>
      <c r="K10" s="12"/>
      <c r="L10" s="9" t="s">
        <v>2</v>
      </c>
      <c r="M10" s="7" t="s">
        <v>2</v>
      </c>
      <c r="N10" s="12"/>
      <c r="O10" s="9" t="s">
        <v>2</v>
      </c>
      <c r="P10" s="7" t="s">
        <v>2</v>
      </c>
      <c r="Q10" s="12"/>
      <c r="R10" s="9" t="s">
        <v>2</v>
      </c>
      <c r="S10" s="7" t="s">
        <v>2</v>
      </c>
      <c r="T10" s="12"/>
      <c r="U10" s="9" t="s">
        <v>2</v>
      </c>
      <c r="V10" s="7" t="s">
        <v>2</v>
      </c>
      <c r="W10" s="12"/>
      <c r="X10" s="9" t="s">
        <v>2</v>
      </c>
      <c r="Y10" s="7" t="s">
        <v>2</v>
      </c>
      <c r="Z10" s="12"/>
      <c r="AA10" s="9" t="s">
        <v>2</v>
      </c>
      <c r="AB10" s="7" t="s">
        <v>2</v>
      </c>
      <c r="AC10" s="12"/>
      <c r="AD10" s="9" t="s">
        <v>2</v>
      </c>
      <c r="AE10" s="7" t="s">
        <v>2</v>
      </c>
      <c r="AF10" s="12"/>
      <c r="AG10" s="9" t="s">
        <v>2</v>
      </c>
      <c r="AH10" s="7" t="s">
        <v>2</v>
      </c>
      <c r="AI10" s="12"/>
      <c r="AJ10" s="9" t="s">
        <v>2</v>
      </c>
      <c r="AK10" s="7" t="s">
        <v>2</v>
      </c>
    </row>
    <row r="11" spans="1:37" ht="15.75" customHeight="1">
      <c r="A11" s="30" t="s">
        <v>21</v>
      </c>
      <c r="B11" s="24">
        <v>1055.152</v>
      </c>
      <c r="C11" s="24">
        <v>676</v>
      </c>
      <c r="D11" s="25">
        <v>379.152</v>
      </c>
      <c r="E11" s="24">
        <v>309.347</v>
      </c>
      <c r="F11" s="24">
        <v>232</v>
      </c>
      <c r="G11" s="25">
        <v>77.347</v>
      </c>
      <c r="H11" s="24">
        <v>1632.133</v>
      </c>
      <c r="I11" s="24">
        <v>1472</v>
      </c>
      <c r="J11" s="25">
        <v>160.133</v>
      </c>
      <c r="K11" s="24">
        <v>3103</v>
      </c>
      <c r="L11" s="24">
        <v>1292</v>
      </c>
      <c r="M11" s="25">
        <v>1811</v>
      </c>
      <c r="N11" s="24">
        <v>3075.554</v>
      </c>
      <c r="O11" s="24">
        <v>2866</v>
      </c>
      <c r="P11" s="25">
        <v>209.554</v>
      </c>
      <c r="Q11" s="24">
        <v>259</v>
      </c>
      <c r="R11" s="24">
        <v>222</v>
      </c>
      <c r="S11" s="25">
        <v>37</v>
      </c>
      <c r="T11" s="24">
        <v>12999.141</v>
      </c>
      <c r="U11" s="24">
        <v>9504</v>
      </c>
      <c r="V11" s="25">
        <v>3495.141</v>
      </c>
      <c r="W11" s="24">
        <v>269.853</v>
      </c>
      <c r="X11" s="24">
        <v>95</v>
      </c>
      <c r="Y11" s="25">
        <v>174.853</v>
      </c>
      <c r="Z11" s="24">
        <v>343.096</v>
      </c>
      <c r="AA11" s="24">
        <v>237</v>
      </c>
      <c r="AB11" s="25">
        <v>106.096</v>
      </c>
      <c r="AC11" s="24">
        <v>780</v>
      </c>
      <c r="AD11" s="24">
        <v>689</v>
      </c>
      <c r="AE11" s="25">
        <v>91</v>
      </c>
      <c r="AF11" s="24">
        <v>8042.712</v>
      </c>
      <c r="AG11" s="24">
        <v>5294</v>
      </c>
      <c r="AH11" s="25">
        <v>2748.712</v>
      </c>
      <c r="AI11" s="24">
        <v>558</v>
      </c>
      <c r="AJ11" s="24">
        <v>515</v>
      </c>
      <c r="AK11" s="25">
        <v>43</v>
      </c>
    </row>
    <row r="12" spans="1:37" ht="15.75" customHeight="1">
      <c r="A12" s="30" t="s">
        <v>22</v>
      </c>
      <c r="B12" s="24">
        <v>1960.227</v>
      </c>
      <c r="C12" s="24">
        <v>1221</v>
      </c>
      <c r="D12" s="25">
        <v>739.227</v>
      </c>
      <c r="E12" s="24">
        <v>577.993</v>
      </c>
      <c r="F12" s="24">
        <v>439</v>
      </c>
      <c r="G12" s="25">
        <v>138.993</v>
      </c>
      <c r="H12" s="24">
        <v>3222.934</v>
      </c>
      <c r="I12" s="24">
        <v>2879</v>
      </c>
      <c r="J12" s="25">
        <v>343.934</v>
      </c>
      <c r="K12" s="24">
        <v>6611.175</v>
      </c>
      <c r="L12" s="24">
        <v>2544</v>
      </c>
      <c r="M12" s="25">
        <v>4067.175</v>
      </c>
      <c r="N12" s="24">
        <v>6921.13</v>
      </c>
      <c r="O12" s="24">
        <v>6466</v>
      </c>
      <c r="P12" s="25">
        <v>455.13</v>
      </c>
      <c r="Q12" s="24">
        <v>316</v>
      </c>
      <c r="R12" s="24">
        <v>268</v>
      </c>
      <c r="S12" s="25">
        <v>48</v>
      </c>
      <c r="T12" s="24">
        <v>21991.35</v>
      </c>
      <c r="U12" s="24">
        <v>16614</v>
      </c>
      <c r="V12" s="25">
        <v>5377.35</v>
      </c>
      <c r="W12" s="24">
        <v>524.969</v>
      </c>
      <c r="X12" s="24">
        <v>218</v>
      </c>
      <c r="Y12" s="25">
        <v>306.969</v>
      </c>
      <c r="Z12" s="24">
        <v>672.306</v>
      </c>
      <c r="AA12" s="24">
        <v>476</v>
      </c>
      <c r="AB12" s="25">
        <v>196.306</v>
      </c>
      <c r="AC12" s="24">
        <v>1375</v>
      </c>
      <c r="AD12" s="24">
        <v>1234</v>
      </c>
      <c r="AE12" s="25">
        <v>141</v>
      </c>
      <c r="AF12" s="24">
        <v>14091.902</v>
      </c>
      <c r="AG12" s="24">
        <v>9411</v>
      </c>
      <c r="AH12" s="25">
        <v>4680.902</v>
      </c>
      <c r="AI12" s="24">
        <v>941</v>
      </c>
      <c r="AJ12" s="24">
        <v>866</v>
      </c>
      <c r="AK12" s="25">
        <v>75</v>
      </c>
    </row>
    <row r="13" spans="1:37" ht="15.75" customHeight="1">
      <c r="A13" s="30" t="s">
        <v>23</v>
      </c>
      <c r="B13" s="24">
        <v>3096.056</v>
      </c>
      <c r="C13" s="24">
        <v>1968</v>
      </c>
      <c r="D13" s="25">
        <v>1128.056</v>
      </c>
      <c r="E13" s="24">
        <v>905.087</v>
      </c>
      <c r="F13" s="24">
        <v>659</v>
      </c>
      <c r="G13" s="25">
        <v>246.087</v>
      </c>
      <c r="H13" s="24">
        <v>4761.599</v>
      </c>
      <c r="I13" s="24">
        <v>4337</v>
      </c>
      <c r="J13" s="25">
        <v>424.599</v>
      </c>
      <c r="K13" s="24">
        <v>7577.335</v>
      </c>
      <c r="L13" s="24">
        <v>3123</v>
      </c>
      <c r="M13" s="25">
        <v>4454.335</v>
      </c>
      <c r="N13" s="24">
        <v>7442.121</v>
      </c>
      <c r="O13" s="24">
        <v>6992</v>
      </c>
      <c r="P13" s="25">
        <v>450.121</v>
      </c>
      <c r="Q13" s="24">
        <v>470</v>
      </c>
      <c r="R13" s="24">
        <v>393</v>
      </c>
      <c r="S13" s="25">
        <v>77</v>
      </c>
      <c r="T13" s="24">
        <v>32474.855</v>
      </c>
      <c r="U13" s="24">
        <v>24037</v>
      </c>
      <c r="V13" s="25">
        <v>8437.855</v>
      </c>
      <c r="W13" s="24">
        <v>871.983</v>
      </c>
      <c r="X13" s="24">
        <v>352</v>
      </c>
      <c r="Y13" s="25">
        <v>519.983</v>
      </c>
      <c r="Z13" s="24">
        <v>1217.609</v>
      </c>
      <c r="AA13" s="24">
        <v>834</v>
      </c>
      <c r="AB13" s="25">
        <v>383.609</v>
      </c>
      <c r="AC13" s="24">
        <v>2048</v>
      </c>
      <c r="AD13" s="24">
        <v>1829</v>
      </c>
      <c r="AE13" s="25">
        <v>219</v>
      </c>
      <c r="AF13" s="24">
        <v>18234.342</v>
      </c>
      <c r="AG13" s="24">
        <v>12650</v>
      </c>
      <c r="AH13" s="25">
        <v>5584.342</v>
      </c>
      <c r="AI13" s="24">
        <v>1303</v>
      </c>
      <c r="AJ13" s="24">
        <v>1211</v>
      </c>
      <c r="AK13" s="25">
        <v>92</v>
      </c>
    </row>
    <row r="14" spans="1:37" ht="15.75" customHeight="1">
      <c r="A14" s="30" t="s">
        <v>24</v>
      </c>
      <c r="B14" s="24">
        <v>1006.35</v>
      </c>
      <c r="C14" s="24">
        <v>712</v>
      </c>
      <c r="D14" s="25">
        <v>294.35</v>
      </c>
      <c r="E14" s="24">
        <v>255</v>
      </c>
      <c r="F14" s="24">
        <v>207</v>
      </c>
      <c r="G14" s="25">
        <v>48</v>
      </c>
      <c r="H14" s="24">
        <v>1424.757</v>
      </c>
      <c r="I14" s="24">
        <v>1318</v>
      </c>
      <c r="J14" s="25">
        <v>106.757</v>
      </c>
      <c r="K14" s="24">
        <v>2783.352</v>
      </c>
      <c r="L14" s="24">
        <v>1293</v>
      </c>
      <c r="M14" s="25">
        <v>1490.352</v>
      </c>
      <c r="N14" s="24">
        <v>2654.027</v>
      </c>
      <c r="O14" s="24">
        <v>2510</v>
      </c>
      <c r="P14" s="25">
        <v>144.027</v>
      </c>
      <c r="Q14" s="24">
        <v>179</v>
      </c>
      <c r="R14" s="24">
        <v>164</v>
      </c>
      <c r="S14" s="25">
        <v>15</v>
      </c>
      <c r="T14" s="24">
        <v>12502.977</v>
      </c>
      <c r="U14" s="24">
        <v>9979</v>
      </c>
      <c r="V14" s="25">
        <v>2523.977</v>
      </c>
      <c r="W14" s="24">
        <v>264.532</v>
      </c>
      <c r="X14" s="24">
        <v>120</v>
      </c>
      <c r="Y14" s="25">
        <v>144.532</v>
      </c>
      <c r="Z14" s="24">
        <v>330</v>
      </c>
      <c r="AA14" s="24">
        <v>253</v>
      </c>
      <c r="AB14" s="25">
        <v>77</v>
      </c>
      <c r="AC14" s="24">
        <v>664</v>
      </c>
      <c r="AD14" s="24">
        <v>599</v>
      </c>
      <c r="AE14" s="25">
        <v>65</v>
      </c>
      <c r="AF14" s="24">
        <v>7491</v>
      </c>
      <c r="AG14" s="24">
        <v>5057</v>
      </c>
      <c r="AH14" s="25">
        <v>2434</v>
      </c>
      <c r="AI14" s="24">
        <v>539</v>
      </c>
      <c r="AJ14" s="24">
        <v>513</v>
      </c>
      <c r="AK14" s="25">
        <v>26</v>
      </c>
    </row>
    <row r="15" spans="1:37" ht="15.75" customHeight="1">
      <c r="A15" s="30" t="s">
        <v>25</v>
      </c>
      <c r="B15" s="24">
        <v>1578.965</v>
      </c>
      <c r="C15" s="24">
        <v>1069</v>
      </c>
      <c r="D15" s="25">
        <v>509.965</v>
      </c>
      <c r="E15" s="24">
        <v>268.449</v>
      </c>
      <c r="F15" s="24">
        <v>207</v>
      </c>
      <c r="G15" s="25">
        <v>61.449</v>
      </c>
      <c r="H15" s="24">
        <v>1653.348</v>
      </c>
      <c r="I15" s="24">
        <v>1542</v>
      </c>
      <c r="J15" s="25">
        <v>111.348</v>
      </c>
      <c r="K15" s="24">
        <v>2014</v>
      </c>
      <c r="L15" s="24">
        <v>1053</v>
      </c>
      <c r="M15" s="25">
        <v>961</v>
      </c>
      <c r="N15" s="24">
        <v>4087.034</v>
      </c>
      <c r="O15" s="24">
        <v>3879</v>
      </c>
      <c r="P15" s="25">
        <v>208.034</v>
      </c>
      <c r="Q15" s="24">
        <v>200</v>
      </c>
      <c r="R15" s="24">
        <v>174</v>
      </c>
      <c r="S15" s="25">
        <v>26</v>
      </c>
      <c r="T15" s="24">
        <v>14362.114</v>
      </c>
      <c r="U15" s="24">
        <v>11292</v>
      </c>
      <c r="V15" s="25">
        <v>3070.114</v>
      </c>
      <c r="W15" s="24">
        <v>265.664</v>
      </c>
      <c r="X15" s="24">
        <v>93</v>
      </c>
      <c r="Y15" s="25">
        <v>172.664</v>
      </c>
      <c r="Z15" s="24">
        <v>337</v>
      </c>
      <c r="AA15" s="24">
        <v>266</v>
      </c>
      <c r="AB15" s="25">
        <v>71</v>
      </c>
      <c r="AC15" s="24">
        <v>713</v>
      </c>
      <c r="AD15" s="24">
        <v>664</v>
      </c>
      <c r="AE15" s="25">
        <v>49</v>
      </c>
      <c r="AF15" s="24">
        <v>9755.418</v>
      </c>
      <c r="AG15" s="24">
        <v>6485</v>
      </c>
      <c r="AH15" s="25">
        <v>3270.418</v>
      </c>
      <c r="AI15" s="24">
        <v>603</v>
      </c>
      <c r="AJ15" s="24">
        <v>579</v>
      </c>
      <c r="AK15" s="25">
        <v>24</v>
      </c>
    </row>
    <row r="16" spans="1:37" ht="15.75" customHeight="1">
      <c r="A16" s="30" t="s">
        <v>26</v>
      </c>
      <c r="B16" s="24">
        <v>625.971</v>
      </c>
      <c r="C16" s="24">
        <v>469</v>
      </c>
      <c r="D16" s="25">
        <v>156.971</v>
      </c>
      <c r="E16" s="24">
        <v>158.391</v>
      </c>
      <c r="F16" s="24">
        <v>139</v>
      </c>
      <c r="G16" s="25">
        <v>19.391</v>
      </c>
      <c r="H16" s="24">
        <v>874.286</v>
      </c>
      <c r="I16" s="24">
        <v>800</v>
      </c>
      <c r="J16" s="25">
        <v>74.286</v>
      </c>
      <c r="K16" s="24">
        <v>1419.37</v>
      </c>
      <c r="L16" s="24">
        <v>682</v>
      </c>
      <c r="M16" s="25">
        <v>737.37</v>
      </c>
      <c r="N16" s="24">
        <v>1287.034</v>
      </c>
      <c r="O16" s="24">
        <v>1236</v>
      </c>
      <c r="P16" s="25">
        <v>51.034</v>
      </c>
      <c r="Q16" s="24">
        <v>144</v>
      </c>
      <c r="R16" s="24">
        <v>130</v>
      </c>
      <c r="S16" s="25">
        <v>14</v>
      </c>
      <c r="T16" s="24">
        <v>8595.761</v>
      </c>
      <c r="U16" s="24">
        <v>6353</v>
      </c>
      <c r="V16" s="25">
        <v>2242.761</v>
      </c>
      <c r="W16" s="24">
        <v>156.617</v>
      </c>
      <c r="X16" s="24">
        <v>66</v>
      </c>
      <c r="Y16" s="25">
        <v>90.617</v>
      </c>
      <c r="Z16" s="24">
        <v>218.013</v>
      </c>
      <c r="AA16" s="24">
        <v>160</v>
      </c>
      <c r="AB16" s="25">
        <v>58.013</v>
      </c>
      <c r="AC16" s="24">
        <v>413</v>
      </c>
      <c r="AD16" s="24">
        <v>379</v>
      </c>
      <c r="AE16" s="25">
        <v>34</v>
      </c>
      <c r="AF16" s="24">
        <v>4885.548</v>
      </c>
      <c r="AG16" s="24">
        <v>3301</v>
      </c>
      <c r="AH16" s="25">
        <v>1584.548</v>
      </c>
      <c r="AI16" s="24">
        <v>358</v>
      </c>
      <c r="AJ16" s="24">
        <v>340</v>
      </c>
      <c r="AK16" s="25">
        <v>18</v>
      </c>
    </row>
    <row r="17" spans="1:37" ht="15.75" customHeight="1">
      <c r="A17" s="30" t="s">
        <v>27</v>
      </c>
      <c r="B17" s="24">
        <v>2827.913</v>
      </c>
      <c r="C17" s="24">
        <v>1881</v>
      </c>
      <c r="D17" s="25">
        <v>946.913</v>
      </c>
      <c r="E17" s="24">
        <v>752.172</v>
      </c>
      <c r="F17" s="24">
        <v>575</v>
      </c>
      <c r="G17" s="25">
        <v>177.172</v>
      </c>
      <c r="H17" s="24">
        <v>3799.034</v>
      </c>
      <c r="I17" s="24">
        <v>3447</v>
      </c>
      <c r="J17" s="25">
        <v>352.034</v>
      </c>
      <c r="K17" s="24">
        <v>6278.505</v>
      </c>
      <c r="L17" s="24">
        <v>2709</v>
      </c>
      <c r="M17" s="25">
        <v>3569.505</v>
      </c>
      <c r="N17" s="24">
        <v>6974.765</v>
      </c>
      <c r="O17" s="24">
        <v>6531</v>
      </c>
      <c r="P17" s="25">
        <v>443.765</v>
      </c>
      <c r="Q17" s="24">
        <v>409</v>
      </c>
      <c r="R17" s="24">
        <v>345</v>
      </c>
      <c r="S17" s="25">
        <v>64</v>
      </c>
      <c r="T17" s="24">
        <v>29479.405</v>
      </c>
      <c r="U17" s="24">
        <v>22569</v>
      </c>
      <c r="V17" s="25">
        <v>6910.405</v>
      </c>
      <c r="W17" s="24">
        <v>743.822</v>
      </c>
      <c r="X17" s="24">
        <v>298</v>
      </c>
      <c r="Y17" s="25">
        <v>445.822</v>
      </c>
      <c r="Z17" s="24">
        <v>794.171</v>
      </c>
      <c r="AA17" s="24">
        <v>605</v>
      </c>
      <c r="AB17" s="25">
        <v>189.171</v>
      </c>
      <c r="AC17" s="24">
        <v>1725</v>
      </c>
      <c r="AD17" s="24">
        <v>1537</v>
      </c>
      <c r="AE17" s="25">
        <v>188</v>
      </c>
      <c r="AF17" s="24">
        <v>17704.198</v>
      </c>
      <c r="AG17" s="24">
        <v>12588</v>
      </c>
      <c r="AH17" s="25">
        <v>5116.198</v>
      </c>
      <c r="AI17" s="24">
        <v>1164</v>
      </c>
      <c r="AJ17" s="24">
        <v>1086</v>
      </c>
      <c r="AK17" s="25">
        <v>78</v>
      </c>
    </row>
    <row r="18" spans="1:37" ht="15.75" customHeight="1">
      <c r="A18" s="30" t="s">
        <v>28</v>
      </c>
      <c r="B18" s="24">
        <v>1368.028</v>
      </c>
      <c r="C18" s="24">
        <v>1018</v>
      </c>
      <c r="D18" s="25">
        <v>350.028</v>
      </c>
      <c r="E18" s="24">
        <v>191.778</v>
      </c>
      <c r="F18" s="24">
        <v>156</v>
      </c>
      <c r="G18" s="25">
        <v>35.778</v>
      </c>
      <c r="H18" s="24">
        <v>1229.95</v>
      </c>
      <c r="I18" s="24">
        <v>1140</v>
      </c>
      <c r="J18" s="25">
        <v>89.95</v>
      </c>
      <c r="K18" s="24">
        <v>2278.041</v>
      </c>
      <c r="L18" s="24">
        <v>1172</v>
      </c>
      <c r="M18" s="25">
        <v>1106.041</v>
      </c>
      <c r="N18" s="24">
        <v>2019.395</v>
      </c>
      <c r="O18" s="24">
        <v>1925</v>
      </c>
      <c r="P18" s="25">
        <v>94.395</v>
      </c>
      <c r="Q18" s="24">
        <v>194</v>
      </c>
      <c r="R18" s="24">
        <v>173</v>
      </c>
      <c r="S18" s="25">
        <v>21</v>
      </c>
      <c r="T18" s="24">
        <v>11397.165</v>
      </c>
      <c r="U18" s="24">
        <v>8181</v>
      </c>
      <c r="V18" s="25">
        <v>3216.165</v>
      </c>
      <c r="W18" s="24">
        <v>204.759</v>
      </c>
      <c r="X18" s="24">
        <v>82</v>
      </c>
      <c r="Y18" s="25">
        <v>122.759</v>
      </c>
      <c r="Z18" s="24">
        <v>282.003</v>
      </c>
      <c r="AA18" s="24">
        <v>221</v>
      </c>
      <c r="AB18" s="25">
        <v>61.003</v>
      </c>
      <c r="AC18" s="24">
        <v>608</v>
      </c>
      <c r="AD18" s="24">
        <v>558</v>
      </c>
      <c r="AE18" s="25">
        <v>50</v>
      </c>
      <c r="AF18" s="24">
        <v>7000.869</v>
      </c>
      <c r="AG18" s="24">
        <v>4440</v>
      </c>
      <c r="AH18" s="25">
        <v>2560.869</v>
      </c>
      <c r="AI18" s="24">
        <v>463</v>
      </c>
      <c r="AJ18" s="24">
        <v>441</v>
      </c>
      <c r="AK18" s="25">
        <v>22</v>
      </c>
    </row>
    <row r="19" spans="1:37" ht="15.75" customHeight="1">
      <c r="A19" s="30" t="s">
        <v>29</v>
      </c>
      <c r="B19" s="24">
        <v>4686.161</v>
      </c>
      <c r="C19" s="24">
        <v>3540</v>
      </c>
      <c r="D19" s="25">
        <v>1146.161</v>
      </c>
      <c r="E19" s="24">
        <v>811.975</v>
      </c>
      <c r="F19" s="24">
        <v>646</v>
      </c>
      <c r="G19" s="25">
        <v>165.975</v>
      </c>
      <c r="H19" s="24">
        <v>6080.04</v>
      </c>
      <c r="I19" s="24">
        <v>5627</v>
      </c>
      <c r="J19" s="25">
        <v>453.04</v>
      </c>
      <c r="K19" s="24">
        <v>10629.097</v>
      </c>
      <c r="L19" s="24">
        <v>5283</v>
      </c>
      <c r="M19" s="25">
        <v>5346.097</v>
      </c>
      <c r="N19" s="24">
        <v>10154.631</v>
      </c>
      <c r="O19" s="24">
        <v>9598</v>
      </c>
      <c r="P19" s="25">
        <v>556.631</v>
      </c>
      <c r="Q19" s="24">
        <v>843</v>
      </c>
      <c r="R19" s="24">
        <v>753</v>
      </c>
      <c r="S19" s="25">
        <v>90</v>
      </c>
      <c r="T19" s="24">
        <v>56229.06</v>
      </c>
      <c r="U19" s="24">
        <v>43927</v>
      </c>
      <c r="V19" s="25">
        <v>12302.06</v>
      </c>
      <c r="W19" s="24">
        <v>1038.762</v>
      </c>
      <c r="X19" s="24">
        <v>429</v>
      </c>
      <c r="Y19" s="25">
        <v>609.762</v>
      </c>
      <c r="Z19" s="24">
        <v>1254.004</v>
      </c>
      <c r="AA19" s="24">
        <v>963</v>
      </c>
      <c r="AB19" s="25">
        <v>291.004</v>
      </c>
      <c r="AC19" s="24">
        <v>2392</v>
      </c>
      <c r="AD19" s="24">
        <v>2214</v>
      </c>
      <c r="AE19" s="25">
        <v>178</v>
      </c>
      <c r="AF19" s="24">
        <v>36620.412</v>
      </c>
      <c r="AG19" s="24">
        <v>20216</v>
      </c>
      <c r="AH19" s="25">
        <v>16404.412</v>
      </c>
      <c r="AI19" s="24">
        <v>2270.827</v>
      </c>
      <c r="AJ19" s="24">
        <v>2188</v>
      </c>
      <c r="AK19" s="25">
        <v>82.827</v>
      </c>
    </row>
    <row r="20" spans="1:37" ht="15.75" customHeight="1">
      <c r="A20" s="30" t="s">
        <v>30</v>
      </c>
      <c r="B20" s="24">
        <v>1567.005</v>
      </c>
      <c r="C20" s="24">
        <v>990</v>
      </c>
      <c r="D20" s="25">
        <v>577.005</v>
      </c>
      <c r="E20" s="24">
        <v>333.48</v>
      </c>
      <c r="F20" s="24">
        <v>274</v>
      </c>
      <c r="G20" s="25">
        <v>59.48</v>
      </c>
      <c r="H20" s="24">
        <v>2382.934</v>
      </c>
      <c r="I20" s="24">
        <v>2193</v>
      </c>
      <c r="J20" s="25">
        <v>189.934</v>
      </c>
      <c r="K20" s="24">
        <v>4220.43</v>
      </c>
      <c r="L20" s="24">
        <v>2032</v>
      </c>
      <c r="M20" s="25">
        <v>2188.43</v>
      </c>
      <c r="N20" s="24">
        <v>3200.383</v>
      </c>
      <c r="O20" s="24">
        <v>3015</v>
      </c>
      <c r="P20" s="25">
        <v>185.383</v>
      </c>
      <c r="Q20" s="24">
        <v>543</v>
      </c>
      <c r="R20" s="24">
        <v>500</v>
      </c>
      <c r="S20" s="25">
        <v>43</v>
      </c>
      <c r="T20" s="24">
        <v>21908.106</v>
      </c>
      <c r="U20" s="24">
        <v>16664</v>
      </c>
      <c r="V20" s="25">
        <v>5244.106</v>
      </c>
      <c r="W20" s="24">
        <v>455.065</v>
      </c>
      <c r="X20" s="24">
        <v>190</v>
      </c>
      <c r="Y20" s="25">
        <v>265.065</v>
      </c>
      <c r="Z20" s="24">
        <v>490.053</v>
      </c>
      <c r="AA20" s="24">
        <v>355</v>
      </c>
      <c r="AB20" s="25">
        <v>135.053</v>
      </c>
      <c r="AC20" s="24">
        <v>958</v>
      </c>
      <c r="AD20" s="24">
        <v>893</v>
      </c>
      <c r="AE20" s="25">
        <v>65</v>
      </c>
      <c r="AF20" s="24">
        <v>13111.53</v>
      </c>
      <c r="AG20" s="24">
        <v>8470</v>
      </c>
      <c r="AH20" s="25">
        <v>4641.53</v>
      </c>
      <c r="AI20" s="24">
        <v>848</v>
      </c>
      <c r="AJ20" s="24">
        <v>799</v>
      </c>
      <c r="AK20" s="25">
        <v>49</v>
      </c>
    </row>
    <row r="21" spans="1:37" ht="15.75" customHeight="1">
      <c r="A21" s="30" t="s">
        <v>31</v>
      </c>
      <c r="B21" s="24">
        <v>2125.077</v>
      </c>
      <c r="C21" s="24">
        <v>1451</v>
      </c>
      <c r="D21" s="25">
        <v>674.077</v>
      </c>
      <c r="E21" s="24">
        <v>214.167</v>
      </c>
      <c r="F21" s="24">
        <v>181</v>
      </c>
      <c r="G21" s="25">
        <v>33.167</v>
      </c>
      <c r="H21" s="24">
        <v>1680.593</v>
      </c>
      <c r="I21" s="24">
        <v>1557</v>
      </c>
      <c r="J21" s="25">
        <v>123.593</v>
      </c>
      <c r="K21" s="24">
        <v>3643.074</v>
      </c>
      <c r="L21" s="24">
        <v>1636</v>
      </c>
      <c r="M21" s="25">
        <v>2007.074</v>
      </c>
      <c r="N21" s="24">
        <v>2940.246</v>
      </c>
      <c r="O21" s="24">
        <v>2827</v>
      </c>
      <c r="P21" s="25">
        <v>113.246</v>
      </c>
      <c r="Q21" s="24">
        <v>267</v>
      </c>
      <c r="R21" s="24">
        <v>236</v>
      </c>
      <c r="S21" s="25">
        <v>31</v>
      </c>
      <c r="T21" s="24">
        <v>19205.129</v>
      </c>
      <c r="U21" s="24">
        <v>14030</v>
      </c>
      <c r="V21" s="25">
        <v>5175.129</v>
      </c>
      <c r="W21" s="24">
        <v>274.408</v>
      </c>
      <c r="X21" s="24">
        <v>107</v>
      </c>
      <c r="Y21" s="25">
        <v>167.408</v>
      </c>
      <c r="Z21" s="24">
        <v>382.307</v>
      </c>
      <c r="AA21" s="24">
        <v>288</v>
      </c>
      <c r="AB21" s="25">
        <v>94.307</v>
      </c>
      <c r="AC21" s="24">
        <v>650</v>
      </c>
      <c r="AD21" s="24">
        <v>581</v>
      </c>
      <c r="AE21" s="25">
        <v>69</v>
      </c>
      <c r="AF21" s="24">
        <v>12907.985</v>
      </c>
      <c r="AG21" s="24">
        <v>5991</v>
      </c>
      <c r="AH21" s="25">
        <v>6916.985</v>
      </c>
      <c r="AI21" s="24">
        <v>641</v>
      </c>
      <c r="AJ21" s="24">
        <v>627</v>
      </c>
      <c r="AK21" s="25">
        <v>14</v>
      </c>
    </row>
    <row r="22" spans="1:37" ht="15.75" customHeight="1">
      <c r="A22" s="30" t="s">
        <v>32</v>
      </c>
      <c r="B22" s="24">
        <v>1953.241</v>
      </c>
      <c r="C22" s="24">
        <v>1299</v>
      </c>
      <c r="D22" s="25">
        <v>654.241</v>
      </c>
      <c r="E22" s="24">
        <v>291.705</v>
      </c>
      <c r="F22" s="24">
        <v>224</v>
      </c>
      <c r="G22" s="25">
        <v>67.705</v>
      </c>
      <c r="H22" s="24">
        <v>1924.988</v>
      </c>
      <c r="I22" s="24">
        <v>1706</v>
      </c>
      <c r="J22" s="25">
        <v>218.988</v>
      </c>
      <c r="K22" s="24">
        <v>3721.389</v>
      </c>
      <c r="L22" s="24">
        <v>1721</v>
      </c>
      <c r="M22" s="25">
        <v>2000.389</v>
      </c>
      <c r="N22" s="24">
        <v>3251.155</v>
      </c>
      <c r="O22" s="24">
        <v>3029</v>
      </c>
      <c r="P22" s="25">
        <v>222.155</v>
      </c>
      <c r="Q22" s="24">
        <v>334</v>
      </c>
      <c r="R22" s="24">
        <v>280</v>
      </c>
      <c r="S22" s="25">
        <v>54</v>
      </c>
      <c r="T22" s="24">
        <v>20308.257</v>
      </c>
      <c r="U22" s="24">
        <v>14939</v>
      </c>
      <c r="V22" s="25">
        <v>5369.257</v>
      </c>
      <c r="W22" s="24">
        <v>351.785</v>
      </c>
      <c r="X22" s="24">
        <v>147</v>
      </c>
      <c r="Y22" s="25">
        <v>204.785</v>
      </c>
      <c r="Z22" s="24">
        <v>435.004</v>
      </c>
      <c r="AA22" s="24">
        <v>316</v>
      </c>
      <c r="AB22" s="25">
        <v>119.004</v>
      </c>
      <c r="AC22" s="24">
        <v>945</v>
      </c>
      <c r="AD22" s="24">
        <v>848</v>
      </c>
      <c r="AE22" s="25">
        <v>97</v>
      </c>
      <c r="AF22" s="24">
        <v>11881.46</v>
      </c>
      <c r="AG22" s="24">
        <v>8118</v>
      </c>
      <c r="AH22" s="25">
        <v>3763.46</v>
      </c>
      <c r="AI22" s="24">
        <v>658</v>
      </c>
      <c r="AJ22" s="24">
        <v>616</v>
      </c>
      <c r="AK22" s="25">
        <v>42</v>
      </c>
    </row>
    <row r="23" spans="1:37" ht="15.75" customHeight="1">
      <c r="A23" s="30" t="s">
        <v>33</v>
      </c>
      <c r="B23" s="24">
        <v>858.044</v>
      </c>
      <c r="C23" s="24">
        <v>564</v>
      </c>
      <c r="D23" s="25">
        <v>294.044</v>
      </c>
      <c r="E23" s="24">
        <v>125.015</v>
      </c>
      <c r="F23" s="24">
        <v>104</v>
      </c>
      <c r="G23" s="25">
        <v>21.015</v>
      </c>
      <c r="H23" s="24">
        <v>859.306</v>
      </c>
      <c r="I23" s="24">
        <v>785</v>
      </c>
      <c r="J23" s="25">
        <v>74.306</v>
      </c>
      <c r="K23" s="24">
        <v>1385.11</v>
      </c>
      <c r="L23" s="24">
        <v>741</v>
      </c>
      <c r="M23" s="25">
        <v>644.11</v>
      </c>
      <c r="N23" s="24">
        <v>1299</v>
      </c>
      <c r="O23" s="24">
        <v>1234</v>
      </c>
      <c r="P23" s="25">
        <v>65</v>
      </c>
      <c r="Q23" s="24">
        <v>138</v>
      </c>
      <c r="R23" s="24">
        <v>127</v>
      </c>
      <c r="S23" s="25">
        <v>11</v>
      </c>
      <c r="T23" s="24">
        <v>8849.069</v>
      </c>
      <c r="U23" s="24">
        <v>6729</v>
      </c>
      <c r="V23" s="25">
        <v>2120.069</v>
      </c>
      <c r="W23" s="24">
        <v>131.561</v>
      </c>
      <c r="X23" s="24">
        <v>64</v>
      </c>
      <c r="Y23" s="25">
        <v>67.561</v>
      </c>
      <c r="Z23" s="24">
        <v>168.003</v>
      </c>
      <c r="AA23" s="24">
        <v>125</v>
      </c>
      <c r="AB23" s="25">
        <v>43.003</v>
      </c>
      <c r="AC23" s="24">
        <v>369</v>
      </c>
      <c r="AD23" s="24">
        <v>350</v>
      </c>
      <c r="AE23" s="25">
        <v>19</v>
      </c>
      <c r="AF23" s="24">
        <v>5775.885</v>
      </c>
      <c r="AG23" s="24">
        <v>3010</v>
      </c>
      <c r="AH23" s="25">
        <v>2765.885</v>
      </c>
      <c r="AI23" s="24">
        <v>332</v>
      </c>
      <c r="AJ23" s="24">
        <v>322</v>
      </c>
      <c r="AK23" s="25">
        <v>10</v>
      </c>
    </row>
    <row r="24" spans="1:37" ht="15.75" customHeight="1">
      <c r="A24" s="30" t="s">
        <v>34</v>
      </c>
      <c r="B24" s="24">
        <v>537.955</v>
      </c>
      <c r="C24" s="24">
        <v>386</v>
      </c>
      <c r="D24" s="25">
        <v>151.955</v>
      </c>
      <c r="E24" s="24">
        <v>103</v>
      </c>
      <c r="F24" s="24">
        <v>87</v>
      </c>
      <c r="G24" s="25">
        <v>16</v>
      </c>
      <c r="H24" s="24">
        <v>705.32</v>
      </c>
      <c r="I24" s="24">
        <v>646</v>
      </c>
      <c r="J24" s="25">
        <v>59.32</v>
      </c>
      <c r="K24" s="24">
        <v>1211.133</v>
      </c>
      <c r="L24" s="24">
        <v>618</v>
      </c>
      <c r="M24" s="25">
        <v>593.133</v>
      </c>
      <c r="N24" s="24">
        <v>1350.043</v>
      </c>
      <c r="O24" s="24">
        <v>1306</v>
      </c>
      <c r="P24" s="25">
        <v>44.043</v>
      </c>
      <c r="Q24" s="24">
        <v>114</v>
      </c>
      <c r="R24" s="24">
        <v>104</v>
      </c>
      <c r="S24" s="25">
        <v>10</v>
      </c>
      <c r="T24" s="24">
        <v>6094.311</v>
      </c>
      <c r="U24" s="24">
        <v>4709</v>
      </c>
      <c r="V24" s="25">
        <v>1385.311</v>
      </c>
      <c r="W24" s="24">
        <v>99.231</v>
      </c>
      <c r="X24" s="24">
        <v>36</v>
      </c>
      <c r="Y24" s="25">
        <v>63.231</v>
      </c>
      <c r="Z24" s="24">
        <v>174</v>
      </c>
      <c r="AA24" s="24">
        <v>140</v>
      </c>
      <c r="AB24" s="25">
        <v>34</v>
      </c>
      <c r="AC24" s="24">
        <v>248</v>
      </c>
      <c r="AD24" s="24">
        <v>233</v>
      </c>
      <c r="AE24" s="25">
        <v>15</v>
      </c>
      <c r="AF24" s="24">
        <v>3764</v>
      </c>
      <c r="AG24" s="24">
        <v>2666</v>
      </c>
      <c r="AH24" s="25">
        <v>1098</v>
      </c>
      <c r="AI24" s="24">
        <v>261</v>
      </c>
      <c r="AJ24" s="24">
        <v>248</v>
      </c>
      <c r="AK24" s="25">
        <v>13</v>
      </c>
    </row>
    <row r="25" spans="1:37" ht="15.75" customHeight="1">
      <c r="A25" s="30" t="s">
        <v>35</v>
      </c>
      <c r="B25" s="24">
        <v>941.5</v>
      </c>
      <c r="C25" s="24">
        <v>602</v>
      </c>
      <c r="D25" s="25">
        <v>339.5</v>
      </c>
      <c r="E25" s="24">
        <v>138.187</v>
      </c>
      <c r="F25" s="24">
        <v>113</v>
      </c>
      <c r="G25" s="25">
        <v>25.187</v>
      </c>
      <c r="H25" s="24">
        <v>875.067</v>
      </c>
      <c r="I25" s="24">
        <v>809</v>
      </c>
      <c r="J25" s="25">
        <v>66.067</v>
      </c>
      <c r="K25" s="24">
        <v>2369</v>
      </c>
      <c r="L25" s="24">
        <v>1193</v>
      </c>
      <c r="M25" s="25">
        <v>1176</v>
      </c>
      <c r="N25" s="24">
        <v>2542.04</v>
      </c>
      <c r="O25" s="24">
        <v>2425</v>
      </c>
      <c r="P25" s="25">
        <v>117.04</v>
      </c>
      <c r="Q25" s="24">
        <v>311</v>
      </c>
      <c r="R25" s="24">
        <v>291</v>
      </c>
      <c r="S25" s="25">
        <v>20</v>
      </c>
      <c r="T25" s="24">
        <v>16982.558</v>
      </c>
      <c r="U25" s="24">
        <v>8794</v>
      </c>
      <c r="V25" s="25">
        <v>8188.558</v>
      </c>
      <c r="W25" s="24">
        <v>152.832</v>
      </c>
      <c r="X25" s="24">
        <v>56</v>
      </c>
      <c r="Y25" s="25">
        <v>96.832</v>
      </c>
      <c r="Z25" s="24">
        <v>190.006</v>
      </c>
      <c r="AA25" s="24">
        <v>141</v>
      </c>
      <c r="AB25" s="25">
        <v>49.006</v>
      </c>
      <c r="AC25" s="24">
        <v>506</v>
      </c>
      <c r="AD25" s="24">
        <v>453</v>
      </c>
      <c r="AE25" s="25">
        <v>53</v>
      </c>
      <c r="AF25" s="24">
        <v>6340.805</v>
      </c>
      <c r="AG25" s="24">
        <v>4042</v>
      </c>
      <c r="AH25" s="25">
        <v>2298.805</v>
      </c>
      <c r="AI25" s="24">
        <v>392</v>
      </c>
      <c r="AJ25" s="24">
        <v>375</v>
      </c>
      <c r="AK25" s="25">
        <v>17</v>
      </c>
    </row>
    <row r="26" spans="1:37" ht="15.75" customHeight="1">
      <c r="A26" s="30" t="s">
        <v>36</v>
      </c>
      <c r="B26" s="24">
        <v>447.062</v>
      </c>
      <c r="C26" s="24">
        <v>324</v>
      </c>
      <c r="D26" s="25">
        <v>123.062</v>
      </c>
      <c r="E26" s="24">
        <v>119</v>
      </c>
      <c r="F26" s="24">
        <v>91</v>
      </c>
      <c r="G26" s="25">
        <v>28</v>
      </c>
      <c r="H26" s="24">
        <v>1033</v>
      </c>
      <c r="I26" s="24">
        <v>964</v>
      </c>
      <c r="J26" s="25">
        <v>69</v>
      </c>
      <c r="K26" s="24">
        <v>1571</v>
      </c>
      <c r="L26" s="24">
        <v>867</v>
      </c>
      <c r="M26" s="25">
        <v>704</v>
      </c>
      <c r="N26" s="24">
        <v>1503</v>
      </c>
      <c r="O26" s="24">
        <v>1457</v>
      </c>
      <c r="P26" s="25">
        <v>46</v>
      </c>
      <c r="Q26" s="24">
        <v>114</v>
      </c>
      <c r="R26" s="24">
        <v>104</v>
      </c>
      <c r="S26" s="25">
        <v>10</v>
      </c>
      <c r="T26" s="24">
        <v>8940.161</v>
      </c>
      <c r="U26" s="24">
        <v>7212</v>
      </c>
      <c r="V26" s="25">
        <v>1728.161</v>
      </c>
      <c r="W26" s="24">
        <v>157.831</v>
      </c>
      <c r="X26" s="24">
        <v>71</v>
      </c>
      <c r="Y26" s="25">
        <v>86.831</v>
      </c>
      <c r="Z26" s="24">
        <v>218.005</v>
      </c>
      <c r="AA26" s="24">
        <v>176</v>
      </c>
      <c r="AB26" s="25">
        <v>42.005</v>
      </c>
      <c r="AC26" s="24">
        <v>409</v>
      </c>
      <c r="AD26" s="24">
        <v>381</v>
      </c>
      <c r="AE26" s="25">
        <v>28</v>
      </c>
      <c r="AF26" s="24">
        <v>5987.938</v>
      </c>
      <c r="AG26" s="24">
        <v>3456</v>
      </c>
      <c r="AH26" s="25">
        <v>2531.938</v>
      </c>
      <c r="AI26" s="24">
        <v>350</v>
      </c>
      <c r="AJ26" s="24">
        <v>341</v>
      </c>
      <c r="AK26" s="25">
        <v>9</v>
      </c>
    </row>
    <row r="27" spans="1:37" ht="15.75" customHeight="1">
      <c r="A27" s="30" t="s">
        <v>37</v>
      </c>
      <c r="B27" s="24">
        <v>955.095</v>
      </c>
      <c r="C27" s="24">
        <v>637</v>
      </c>
      <c r="D27" s="25">
        <v>318.095</v>
      </c>
      <c r="E27" s="24">
        <v>140.116</v>
      </c>
      <c r="F27" s="24">
        <v>115</v>
      </c>
      <c r="G27" s="25">
        <v>25.116</v>
      </c>
      <c r="H27" s="24">
        <v>1022.885</v>
      </c>
      <c r="I27" s="24">
        <v>924</v>
      </c>
      <c r="J27" s="25">
        <v>98.885</v>
      </c>
      <c r="K27" s="24">
        <v>2796.328</v>
      </c>
      <c r="L27" s="24">
        <v>1566</v>
      </c>
      <c r="M27" s="25">
        <v>1230.328</v>
      </c>
      <c r="N27" s="24">
        <v>1925.726</v>
      </c>
      <c r="O27" s="24">
        <v>1830</v>
      </c>
      <c r="P27" s="25">
        <v>95.726</v>
      </c>
      <c r="Q27" s="24">
        <v>215</v>
      </c>
      <c r="R27" s="24">
        <v>192</v>
      </c>
      <c r="S27" s="25">
        <v>23</v>
      </c>
      <c r="T27" s="24">
        <v>15831.22</v>
      </c>
      <c r="U27" s="24">
        <v>11546</v>
      </c>
      <c r="V27" s="25">
        <v>4285.22</v>
      </c>
      <c r="W27" s="24">
        <v>189.432</v>
      </c>
      <c r="X27" s="24">
        <v>85</v>
      </c>
      <c r="Y27" s="25">
        <v>104.432</v>
      </c>
      <c r="Z27" s="24">
        <v>289.045</v>
      </c>
      <c r="AA27" s="24">
        <v>200</v>
      </c>
      <c r="AB27" s="25">
        <v>89.045</v>
      </c>
      <c r="AC27" s="24">
        <v>656</v>
      </c>
      <c r="AD27" s="24">
        <v>598</v>
      </c>
      <c r="AE27" s="25">
        <v>58</v>
      </c>
      <c r="AF27" s="24">
        <v>7819.133</v>
      </c>
      <c r="AG27" s="24">
        <v>5129</v>
      </c>
      <c r="AH27" s="25">
        <v>2690.133</v>
      </c>
      <c r="AI27" s="24">
        <v>452</v>
      </c>
      <c r="AJ27" s="24">
        <v>437</v>
      </c>
      <c r="AK27" s="25">
        <v>15</v>
      </c>
    </row>
    <row r="28" spans="1:37" ht="15.75" customHeight="1">
      <c r="A28" s="30" t="s">
        <v>38</v>
      </c>
      <c r="B28" s="24">
        <v>1068.984</v>
      </c>
      <c r="C28" s="24">
        <v>786</v>
      </c>
      <c r="D28" s="25">
        <v>282.984</v>
      </c>
      <c r="E28" s="24">
        <v>227.203</v>
      </c>
      <c r="F28" s="24">
        <v>195</v>
      </c>
      <c r="G28" s="25">
        <v>32.203</v>
      </c>
      <c r="H28" s="24">
        <v>2127.846</v>
      </c>
      <c r="I28" s="24">
        <v>1970</v>
      </c>
      <c r="J28" s="25">
        <v>157.846</v>
      </c>
      <c r="K28" s="24">
        <v>4073.035</v>
      </c>
      <c r="L28" s="24">
        <v>2057</v>
      </c>
      <c r="M28" s="25">
        <v>2016.035</v>
      </c>
      <c r="N28" s="24">
        <v>2778.014</v>
      </c>
      <c r="O28" s="24">
        <v>2686</v>
      </c>
      <c r="P28" s="25">
        <v>92.014</v>
      </c>
      <c r="Q28" s="24">
        <v>330</v>
      </c>
      <c r="R28" s="24">
        <v>290</v>
      </c>
      <c r="S28" s="25">
        <v>40</v>
      </c>
      <c r="T28" s="24">
        <v>16825.672</v>
      </c>
      <c r="U28" s="24">
        <v>13478</v>
      </c>
      <c r="V28" s="25">
        <v>3347.672</v>
      </c>
      <c r="W28" s="24">
        <v>308.495</v>
      </c>
      <c r="X28" s="24">
        <v>138</v>
      </c>
      <c r="Y28" s="25">
        <v>170.495</v>
      </c>
      <c r="Z28" s="24">
        <v>444.014</v>
      </c>
      <c r="AA28" s="24">
        <v>364</v>
      </c>
      <c r="AB28" s="25">
        <v>80.014</v>
      </c>
      <c r="AC28" s="24">
        <v>795</v>
      </c>
      <c r="AD28" s="24">
        <v>736</v>
      </c>
      <c r="AE28" s="25">
        <v>59</v>
      </c>
      <c r="AF28" s="24">
        <v>10272.723</v>
      </c>
      <c r="AG28" s="24">
        <v>6364</v>
      </c>
      <c r="AH28" s="25">
        <v>3908.723</v>
      </c>
      <c r="AI28" s="24">
        <v>681</v>
      </c>
      <c r="AJ28" s="24">
        <v>650</v>
      </c>
      <c r="AK28" s="25">
        <v>31</v>
      </c>
    </row>
    <row r="29" spans="1:37" ht="15.75" customHeight="1">
      <c r="A29" s="30" t="s">
        <v>39</v>
      </c>
      <c r="B29" s="24">
        <v>888.982</v>
      </c>
      <c r="C29" s="24">
        <v>641</v>
      </c>
      <c r="D29" s="25">
        <v>247.982</v>
      </c>
      <c r="E29" s="24">
        <v>111.011</v>
      </c>
      <c r="F29" s="24">
        <v>92</v>
      </c>
      <c r="G29" s="25">
        <v>19.011</v>
      </c>
      <c r="H29" s="24">
        <v>797.339</v>
      </c>
      <c r="I29" s="24">
        <v>730</v>
      </c>
      <c r="J29" s="25">
        <v>67.339</v>
      </c>
      <c r="K29" s="24">
        <v>1551</v>
      </c>
      <c r="L29" s="24">
        <v>787</v>
      </c>
      <c r="M29" s="25">
        <v>764</v>
      </c>
      <c r="N29" s="24">
        <v>1865.039</v>
      </c>
      <c r="O29" s="24">
        <v>1766</v>
      </c>
      <c r="P29" s="25">
        <v>99.039</v>
      </c>
      <c r="Q29" s="24">
        <v>205</v>
      </c>
      <c r="R29" s="24">
        <v>189</v>
      </c>
      <c r="S29" s="25">
        <v>16</v>
      </c>
      <c r="T29" s="24">
        <v>13144.678</v>
      </c>
      <c r="U29" s="24">
        <v>9301</v>
      </c>
      <c r="V29" s="25">
        <v>3843.678</v>
      </c>
      <c r="W29" s="24">
        <v>126.942</v>
      </c>
      <c r="X29" s="24">
        <v>46</v>
      </c>
      <c r="Y29" s="25">
        <v>80.942</v>
      </c>
      <c r="Z29" s="24">
        <v>185</v>
      </c>
      <c r="AA29" s="24">
        <v>153</v>
      </c>
      <c r="AB29" s="25">
        <v>32</v>
      </c>
      <c r="AC29" s="24">
        <v>337</v>
      </c>
      <c r="AD29" s="24">
        <v>311</v>
      </c>
      <c r="AE29" s="25">
        <v>26</v>
      </c>
      <c r="AF29" s="24">
        <v>5396</v>
      </c>
      <c r="AG29" s="24">
        <v>3532</v>
      </c>
      <c r="AH29" s="25">
        <v>1864</v>
      </c>
      <c r="AI29" s="24">
        <v>302</v>
      </c>
      <c r="AJ29" s="24">
        <v>291</v>
      </c>
      <c r="AK29" s="25">
        <v>11</v>
      </c>
    </row>
    <row r="30" spans="1:37" ht="15.75" customHeight="1">
      <c r="A30" s="30" t="s">
        <v>40</v>
      </c>
      <c r="B30" s="24">
        <v>509.971</v>
      </c>
      <c r="C30" s="24">
        <v>368</v>
      </c>
      <c r="D30" s="25">
        <v>141.971</v>
      </c>
      <c r="E30" s="24">
        <v>64.117</v>
      </c>
      <c r="F30" s="24">
        <v>51</v>
      </c>
      <c r="G30" s="25">
        <v>13.117</v>
      </c>
      <c r="H30" s="24">
        <v>635.017</v>
      </c>
      <c r="I30" s="24">
        <v>574</v>
      </c>
      <c r="J30" s="25">
        <v>61.017</v>
      </c>
      <c r="K30" s="24">
        <v>1314.12</v>
      </c>
      <c r="L30" s="24">
        <v>700</v>
      </c>
      <c r="M30" s="25">
        <v>614.12</v>
      </c>
      <c r="N30" s="24">
        <v>1043</v>
      </c>
      <c r="O30" s="24">
        <v>998</v>
      </c>
      <c r="P30" s="25">
        <v>45</v>
      </c>
      <c r="Q30" s="24">
        <v>89</v>
      </c>
      <c r="R30" s="24">
        <v>84</v>
      </c>
      <c r="S30" s="25">
        <v>5</v>
      </c>
      <c r="T30" s="24">
        <v>8025.745</v>
      </c>
      <c r="U30" s="24">
        <v>6009</v>
      </c>
      <c r="V30" s="25">
        <v>2016.745</v>
      </c>
      <c r="W30" s="24">
        <v>109.184</v>
      </c>
      <c r="X30" s="24">
        <v>39</v>
      </c>
      <c r="Y30" s="25">
        <v>70.184</v>
      </c>
      <c r="Z30" s="24">
        <v>113.538</v>
      </c>
      <c r="AA30" s="24">
        <v>79</v>
      </c>
      <c r="AB30" s="25">
        <v>34.538</v>
      </c>
      <c r="AC30" s="24">
        <v>271</v>
      </c>
      <c r="AD30" s="24">
        <v>255</v>
      </c>
      <c r="AE30" s="25">
        <v>16</v>
      </c>
      <c r="AF30" s="24">
        <v>4581.3</v>
      </c>
      <c r="AG30" s="24">
        <v>2861</v>
      </c>
      <c r="AH30" s="25">
        <v>1720.3</v>
      </c>
      <c r="AI30" s="24">
        <v>291</v>
      </c>
      <c r="AJ30" s="24">
        <v>280</v>
      </c>
      <c r="AK30" s="25">
        <v>11</v>
      </c>
    </row>
    <row r="31" spans="1:37" ht="15.75" customHeight="1">
      <c r="A31" s="30" t="s">
        <v>41</v>
      </c>
      <c r="B31" s="24">
        <v>1440.194</v>
      </c>
      <c r="C31" s="24">
        <v>951</v>
      </c>
      <c r="D31" s="25">
        <v>489.194</v>
      </c>
      <c r="E31" s="24">
        <v>129.717</v>
      </c>
      <c r="F31" s="24">
        <v>104</v>
      </c>
      <c r="G31" s="25">
        <v>25.717</v>
      </c>
      <c r="H31" s="24">
        <v>909.047</v>
      </c>
      <c r="I31" s="24">
        <v>841</v>
      </c>
      <c r="J31" s="25">
        <v>68.047</v>
      </c>
      <c r="K31" s="24">
        <v>1677</v>
      </c>
      <c r="L31" s="24">
        <v>925</v>
      </c>
      <c r="M31" s="25">
        <v>752</v>
      </c>
      <c r="N31" s="24">
        <v>2033.531</v>
      </c>
      <c r="O31" s="24">
        <v>1960</v>
      </c>
      <c r="P31" s="25">
        <v>73.531</v>
      </c>
      <c r="Q31" s="24">
        <v>174</v>
      </c>
      <c r="R31" s="24">
        <v>163</v>
      </c>
      <c r="S31" s="25">
        <v>11</v>
      </c>
      <c r="T31" s="24">
        <v>11663.74</v>
      </c>
      <c r="U31" s="24">
        <v>9259</v>
      </c>
      <c r="V31" s="25">
        <v>2404.74</v>
      </c>
      <c r="W31" s="24">
        <v>181.256</v>
      </c>
      <c r="X31" s="24">
        <v>74</v>
      </c>
      <c r="Y31" s="25">
        <v>107.256</v>
      </c>
      <c r="Z31" s="24">
        <v>230.001</v>
      </c>
      <c r="AA31" s="24">
        <v>183</v>
      </c>
      <c r="AB31" s="25">
        <v>47.001</v>
      </c>
      <c r="AC31" s="24">
        <v>523</v>
      </c>
      <c r="AD31" s="24">
        <v>480</v>
      </c>
      <c r="AE31" s="25">
        <v>43</v>
      </c>
      <c r="AF31" s="24">
        <v>5906.502</v>
      </c>
      <c r="AG31" s="24">
        <v>3903</v>
      </c>
      <c r="AH31" s="25">
        <v>2003.502</v>
      </c>
      <c r="AI31" s="24">
        <v>406</v>
      </c>
      <c r="AJ31" s="24">
        <v>392</v>
      </c>
      <c r="AK31" s="25">
        <v>14</v>
      </c>
    </row>
    <row r="32" spans="1:37" ht="15.75" customHeight="1">
      <c r="A32" s="30" t="s">
        <v>42</v>
      </c>
      <c r="B32" s="24">
        <v>3605.919</v>
      </c>
      <c r="C32" s="24">
        <v>2537</v>
      </c>
      <c r="D32" s="25">
        <v>1068.919</v>
      </c>
      <c r="E32" s="24">
        <v>508.252</v>
      </c>
      <c r="F32" s="24">
        <v>384</v>
      </c>
      <c r="G32" s="25">
        <v>124.252</v>
      </c>
      <c r="H32" s="24">
        <v>3610.172</v>
      </c>
      <c r="I32" s="24">
        <v>3301</v>
      </c>
      <c r="J32" s="25">
        <v>309.172</v>
      </c>
      <c r="K32" s="24">
        <v>6326.303</v>
      </c>
      <c r="L32" s="24">
        <v>3017</v>
      </c>
      <c r="M32" s="25">
        <v>3309.303</v>
      </c>
      <c r="N32" s="24">
        <v>7190.029</v>
      </c>
      <c r="O32" s="24">
        <v>6912</v>
      </c>
      <c r="P32" s="25">
        <v>278.029</v>
      </c>
      <c r="Q32" s="24">
        <v>498</v>
      </c>
      <c r="R32" s="24">
        <v>459</v>
      </c>
      <c r="S32" s="25">
        <v>39</v>
      </c>
      <c r="T32" s="24">
        <v>40690.658</v>
      </c>
      <c r="U32" s="24">
        <v>30405</v>
      </c>
      <c r="V32" s="25">
        <v>10285.658</v>
      </c>
      <c r="W32" s="24">
        <v>551.829</v>
      </c>
      <c r="X32" s="24">
        <v>238</v>
      </c>
      <c r="Y32" s="25">
        <v>313.829</v>
      </c>
      <c r="Z32" s="24">
        <v>800.018</v>
      </c>
      <c r="AA32" s="24">
        <v>592</v>
      </c>
      <c r="AB32" s="25">
        <v>208.018</v>
      </c>
      <c r="AC32" s="24">
        <v>1455</v>
      </c>
      <c r="AD32" s="24">
        <v>1332</v>
      </c>
      <c r="AE32" s="25">
        <v>123</v>
      </c>
      <c r="AF32" s="24">
        <v>25579.808</v>
      </c>
      <c r="AG32" s="24">
        <v>15960</v>
      </c>
      <c r="AH32" s="25">
        <v>9619.808</v>
      </c>
      <c r="AI32" s="24">
        <v>1441</v>
      </c>
      <c r="AJ32" s="24">
        <v>1388</v>
      </c>
      <c r="AK32" s="25">
        <v>53</v>
      </c>
    </row>
    <row r="33" spans="1:37" ht="15.75" customHeight="1">
      <c r="A33" s="30" t="s">
        <v>43</v>
      </c>
      <c r="B33" s="24">
        <v>622.989</v>
      </c>
      <c r="C33" s="24">
        <v>431</v>
      </c>
      <c r="D33" s="25">
        <v>191.989</v>
      </c>
      <c r="E33" s="24">
        <v>86.18</v>
      </c>
      <c r="F33" s="24">
        <v>74</v>
      </c>
      <c r="G33" s="25">
        <v>12.18</v>
      </c>
      <c r="H33" s="24">
        <v>671.151</v>
      </c>
      <c r="I33" s="24">
        <v>619</v>
      </c>
      <c r="J33" s="25">
        <v>52.151</v>
      </c>
      <c r="K33" s="24">
        <v>1736.142</v>
      </c>
      <c r="L33" s="24">
        <v>914</v>
      </c>
      <c r="M33" s="25">
        <v>822.142</v>
      </c>
      <c r="N33" s="24">
        <v>2121.024</v>
      </c>
      <c r="O33" s="24">
        <v>2001</v>
      </c>
      <c r="P33" s="25">
        <v>120.024</v>
      </c>
      <c r="Q33" s="24">
        <v>235</v>
      </c>
      <c r="R33" s="24">
        <v>227</v>
      </c>
      <c r="S33" s="25">
        <v>8</v>
      </c>
      <c r="T33" s="24">
        <v>10166.371</v>
      </c>
      <c r="U33" s="24">
        <v>7421</v>
      </c>
      <c r="V33" s="25">
        <v>2745.371</v>
      </c>
      <c r="W33" s="24">
        <v>149.402</v>
      </c>
      <c r="X33" s="24">
        <v>58</v>
      </c>
      <c r="Y33" s="25">
        <v>91.402</v>
      </c>
      <c r="Z33" s="24">
        <v>198.629</v>
      </c>
      <c r="AA33" s="24">
        <v>157</v>
      </c>
      <c r="AB33" s="25">
        <v>41.629</v>
      </c>
      <c r="AC33" s="24">
        <v>355</v>
      </c>
      <c r="AD33" s="24">
        <v>331</v>
      </c>
      <c r="AE33" s="25">
        <v>24</v>
      </c>
      <c r="AF33" s="24">
        <v>4670.101</v>
      </c>
      <c r="AG33" s="24">
        <v>2895</v>
      </c>
      <c r="AH33" s="25">
        <v>1775.101</v>
      </c>
      <c r="AI33" s="24">
        <v>318</v>
      </c>
      <c r="AJ33" s="24">
        <v>306</v>
      </c>
      <c r="AK33" s="25">
        <v>12</v>
      </c>
    </row>
    <row r="34" spans="1:37" ht="15.75" customHeight="1">
      <c r="A34" s="30" t="s">
        <v>44</v>
      </c>
      <c r="B34" s="24">
        <v>1680.099</v>
      </c>
      <c r="C34" s="24">
        <v>916</v>
      </c>
      <c r="D34" s="25">
        <v>764.099</v>
      </c>
      <c r="E34" s="24">
        <v>141.171</v>
      </c>
      <c r="F34" s="24">
        <v>99</v>
      </c>
      <c r="G34" s="25">
        <v>42.171</v>
      </c>
      <c r="H34" s="24">
        <v>1017.557</v>
      </c>
      <c r="I34" s="24">
        <v>901</v>
      </c>
      <c r="J34" s="25">
        <v>116.557</v>
      </c>
      <c r="K34" s="24">
        <v>2802.762</v>
      </c>
      <c r="L34" s="24">
        <v>1571</v>
      </c>
      <c r="M34" s="25">
        <v>1231.762</v>
      </c>
      <c r="N34" s="24">
        <v>1637.261</v>
      </c>
      <c r="O34" s="24">
        <v>1554</v>
      </c>
      <c r="P34" s="25">
        <v>83.261</v>
      </c>
      <c r="Q34" s="24">
        <v>342</v>
      </c>
      <c r="R34" s="24">
        <v>323</v>
      </c>
      <c r="S34" s="25">
        <v>19</v>
      </c>
      <c r="T34" s="24">
        <v>15295.617</v>
      </c>
      <c r="U34" s="24">
        <v>9958</v>
      </c>
      <c r="V34" s="25">
        <v>5337.617</v>
      </c>
      <c r="W34" s="24">
        <v>149.748</v>
      </c>
      <c r="X34" s="24">
        <v>93</v>
      </c>
      <c r="Y34" s="25">
        <v>56.748</v>
      </c>
      <c r="Z34" s="24">
        <v>324.006</v>
      </c>
      <c r="AA34" s="24">
        <v>217</v>
      </c>
      <c r="AB34" s="25">
        <v>107.006</v>
      </c>
      <c r="AC34" s="24">
        <v>556</v>
      </c>
      <c r="AD34" s="24">
        <v>500</v>
      </c>
      <c r="AE34" s="25">
        <v>56</v>
      </c>
      <c r="AF34" s="24">
        <v>6554.765</v>
      </c>
      <c r="AG34" s="24">
        <v>3992</v>
      </c>
      <c r="AH34" s="25">
        <v>2562.765</v>
      </c>
      <c r="AI34" s="24">
        <v>349</v>
      </c>
      <c r="AJ34" s="24">
        <v>334</v>
      </c>
      <c r="AK34" s="25">
        <v>15</v>
      </c>
    </row>
    <row r="35" spans="1:37" ht="15.75" customHeight="1">
      <c r="A35" s="30" t="s">
        <v>45</v>
      </c>
      <c r="B35" s="24">
        <v>1130.016</v>
      </c>
      <c r="C35" s="24">
        <v>762</v>
      </c>
      <c r="D35" s="25">
        <v>368.016</v>
      </c>
      <c r="E35" s="24">
        <v>107.234</v>
      </c>
      <c r="F35" s="24">
        <v>81</v>
      </c>
      <c r="G35" s="25">
        <v>26.234</v>
      </c>
      <c r="H35" s="24">
        <v>801</v>
      </c>
      <c r="I35" s="24">
        <v>725</v>
      </c>
      <c r="J35" s="25">
        <v>76</v>
      </c>
      <c r="K35" s="24">
        <v>2035.111</v>
      </c>
      <c r="L35" s="24">
        <v>1072</v>
      </c>
      <c r="M35" s="25">
        <v>963.111</v>
      </c>
      <c r="N35" s="24">
        <v>1502</v>
      </c>
      <c r="O35" s="24">
        <v>1435</v>
      </c>
      <c r="P35" s="25">
        <v>67</v>
      </c>
      <c r="Q35" s="24">
        <v>155</v>
      </c>
      <c r="R35" s="24">
        <v>136</v>
      </c>
      <c r="S35" s="25">
        <v>19</v>
      </c>
      <c r="T35" s="24">
        <v>9401.518</v>
      </c>
      <c r="U35" s="24">
        <v>6532</v>
      </c>
      <c r="V35" s="25">
        <v>2869.518</v>
      </c>
      <c r="W35" s="24">
        <v>126.398</v>
      </c>
      <c r="X35" s="24">
        <v>59</v>
      </c>
      <c r="Y35" s="25">
        <v>67.398</v>
      </c>
      <c r="Z35" s="24">
        <v>206.006</v>
      </c>
      <c r="AA35" s="24">
        <v>156</v>
      </c>
      <c r="AB35" s="25">
        <v>50.006</v>
      </c>
      <c r="AC35" s="24">
        <v>430</v>
      </c>
      <c r="AD35" s="24">
        <v>393</v>
      </c>
      <c r="AE35" s="25">
        <v>37</v>
      </c>
      <c r="AF35" s="24">
        <v>5126.709</v>
      </c>
      <c r="AG35" s="24">
        <v>2682</v>
      </c>
      <c r="AH35" s="25">
        <v>2444.709</v>
      </c>
      <c r="AI35" s="24">
        <v>378</v>
      </c>
      <c r="AJ35" s="24">
        <v>367</v>
      </c>
      <c r="AK35" s="25">
        <v>11</v>
      </c>
    </row>
    <row r="36" spans="1:37" ht="15.75" customHeight="1">
      <c r="A36" s="30" t="s">
        <v>46</v>
      </c>
      <c r="B36" s="24">
        <v>1413</v>
      </c>
      <c r="C36" s="24">
        <v>1032</v>
      </c>
      <c r="D36" s="25">
        <v>381</v>
      </c>
      <c r="E36" s="24">
        <v>148</v>
      </c>
      <c r="F36" s="24">
        <v>128</v>
      </c>
      <c r="G36" s="25">
        <v>20</v>
      </c>
      <c r="H36" s="24">
        <v>1195.242</v>
      </c>
      <c r="I36" s="24">
        <v>1109</v>
      </c>
      <c r="J36" s="25">
        <v>86.242</v>
      </c>
      <c r="K36" s="24">
        <v>2379</v>
      </c>
      <c r="L36" s="24">
        <v>1284</v>
      </c>
      <c r="M36" s="25">
        <v>1095</v>
      </c>
      <c r="N36" s="24">
        <v>2416.505</v>
      </c>
      <c r="O36" s="24">
        <v>2310</v>
      </c>
      <c r="P36" s="25">
        <v>106.505</v>
      </c>
      <c r="Q36" s="24">
        <v>280</v>
      </c>
      <c r="R36" s="24">
        <v>267</v>
      </c>
      <c r="S36" s="25">
        <v>13</v>
      </c>
      <c r="T36" s="24">
        <v>14126.766</v>
      </c>
      <c r="U36" s="24">
        <v>10696</v>
      </c>
      <c r="V36" s="25">
        <v>3430.766</v>
      </c>
      <c r="W36" s="24">
        <v>225.481</v>
      </c>
      <c r="X36" s="24">
        <v>90</v>
      </c>
      <c r="Y36" s="25">
        <v>135.481</v>
      </c>
      <c r="Z36" s="24">
        <v>241.002</v>
      </c>
      <c r="AA36" s="24">
        <v>188</v>
      </c>
      <c r="AB36" s="25">
        <v>53.002</v>
      </c>
      <c r="AC36" s="24">
        <v>647</v>
      </c>
      <c r="AD36" s="24">
        <v>586</v>
      </c>
      <c r="AE36" s="25">
        <v>61</v>
      </c>
      <c r="AF36" s="24">
        <v>7244.997</v>
      </c>
      <c r="AG36" s="24">
        <v>4079</v>
      </c>
      <c r="AH36" s="25">
        <v>3165.997</v>
      </c>
      <c r="AI36" s="24">
        <v>492</v>
      </c>
      <c r="AJ36" s="24">
        <v>472</v>
      </c>
      <c r="AK36" s="25">
        <v>20</v>
      </c>
    </row>
    <row r="37" spans="1:37" ht="15.75" customHeight="1">
      <c r="A37" s="30" t="s">
        <v>47</v>
      </c>
      <c r="B37" s="24">
        <v>439.017</v>
      </c>
      <c r="C37" s="24">
        <v>311</v>
      </c>
      <c r="D37" s="25">
        <v>128.017</v>
      </c>
      <c r="E37" s="24">
        <v>86.28</v>
      </c>
      <c r="F37" s="24">
        <v>74</v>
      </c>
      <c r="G37" s="25">
        <v>12.28</v>
      </c>
      <c r="H37" s="24">
        <v>549</v>
      </c>
      <c r="I37" s="24">
        <v>501</v>
      </c>
      <c r="J37" s="25">
        <v>48</v>
      </c>
      <c r="K37" s="24">
        <v>1077</v>
      </c>
      <c r="L37" s="24">
        <v>628</v>
      </c>
      <c r="M37" s="25">
        <v>449</v>
      </c>
      <c r="N37" s="24">
        <v>981</v>
      </c>
      <c r="O37" s="24">
        <v>951</v>
      </c>
      <c r="P37" s="25">
        <v>30</v>
      </c>
      <c r="Q37" s="24">
        <v>126</v>
      </c>
      <c r="R37" s="24">
        <v>116</v>
      </c>
      <c r="S37" s="25">
        <v>10</v>
      </c>
      <c r="T37" s="24">
        <v>7436.955</v>
      </c>
      <c r="U37" s="24">
        <v>5604</v>
      </c>
      <c r="V37" s="25">
        <v>1832.955</v>
      </c>
      <c r="W37" s="24">
        <v>95.106</v>
      </c>
      <c r="X37" s="24">
        <v>40</v>
      </c>
      <c r="Y37" s="25">
        <v>55.106</v>
      </c>
      <c r="Z37" s="24">
        <v>137.008</v>
      </c>
      <c r="AA37" s="24">
        <v>99</v>
      </c>
      <c r="AB37" s="25">
        <v>38.008</v>
      </c>
      <c r="AC37" s="24">
        <v>256</v>
      </c>
      <c r="AD37" s="24">
        <v>240</v>
      </c>
      <c r="AE37" s="25">
        <v>16</v>
      </c>
      <c r="AF37" s="24">
        <v>4071.629</v>
      </c>
      <c r="AG37" s="24">
        <v>2475</v>
      </c>
      <c r="AH37" s="25">
        <v>1596.629</v>
      </c>
      <c r="AI37" s="24">
        <v>261</v>
      </c>
      <c r="AJ37" s="24">
        <v>252</v>
      </c>
      <c r="AK37" s="25">
        <v>9</v>
      </c>
    </row>
    <row r="38" spans="1:37" ht="15.75" customHeight="1">
      <c r="A38" s="30" t="s">
        <v>48</v>
      </c>
      <c r="B38" s="24">
        <v>194</v>
      </c>
      <c r="C38" s="24">
        <v>145</v>
      </c>
      <c r="D38" s="25">
        <v>49</v>
      </c>
      <c r="E38" s="24">
        <v>53.048</v>
      </c>
      <c r="F38" s="24">
        <v>45</v>
      </c>
      <c r="G38" s="25">
        <v>8.048</v>
      </c>
      <c r="H38" s="24">
        <v>247</v>
      </c>
      <c r="I38" s="24">
        <v>213</v>
      </c>
      <c r="J38" s="25">
        <v>34</v>
      </c>
      <c r="K38" s="24">
        <v>508</v>
      </c>
      <c r="L38" s="24">
        <v>262</v>
      </c>
      <c r="M38" s="25">
        <v>246</v>
      </c>
      <c r="N38" s="24">
        <v>350</v>
      </c>
      <c r="O38" s="24">
        <v>325</v>
      </c>
      <c r="P38" s="25">
        <v>25</v>
      </c>
      <c r="Q38" s="24">
        <v>57</v>
      </c>
      <c r="R38" s="24">
        <v>54</v>
      </c>
      <c r="S38" s="25">
        <v>3</v>
      </c>
      <c r="T38" s="24">
        <v>2840.559</v>
      </c>
      <c r="U38" s="24">
        <v>2136</v>
      </c>
      <c r="V38" s="25">
        <v>704.559</v>
      </c>
      <c r="W38" s="24">
        <v>30.44</v>
      </c>
      <c r="X38" s="24">
        <v>13</v>
      </c>
      <c r="Y38" s="25">
        <v>17.44</v>
      </c>
      <c r="Z38" s="24">
        <v>62</v>
      </c>
      <c r="AA38" s="24">
        <v>40</v>
      </c>
      <c r="AB38" s="25">
        <v>22</v>
      </c>
      <c r="AC38" s="24">
        <v>113</v>
      </c>
      <c r="AD38" s="24">
        <v>103</v>
      </c>
      <c r="AE38" s="25">
        <v>10</v>
      </c>
      <c r="AF38" s="24">
        <v>1361.951</v>
      </c>
      <c r="AG38" s="24">
        <v>882</v>
      </c>
      <c r="AH38" s="25">
        <v>479.951</v>
      </c>
      <c r="AI38" s="24">
        <v>105</v>
      </c>
      <c r="AJ38" s="24">
        <v>101</v>
      </c>
      <c r="AK38" s="25">
        <v>4</v>
      </c>
    </row>
    <row r="39" spans="1:37" ht="15.75" customHeight="1">
      <c r="A39" s="30" t="s">
        <v>49</v>
      </c>
      <c r="B39" s="24">
        <v>137</v>
      </c>
      <c r="C39" s="24">
        <v>97</v>
      </c>
      <c r="D39" s="25">
        <v>40</v>
      </c>
      <c r="E39" s="24">
        <v>29.133</v>
      </c>
      <c r="F39" s="24">
        <v>20</v>
      </c>
      <c r="G39" s="25">
        <v>9.133</v>
      </c>
      <c r="H39" s="24">
        <v>206</v>
      </c>
      <c r="I39" s="24">
        <v>198</v>
      </c>
      <c r="J39" s="25">
        <v>8</v>
      </c>
      <c r="K39" s="24">
        <v>475</v>
      </c>
      <c r="L39" s="24">
        <v>268</v>
      </c>
      <c r="M39" s="25">
        <v>207</v>
      </c>
      <c r="N39" s="24">
        <v>290</v>
      </c>
      <c r="O39" s="24">
        <v>278</v>
      </c>
      <c r="P39" s="25">
        <v>12</v>
      </c>
      <c r="Q39" s="24">
        <v>43</v>
      </c>
      <c r="R39" s="24">
        <v>38</v>
      </c>
      <c r="S39" s="25">
        <v>5</v>
      </c>
      <c r="T39" s="24">
        <v>2265.285</v>
      </c>
      <c r="U39" s="24">
        <v>1810</v>
      </c>
      <c r="V39" s="25">
        <v>455.285</v>
      </c>
      <c r="W39" s="24">
        <v>32.714</v>
      </c>
      <c r="X39" s="24">
        <v>15</v>
      </c>
      <c r="Y39" s="25">
        <v>17.714</v>
      </c>
      <c r="Z39" s="24">
        <v>45</v>
      </c>
      <c r="AA39" s="24">
        <v>29</v>
      </c>
      <c r="AB39" s="25">
        <v>16</v>
      </c>
      <c r="AC39" s="24">
        <v>110</v>
      </c>
      <c r="AD39" s="24">
        <v>105</v>
      </c>
      <c r="AE39" s="25">
        <v>5</v>
      </c>
      <c r="AF39" s="24">
        <v>1332.866</v>
      </c>
      <c r="AG39" s="24">
        <v>753</v>
      </c>
      <c r="AH39" s="25">
        <v>579.866</v>
      </c>
      <c r="AI39" s="24">
        <v>112</v>
      </c>
      <c r="AJ39" s="24">
        <v>108</v>
      </c>
      <c r="AK39" s="25">
        <v>4</v>
      </c>
    </row>
    <row r="40" spans="1:37" ht="15.75" customHeight="1">
      <c r="A40" s="30" t="s">
        <v>50</v>
      </c>
      <c r="B40" s="24">
        <v>237.963</v>
      </c>
      <c r="C40" s="24">
        <v>149</v>
      </c>
      <c r="D40" s="25">
        <v>88.963</v>
      </c>
      <c r="E40" s="24">
        <v>20</v>
      </c>
      <c r="F40" s="24">
        <v>17</v>
      </c>
      <c r="G40" s="25">
        <v>3</v>
      </c>
      <c r="H40" s="24">
        <v>222.191</v>
      </c>
      <c r="I40" s="24">
        <v>209</v>
      </c>
      <c r="J40" s="25">
        <v>13.191</v>
      </c>
      <c r="K40" s="24">
        <v>477</v>
      </c>
      <c r="L40" s="24">
        <v>247</v>
      </c>
      <c r="M40" s="25">
        <v>230</v>
      </c>
      <c r="N40" s="24">
        <v>510.064</v>
      </c>
      <c r="O40" s="24">
        <v>493</v>
      </c>
      <c r="P40" s="25">
        <v>17.064</v>
      </c>
      <c r="Q40" s="24">
        <v>54</v>
      </c>
      <c r="R40" s="24">
        <v>43</v>
      </c>
      <c r="S40" s="25">
        <v>11</v>
      </c>
      <c r="T40" s="24">
        <v>2938.121</v>
      </c>
      <c r="U40" s="24">
        <v>1997</v>
      </c>
      <c r="V40" s="25">
        <v>941.121</v>
      </c>
      <c r="W40" s="24">
        <v>42.657</v>
      </c>
      <c r="X40" s="24">
        <v>18</v>
      </c>
      <c r="Y40" s="25">
        <v>24.657</v>
      </c>
      <c r="Z40" s="24">
        <v>62</v>
      </c>
      <c r="AA40" s="24">
        <v>56</v>
      </c>
      <c r="AB40" s="25">
        <v>6</v>
      </c>
      <c r="AC40" s="24">
        <v>105</v>
      </c>
      <c r="AD40" s="24">
        <v>98</v>
      </c>
      <c r="AE40" s="25">
        <v>7</v>
      </c>
      <c r="AF40" s="24">
        <v>1651</v>
      </c>
      <c r="AG40" s="24">
        <v>1151</v>
      </c>
      <c r="AH40" s="25">
        <v>500</v>
      </c>
      <c r="AI40" s="24">
        <v>92</v>
      </c>
      <c r="AJ40" s="24">
        <v>91</v>
      </c>
      <c r="AK40" s="25">
        <v>1</v>
      </c>
    </row>
    <row r="41" spans="1:37" ht="15.75" customHeight="1">
      <c r="A41" s="30" t="s">
        <v>51</v>
      </c>
      <c r="B41" s="24">
        <v>417.012</v>
      </c>
      <c r="C41" s="24">
        <v>203</v>
      </c>
      <c r="D41" s="25">
        <v>214.012</v>
      </c>
      <c r="E41" s="24">
        <v>16</v>
      </c>
      <c r="F41" s="24">
        <v>13</v>
      </c>
      <c r="G41" s="25">
        <v>3</v>
      </c>
      <c r="H41" s="24">
        <v>153.022</v>
      </c>
      <c r="I41" s="24">
        <v>131</v>
      </c>
      <c r="J41" s="25">
        <v>22.022</v>
      </c>
      <c r="K41" s="24">
        <v>472</v>
      </c>
      <c r="L41" s="24">
        <v>296</v>
      </c>
      <c r="M41" s="25">
        <v>176</v>
      </c>
      <c r="N41" s="24">
        <v>372</v>
      </c>
      <c r="O41" s="24">
        <v>351</v>
      </c>
      <c r="P41" s="25">
        <v>21</v>
      </c>
      <c r="Q41" s="24">
        <v>60</v>
      </c>
      <c r="R41" s="24">
        <v>56</v>
      </c>
      <c r="S41" s="25">
        <v>4</v>
      </c>
      <c r="T41" s="24">
        <v>3624.424</v>
      </c>
      <c r="U41" s="24">
        <v>2497</v>
      </c>
      <c r="V41" s="25">
        <v>1127.424</v>
      </c>
      <c r="W41" s="24">
        <v>19.538</v>
      </c>
      <c r="X41" s="24">
        <v>10</v>
      </c>
      <c r="Y41" s="25">
        <v>9.538</v>
      </c>
      <c r="Z41" s="24">
        <v>42.006</v>
      </c>
      <c r="AA41" s="24">
        <v>35</v>
      </c>
      <c r="AB41" s="25">
        <v>7.006</v>
      </c>
      <c r="AC41" s="24">
        <v>93</v>
      </c>
      <c r="AD41" s="24">
        <v>85</v>
      </c>
      <c r="AE41" s="25">
        <v>8</v>
      </c>
      <c r="AF41" s="24">
        <v>1670.993</v>
      </c>
      <c r="AG41" s="24">
        <v>1010</v>
      </c>
      <c r="AH41" s="25">
        <v>660.993</v>
      </c>
      <c r="AI41" s="24">
        <v>71</v>
      </c>
      <c r="AJ41" s="24">
        <v>70</v>
      </c>
      <c r="AK41" s="25">
        <v>1</v>
      </c>
    </row>
    <row r="42" spans="1:37" ht="15.75" customHeight="1">
      <c r="A42" s="30" t="s">
        <v>52</v>
      </c>
      <c r="B42" s="24">
        <v>60</v>
      </c>
      <c r="C42" s="24">
        <v>46</v>
      </c>
      <c r="D42" s="25">
        <v>14</v>
      </c>
      <c r="E42" s="24">
        <v>16</v>
      </c>
      <c r="F42" s="24">
        <v>14</v>
      </c>
      <c r="G42" s="25">
        <v>2</v>
      </c>
      <c r="H42" s="24">
        <v>79</v>
      </c>
      <c r="I42" s="24">
        <v>77</v>
      </c>
      <c r="J42" s="25">
        <v>2</v>
      </c>
      <c r="K42" s="24">
        <v>246</v>
      </c>
      <c r="L42" s="24">
        <v>144</v>
      </c>
      <c r="M42" s="25">
        <v>102</v>
      </c>
      <c r="N42" s="24">
        <v>110</v>
      </c>
      <c r="O42" s="24">
        <v>103</v>
      </c>
      <c r="P42" s="25">
        <v>7</v>
      </c>
      <c r="Q42" s="24">
        <v>10</v>
      </c>
      <c r="R42" s="24">
        <v>9</v>
      </c>
      <c r="S42" s="25">
        <v>1</v>
      </c>
      <c r="T42" s="24">
        <v>1377.428</v>
      </c>
      <c r="U42" s="24">
        <v>906</v>
      </c>
      <c r="V42" s="25">
        <v>471.428</v>
      </c>
      <c r="W42" s="24">
        <v>20.571</v>
      </c>
      <c r="X42" s="24">
        <v>11</v>
      </c>
      <c r="Y42" s="25">
        <v>9.571</v>
      </c>
      <c r="Z42" s="24">
        <v>23</v>
      </c>
      <c r="AA42" s="24">
        <v>18</v>
      </c>
      <c r="AB42" s="25">
        <v>5</v>
      </c>
      <c r="AC42" s="24">
        <v>31</v>
      </c>
      <c r="AD42" s="24">
        <v>29</v>
      </c>
      <c r="AE42" s="25">
        <v>2</v>
      </c>
      <c r="AF42" s="24">
        <v>666</v>
      </c>
      <c r="AG42" s="24">
        <v>317</v>
      </c>
      <c r="AH42" s="25">
        <v>349</v>
      </c>
      <c r="AI42" s="24">
        <v>30</v>
      </c>
      <c r="AJ42" s="24">
        <v>27</v>
      </c>
      <c r="AK42" s="25">
        <v>3</v>
      </c>
    </row>
    <row r="43" spans="1:37" ht="15.75" customHeight="1">
      <c r="A43" s="30" t="s">
        <v>53</v>
      </c>
      <c r="B43" s="24">
        <v>99</v>
      </c>
      <c r="C43" s="24">
        <v>77</v>
      </c>
      <c r="D43" s="25">
        <v>22</v>
      </c>
      <c r="E43" s="24">
        <v>20.128</v>
      </c>
      <c r="F43" s="24">
        <v>10</v>
      </c>
      <c r="G43" s="25">
        <v>10.128</v>
      </c>
      <c r="H43" s="24">
        <v>190</v>
      </c>
      <c r="I43" s="24">
        <v>176</v>
      </c>
      <c r="J43" s="25">
        <v>14</v>
      </c>
      <c r="K43" s="24">
        <v>366</v>
      </c>
      <c r="L43" s="24">
        <v>180</v>
      </c>
      <c r="M43" s="25">
        <v>186</v>
      </c>
      <c r="N43" s="24">
        <v>391</v>
      </c>
      <c r="O43" s="24">
        <v>378</v>
      </c>
      <c r="P43" s="25">
        <v>13</v>
      </c>
      <c r="Q43" s="24">
        <v>37</v>
      </c>
      <c r="R43" s="24">
        <v>31</v>
      </c>
      <c r="S43" s="25">
        <v>6</v>
      </c>
      <c r="T43" s="24">
        <v>1958</v>
      </c>
      <c r="U43" s="24">
        <v>1403</v>
      </c>
      <c r="V43" s="25">
        <v>555</v>
      </c>
      <c r="W43" s="24">
        <v>26</v>
      </c>
      <c r="X43" s="24">
        <v>14</v>
      </c>
      <c r="Y43" s="25">
        <v>12</v>
      </c>
      <c r="Z43" s="24">
        <v>50.008</v>
      </c>
      <c r="AA43" s="24">
        <v>34</v>
      </c>
      <c r="AB43" s="25">
        <v>16.008</v>
      </c>
      <c r="AC43" s="24">
        <v>127</v>
      </c>
      <c r="AD43" s="24">
        <v>121</v>
      </c>
      <c r="AE43" s="25">
        <v>6</v>
      </c>
      <c r="AF43" s="24">
        <v>947.862</v>
      </c>
      <c r="AG43" s="24">
        <v>558</v>
      </c>
      <c r="AH43" s="25">
        <v>389.862</v>
      </c>
      <c r="AI43" s="24">
        <v>78</v>
      </c>
      <c r="AJ43" s="24">
        <v>76</v>
      </c>
      <c r="AK43" s="25">
        <v>2</v>
      </c>
    </row>
    <row r="44" spans="1:37" ht="15.75" customHeight="1">
      <c r="A44" s="30" t="s">
        <v>54</v>
      </c>
      <c r="B44" s="24">
        <v>161</v>
      </c>
      <c r="C44" s="24">
        <v>101</v>
      </c>
      <c r="D44" s="25">
        <v>60</v>
      </c>
      <c r="E44" s="24">
        <v>24</v>
      </c>
      <c r="F44" s="24">
        <v>19</v>
      </c>
      <c r="G44" s="25">
        <v>5</v>
      </c>
      <c r="H44" s="24">
        <v>143.23</v>
      </c>
      <c r="I44" s="24">
        <v>130</v>
      </c>
      <c r="J44" s="25">
        <v>13.23</v>
      </c>
      <c r="K44" s="24">
        <v>429</v>
      </c>
      <c r="L44" s="24">
        <v>211</v>
      </c>
      <c r="M44" s="25">
        <v>218</v>
      </c>
      <c r="N44" s="24">
        <v>591</v>
      </c>
      <c r="O44" s="24">
        <v>560</v>
      </c>
      <c r="P44" s="25">
        <v>31</v>
      </c>
      <c r="Q44" s="24">
        <v>51</v>
      </c>
      <c r="R44" s="24">
        <v>44</v>
      </c>
      <c r="S44" s="25">
        <v>7</v>
      </c>
      <c r="T44" s="24">
        <v>3228.39</v>
      </c>
      <c r="U44" s="24">
        <v>1811</v>
      </c>
      <c r="V44" s="25">
        <v>1417.39</v>
      </c>
      <c r="W44" s="24">
        <v>37.442</v>
      </c>
      <c r="X44" s="24">
        <v>17</v>
      </c>
      <c r="Y44" s="25">
        <v>20.442</v>
      </c>
      <c r="Z44" s="24">
        <v>46</v>
      </c>
      <c r="AA44" s="24">
        <v>39</v>
      </c>
      <c r="AB44" s="25">
        <v>7</v>
      </c>
      <c r="AC44" s="24">
        <v>100</v>
      </c>
      <c r="AD44" s="24">
        <v>97</v>
      </c>
      <c r="AE44" s="25">
        <v>3</v>
      </c>
      <c r="AF44" s="24">
        <v>1265.935</v>
      </c>
      <c r="AG44" s="24">
        <v>722</v>
      </c>
      <c r="AH44" s="25">
        <v>543.935</v>
      </c>
      <c r="AI44" s="24">
        <v>78</v>
      </c>
      <c r="AJ44" s="24">
        <v>76</v>
      </c>
      <c r="AK44" s="25">
        <v>2</v>
      </c>
    </row>
    <row r="45" spans="1:37" ht="15.75" customHeight="1">
      <c r="A45" s="30" t="s">
        <v>55</v>
      </c>
      <c r="B45" s="24">
        <v>78</v>
      </c>
      <c r="C45" s="24">
        <v>47</v>
      </c>
      <c r="D45" s="25">
        <v>31</v>
      </c>
      <c r="E45" s="24">
        <v>9</v>
      </c>
      <c r="F45" s="24">
        <v>5</v>
      </c>
      <c r="G45" s="25">
        <v>4</v>
      </c>
      <c r="H45" s="24">
        <v>74</v>
      </c>
      <c r="I45" s="24">
        <v>62</v>
      </c>
      <c r="J45" s="25">
        <v>12</v>
      </c>
      <c r="K45" s="24">
        <v>189</v>
      </c>
      <c r="L45" s="24">
        <v>73</v>
      </c>
      <c r="M45" s="25">
        <v>116</v>
      </c>
      <c r="N45" s="24">
        <v>145</v>
      </c>
      <c r="O45" s="24">
        <v>139</v>
      </c>
      <c r="P45" s="25">
        <v>6</v>
      </c>
      <c r="Q45" s="24">
        <v>10</v>
      </c>
      <c r="R45" s="24">
        <v>9</v>
      </c>
      <c r="S45" s="25">
        <v>1</v>
      </c>
      <c r="T45" s="24">
        <v>1350.999</v>
      </c>
      <c r="U45" s="24">
        <v>872</v>
      </c>
      <c r="V45" s="25">
        <v>478.999</v>
      </c>
      <c r="W45" s="24">
        <v>13</v>
      </c>
      <c r="X45" s="24">
        <v>4</v>
      </c>
      <c r="Y45" s="25">
        <v>9</v>
      </c>
      <c r="Z45" s="24">
        <v>24</v>
      </c>
      <c r="AA45" s="24">
        <v>16</v>
      </c>
      <c r="AB45" s="25">
        <v>8</v>
      </c>
      <c r="AC45" s="24">
        <v>22</v>
      </c>
      <c r="AD45" s="24">
        <v>19</v>
      </c>
      <c r="AE45" s="25">
        <v>3</v>
      </c>
      <c r="AF45" s="24">
        <v>769</v>
      </c>
      <c r="AG45" s="24">
        <v>311</v>
      </c>
      <c r="AH45" s="25">
        <v>458</v>
      </c>
      <c r="AI45" s="24">
        <v>25</v>
      </c>
      <c r="AJ45" s="24">
        <v>23</v>
      </c>
      <c r="AK45" s="25">
        <v>2</v>
      </c>
    </row>
    <row r="46" spans="1:37" ht="15.75" customHeight="1">
      <c r="A46" s="30" t="s">
        <v>56</v>
      </c>
      <c r="B46" s="24">
        <v>96</v>
      </c>
      <c r="C46" s="24">
        <v>55</v>
      </c>
      <c r="D46" s="25">
        <v>41</v>
      </c>
      <c r="E46" s="24">
        <v>10</v>
      </c>
      <c r="F46" s="24">
        <v>10</v>
      </c>
      <c r="G46" s="25">
        <v>0</v>
      </c>
      <c r="H46" s="24">
        <v>85</v>
      </c>
      <c r="I46" s="24">
        <v>74</v>
      </c>
      <c r="J46" s="25">
        <v>11</v>
      </c>
      <c r="K46" s="24">
        <v>389</v>
      </c>
      <c r="L46" s="24">
        <v>194</v>
      </c>
      <c r="M46" s="25">
        <v>195</v>
      </c>
      <c r="N46" s="24">
        <v>124</v>
      </c>
      <c r="O46" s="24">
        <v>119</v>
      </c>
      <c r="P46" s="25">
        <v>5</v>
      </c>
      <c r="Q46" s="24">
        <v>30</v>
      </c>
      <c r="R46" s="24">
        <v>27</v>
      </c>
      <c r="S46" s="25">
        <v>3</v>
      </c>
      <c r="T46" s="24">
        <v>1760.454</v>
      </c>
      <c r="U46" s="24">
        <v>1233</v>
      </c>
      <c r="V46" s="25">
        <v>527.454</v>
      </c>
      <c r="W46" s="24">
        <v>12.545</v>
      </c>
      <c r="X46" s="24">
        <v>4</v>
      </c>
      <c r="Y46" s="25">
        <v>8.545</v>
      </c>
      <c r="Z46" s="24">
        <v>31.004</v>
      </c>
      <c r="AA46" s="24">
        <v>22</v>
      </c>
      <c r="AB46" s="25">
        <v>9.004</v>
      </c>
      <c r="AC46" s="24">
        <v>57</v>
      </c>
      <c r="AD46" s="24">
        <v>48</v>
      </c>
      <c r="AE46" s="25">
        <v>9</v>
      </c>
      <c r="AF46" s="24">
        <v>813.995</v>
      </c>
      <c r="AG46" s="24">
        <v>456</v>
      </c>
      <c r="AH46" s="25">
        <v>357.995</v>
      </c>
      <c r="AI46" s="24">
        <v>52</v>
      </c>
      <c r="AJ46" s="24">
        <v>51</v>
      </c>
      <c r="AK46" s="25">
        <v>1</v>
      </c>
    </row>
    <row r="47" spans="1:37" ht="15.75" customHeight="1" thickBot="1">
      <c r="A47" s="30" t="s">
        <v>57</v>
      </c>
      <c r="B47" s="24">
        <v>0</v>
      </c>
      <c r="C47" s="24">
        <v>0</v>
      </c>
      <c r="D47" s="25">
        <v>0</v>
      </c>
      <c r="E47" s="24">
        <v>2</v>
      </c>
      <c r="F47" s="24">
        <v>1</v>
      </c>
      <c r="G47" s="25">
        <v>1</v>
      </c>
      <c r="H47" s="24">
        <v>3</v>
      </c>
      <c r="I47" s="24">
        <v>3</v>
      </c>
      <c r="J47" s="25">
        <v>0</v>
      </c>
      <c r="K47" s="24">
        <v>45</v>
      </c>
      <c r="L47" s="24">
        <v>31</v>
      </c>
      <c r="M47" s="25">
        <v>14</v>
      </c>
      <c r="N47" s="24">
        <v>9</v>
      </c>
      <c r="O47" s="24">
        <v>9</v>
      </c>
      <c r="P47" s="25">
        <v>0</v>
      </c>
      <c r="Q47" s="24">
        <v>2</v>
      </c>
      <c r="R47" s="24">
        <v>2</v>
      </c>
      <c r="S47" s="25">
        <v>0</v>
      </c>
      <c r="T47" s="24">
        <v>132</v>
      </c>
      <c r="U47" s="24">
        <v>90</v>
      </c>
      <c r="V47" s="25">
        <v>42</v>
      </c>
      <c r="W47" s="24">
        <v>3</v>
      </c>
      <c r="X47" s="24">
        <v>0</v>
      </c>
      <c r="Y47" s="25">
        <v>3</v>
      </c>
      <c r="Z47" s="24">
        <v>3</v>
      </c>
      <c r="AA47" s="24">
        <v>3</v>
      </c>
      <c r="AB47" s="25">
        <v>0</v>
      </c>
      <c r="AC47" s="24">
        <v>2</v>
      </c>
      <c r="AD47" s="24">
        <v>2</v>
      </c>
      <c r="AE47" s="25">
        <v>0</v>
      </c>
      <c r="AF47" s="24">
        <v>56</v>
      </c>
      <c r="AG47" s="24">
        <v>26</v>
      </c>
      <c r="AH47" s="25">
        <v>30</v>
      </c>
      <c r="AI47" s="24">
        <v>3</v>
      </c>
      <c r="AJ47" s="24">
        <v>3</v>
      </c>
      <c r="AK47" s="25">
        <v>0</v>
      </c>
    </row>
    <row r="48" spans="1:37" ht="19.5" customHeight="1" thickBot="1" thickTop="1">
      <c r="A48" s="31" t="str">
        <f>A3&amp;"合計"</f>
        <v>新潟県合計</v>
      </c>
      <c r="B48" s="32">
        <f>SUM(B11:B47)</f>
        <v>41868.94800000002</v>
      </c>
      <c r="C48" s="32">
        <f>SUM(C11:C47)</f>
        <v>28462</v>
      </c>
      <c r="D48" s="33">
        <f>SUM(D11:D47)</f>
        <v>13406.947999999999</v>
      </c>
      <c r="E48" s="32">
        <f>SUM(E11:E47)</f>
        <v>7503.336000000002</v>
      </c>
      <c r="F48" s="32">
        <f>SUM(F11:F47)</f>
        <v>5885</v>
      </c>
      <c r="G48" s="33">
        <f>SUM(G11:G47)</f>
        <v>1618.3359999999998</v>
      </c>
      <c r="H48" s="32">
        <f>SUM(H11:H47)</f>
        <v>48877.988</v>
      </c>
      <c r="I48" s="32">
        <f>SUM(I11:I47)</f>
        <v>44690</v>
      </c>
      <c r="J48" s="33">
        <f>SUM(J11:J47)</f>
        <v>4187.987999999999</v>
      </c>
      <c r="K48" s="32">
        <f>SUM(K11:K47)</f>
        <v>92178.81200000002</v>
      </c>
      <c r="L48" s="32">
        <f>SUM(L11:L47)</f>
        <v>44386</v>
      </c>
      <c r="M48" s="33">
        <f>SUM(M11:M47)</f>
        <v>47792.812000000005</v>
      </c>
      <c r="N48" s="32">
        <f>SUM(N11:N47)</f>
        <v>89086.751</v>
      </c>
      <c r="O48" s="32">
        <f>SUM(O11:O47)</f>
        <v>84454</v>
      </c>
      <c r="P48" s="33">
        <f>SUM(P11:P47)</f>
        <v>4632.751000000001</v>
      </c>
      <c r="Q48" s="32">
        <f>SUM(Q11:Q47)</f>
        <v>7838</v>
      </c>
      <c r="R48" s="32">
        <f>SUM(R11:R47)</f>
        <v>7023</v>
      </c>
      <c r="S48" s="33">
        <f>SUM(S11:S47)</f>
        <v>815</v>
      </c>
      <c r="T48" s="32">
        <f>SUM(T11:T47)</f>
        <v>486404.0190000001</v>
      </c>
      <c r="U48" s="32">
        <f>SUM(U11:U47)</f>
        <v>360497</v>
      </c>
      <c r="V48" s="33">
        <f>SUM(V11:V47)</f>
        <v>125907.01899999999</v>
      </c>
      <c r="W48" s="32">
        <f>SUM(W11:W47)</f>
        <v>8414.853999999998</v>
      </c>
      <c r="X48" s="32">
        <f>SUM(X11:X47)</f>
        <v>3490</v>
      </c>
      <c r="Y48" s="33">
        <f>SUM(Y11:Y47)</f>
        <v>4924.853999999998</v>
      </c>
      <c r="Z48" s="32">
        <f>SUM(Z11:Z47)</f>
        <v>11061.865</v>
      </c>
      <c r="AA48" s="32">
        <f>SUM(AA11:AA47)</f>
        <v>8236</v>
      </c>
      <c r="AB48" s="33">
        <f>SUM(AB11:AB47)</f>
        <v>2825.864999999999</v>
      </c>
      <c r="AC48" s="32">
        <f>SUM(AC11:AC47)</f>
        <v>21844</v>
      </c>
      <c r="AD48" s="32">
        <f>SUM(AD11:AD47)</f>
        <v>19911</v>
      </c>
      <c r="AE48" s="33">
        <f>SUM(AE11:AE47)</f>
        <v>1933</v>
      </c>
      <c r="AF48" s="32">
        <f>SUM(AF11:AF47)</f>
        <v>281355.27300000004</v>
      </c>
      <c r="AG48" s="32">
        <f>SUM(AG11:AG47)</f>
        <v>175253</v>
      </c>
      <c r="AH48" s="33">
        <f>SUM(AH11:AH47)</f>
        <v>106102.27299999997</v>
      </c>
      <c r="AI48" s="32">
        <f>SUM(AI11:AI47)</f>
        <v>17698.827</v>
      </c>
      <c r="AJ48" s="32">
        <f>SUM(AJ11:AJ47)</f>
        <v>16862</v>
      </c>
      <c r="AK48" s="33">
        <f>SUM(AK11:AK47)</f>
        <v>836.827</v>
      </c>
    </row>
    <row r="49" spans="2:20" ht="12.75">
      <c r="B49" s="27"/>
      <c r="T49" s="27"/>
    </row>
  </sheetData>
  <sheetProtection/>
  <mergeCells count="15">
    <mergeCell ref="AF6:AH6"/>
    <mergeCell ref="AI6:AK6"/>
    <mergeCell ref="T6:V6"/>
    <mergeCell ref="W6:Y6"/>
    <mergeCell ref="Z6:AB6"/>
    <mergeCell ref="AC6:AE6"/>
    <mergeCell ref="Q6:S6"/>
    <mergeCell ref="K6:M6"/>
    <mergeCell ref="N6:P6"/>
    <mergeCell ref="A5:A7"/>
    <mergeCell ref="A8:A10"/>
    <mergeCell ref="A2:J2"/>
    <mergeCell ref="B6:D6"/>
    <mergeCell ref="E6:G6"/>
    <mergeCell ref="H6:J6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8" scale="51" r:id="rId2"/>
  <rowBreaks count="1" manualBreakCount="1">
    <brk id="51" max="255" man="1"/>
  </rowBreaks>
  <colBreaks count="2" manualBreakCount="2">
    <brk id="19" max="65535" man="1"/>
    <brk id="3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総務省</dc:creator>
  <cp:keywords/>
  <dc:description/>
  <cp:lastModifiedBy>総務省</cp:lastModifiedBy>
  <cp:lastPrinted>2016-07-25T04:09:38Z</cp:lastPrinted>
  <dcterms:created xsi:type="dcterms:W3CDTF">2013-08-08T10:31:51Z</dcterms:created>
  <dcterms:modified xsi:type="dcterms:W3CDTF">2016-08-02T01:07:42Z</dcterms:modified>
  <cp:category/>
  <cp:version/>
  <cp:contentType/>
  <cp:contentStatus/>
</cp:coreProperties>
</file>