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6" activeTab="0"/>
  </bookViews>
  <sheets>
    <sheet name="三重県" sheetId="1" r:id="rId1"/>
  </sheets>
  <definedNames>
    <definedName name="_xlnm.Print_Area" localSheetId="0">'三重県'!$A$1:$E$35</definedName>
    <definedName name="_xlnm.Print_Titles" localSheetId="0">'三重県'!$A:$A,'三重県'!$1:$5</definedName>
  </definedNames>
  <calcPr fullCalcOnLoad="1"/>
</workbook>
</file>

<file path=xl/sharedStrings.xml><?xml version="1.0" encoding="utf-8"?>
<sst xmlns="http://schemas.openxmlformats.org/spreadsheetml/2006/main" count="41" uniqueCount="41">
  <si>
    <t>候補者名</t>
  </si>
  <si>
    <t>得票数計</t>
  </si>
  <si>
    <t>[単位：票]</t>
  </si>
  <si>
    <t>参議院議員通常選挙（選挙区）　候補者別市区町村別得票数一覧</t>
  </si>
  <si>
    <t>市区町村名＼政党等名</t>
  </si>
  <si>
    <t>平成28年7月10日執行</t>
  </si>
  <si>
    <t>芝　　博　一</t>
  </si>
  <si>
    <t>野　原　　典　子</t>
  </si>
  <si>
    <t>山　本　　佐　知　子</t>
  </si>
  <si>
    <t>民進党</t>
  </si>
  <si>
    <t>幸福実現党</t>
  </si>
  <si>
    <t>自由民主党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</si>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</sst>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4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showGridLines="0" showZeros="0" tabSelected="1" view="pageBreakPreview" zoomScale="70" zoomScaleNormal="85" zoomScaleSheetLayoutView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42" sqref="G42"/>
    </sheetView>
  </sheetViews>
  <sheetFormatPr defaultColWidth="9.00390625" defaultRowHeight="13.5"/>
  <cols>
    <col min="1" max="1" width="20.75390625" style="1" customWidth="1"/>
    <col min="2" max="2" width="17.625" style="7" customWidth="1"/>
    <col min="3" max="4" width="17.625" style="6" customWidth="1"/>
    <col min="5" max="5" width="25.625" style="15" customWidth="1"/>
    <col min="6" max="13" width="18.625" style="1" customWidth="1"/>
    <col min="14" max="16384" width="9.00390625" style="1" customWidth="1"/>
  </cols>
  <sheetData>
    <row r="1" spans="1:8" ht="19.5" customHeight="1">
      <c r="A1" s="19" t="s">
        <v>5</v>
      </c>
      <c r="B1" s="3"/>
      <c r="C1" s="3"/>
      <c r="D1" s="3"/>
      <c r="E1" s="4"/>
      <c r="G1" s="2"/>
      <c r="H1" s="5"/>
    </row>
    <row r="2" spans="1:8" ht="18.75">
      <c r="A2" s="30" t="s">
        <v>3</v>
      </c>
      <c r="B2" s="30"/>
      <c r="C2" s="30"/>
      <c r="D2" s="30"/>
      <c r="E2" s="30"/>
      <c r="G2" s="2"/>
      <c r="H2" s="2"/>
    </row>
    <row r="3" spans="1:8" ht="19.5" customHeight="1">
      <c r="A3" s="22" t="str">
        <f ca="1">RIGHT(CELL("filename",A3),LEN(CELL("filename",A3))-FIND("]",CELL("filename",A3)))</f>
        <v>三重県</v>
      </c>
      <c r="B3" s="2"/>
      <c r="E3" s="18" t="s">
        <v>2</v>
      </c>
      <c r="H3" s="7"/>
    </row>
    <row r="4" spans="1:5" ht="28.5" customHeight="1">
      <c r="A4" s="16" t="s">
        <v>0</v>
      </c>
      <c r="B4" s="23" t="s">
        <v>6</v>
      </c>
      <c r="C4" s="23" t="s">
        <v>7</v>
      </c>
      <c r="D4" s="23" t="s">
        <v>8</v>
      </c>
      <c r="E4" s="28" t="s">
        <v>1</v>
      </c>
    </row>
    <row r="5" spans="1:5" ht="28.5" customHeight="1">
      <c r="A5" s="21" t="s">
        <v>4</v>
      </c>
      <c r="B5" s="24" t="s">
        <v>9</v>
      </c>
      <c r="C5" s="24" t="s">
        <v>10</v>
      </c>
      <c r="D5" s="24" t="s">
        <v>11</v>
      </c>
      <c r="E5" s="29"/>
    </row>
    <row r="6" spans="1:5" ht="19.5" customHeight="1">
      <c r="A6" s="17" t="s">
        <v>12</v>
      </c>
      <c r="B6" s="25">
        <v>67322</v>
      </c>
      <c r="C6" s="25">
        <v>3817</v>
      </c>
      <c r="D6" s="25">
        <v>65789</v>
      </c>
      <c r="E6" s="26">
        <f>SUM(B6:D6)</f>
        <v>136928</v>
      </c>
    </row>
    <row r="7" spans="1:5" ht="19.5" customHeight="1">
      <c r="A7" s="17" t="s">
        <v>13</v>
      </c>
      <c r="B7" s="25">
        <v>75531</v>
      </c>
      <c r="C7" s="25">
        <v>3336</v>
      </c>
      <c r="D7" s="25">
        <v>64281</v>
      </c>
      <c r="E7" s="26">
        <f>SUM(B7:D7)</f>
        <v>143148</v>
      </c>
    </row>
    <row r="8" spans="1:5" ht="19.5" customHeight="1">
      <c r="A8" s="17" t="s">
        <v>14</v>
      </c>
      <c r="B8" s="25">
        <v>31160</v>
      </c>
      <c r="C8" s="25">
        <v>1601</v>
      </c>
      <c r="D8" s="25">
        <v>29367</v>
      </c>
      <c r="E8" s="26">
        <f>SUM(B8:D8)</f>
        <v>62128</v>
      </c>
    </row>
    <row r="9" spans="1:5" ht="19.5" customHeight="1">
      <c r="A9" s="17" t="s">
        <v>15</v>
      </c>
      <c r="B9" s="25">
        <v>35839</v>
      </c>
      <c r="C9" s="25">
        <v>2468</v>
      </c>
      <c r="D9" s="25">
        <v>37936</v>
      </c>
      <c r="E9" s="26">
        <f>SUM(B9:D9)</f>
        <v>76243</v>
      </c>
    </row>
    <row r="10" spans="1:5" ht="19.5" customHeight="1">
      <c r="A10" s="17" t="s">
        <v>16</v>
      </c>
      <c r="B10" s="25">
        <v>35674</v>
      </c>
      <c r="C10" s="25">
        <v>1998</v>
      </c>
      <c r="D10" s="25">
        <v>30811</v>
      </c>
      <c r="E10" s="26">
        <f>SUM(B10:D10)</f>
        <v>68483</v>
      </c>
    </row>
    <row r="11" spans="1:5" ht="19.5" customHeight="1">
      <c r="A11" s="17" t="s">
        <v>17</v>
      </c>
      <c r="B11" s="25">
        <v>51651</v>
      </c>
      <c r="C11" s="25">
        <v>2469</v>
      </c>
      <c r="D11" s="25">
        <v>40542</v>
      </c>
      <c r="E11" s="26">
        <f>SUM(B11:D11)</f>
        <v>94662</v>
      </c>
    </row>
    <row r="12" spans="1:5" ht="19.5" customHeight="1">
      <c r="A12" s="17" t="s">
        <v>18</v>
      </c>
      <c r="B12" s="25">
        <v>17101</v>
      </c>
      <c r="C12" s="25">
        <v>1250</v>
      </c>
      <c r="D12" s="25">
        <v>20755</v>
      </c>
      <c r="E12" s="26">
        <f>SUM(B12:D12)</f>
        <v>39106</v>
      </c>
    </row>
    <row r="13" spans="1:5" ht="19.5" customHeight="1">
      <c r="A13" s="17" t="s">
        <v>19</v>
      </c>
      <c r="B13" s="25">
        <v>4398</v>
      </c>
      <c r="C13" s="25">
        <v>323</v>
      </c>
      <c r="D13" s="25">
        <v>4815</v>
      </c>
      <c r="E13" s="26">
        <f>SUM(B13:D13)</f>
        <v>9536</v>
      </c>
    </row>
    <row r="14" spans="1:5" ht="19.5" customHeight="1">
      <c r="A14" s="17" t="s">
        <v>20</v>
      </c>
      <c r="B14" s="25">
        <v>12296</v>
      </c>
      <c r="C14" s="25">
        <v>661</v>
      </c>
      <c r="D14" s="25">
        <v>10669</v>
      </c>
      <c r="E14" s="26">
        <f>SUM(B14:D14)</f>
        <v>23626</v>
      </c>
    </row>
    <row r="15" spans="1:5" ht="19.5" customHeight="1">
      <c r="A15" s="17" t="s">
        <v>21</v>
      </c>
      <c r="B15" s="25">
        <v>3783</v>
      </c>
      <c r="C15" s="25">
        <v>239</v>
      </c>
      <c r="D15" s="25">
        <v>5964</v>
      </c>
      <c r="E15" s="26">
        <f>SUM(B15:D15)</f>
        <v>9986</v>
      </c>
    </row>
    <row r="16" spans="1:5" ht="19.5" customHeight="1">
      <c r="A16" s="17" t="s">
        <v>22</v>
      </c>
      <c r="B16" s="25">
        <v>4331</v>
      </c>
      <c r="C16" s="25">
        <v>241</v>
      </c>
      <c r="D16" s="25">
        <v>5295</v>
      </c>
      <c r="E16" s="26">
        <f>SUM(B16:D16)</f>
        <v>9867</v>
      </c>
    </row>
    <row r="17" spans="1:5" ht="19.5" customHeight="1">
      <c r="A17" s="17" t="s">
        <v>23</v>
      </c>
      <c r="B17" s="25">
        <v>13129</v>
      </c>
      <c r="C17" s="25">
        <v>679</v>
      </c>
      <c r="D17" s="25">
        <v>9580</v>
      </c>
      <c r="E17" s="26">
        <f>SUM(B17:D17)</f>
        <v>23388</v>
      </c>
    </row>
    <row r="18" spans="1:5" ht="19.5" customHeight="1">
      <c r="A18" s="17" t="s">
        <v>24</v>
      </c>
      <c r="B18" s="25">
        <v>10342</v>
      </c>
      <c r="C18" s="25">
        <v>661</v>
      </c>
      <c r="D18" s="25">
        <v>14015</v>
      </c>
      <c r="E18" s="26">
        <f>SUM(B18:D18)</f>
        <v>25018</v>
      </c>
    </row>
    <row r="19" spans="1:5" ht="19.5" customHeight="1">
      <c r="A19" s="17" t="s">
        <v>25</v>
      </c>
      <c r="B19" s="25">
        <v>19396</v>
      </c>
      <c r="C19" s="25">
        <v>1606</v>
      </c>
      <c r="D19" s="25">
        <v>23724</v>
      </c>
      <c r="E19" s="26">
        <f>SUM(B19:D19)</f>
        <v>44726</v>
      </c>
    </row>
    <row r="20" spans="1:5" ht="19.5" customHeight="1">
      <c r="A20" s="17" t="s">
        <v>26</v>
      </c>
      <c r="B20" s="25">
        <v>1637</v>
      </c>
      <c r="C20" s="25">
        <v>112</v>
      </c>
      <c r="D20" s="25">
        <v>1523</v>
      </c>
      <c r="E20" s="26">
        <f>SUM(B20:D20)</f>
        <v>3272</v>
      </c>
    </row>
    <row r="21" spans="1:5" ht="19.5" customHeight="1">
      <c r="A21" s="17" t="s">
        <v>27</v>
      </c>
      <c r="B21" s="25">
        <v>7551</v>
      </c>
      <c r="C21" s="25">
        <v>356</v>
      </c>
      <c r="D21" s="25">
        <v>5586</v>
      </c>
      <c r="E21" s="26">
        <f>SUM(B21:D21)</f>
        <v>13493</v>
      </c>
    </row>
    <row r="22" spans="1:5" ht="19.5" customHeight="1">
      <c r="A22" s="17" t="s">
        <v>28</v>
      </c>
      <c r="B22" s="25">
        <v>11297</v>
      </c>
      <c r="C22" s="25">
        <v>639</v>
      </c>
      <c r="D22" s="25">
        <v>8827</v>
      </c>
      <c r="E22" s="26">
        <f>SUM(B22:D22)</f>
        <v>20763</v>
      </c>
    </row>
    <row r="23" spans="1:5" ht="19.5" customHeight="1">
      <c r="A23" s="17" t="s">
        <v>29</v>
      </c>
      <c r="B23" s="25">
        <v>2879</v>
      </c>
      <c r="C23" s="25">
        <v>124</v>
      </c>
      <c r="D23" s="25">
        <v>2127</v>
      </c>
      <c r="E23" s="26">
        <f>SUM(B23:D23)</f>
        <v>5130</v>
      </c>
    </row>
    <row r="24" spans="1:5" ht="19.5" customHeight="1">
      <c r="A24" s="17" t="s">
        <v>30</v>
      </c>
      <c r="B24" s="25">
        <v>3449</v>
      </c>
      <c r="C24" s="25">
        <v>185</v>
      </c>
      <c r="D24" s="25">
        <v>3111</v>
      </c>
      <c r="E24" s="26">
        <f>SUM(B24:D24)</f>
        <v>6745</v>
      </c>
    </row>
    <row r="25" spans="1:5" ht="19.5" customHeight="1">
      <c r="A25" s="17" t="s">
        <v>31</v>
      </c>
      <c r="B25" s="25">
        <v>3734</v>
      </c>
      <c r="C25" s="25">
        <v>235</v>
      </c>
      <c r="D25" s="25">
        <v>4115</v>
      </c>
      <c r="E25" s="26">
        <f>SUM(B25:D25)</f>
        <v>8084</v>
      </c>
    </row>
    <row r="26" spans="1:5" ht="19.5" customHeight="1">
      <c r="A26" s="17" t="s">
        <v>32</v>
      </c>
      <c r="B26" s="25">
        <v>5325</v>
      </c>
      <c r="C26" s="25">
        <v>388</v>
      </c>
      <c r="D26" s="25">
        <v>5420</v>
      </c>
      <c r="E26" s="26">
        <f>SUM(B26:D26)</f>
        <v>11133</v>
      </c>
    </row>
    <row r="27" spans="1:5" ht="19.5" customHeight="1">
      <c r="A27" s="17" t="s">
        <v>33</v>
      </c>
      <c r="B27" s="25">
        <v>2695</v>
      </c>
      <c r="C27" s="25">
        <v>183</v>
      </c>
      <c r="D27" s="25">
        <v>2863</v>
      </c>
      <c r="E27" s="26">
        <f>SUM(B27:D27)</f>
        <v>5741</v>
      </c>
    </row>
    <row r="28" spans="1:5" ht="19.5" customHeight="1">
      <c r="A28" s="17" t="s">
        <v>34</v>
      </c>
      <c r="B28" s="25">
        <v>3911</v>
      </c>
      <c r="C28" s="25">
        <v>182</v>
      </c>
      <c r="D28" s="25">
        <v>3252</v>
      </c>
      <c r="E28" s="26">
        <f>SUM(B28:D28)</f>
        <v>7345</v>
      </c>
    </row>
    <row r="29" spans="1:5" ht="19.5" customHeight="1">
      <c r="A29" s="17" t="s">
        <v>35</v>
      </c>
      <c r="B29" s="25">
        <v>2107</v>
      </c>
      <c r="C29" s="25">
        <v>109</v>
      </c>
      <c r="D29" s="25">
        <v>2193</v>
      </c>
      <c r="E29" s="26">
        <f>SUM(B29:D29)</f>
        <v>4409</v>
      </c>
    </row>
    <row r="30" spans="1:5" ht="19.5" customHeight="1">
      <c r="A30" s="17" t="s">
        <v>36</v>
      </c>
      <c r="B30" s="25">
        <v>2485</v>
      </c>
      <c r="C30" s="25">
        <v>173</v>
      </c>
      <c r="D30" s="25">
        <v>3037</v>
      </c>
      <c r="E30" s="26">
        <f>SUM(B30:D30)</f>
        <v>5695</v>
      </c>
    </row>
    <row r="31" spans="1:5" ht="19.5" customHeight="1">
      <c r="A31" s="17" t="s">
        <v>37</v>
      </c>
      <c r="B31" s="25">
        <v>3017</v>
      </c>
      <c r="C31" s="25">
        <v>144</v>
      </c>
      <c r="D31" s="25">
        <v>4782</v>
      </c>
      <c r="E31" s="26">
        <f>SUM(B31:D31)</f>
        <v>7943</v>
      </c>
    </row>
    <row r="32" spans="1:5" ht="19.5" customHeight="1">
      <c r="A32" s="17" t="s">
        <v>38</v>
      </c>
      <c r="B32" s="25">
        <v>4150</v>
      </c>
      <c r="C32" s="25">
        <v>326</v>
      </c>
      <c r="D32" s="25">
        <v>4678</v>
      </c>
      <c r="E32" s="26">
        <f>SUM(B32:D32)</f>
        <v>9154</v>
      </c>
    </row>
    <row r="33" spans="1:5" ht="19.5" customHeight="1">
      <c r="A33" s="17" t="s">
        <v>39</v>
      </c>
      <c r="B33" s="25">
        <v>2190</v>
      </c>
      <c r="C33" s="25">
        <v>105</v>
      </c>
      <c r="D33" s="25">
        <v>2482</v>
      </c>
      <c r="E33" s="26">
        <f>SUM(B33:D33)</f>
        <v>4777</v>
      </c>
    </row>
    <row r="34" spans="1:5" ht="19.5" customHeight="1" thickBot="1">
      <c r="A34" s="17" t="s">
        <v>40</v>
      </c>
      <c r="B34" s="25">
        <v>2396</v>
      </c>
      <c r="C34" s="25">
        <v>261</v>
      </c>
      <c r="D34" s="25">
        <v>3390</v>
      </c>
      <c r="E34" s="26">
        <f>SUM(B34:D34)</f>
        <v>6047</v>
      </c>
    </row>
    <row r="35" spans="1:5" ht="19.5" customHeight="1" thickTop="1">
      <c r="A35" s="20" t="str">
        <f>A3&amp;" 合計"</f>
        <v>三重県 合計</v>
      </c>
      <c r="B35" s="27">
        <f>SUM(B6:B34)</f>
        <v>440776</v>
      </c>
      <c r="C35" s="27">
        <f>SUM(C6:C34)</f>
        <v>24871</v>
      </c>
      <c r="D35" s="27">
        <f>SUM(D6:D34)</f>
        <v>420929</v>
      </c>
      <c r="E35" s="27">
        <f>SUM(E6:E34)</f>
        <v>886576</v>
      </c>
    </row>
    <row r="36" spans="1:5" ht="15.75" customHeight="1">
      <c r="A36" s="8"/>
      <c r="B36" s="9"/>
      <c r="C36" s="10"/>
      <c r="D36" s="10"/>
      <c r="E36" s="11"/>
    </row>
    <row r="37" spans="1:5" ht="15.75" customHeight="1">
      <c r="A37" s="12"/>
      <c r="B37" s="6"/>
      <c r="C37" s="13"/>
      <c r="D37" s="13"/>
      <c r="E37" s="14"/>
    </row>
    <row r="38" spans="1:5" ht="15.75" customHeight="1">
      <c r="A38" s="12"/>
      <c r="B38" s="6"/>
      <c r="C38" s="13"/>
      <c r="D38" s="13"/>
      <c r="E38" s="14"/>
    </row>
    <row r="39" spans="1:5" ht="15.75" customHeight="1">
      <c r="A39" s="12"/>
      <c r="B39" s="6"/>
      <c r="C39" s="13"/>
      <c r="D39" s="13"/>
      <c r="E39" s="14"/>
    </row>
    <row r="40" spans="1:5" ht="15.75" customHeight="1">
      <c r="A40" s="12"/>
      <c r="B40" s="6"/>
      <c r="C40" s="13"/>
      <c r="D40" s="13"/>
      <c r="E40" s="14"/>
    </row>
    <row r="41" spans="1:5" ht="15.75" customHeight="1">
      <c r="A41" s="12"/>
      <c r="B41" s="6"/>
      <c r="C41" s="13"/>
      <c r="D41" s="13"/>
      <c r="E41" s="14"/>
    </row>
    <row r="42" spans="1:5" ht="15.75" customHeight="1">
      <c r="A42" s="12"/>
      <c r="B42" s="6"/>
      <c r="C42" s="13"/>
      <c r="D42" s="13"/>
      <c r="E42" s="14"/>
    </row>
    <row r="43" spans="1:5" ht="15.75" customHeight="1">
      <c r="A43" s="12"/>
      <c r="B43" s="6"/>
      <c r="C43" s="13"/>
      <c r="D43" s="13"/>
      <c r="E43" s="14"/>
    </row>
  </sheetData>
  <sheetProtection/>
  <mergeCells count="2">
    <mergeCell ref="E4:E5"/>
    <mergeCell ref="A2:E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2016-07-26T06:23:07Z</dcterms:modified>
  <cp:category/>
  <cp:version/>
  <cp:contentType/>
  <cp:contentStatus/>
</cp:coreProperties>
</file>