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940" windowHeight="8436" activeTab="0"/>
  </bookViews>
  <sheets>
    <sheet name="奈良県" sheetId="1" r:id="rId1"/>
  </sheets>
  <definedNames>
    <definedName name="_xlnm.Print_Area" localSheetId="0">'奈良県'!$A$1:$F$45</definedName>
    <definedName name="_xlnm.Print_Titles" localSheetId="0">'奈良県'!$A:$A,'奈良県'!$1:$5</definedName>
  </definedNames>
  <calcPr fullCalcOnLoad="1"/>
</workbook>
</file>

<file path=xl/sharedStrings.xml><?xml version="1.0" encoding="utf-8"?>
<sst xmlns="http://schemas.openxmlformats.org/spreadsheetml/2006/main" count="53" uniqueCount="53">
  <si>
    <t>候補者名</t>
  </si>
  <si>
    <t>得票数計</t>
  </si>
  <si>
    <t>[単位：票]</t>
  </si>
  <si>
    <t>参議院議員通常選挙（選挙区）　候補者別市区町村別得票数一覧</t>
  </si>
  <si>
    <t>市区町村名＼政党等名</t>
  </si>
  <si>
    <t>平成28年7月10日執行</t>
  </si>
  <si>
    <t>前　川　　きよしげ</t>
  </si>
  <si>
    <t>よ　し　の　　忠　男</t>
  </si>
  <si>
    <t>さ　と　う　　け　い</t>
  </si>
  <si>
    <t>田　中　　た　か　こ</t>
  </si>
  <si>
    <t>民進党</t>
  </si>
  <si>
    <t>おおさか維新の会</t>
  </si>
  <si>
    <t>自由民主党</t>
  </si>
  <si>
    <t>幸福実現党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</si>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</sst>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showZeros="0" tabSelected="1" view="pageBreakPreview" zoomScale="70" zoomScaleNormal="85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46" sqref="F46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5" width="17.625" style="6" customWidth="1"/>
    <col min="6" max="6" width="17.625" style="15" customWidth="1"/>
    <col min="7" max="14" width="18.625" style="1" customWidth="1"/>
    <col min="15" max="16384" width="9.00390625" style="1" customWidth="1"/>
  </cols>
  <sheetData>
    <row r="1" spans="1:9" ht="19.5" customHeight="1">
      <c r="A1" s="19" t="s">
        <v>5</v>
      </c>
      <c r="B1" s="3"/>
      <c r="C1" s="3"/>
      <c r="D1" s="3"/>
      <c r="E1" s="3"/>
      <c r="F1" s="4"/>
      <c r="H1" s="2"/>
      <c r="I1" s="5"/>
    </row>
    <row r="2" spans="1:9" ht="18.75">
      <c r="A2" s="30" t="s">
        <v>3</v>
      </c>
      <c r="B2" s="30"/>
      <c r="C2" s="30"/>
      <c r="D2" s="30"/>
      <c r="E2" s="30"/>
      <c r="F2" s="30"/>
      <c r="H2" s="2"/>
      <c r="I2" s="2"/>
    </row>
    <row r="3" spans="1:9" ht="19.5" customHeight="1">
      <c r="A3" s="22" t="str">
        <f ca="1">RIGHT(CELL("filename",A3),LEN(CELL("filename",A3))-FIND("]",CELL("filename",A3)))</f>
        <v>奈良県</v>
      </c>
      <c r="B3" s="2"/>
      <c r="F3" s="18" t="s">
        <v>2</v>
      </c>
      <c r="I3" s="7"/>
    </row>
    <row r="4" spans="1:6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 t="s">
        <v>9</v>
      </c>
      <c r="F4" s="28" t="s">
        <v>1</v>
      </c>
    </row>
    <row r="5" spans="1:6" ht="28.5" customHeight="1">
      <c r="A5" s="21" t="s">
        <v>4</v>
      </c>
      <c r="B5" s="24" t="s">
        <v>10</v>
      </c>
      <c r="C5" s="24" t="s">
        <v>11</v>
      </c>
      <c r="D5" s="24" t="s">
        <v>12</v>
      </c>
      <c r="E5" s="24" t="s">
        <v>13</v>
      </c>
      <c r="F5" s="29"/>
    </row>
    <row r="6" spans="1:6" ht="19.5" customHeight="1">
      <c r="A6" s="17" t="s">
        <v>14</v>
      </c>
      <c r="B6" s="25">
        <v>62155</v>
      </c>
      <c r="C6" s="25">
        <v>31025</v>
      </c>
      <c r="D6" s="25">
        <v>75082</v>
      </c>
      <c r="E6" s="25">
        <v>2782</v>
      </c>
      <c r="F6" s="26">
        <f>SUM(B6:E6)</f>
        <v>171044</v>
      </c>
    </row>
    <row r="7" spans="1:6" ht="19.5" customHeight="1">
      <c r="A7" s="17" t="s">
        <v>15</v>
      </c>
      <c r="B7" s="25">
        <v>8821</v>
      </c>
      <c r="C7" s="25">
        <v>6315</v>
      </c>
      <c r="D7" s="25">
        <v>13566</v>
      </c>
      <c r="E7" s="25">
        <v>667</v>
      </c>
      <c r="F7" s="26">
        <f>SUM(B7:E7)</f>
        <v>29369</v>
      </c>
    </row>
    <row r="8" spans="1:6" ht="19.5" customHeight="1">
      <c r="A8" s="17" t="s">
        <v>16</v>
      </c>
      <c r="B8" s="25">
        <v>13524</v>
      </c>
      <c r="C8" s="25">
        <v>8289</v>
      </c>
      <c r="D8" s="25">
        <v>17708</v>
      </c>
      <c r="E8" s="25">
        <v>856</v>
      </c>
      <c r="F8" s="26">
        <f>SUM(B8:E8)</f>
        <v>40377</v>
      </c>
    </row>
    <row r="9" spans="1:6" ht="19.5" customHeight="1">
      <c r="A9" s="17" t="s">
        <v>17</v>
      </c>
      <c r="B9" s="25">
        <v>9353</v>
      </c>
      <c r="C9" s="25">
        <v>4303</v>
      </c>
      <c r="D9" s="25">
        <v>13354</v>
      </c>
      <c r="E9" s="25">
        <v>673</v>
      </c>
      <c r="F9" s="26">
        <f>SUM(B9:E9)</f>
        <v>27683</v>
      </c>
    </row>
    <row r="10" spans="1:6" ht="19.5" customHeight="1">
      <c r="A10" s="17" t="s">
        <v>18</v>
      </c>
      <c r="B10" s="25">
        <v>18967</v>
      </c>
      <c r="C10" s="25">
        <v>9573</v>
      </c>
      <c r="D10" s="25">
        <v>23720</v>
      </c>
      <c r="E10" s="25">
        <v>989</v>
      </c>
      <c r="F10" s="26">
        <f>SUM(B10:E10)</f>
        <v>53249</v>
      </c>
    </row>
    <row r="11" spans="1:6" ht="19.5" customHeight="1">
      <c r="A11" s="17" t="s">
        <v>19</v>
      </c>
      <c r="B11" s="25">
        <v>8232</v>
      </c>
      <c r="C11" s="25">
        <v>4211</v>
      </c>
      <c r="D11" s="25">
        <v>12463</v>
      </c>
      <c r="E11" s="25">
        <v>652</v>
      </c>
      <c r="F11" s="26">
        <f>SUM(B11:E11)</f>
        <v>25558</v>
      </c>
    </row>
    <row r="12" spans="1:6" ht="19.5" customHeight="1">
      <c r="A12" s="17" t="s">
        <v>20</v>
      </c>
      <c r="B12" s="25">
        <v>4882</v>
      </c>
      <c r="C12" s="25">
        <v>2081</v>
      </c>
      <c r="D12" s="25">
        <v>7980</v>
      </c>
      <c r="E12" s="25">
        <v>381</v>
      </c>
      <c r="F12" s="26">
        <f>SUM(B12:E12)</f>
        <v>15324</v>
      </c>
    </row>
    <row r="13" spans="1:6" ht="19.5" customHeight="1">
      <c r="A13" s="17" t="s">
        <v>21</v>
      </c>
      <c r="B13" s="25">
        <v>4567</v>
      </c>
      <c r="C13" s="25">
        <v>1736</v>
      </c>
      <c r="D13" s="25">
        <v>5698</v>
      </c>
      <c r="E13" s="25">
        <v>234</v>
      </c>
      <c r="F13" s="26">
        <f>SUM(B13:E13)</f>
        <v>12235</v>
      </c>
    </row>
    <row r="14" spans="1:6" ht="19.5" customHeight="1">
      <c r="A14" s="17" t="s">
        <v>22</v>
      </c>
      <c r="B14" s="25">
        <v>18193</v>
      </c>
      <c r="C14" s="25">
        <v>12929</v>
      </c>
      <c r="D14" s="25">
        <v>24686</v>
      </c>
      <c r="E14" s="25">
        <v>1073</v>
      </c>
      <c r="F14" s="26">
        <f>SUM(B14:E14)</f>
        <v>56881</v>
      </c>
    </row>
    <row r="15" spans="1:6" ht="19.5" customHeight="1">
      <c r="A15" s="17" t="s">
        <v>23</v>
      </c>
      <c r="B15" s="25">
        <v>9826</v>
      </c>
      <c r="C15" s="25">
        <v>7481</v>
      </c>
      <c r="D15" s="25">
        <v>13971</v>
      </c>
      <c r="E15" s="25">
        <v>661</v>
      </c>
      <c r="F15" s="26">
        <f>SUM(B15:E15)</f>
        <v>31939</v>
      </c>
    </row>
    <row r="16" spans="1:6" ht="19.5" customHeight="1">
      <c r="A16" s="17" t="s">
        <v>24</v>
      </c>
      <c r="B16" s="25">
        <v>4984</v>
      </c>
      <c r="C16" s="25">
        <v>3327</v>
      </c>
      <c r="D16" s="25">
        <v>8376</v>
      </c>
      <c r="E16" s="25">
        <v>390</v>
      </c>
      <c r="F16" s="26">
        <f>SUM(B16:E16)</f>
        <v>17077</v>
      </c>
    </row>
    <row r="17" spans="1:6" ht="19.5" customHeight="1">
      <c r="A17" s="17" t="s">
        <v>25</v>
      </c>
      <c r="B17" s="25">
        <v>5704</v>
      </c>
      <c r="C17" s="25">
        <v>2263</v>
      </c>
      <c r="D17" s="25">
        <v>8278</v>
      </c>
      <c r="E17" s="25">
        <v>590</v>
      </c>
      <c r="F17" s="26">
        <f>SUM(B17:E17)</f>
        <v>16835</v>
      </c>
    </row>
    <row r="18" spans="1:6" ht="19.5" customHeight="1">
      <c r="A18" s="17" t="s">
        <v>26</v>
      </c>
      <c r="B18" s="25">
        <v>692</v>
      </c>
      <c r="C18" s="25">
        <v>169</v>
      </c>
      <c r="D18" s="25">
        <v>1542</v>
      </c>
      <c r="E18" s="25">
        <v>58</v>
      </c>
      <c r="F18" s="26">
        <f>SUM(B18:E18)</f>
        <v>2461</v>
      </c>
    </row>
    <row r="19" spans="1:6" ht="19.5" customHeight="1">
      <c r="A19" s="17" t="s">
        <v>27</v>
      </c>
      <c r="B19" s="25">
        <v>3581</v>
      </c>
      <c r="C19" s="25">
        <v>2113</v>
      </c>
      <c r="D19" s="25">
        <v>4411</v>
      </c>
      <c r="E19" s="25">
        <v>211</v>
      </c>
      <c r="F19" s="26">
        <f>SUM(B19:E19)</f>
        <v>10316</v>
      </c>
    </row>
    <row r="20" spans="1:6" ht="19.5" customHeight="1">
      <c r="A20" s="17" t="s">
        <v>28</v>
      </c>
      <c r="B20" s="25">
        <v>3617</v>
      </c>
      <c r="C20" s="25">
        <v>2270</v>
      </c>
      <c r="D20" s="25">
        <v>4592</v>
      </c>
      <c r="E20" s="25">
        <v>255</v>
      </c>
      <c r="F20" s="26">
        <f>SUM(B20:E20)</f>
        <v>10734</v>
      </c>
    </row>
    <row r="21" spans="1:6" ht="19.5" customHeight="1">
      <c r="A21" s="17" t="s">
        <v>29</v>
      </c>
      <c r="B21" s="25">
        <v>4388</v>
      </c>
      <c r="C21" s="25">
        <v>2856</v>
      </c>
      <c r="D21" s="25">
        <v>6036</v>
      </c>
      <c r="E21" s="25">
        <v>289</v>
      </c>
      <c r="F21" s="26">
        <f>SUM(B21:E21)</f>
        <v>13569</v>
      </c>
    </row>
    <row r="22" spans="1:6" ht="19.5" customHeight="1">
      <c r="A22" s="17" t="s">
        <v>30</v>
      </c>
      <c r="B22" s="25">
        <v>941</v>
      </c>
      <c r="C22" s="25">
        <v>636</v>
      </c>
      <c r="D22" s="25">
        <v>2125</v>
      </c>
      <c r="E22" s="25">
        <v>97</v>
      </c>
      <c r="F22" s="26">
        <f>SUM(B22:E22)</f>
        <v>3799</v>
      </c>
    </row>
    <row r="23" spans="1:6" ht="19.5" customHeight="1">
      <c r="A23" s="17" t="s">
        <v>31</v>
      </c>
      <c r="B23" s="25">
        <v>1383</v>
      </c>
      <c r="C23" s="25">
        <v>773</v>
      </c>
      <c r="D23" s="25">
        <v>1952</v>
      </c>
      <c r="E23" s="25">
        <v>113</v>
      </c>
      <c r="F23" s="26">
        <f>SUM(B23:E23)</f>
        <v>4221</v>
      </c>
    </row>
    <row r="24" spans="1:6" ht="19.5" customHeight="1">
      <c r="A24" s="17" t="s">
        <v>32</v>
      </c>
      <c r="B24" s="25">
        <v>1640</v>
      </c>
      <c r="C24" s="25">
        <v>828</v>
      </c>
      <c r="D24" s="25">
        <v>1674</v>
      </c>
      <c r="E24" s="25">
        <v>145</v>
      </c>
      <c r="F24" s="26">
        <f>SUM(B24:E24)</f>
        <v>4287</v>
      </c>
    </row>
    <row r="25" spans="1:6" ht="19.5" customHeight="1">
      <c r="A25" s="17" t="s">
        <v>33</v>
      </c>
      <c r="B25" s="25">
        <v>5160</v>
      </c>
      <c r="C25" s="25">
        <v>2614</v>
      </c>
      <c r="D25" s="25">
        <v>6799</v>
      </c>
      <c r="E25" s="25">
        <v>298</v>
      </c>
      <c r="F25" s="26">
        <f aca="true" t="shared" si="0" ref="F25:F32">SUM(B25:E25)</f>
        <v>14871</v>
      </c>
    </row>
    <row r="26" spans="1:6" ht="19.5" customHeight="1">
      <c r="A26" s="17" t="s">
        <v>34</v>
      </c>
      <c r="B26" s="25">
        <v>261</v>
      </c>
      <c r="C26" s="25">
        <v>69</v>
      </c>
      <c r="D26" s="25">
        <v>573</v>
      </c>
      <c r="E26" s="25">
        <v>29</v>
      </c>
      <c r="F26" s="26">
        <f t="shared" si="0"/>
        <v>932</v>
      </c>
    </row>
    <row r="27" spans="1:6" ht="19.5" customHeight="1">
      <c r="A27" s="17" t="s">
        <v>35</v>
      </c>
      <c r="B27" s="25">
        <v>243</v>
      </c>
      <c r="C27" s="25">
        <v>69</v>
      </c>
      <c r="D27" s="25">
        <v>709</v>
      </c>
      <c r="E27" s="25">
        <v>71</v>
      </c>
      <c r="F27" s="26">
        <f t="shared" si="0"/>
        <v>1092</v>
      </c>
    </row>
    <row r="28" spans="1:6" ht="19.5" customHeight="1">
      <c r="A28" s="17" t="s">
        <v>36</v>
      </c>
      <c r="B28" s="25">
        <v>1440</v>
      </c>
      <c r="C28" s="25">
        <v>448</v>
      </c>
      <c r="D28" s="25">
        <v>1816</v>
      </c>
      <c r="E28" s="25">
        <v>91</v>
      </c>
      <c r="F28" s="26">
        <f t="shared" si="0"/>
        <v>3795</v>
      </c>
    </row>
    <row r="29" spans="1:6" ht="19.5" customHeight="1">
      <c r="A29" s="17" t="s">
        <v>37</v>
      </c>
      <c r="B29" s="25">
        <v>1014</v>
      </c>
      <c r="C29" s="25">
        <v>446</v>
      </c>
      <c r="D29" s="25">
        <v>1681</v>
      </c>
      <c r="E29" s="25">
        <v>62</v>
      </c>
      <c r="F29" s="26">
        <f t="shared" si="0"/>
        <v>3203</v>
      </c>
    </row>
    <row r="30" spans="1:6" ht="19.5" customHeight="1">
      <c r="A30" s="17" t="s">
        <v>38</v>
      </c>
      <c r="B30" s="25">
        <v>3138</v>
      </c>
      <c r="C30" s="25">
        <v>2441</v>
      </c>
      <c r="D30" s="25">
        <v>4706</v>
      </c>
      <c r="E30" s="25">
        <v>229</v>
      </c>
      <c r="F30" s="26">
        <f t="shared" si="0"/>
        <v>10514</v>
      </c>
    </row>
    <row r="31" spans="1:6" ht="19.5" customHeight="1">
      <c r="A31" s="17" t="s">
        <v>39</v>
      </c>
      <c r="B31" s="25">
        <v>3538</v>
      </c>
      <c r="C31" s="25">
        <v>2685</v>
      </c>
      <c r="D31" s="25">
        <v>4942</v>
      </c>
      <c r="E31" s="25">
        <v>233</v>
      </c>
      <c r="F31" s="26">
        <f t="shared" si="0"/>
        <v>11398</v>
      </c>
    </row>
    <row r="32" spans="1:6" ht="19.5" customHeight="1">
      <c r="A32" s="17" t="s">
        <v>40</v>
      </c>
      <c r="B32" s="25">
        <v>4874</v>
      </c>
      <c r="C32" s="25">
        <v>3017</v>
      </c>
      <c r="D32" s="25">
        <v>7152</v>
      </c>
      <c r="E32" s="25">
        <v>351</v>
      </c>
      <c r="F32" s="26">
        <f t="shared" si="0"/>
        <v>15394</v>
      </c>
    </row>
    <row r="33" spans="1:6" ht="19.5" customHeight="1">
      <c r="A33" s="17" t="s">
        <v>41</v>
      </c>
      <c r="B33" s="25">
        <v>3434</v>
      </c>
      <c r="C33" s="25">
        <v>1971</v>
      </c>
      <c r="D33" s="25">
        <v>3965</v>
      </c>
      <c r="E33" s="25">
        <v>152</v>
      </c>
      <c r="F33" s="26">
        <f>SUM(B33:E33)</f>
        <v>9522</v>
      </c>
    </row>
    <row r="34" spans="1:6" ht="19.5" customHeight="1">
      <c r="A34" s="17" t="s">
        <v>42</v>
      </c>
      <c r="B34" s="25">
        <v>1698</v>
      </c>
      <c r="C34" s="25">
        <v>531</v>
      </c>
      <c r="D34" s="25">
        <v>2166</v>
      </c>
      <c r="E34" s="25">
        <v>124</v>
      </c>
      <c r="F34" s="26">
        <f>SUM(B34:E34)</f>
        <v>4519</v>
      </c>
    </row>
    <row r="35" spans="1:6" ht="19.5" customHeight="1">
      <c r="A35" s="17" t="s">
        <v>43</v>
      </c>
      <c r="B35" s="25">
        <v>2915</v>
      </c>
      <c r="C35" s="25">
        <v>1424</v>
      </c>
      <c r="D35" s="25">
        <v>4440</v>
      </c>
      <c r="E35" s="25">
        <v>232</v>
      </c>
      <c r="F35" s="26">
        <f>SUM(B35:E35)</f>
        <v>9011</v>
      </c>
    </row>
    <row r="36" spans="1:6" ht="19.5" customHeight="1">
      <c r="A36" s="17" t="s">
        <v>44</v>
      </c>
      <c r="B36" s="25">
        <v>984</v>
      </c>
      <c r="C36" s="25">
        <v>406</v>
      </c>
      <c r="D36" s="25">
        <v>2029</v>
      </c>
      <c r="E36" s="25">
        <v>91</v>
      </c>
      <c r="F36" s="26">
        <f>SUM(B36:E36)</f>
        <v>3510</v>
      </c>
    </row>
    <row r="37" spans="1:6" ht="19.5" customHeight="1">
      <c r="A37" s="17" t="s">
        <v>45</v>
      </c>
      <c r="B37" s="25">
        <v>175</v>
      </c>
      <c r="C37" s="25">
        <v>54</v>
      </c>
      <c r="D37" s="25">
        <v>287</v>
      </c>
      <c r="E37" s="25">
        <v>9</v>
      </c>
      <c r="F37" s="26">
        <f>SUM(B37:E37)</f>
        <v>525</v>
      </c>
    </row>
    <row r="38" spans="1:6" ht="19.5" customHeight="1">
      <c r="A38" s="17" t="s">
        <v>46</v>
      </c>
      <c r="B38" s="25">
        <v>251</v>
      </c>
      <c r="C38" s="25">
        <v>76</v>
      </c>
      <c r="D38" s="25">
        <v>505</v>
      </c>
      <c r="E38" s="25">
        <v>35</v>
      </c>
      <c r="F38" s="26">
        <f>SUM(B38:E38)</f>
        <v>867</v>
      </c>
    </row>
    <row r="39" spans="1:6" ht="19.5" customHeight="1">
      <c r="A39" s="17" t="s">
        <v>47</v>
      </c>
      <c r="B39" s="25">
        <v>66</v>
      </c>
      <c r="C39" s="25">
        <v>14</v>
      </c>
      <c r="D39" s="25">
        <v>204</v>
      </c>
      <c r="E39" s="25">
        <v>20</v>
      </c>
      <c r="F39" s="26">
        <f>SUM(B39:E39)</f>
        <v>304</v>
      </c>
    </row>
    <row r="40" spans="1:6" ht="19.5" customHeight="1">
      <c r="A40" s="17" t="s">
        <v>48</v>
      </c>
      <c r="B40" s="25">
        <v>723</v>
      </c>
      <c r="C40" s="25">
        <v>190</v>
      </c>
      <c r="D40" s="25">
        <v>1292</v>
      </c>
      <c r="E40" s="25">
        <v>67</v>
      </c>
      <c r="F40" s="26">
        <f>SUM(B40:E40)</f>
        <v>2272</v>
      </c>
    </row>
    <row r="41" spans="1:6" ht="19.5" customHeight="1">
      <c r="A41" s="17" t="s">
        <v>49</v>
      </c>
      <c r="B41" s="25">
        <v>206</v>
      </c>
      <c r="C41" s="25">
        <v>65</v>
      </c>
      <c r="D41" s="25">
        <v>410</v>
      </c>
      <c r="E41" s="25">
        <v>17</v>
      </c>
      <c r="F41" s="26">
        <f>SUM(B41:E41)</f>
        <v>698</v>
      </c>
    </row>
    <row r="42" spans="1:6" ht="19.5" customHeight="1">
      <c r="A42" s="17" t="s">
        <v>50</v>
      </c>
      <c r="B42" s="25">
        <v>89</v>
      </c>
      <c r="C42" s="25">
        <v>33</v>
      </c>
      <c r="D42" s="25">
        <v>248</v>
      </c>
      <c r="E42" s="25">
        <v>6</v>
      </c>
      <c r="F42" s="26">
        <f>SUM(B42:E42)</f>
        <v>376</v>
      </c>
    </row>
    <row r="43" spans="1:6" ht="19.5" customHeight="1">
      <c r="A43" s="17" t="s">
        <v>51</v>
      </c>
      <c r="B43" s="25">
        <v>380</v>
      </c>
      <c r="C43" s="25">
        <v>116</v>
      </c>
      <c r="D43" s="25">
        <v>482</v>
      </c>
      <c r="E43" s="25">
        <v>24</v>
      </c>
      <c r="F43" s="26">
        <f>SUM(B43:E43)</f>
        <v>1002</v>
      </c>
    </row>
    <row r="44" spans="1:6" ht="19.5" customHeight="1" thickBot="1">
      <c r="A44" s="17" t="s">
        <v>52</v>
      </c>
      <c r="B44" s="25">
        <v>322</v>
      </c>
      <c r="C44" s="25">
        <v>147</v>
      </c>
      <c r="D44" s="25">
        <v>820</v>
      </c>
      <c r="E44" s="25">
        <v>36</v>
      </c>
      <c r="F44" s="26">
        <f>SUM(B44:E44)</f>
        <v>1325</v>
      </c>
    </row>
    <row r="45" spans="1:6" ht="19.5" customHeight="1" thickTop="1">
      <c r="A45" s="20" t="str">
        <f>A3&amp;" 合計"</f>
        <v>奈良県 合計</v>
      </c>
      <c r="B45" s="27">
        <f>SUM(B6:B44)</f>
        <v>216361</v>
      </c>
      <c r="C45" s="27">
        <f>SUM(C6:C44)</f>
        <v>119994</v>
      </c>
      <c r="D45" s="27">
        <f>SUM(D6:D44)</f>
        <v>292440</v>
      </c>
      <c r="E45" s="27">
        <f>SUM(E6:E44)</f>
        <v>13293</v>
      </c>
      <c r="F45" s="27">
        <f>SUM(F6:F44)</f>
        <v>642088</v>
      </c>
    </row>
    <row r="46" spans="1:6" ht="15.75" customHeight="1">
      <c r="A46" s="8"/>
      <c r="B46" s="9"/>
      <c r="C46" s="10"/>
      <c r="D46" s="10"/>
      <c r="E46" s="10"/>
      <c r="F46" s="11"/>
    </row>
    <row r="47" spans="1:6" ht="15.75" customHeight="1">
      <c r="A47" s="12"/>
      <c r="B47" s="6"/>
      <c r="C47" s="13"/>
      <c r="D47" s="13"/>
      <c r="E47" s="13"/>
      <c r="F47" s="14"/>
    </row>
    <row r="48" spans="1:6" ht="15.75" customHeight="1">
      <c r="A48" s="12"/>
      <c r="B48" s="6"/>
      <c r="C48" s="13"/>
      <c r="D48" s="13"/>
      <c r="E48" s="13"/>
      <c r="F48" s="14"/>
    </row>
    <row r="49" spans="1:6" ht="15.75" customHeight="1">
      <c r="A49" s="12"/>
      <c r="B49" s="6"/>
      <c r="C49" s="13"/>
      <c r="D49" s="13"/>
      <c r="E49" s="13"/>
      <c r="F49" s="14"/>
    </row>
    <row r="50" spans="1:6" ht="15.75" customHeight="1">
      <c r="A50" s="12"/>
      <c r="B50" s="6"/>
      <c r="C50" s="13"/>
      <c r="D50" s="13"/>
      <c r="E50" s="13"/>
      <c r="F50" s="14"/>
    </row>
    <row r="51" spans="1:6" ht="15.75" customHeight="1">
      <c r="A51" s="12"/>
      <c r="B51" s="6"/>
      <c r="C51" s="13"/>
      <c r="D51" s="13"/>
      <c r="E51" s="13"/>
      <c r="F51" s="14"/>
    </row>
    <row r="52" spans="1:6" ht="15.75" customHeight="1">
      <c r="A52" s="12"/>
      <c r="B52" s="6"/>
      <c r="C52" s="13"/>
      <c r="D52" s="13"/>
      <c r="E52" s="13"/>
      <c r="F52" s="14"/>
    </row>
    <row r="53" spans="1:6" ht="15.75" customHeight="1">
      <c r="A53" s="12"/>
      <c r="B53" s="6"/>
      <c r="C53" s="13"/>
      <c r="D53" s="13"/>
      <c r="E53" s="13"/>
      <c r="F53" s="14"/>
    </row>
  </sheetData>
  <sheetProtection/>
  <mergeCells count="2">
    <mergeCell ref="F4:F5"/>
    <mergeCell ref="A2:F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2016-07-28T09:29:02Z</dcterms:modified>
  <cp:category/>
  <cp:version/>
  <cp:contentType/>
  <cp:contentStatus/>
</cp:coreProperties>
</file>