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940" windowHeight="8436" activeTab="0"/>
  </bookViews>
  <sheets>
    <sheet name="鳥取県・島根県" sheetId="1" r:id="rId1"/>
    <sheet name="鳥取県分" sheetId="2" r:id="rId2"/>
    <sheet name="島根県分" sheetId="3" r:id="rId3"/>
  </sheets>
  <definedNames>
    <definedName name="_xlnm.Print_Area" localSheetId="0">'鳥取県・島根県'!$A$1:$G$44</definedName>
    <definedName name="_xlnm.Print_Area" localSheetId="1">'鳥取県分'!$A$1:$F$25</definedName>
    <definedName name="_xlnm.Print_Area" localSheetId="2">'島根県分'!$A$1:$F$25</definedName>
    <definedName name="_xlnm.Print_Titles" localSheetId="0">'鳥取県・島根県'!$B:$B,'鳥取県・島根県'!$1:$5</definedName>
    <definedName name="_xlnm.Print_Titles" localSheetId="1">'鳥取県分'!$A:$A,'鳥取県分'!$1:$5</definedName>
    <definedName name="_xlnm.Print_Titles" localSheetId="2">'島根県分'!$A:$A,'島根県分'!$1:$5</definedName>
  </definedNames>
  <calcPr fullCalcOnLoad="1"/>
</workbook>
</file>

<file path=xl/sharedStrings.xml><?xml version="1.0" encoding="utf-8"?>
<sst xmlns="http://schemas.openxmlformats.org/spreadsheetml/2006/main" count="115" uniqueCount="54">
  <si>
    <t>候補者名</t>
  </si>
  <si>
    <t>得票数計</t>
  </si>
  <si>
    <t>[単位：票]</t>
  </si>
  <si>
    <t>市区町村名＼政党等名</t>
  </si>
  <si>
    <t>平成28年7月10日執行</t>
  </si>
  <si>
    <t>国領　ぶんた</t>
  </si>
  <si>
    <t>福島　浩彦</t>
  </si>
  <si>
    <t>青木　一彦</t>
  </si>
  <si>
    <t>幸福実現党</t>
  </si>
  <si>
    <t>無所属</t>
  </si>
  <si>
    <t>自由民主党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</si>
  <si>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</si>
  <si>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</si>
  <si>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</si>
  <si>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</si>
  <si>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</si>
  <si>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</si>
  <si>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</si>
  <si>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</si>
  <si>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</si>
  <si>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</si>
  <si>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</si>
  <si>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</si>
  <si>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</si>
  <si>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</si>
  <si>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</si>
  <si>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</si>
  <si>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日南町</t>
  </si>
  <si>
    <t>日野町</t>
  </si>
  <si>
    <t>江府町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</si>
  <si>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</si>
  <si>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</si>
  <si>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</si>
  <si>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</si>
  <si>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</si>
  <si>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</si>
  <si>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</si>
  <si>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</si>
  <si>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</si>
  <si>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</si>
  <si>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</si>
  <si>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</si>
  <si>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</si>
  <si>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</si>
  <si>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</si>
  <si>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</si>
  <si>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</si>
  <si>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</si>
  <si>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</si>
  <si>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鳥取県</t>
  </si>
  <si>
    <t>島根県</t>
  </si>
  <si>
    <t>参議院議員通常選挙（合同選挙区）　候補者別市区町村別得票数一覧</t>
  </si>
  <si>
    <t>鳥取県及び島根県</t>
  </si>
  <si>
    <t>平成28年7月10日執行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</si>
</sst>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9" fillId="0" borderId="11" xfId="0" applyNumberFormat="1" applyFont="1" applyFill="1" applyBorder="1" applyAlignment="1">
      <alignment horizontal="right" vertical="center" shrinkToFit="1"/>
    </xf>
    <xf numFmtId="181" fontId="49" fillId="0" borderId="15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16" xfId="0" applyFont="1" applyFill="1" applyBorder="1" applyAlignment="1">
      <alignment horizontal="distributed" vertical="center"/>
    </xf>
    <xf numFmtId="181" fontId="6" fillId="0" borderId="16" xfId="0" applyNumberFormat="1" applyFont="1" applyFill="1" applyBorder="1" applyAlignment="1">
      <alignment horizontal="right" vertical="center" shrinkToFit="1"/>
    </xf>
    <xf numFmtId="181" fontId="49" fillId="0" borderId="16" xfId="0" applyNumberFormat="1" applyFont="1" applyFill="1" applyBorder="1" applyAlignment="1">
      <alignment horizontal="right" vertical="center" shrinkToFit="1"/>
    </xf>
    <xf numFmtId="0" fontId="6" fillId="0" borderId="17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/>
    </xf>
    <xf numFmtId="0" fontId="49" fillId="0" borderId="15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showZeros="0" tabSelected="1" view="pageBreakPreview" zoomScale="70" zoomScaleNormal="85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2" sqref="H32"/>
    </sheetView>
  </sheetViews>
  <sheetFormatPr defaultColWidth="9.00390625" defaultRowHeight="13.5"/>
  <cols>
    <col min="1" max="1" width="9.00390625" style="1" customWidth="1"/>
    <col min="2" max="2" width="20.75390625" style="1" customWidth="1"/>
    <col min="3" max="3" width="17.625" style="7" customWidth="1"/>
    <col min="4" max="5" width="17.625" style="6" customWidth="1"/>
    <col min="6" max="6" width="17.625" style="14" customWidth="1"/>
    <col min="7" max="14" width="18.625" style="1" customWidth="1"/>
    <col min="15" max="16384" width="9.00390625" style="1" customWidth="1"/>
  </cols>
  <sheetData>
    <row r="1" spans="2:9" ht="19.5" customHeight="1">
      <c r="B1" s="18" t="s">
        <v>4</v>
      </c>
      <c r="C1" s="3"/>
      <c r="D1" s="3"/>
      <c r="E1" s="3"/>
      <c r="F1" s="4"/>
      <c r="H1" s="2"/>
      <c r="I1" s="5"/>
    </row>
    <row r="2" spans="2:9" ht="18.75">
      <c r="B2" s="26" t="s">
        <v>51</v>
      </c>
      <c r="C2" s="26"/>
      <c r="D2" s="26"/>
      <c r="E2" s="26"/>
      <c r="F2" s="26"/>
      <c r="H2" s="2"/>
      <c r="I2" s="2"/>
    </row>
    <row r="3" spans="2:9" ht="19.5" customHeight="1">
      <c r="B3" s="20" t="s">
        <v>52</v>
      </c>
      <c r="C3" s="2"/>
      <c r="F3" s="17" t="s">
        <v>2</v>
      </c>
      <c r="I3" s="7"/>
    </row>
    <row r="4" spans="2:6" ht="28.5" customHeight="1">
      <c r="B4" s="15" t="s">
        <v>0</v>
      </c>
      <c r="C4" s="21" t="s">
        <v>5</v>
      </c>
      <c r="D4" s="21" t="s">
        <v>6</v>
      </c>
      <c r="E4" s="21" t="s">
        <v>7</v>
      </c>
      <c r="F4" s="31" t="s">
        <v>1</v>
      </c>
    </row>
    <row r="5" spans="2:6" ht="28.5" customHeight="1">
      <c r="B5" s="19" t="s">
        <v>3</v>
      </c>
      <c r="C5" s="22" t="s">
        <v>8</v>
      </c>
      <c r="D5" s="22" t="s">
        <v>9</v>
      </c>
      <c r="E5" s="22" t="s">
        <v>10</v>
      </c>
      <c r="F5" s="32"/>
    </row>
    <row r="6" spans="1:6" ht="19.5" customHeight="1">
      <c r="A6" s="35" t="s">
        <v>49</v>
      </c>
      <c r="B6" s="16" t="s">
        <v>11</v>
      </c>
      <c r="C6" s="23">
        <v>2001</v>
      </c>
      <c r="D6" s="23">
        <v>32240</v>
      </c>
      <c r="E6" s="23">
        <v>44988</v>
      </c>
      <c r="F6" s="24">
        <f aca="true" t="shared" si="0" ref="F6:F12">SUM(C6:E6)</f>
        <v>79229</v>
      </c>
    </row>
    <row r="7" spans="1:6" ht="19.5" customHeight="1">
      <c r="A7" s="36"/>
      <c r="B7" s="16" t="s">
        <v>12</v>
      </c>
      <c r="C7" s="23">
        <v>1533</v>
      </c>
      <c r="D7" s="23">
        <v>30152</v>
      </c>
      <c r="E7" s="23">
        <v>34596</v>
      </c>
      <c r="F7" s="24">
        <f t="shared" si="0"/>
        <v>66281</v>
      </c>
    </row>
    <row r="8" spans="1:6" ht="19.5" customHeight="1">
      <c r="A8" s="36"/>
      <c r="B8" s="16" t="s">
        <v>13</v>
      </c>
      <c r="C8" s="23">
        <v>736</v>
      </c>
      <c r="D8" s="23">
        <v>9337</v>
      </c>
      <c r="E8" s="23">
        <v>12030</v>
      </c>
      <c r="F8" s="24">
        <f t="shared" si="0"/>
        <v>22103</v>
      </c>
    </row>
    <row r="9" spans="1:6" ht="19.5" customHeight="1">
      <c r="A9" s="36"/>
      <c r="B9" s="16" t="s">
        <v>14</v>
      </c>
      <c r="C9" s="23">
        <v>452</v>
      </c>
      <c r="D9" s="23">
        <v>5759</v>
      </c>
      <c r="E9" s="23">
        <v>9559</v>
      </c>
      <c r="F9" s="24">
        <f t="shared" si="0"/>
        <v>15770</v>
      </c>
    </row>
    <row r="10" spans="1:6" ht="19.5" customHeight="1">
      <c r="A10" s="36"/>
      <c r="B10" s="16" t="s">
        <v>15</v>
      </c>
      <c r="C10" s="23">
        <v>207</v>
      </c>
      <c r="D10" s="23">
        <v>2049</v>
      </c>
      <c r="E10" s="23">
        <v>3136</v>
      </c>
      <c r="F10" s="24">
        <f t="shared" si="0"/>
        <v>5392</v>
      </c>
    </row>
    <row r="11" spans="1:6" ht="19.5" customHeight="1">
      <c r="A11" s="36"/>
      <c r="B11" s="16" t="s">
        <v>16</v>
      </c>
      <c r="C11" s="23">
        <v>63</v>
      </c>
      <c r="D11" s="23">
        <v>704</v>
      </c>
      <c r="E11" s="23">
        <v>1361</v>
      </c>
      <c r="F11" s="24">
        <f t="shared" si="0"/>
        <v>2128</v>
      </c>
    </row>
    <row r="12" spans="1:6" ht="19.5" customHeight="1">
      <c r="A12" s="36"/>
      <c r="B12" s="16" t="s">
        <v>17</v>
      </c>
      <c r="C12" s="23">
        <v>102</v>
      </c>
      <c r="D12" s="23">
        <v>1170</v>
      </c>
      <c r="E12" s="23">
        <v>2388</v>
      </c>
      <c r="F12" s="24">
        <f t="shared" si="0"/>
        <v>3660</v>
      </c>
    </row>
    <row r="13" spans="1:6" ht="19.5" customHeight="1">
      <c r="A13" s="36"/>
      <c r="B13" s="16" t="s">
        <v>18</v>
      </c>
      <c r="C13" s="23">
        <v>242</v>
      </c>
      <c r="D13" s="23">
        <v>3080</v>
      </c>
      <c r="E13" s="23">
        <v>5928</v>
      </c>
      <c r="F13" s="24">
        <f aca="true" t="shared" si="1" ref="F13:F22">SUM(C13:E13)</f>
        <v>9250</v>
      </c>
    </row>
    <row r="14" spans="1:6" ht="19.5" customHeight="1">
      <c r="A14" s="36"/>
      <c r="B14" s="16" t="s">
        <v>19</v>
      </c>
      <c r="C14" s="23">
        <v>131</v>
      </c>
      <c r="D14" s="23">
        <v>1430</v>
      </c>
      <c r="E14" s="23">
        <v>2194</v>
      </c>
      <c r="F14" s="24">
        <f t="shared" si="1"/>
        <v>3755</v>
      </c>
    </row>
    <row r="15" spans="1:6" ht="19.5" customHeight="1">
      <c r="A15" s="36"/>
      <c r="B15" s="16" t="s">
        <v>20</v>
      </c>
      <c r="C15" s="23">
        <v>250</v>
      </c>
      <c r="D15" s="23">
        <v>3350</v>
      </c>
      <c r="E15" s="23">
        <v>4499</v>
      </c>
      <c r="F15" s="24">
        <f t="shared" si="1"/>
        <v>8099</v>
      </c>
    </row>
    <row r="16" spans="1:6" ht="19.5" customHeight="1">
      <c r="A16" s="36"/>
      <c r="B16" s="16" t="s">
        <v>21</v>
      </c>
      <c r="C16" s="23">
        <v>274</v>
      </c>
      <c r="D16" s="23">
        <v>3949</v>
      </c>
      <c r="E16" s="23">
        <v>4850</v>
      </c>
      <c r="F16" s="24">
        <f t="shared" si="1"/>
        <v>9073</v>
      </c>
    </row>
    <row r="17" spans="1:6" ht="19.5" customHeight="1">
      <c r="A17" s="36"/>
      <c r="B17" s="16" t="s">
        <v>22</v>
      </c>
      <c r="C17" s="23">
        <v>220</v>
      </c>
      <c r="D17" s="23">
        <v>3254</v>
      </c>
      <c r="E17" s="23">
        <v>4253</v>
      </c>
      <c r="F17" s="24">
        <f t="shared" si="1"/>
        <v>7727</v>
      </c>
    </row>
    <row r="18" spans="1:6" ht="19.5" customHeight="1">
      <c r="A18" s="36"/>
      <c r="B18" s="16" t="s">
        <v>23</v>
      </c>
      <c r="C18" s="23">
        <v>41</v>
      </c>
      <c r="D18" s="23">
        <v>862</v>
      </c>
      <c r="E18" s="23">
        <v>912</v>
      </c>
      <c r="F18" s="24">
        <f t="shared" si="1"/>
        <v>1815</v>
      </c>
    </row>
    <row r="19" spans="1:6" ht="19.5" customHeight="1">
      <c r="A19" s="36"/>
      <c r="B19" s="16" t="s">
        <v>24</v>
      </c>
      <c r="C19" s="23">
        <v>208</v>
      </c>
      <c r="D19" s="23">
        <v>3890</v>
      </c>
      <c r="E19" s="23">
        <v>4518</v>
      </c>
      <c r="F19" s="24">
        <f t="shared" si="1"/>
        <v>8616</v>
      </c>
    </row>
    <row r="20" spans="1:6" ht="19.5" customHeight="1">
      <c r="A20" s="36"/>
      <c r="B20" s="16" t="s">
        <v>25</v>
      </c>
      <c r="C20" s="23">
        <v>105</v>
      </c>
      <c r="D20" s="23">
        <v>2931</v>
      </c>
      <c r="E20" s="23">
        <v>2712</v>
      </c>
      <c r="F20" s="24">
        <f t="shared" si="1"/>
        <v>5748</v>
      </c>
    </row>
    <row r="21" spans="1:6" ht="19.5" customHeight="1">
      <c r="A21" s="36"/>
      <c r="B21" s="16" t="s">
        <v>26</v>
      </c>
      <c r="C21" s="23">
        <v>142</v>
      </c>
      <c r="D21" s="23">
        <v>2810</v>
      </c>
      <c r="E21" s="23">
        <v>2902</v>
      </c>
      <c r="F21" s="24">
        <f t="shared" si="1"/>
        <v>5854</v>
      </c>
    </row>
    <row r="22" spans="1:6" ht="19.5" customHeight="1">
      <c r="A22" s="36"/>
      <c r="B22" s="16" t="s">
        <v>27</v>
      </c>
      <c r="C22" s="23">
        <v>57</v>
      </c>
      <c r="D22" s="23">
        <v>1144</v>
      </c>
      <c r="E22" s="23">
        <v>1720</v>
      </c>
      <c r="F22" s="24">
        <f t="shared" si="1"/>
        <v>2921</v>
      </c>
    </row>
    <row r="23" spans="1:6" ht="19.5" customHeight="1">
      <c r="A23" s="36"/>
      <c r="B23" s="16" t="s">
        <v>28</v>
      </c>
      <c r="C23" s="23">
        <v>40</v>
      </c>
      <c r="D23" s="23">
        <v>829</v>
      </c>
      <c r="E23" s="23">
        <v>1047</v>
      </c>
      <c r="F23" s="24">
        <f aca="true" t="shared" si="2" ref="F23:F43">SUM(C23:E23)</f>
        <v>1916</v>
      </c>
    </row>
    <row r="24" spans="1:6" ht="19.5" customHeight="1">
      <c r="A24" s="37"/>
      <c r="B24" s="16" t="s">
        <v>29</v>
      </c>
      <c r="C24" s="23">
        <v>63</v>
      </c>
      <c r="D24" s="23">
        <v>803</v>
      </c>
      <c r="E24" s="23">
        <v>1134</v>
      </c>
      <c r="F24" s="24">
        <f t="shared" si="2"/>
        <v>2000</v>
      </c>
    </row>
    <row r="25" spans="1:6" ht="19.5" customHeight="1">
      <c r="A25" s="36" t="s">
        <v>50</v>
      </c>
      <c r="B25" s="27" t="s">
        <v>30</v>
      </c>
      <c r="C25" s="28">
        <v>2511</v>
      </c>
      <c r="D25" s="28">
        <v>32371</v>
      </c>
      <c r="E25" s="28">
        <v>60370</v>
      </c>
      <c r="F25" s="29">
        <f t="shared" si="2"/>
        <v>95252</v>
      </c>
    </row>
    <row r="26" spans="1:6" ht="19.5" customHeight="1">
      <c r="A26" s="36"/>
      <c r="B26" s="16" t="s">
        <v>31</v>
      </c>
      <c r="C26" s="23">
        <v>746</v>
      </c>
      <c r="D26" s="23">
        <v>7690</v>
      </c>
      <c r="E26" s="23">
        <v>20301</v>
      </c>
      <c r="F26" s="24">
        <f t="shared" si="2"/>
        <v>28737</v>
      </c>
    </row>
    <row r="27" spans="1:6" ht="19.5" customHeight="1">
      <c r="A27" s="36"/>
      <c r="B27" s="16" t="s">
        <v>32</v>
      </c>
      <c r="C27" s="23">
        <v>2092</v>
      </c>
      <c r="D27" s="23">
        <v>22023</v>
      </c>
      <c r="E27" s="23">
        <v>62379</v>
      </c>
      <c r="F27" s="24">
        <f t="shared" si="2"/>
        <v>86494</v>
      </c>
    </row>
    <row r="28" spans="1:6" ht="19.5" customHeight="1">
      <c r="A28" s="36"/>
      <c r="B28" s="16" t="s">
        <v>33</v>
      </c>
      <c r="C28" s="23">
        <v>574</v>
      </c>
      <c r="D28" s="23">
        <v>7406</v>
      </c>
      <c r="E28" s="23">
        <v>16985</v>
      </c>
      <c r="F28" s="24">
        <f t="shared" si="2"/>
        <v>24965</v>
      </c>
    </row>
    <row r="29" spans="1:6" ht="19.5" customHeight="1">
      <c r="A29" s="36"/>
      <c r="B29" s="16" t="s">
        <v>34</v>
      </c>
      <c r="C29" s="23">
        <v>477</v>
      </c>
      <c r="D29" s="23">
        <v>5899</v>
      </c>
      <c r="E29" s="23">
        <v>12228</v>
      </c>
      <c r="F29" s="24">
        <f t="shared" si="2"/>
        <v>18604</v>
      </c>
    </row>
    <row r="30" spans="1:6" ht="19.5" customHeight="1">
      <c r="A30" s="36"/>
      <c r="B30" s="16" t="s">
        <v>35</v>
      </c>
      <c r="C30" s="23">
        <v>543</v>
      </c>
      <c r="D30" s="23">
        <v>7361</v>
      </c>
      <c r="E30" s="23">
        <v>13525</v>
      </c>
      <c r="F30" s="24">
        <f t="shared" si="2"/>
        <v>21429</v>
      </c>
    </row>
    <row r="31" spans="1:6" ht="19.5" customHeight="1">
      <c r="A31" s="36"/>
      <c r="B31" s="16" t="s">
        <v>36</v>
      </c>
      <c r="C31" s="23">
        <v>341</v>
      </c>
      <c r="D31" s="23">
        <v>4100</v>
      </c>
      <c r="E31" s="23">
        <v>8716</v>
      </c>
      <c r="F31" s="24">
        <f t="shared" si="2"/>
        <v>13157</v>
      </c>
    </row>
    <row r="32" spans="1:6" ht="19.5" customHeight="1">
      <c r="A32" s="36"/>
      <c r="B32" s="16" t="s">
        <v>37</v>
      </c>
      <c r="C32" s="23">
        <v>507</v>
      </c>
      <c r="D32" s="23">
        <v>6758</v>
      </c>
      <c r="E32" s="23">
        <v>16650</v>
      </c>
      <c r="F32" s="24">
        <f t="shared" si="2"/>
        <v>23915</v>
      </c>
    </row>
    <row r="33" spans="1:6" ht="19.5" customHeight="1">
      <c r="A33" s="36"/>
      <c r="B33" s="16" t="s">
        <v>38</v>
      </c>
      <c r="C33" s="23">
        <v>167</v>
      </c>
      <c r="D33" s="23">
        <v>1809</v>
      </c>
      <c r="E33" s="23">
        <v>5680</v>
      </c>
      <c r="F33" s="24">
        <f t="shared" si="2"/>
        <v>7656</v>
      </c>
    </row>
    <row r="34" spans="1:6" ht="19.5" customHeight="1">
      <c r="A34" s="36"/>
      <c r="B34" s="16" t="s">
        <v>39</v>
      </c>
      <c r="C34" s="23">
        <v>82</v>
      </c>
      <c r="D34" s="23">
        <v>843</v>
      </c>
      <c r="E34" s="23">
        <v>2496</v>
      </c>
      <c r="F34" s="24">
        <f t="shared" si="2"/>
        <v>3421</v>
      </c>
    </row>
    <row r="35" spans="1:6" ht="19.5" customHeight="1">
      <c r="A35" s="36"/>
      <c r="B35" s="16" t="s">
        <v>40</v>
      </c>
      <c r="C35" s="23">
        <v>41</v>
      </c>
      <c r="D35" s="23">
        <v>573</v>
      </c>
      <c r="E35" s="23">
        <v>1609</v>
      </c>
      <c r="F35" s="24">
        <f t="shared" si="2"/>
        <v>2223</v>
      </c>
    </row>
    <row r="36" spans="1:6" ht="19.5" customHeight="1">
      <c r="A36" s="36"/>
      <c r="B36" s="16" t="s">
        <v>41</v>
      </c>
      <c r="C36" s="23">
        <v>78</v>
      </c>
      <c r="D36" s="23">
        <v>841</v>
      </c>
      <c r="E36" s="23">
        <v>2369</v>
      </c>
      <c r="F36" s="24">
        <f t="shared" si="2"/>
        <v>3288</v>
      </c>
    </row>
    <row r="37" spans="1:6" ht="19.5" customHeight="1">
      <c r="A37" s="36"/>
      <c r="B37" s="16" t="s">
        <v>42</v>
      </c>
      <c r="C37" s="23">
        <v>149</v>
      </c>
      <c r="D37" s="23">
        <v>1666</v>
      </c>
      <c r="E37" s="23">
        <v>5184</v>
      </c>
      <c r="F37" s="24">
        <f t="shared" si="2"/>
        <v>6999</v>
      </c>
    </row>
    <row r="38" spans="1:6" ht="19.5" customHeight="1">
      <c r="A38" s="36"/>
      <c r="B38" s="16" t="s">
        <v>43</v>
      </c>
      <c r="C38" s="23">
        <v>145</v>
      </c>
      <c r="D38" s="23">
        <v>1619</v>
      </c>
      <c r="E38" s="23">
        <v>3195</v>
      </c>
      <c r="F38" s="24">
        <f t="shared" si="2"/>
        <v>4959</v>
      </c>
    </row>
    <row r="39" spans="1:6" ht="19.5" customHeight="1">
      <c r="A39" s="36"/>
      <c r="B39" s="16" t="s">
        <v>44</v>
      </c>
      <c r="C39" s="23">
        <v>128</v>
      </c>
      <c r="D39" s="23">
        <v>1135</v>
      </c>
      <c r="E39" s="23">
        <v>2527</v>
      </c>
      <c r="F39" s="24">
        <f t="shared" si="2"/>
        <v>3790</v>
      </c>
    </row>
    <row r="40" spans="1:6" ht="19.5" customHeight="1">
      <c r="A40" s="36"/>
      <c r="B40" s="16" t="s">
        <v>45</v>
      </c>
      <c r="C40" s="23">
        <v>27</v>
      </c>
      <c r="D40" s="23">
        <v>375</v>
      </c>
      <c r="E40" s="23">
        <v>1124</v>
      </c>
      <c r="F40" s="24">
        <f t="shared" si="2"/>
        <v>1526</v>
      </c>
    </row>
    <row r="41" spans="1:6" ht="19.5" customHeight="1">
      <c r="A41" s="36"/>
      <c r="B41" s="16" t="s">
        <v>46</v>
      </c>
      <c r="C41" s="23">
        <v>54</v>
      </c>
      <c r="D41" s="23">
        <v>492</v>
      </c>
      <c r="E41" s="23">
        <v>1249</v>
      </c>
      <c r="F41" s="24">
        <f t="shared" si="2"/>
        <v>1795</v>
      </c>
    </row>
    <row r="42" spans="1:6" ht="19.5" customHeight="1">
      <c r="A42" s="36"/>
      <c r="B42" s="16" t="s">
        <v>47</v>
      </c>
      <c r="C42" s="23">
        <v>14</v>
      </c>
      <c r="D42" s="23">
        <v>108</v>
      </c>
      <c r="E42" s="23">
        <v>290</v>
      </c>
      <c r="F42" s="24">
        <f t="shared" si="2"/>
        <v>412</v>
      </c>
    </row>
    <row r="43" spans="1:6" ht="19.5" customHeight="1" thickBot="1">
      <c r="A43" s="37"/>
      <c r="B43" s="30" t="s">
        <v>48</v>
      </c>
      <c r="C43" s="23">
        <v>248</v>
      </c>
      <c r="D43" s="23">
        <v>2105</v>
      </c>
      <c r="E43" s="23">
        <v>6183</v>
      </c>
      <c r="F43" s="24">
        <f t="shared" si="2"/>
        <v>8536</v>
      </c>
    </row>
    <row r="44" spans="1:6" ht="19.5" customHeight="1" thickTop="1">
      <c r="A44" s="33" t="str">
        <f>B3&amp;" 合計"</f>
        <v>鳥取県及び島根県 合計</v>
      </c>
      <c r="B44" s="34"/>
      <c r="C44" s="25">
        <f>SUM(C6:C43)</f>
        <v>15791</v>
      </c>
      <c r="D44" s="25">
        <f>SUM(D6:D43)</f>
        <v>214917</v>
      </c>
      <c r="E44" s="25">
        <f>SUM(E6:E43)</f>
        <v>387787</v>
      </c>
      <c r="F44" s="25">
        <f>SUM(F6:F43)</f>
        <v>618495</v>
      </c>
    </row>
    <row r="45" spans="2:6" ht="15.75" customHeight="1">
      <c r="B45" s="11"/>
      <c r="C45" s="8"/>
      <c r="D45" s="9"/>
      <c r="E45" s="9"/>
      <c r="F45" s="10"/>
    </row>
    <row r="46" spans="2:6" ht="15.75" customHeight="1">
      <c r="B46" s="11"/>
      <c r="C46" s="6"/>
      <c r="D46" s="12"/>
      <c r="E46" s="12"/>
      <c r="F46" s="13"/>
    </row>
    <row r="47" spans="2:6" ht="15.75" customHeight="1">
      <c r="B47" s="11"/>
      <c r="C47" s="6"/>
      <c r="D47" s="12"/>
      <c r="E47" s="12"/>
      <c r="F47" s="13"/>
    </row>
    <row r="48" spans="2:6" ht="15.75" customHeight="1">
      <c r="B48" s="11"/>
      <c r="C48" s="6"/>
      <c r="D48" s="12"/>
      <c r="E48" s="12"/>
      <c r="F48" s="13"/>
    </row>
    <row r="49" spans="2:6" ht="15.75" customHeight="1">
      <c r="B49" s="11"/>
      <c r="C49" s="6"/>
      <c r="D49" s="12"/>
      <c r="E49" s="12"/>
      <c r="F49" s="13"/>
    </row>
    <row r="50" spans="2:6" ht="15.75" customHeight="1">
      <c r="B50" s="11"/>
      <c r="C50" s="6"/>
      <c r="D50" s="12"/>
      <c r="E50" s="12"/>
      <c r="F50" s="13"/>
    </row>
    <row r="51" spans="2:6" ht="15.75" customHeight="1">
      <c r="B51" s="11"/>
      <c r="C51" s="6"/>
      <c r="D51" s="12"/>
      <c r="E51" s="12"/>
      <c r="F51" s="13"/>
    </row>
    <row r="52" spans="2:6" ht="15.75" customHeight="1">
      <c r="B52" s="11"/>
      <c r="C52" s="6"/>
      <c r="D52" s="12"/>
      <c r="E52" s="12"/>
      <c r="F52" s="13"/>
    </row>
  </sheetData>
  <sheetProtection/>
  <mergeCells count="4">
    <mergeCell ref="F4:F5"/>
    <mergeCell ref="A44:B44"/>
    <mergeCell ref="A6:A24"/>
    <mergeCell ref="A25:A43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showZeros="0" view="pageBreakPreview" zoomScale="80" zoomScaleNormal="8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2" sqref="I12"/>
    </sheetView>
  </sheetViews>
  <sheetFormatPr defaultColWidth="9.00390625" defaultRowHeight="13.5"/>
  <cols>
    <col min="1" max="1" width="20.75390625" style="1" customWidth="1"/>
    <col min="2" max="2" width="17.625" style="7" customWidth="1"/>
    <col min="3" max="4" width="17.625" style="6" customWidth="1"/>
    <col min="5" max="5" width="17.625" style="14" customWidth="1"/>
    <col min="6" max="13" width="18.625" style="1" customWidth="1"/>
    <col min="14" max="16384" width="9.00390625" style="1" customWidth="1"/>
  </cols>
  <sheetData>
    <row r="1" spans="1:8" ht="19.5" customHeight="1">
      <c r="A1" s="18" t="s">
        <v>4</v>
      </c>
      <c r="B1" s="3"/>
      <c r="C1" s="3"/>
      <c r="D1" s="3"/>
      <c r="E1" s="4"/>
      <c r="G1" s="2"/>
      <c r="H1" s="5"/>
    </row>
    <row r="2" spans="1:8" ht="18.75">
      <c r="A2" s="26" t="s">
        <v>51</v>
      </c>
      <c r="B2" s="26"/>
      <c r="C2" s="26"/>
      <c r="D2" s="26"/>
      <c r="E2" s="26"/>
      <c r="G2" s="2"/>
      <c r="H2" s="2"/>
    </row>
    <row r="3" spans="1:8" ht="19.5" customHeight="1">
      <c r="A3" s="20" t="str">
        <f ca="1">RIGHT(CELL("filename",A3),LEN(CELL("filename",A3))-FIND("]",CELL("filename",A3)))</f>
        <v>鳥取県分</v>
      </c>
      <c r="B3" s="2"/>
      <c r="E3" s="17" t="s">
        <v>2</v>
      </c>
      <c r="H3" s="7"/>
    </row>
    <row r="4" spans="1:5" ht="28.5" customHeight="1">
      <c r="A4" s="15" t="s">
        <v>0</v>
      </c>
      <c r="B4" s="21" t="s">
        <v>5</v>
      </c>
      <c r="C4" s="21" t="s">
        <v>6</v>
      </c>
      <c r="D4" s="21" t="s">
        <v>7</v>
      </c>
      <c r="E4" s="31" t="s">
        <v>1</v>
      </c>
    </row>
    <row r="5" spans="1:5" ht="28.5" customHeight="1">
      <c r="A5" s="19" t="s">
        <v>3</v>
      </c>
      <c r="B5" s="22" t="s">
        <v>8</v>
      </c>
      <c r="C5" s="22" t="s">
        <v>9</v>
      </c>
      <c r="D5" s="22" t="s">
        <v>10</v>
      </c>
      <c r="E5" s="32"/>
    </row>
    <row r="6" spans="1:5" ht="19.5" customHeight="1">
      <c r="A6" s="16" t="s">
        <v>11</v>
      </c>
      <c r="B6" s="23">
        <v>2001</v>
      </c>
      <c r="C6" s="23">
        <v>32240</v>
      </c>
      <c r="D6" s="23">
        <v>44988</v>
      </c>
      <c r="E6" s="24">
        <f>SUM(B6:D6)</f>
        <v>79229</v>
      </c>
    </row>
    <row r="7" spans="1:5" ht="19.5" customHeight="1">
      <c r="A7" s="16" t="s">
        <v>12</v>
      </c>
      <c r="B7" s="23">
        <v>1533</v>
      </c>
      <c r="C7" s="23">
        <v>30152</v>
      </c>
      <c r="D7" s="23">
        <v>34596</v>
      </c>
      <c r="E7" s="24">
        <f>SUM(B7:D7)</f>
        <v>66281</v>
      </c>
    </row>
    <row r="8" spans="1:5" ht="19.5" customHeight="1">
      <c r="A8" s="16" t="s">
        <v>13</v>
      </c>
      <c r="B8" s="23">
        <v>736</v>
      </c>
      <c r="C8" s="23">
        <v>9337</v>
      </c>
      <c r="D8" s="23">
        <v>12030</v>
      </c>
      <c r="E8" s="24">
        <f>SUM(B8:D8)</f>
        <v>22103</v>
      </c>
    </row>
    <row r="9" spans="1:5" ht="19.5" customHeight="1">
      <c r="A9" s="16" t="s">
        <v>14</v>
      </c>
      <c r="B9" s="23">
        <v>452</v>
      </c>
      <c r="C9" s="23">
        <v>5759</v>
      </c>
      <c r="D9" s="23">
        <v>9559</v>
      </c>
      <c r="E9" s="24">
        <f>SUM(B9:D9)</f>
        <v>15770</v>
      </c>
    </row>
    <row r="10" spans="1:5" ht="19.5" customHeight="1">
      <c r="A10" s="16" t="s">
        <v>15</v>
      </c>
      <c r="B10" s="23">
        <v>207</v>
      </c>
      <c r="C10" s="23">
        <v>2049</v>
      </c>
      <c r="D10" s="23">
        <v>3136</v>
      </c>
      <c r="E10" s="24">
        <f>SUM(B10:D10)</f>
        <v>5392</v>
      </c>
    </row>
    <row r="11" spans="1:5" ht="19.5" customHeight="1">
      <c r="A11" s="16" t="s">
        <v>16</v>
      </c>
      <c r="B11" s="23">
        <v>63</v>
      </c>
      <c r="C11" s="23">
        <v>704</v>
      </c>
      <c r="D11" s="23">
        <v>1361</v>
      </c>
      <c r="E11" s="24">
        <f>SUM(B11:D11)</f>
        <v>2128</v>
      </c>
    </row>
    <row r="12" spans="1:5" ht="19.5" customHeight="1">
      <c r="A12" s="16" t="s">
        <v>17</v>
      </c>
      <c r="B12" s="23">
        <v>102</v>
      </c>
      <c r="C12" s="23">
        <v>1170</v>
      </c>
      <c r="D12" s="23">
        <v>2388</v>
      </c>
      <c r="E12" s="24">
        <f>SUM(B12:D12)</f>
        <v>3660</v>
      </c>
    </row>
    <row r="13" spans="1:5" ht="19.5" customHeight="1">
      <c r="A13" s="16" t="s">
        <v>18</v>
      </c>
      <c r="B13" s="23">
        <v>242</v>
      </c>
      <c r="C13" s="23">
        <v>3080</v>
      </c>
      <c r="D13" s="23">
        <v>5928</v>
      </c>
      <c r="E13" s="24">
        <f>SUM(B13:D13)</f>
        <v>9250</v>
      </c>
    </row>
    <row r="14" spans="1:5" ht="19.5" customHeight="1">
      <c r="A14" s="16" t="s">
        <v>19</v>
      </c>
      <c r="B14" s="23">
        <v>131</v>
      </c>
      <c r="C14" s="23">
        <v>1430</v>
      </c>
      <c r="D14" s="23">
        <v>2194</v>
      </c>
      <c r="E14" s="24">
        <f>SUM(B14:D14)</f>
        <v>3755</v>
      </c>
    </row>
    <row r="15" spans="1:5" ht="19.5" customHeight="1">
      <c r="A15" s="16" t="s">
        <v>20</v>
      </c>
      <c r="B15" s="23">
        <v>250</v>
      </c>
      <c r="C15" s="23">
        <v>3350</v>
      </c>
      <c r="D15" s="23">
        <v>4499</v>
      </c>
      <c r="E15" s="24">
        <f>SUM(B15:D15)</f>
        <v>8099</v>
      </c>
    </row>
    <row r="16" spans="1:5" ht="19.5" customHeight="1">
      <c r="A16" s="16" t="s">
        <v>21</v>
      </c>
      <c r="B16" s="23">
        <v>274</v>
      </c>
      <c r="C16" s="23">
        <v>3949</v>
      </c>
      <c r="D16" s="23">
        <v>4850</v>
      </c>
      <c r="E16" s="24">
        <f>SUM(B16:D16)</f>
        <v>9073</v>
      </c>
    </row>
    <row r="17" spans="1:5" ht="19.5" customHeight="1">
      <c r="A17" s="16" t="s">
        <v>22</v>
      </c>
      <c r="B17" s="23">
        <v>220</v>
      </c>
      <c r="C17" s="23">
        <v>3254</v>
      </c>
      <c r="D17" s="23">
        <v>4253</v>
      </c>
      <c r="E17" s="24">
        <f>SUM(B17:D17)</f>
        <v>7727</v>
      </c>
    </row>
    <row r="18" spans="1:5" ht="19.5" customHeight="1">
      <c r="A18" s="16" t="s">
        <v>23</v>
      </c>
      <c r="B18" s="23">
        <v>41</v>
      </c>
      <c r="C18" s="23">
        <v>862</v>
      </c>
      <c r="D18" s="23">
        <v>912</v>
      </c>
      <c r="E18" s="24">
        <f>SUM(B18:D18)</f>
        <v>1815</v>
      </c>
    </row>
    <row r="19" spans="1:5" ht="19.5" customHeight="1">
      <c r="A19" s="16" t="s">
        <v>24</v>
      </c>
      <c r="B19" s="23">
        <v>208</v>
      </c>
      <c r="C19" s="23">
        <v>3890</v>
      </c>
      <c r="D19" s="23">
        <v>4518</v>
      </c>
      <c r="E19" s="24">
        <f>SUM(B19:D19)</f>
        <v>8616</v>
      </c>
    </row>
    <row r="20" spans="1:5" ht="19.5" customHeight="1">
      <c r="A20" s="16" t="s">
        <v>25</v>
      </c>
      <c r="B20" s="23">
        <v>105</v>
      </c>
      <c r="C20" s="23">
        <v>2931</v>
      </c>
      <c r="D20" s="23">
        <v>2712</v>
      </c>
      <c r="E20" s="24">
        <f>SUM(B20:D20)</f>
        <v>5748</v>
      </c>
    </row>
    <row r="21" spans="1:5" ht="19.5" customHeight="1">
      <c r="A21" s="16" t="s">
        <v>26</v>
      </c>
      <c r="B21" s="23">
        <v>142</v>
      </c>
      <c r="C21" s="23">
        <v>2810</v>
      </c>
      <c r="D21" s="23">
        <v>2902</v>
      </c>
      <c r="E21" s="24">
        <f>SUM(B21:D21)</f>
        <v>5854</v>
      </c>
    </row>
    <row r="22" spans="1:5" ht="19.5" customHeight="1">
      <c r="A22" s="16" t="s">
        <v>27</v>
      </c>
      <c r="B22" s="23">
        <v>57</v>
      </c>
      <c r="C22" s="23">
        <v>1144</v>
      </c>
      <c r="D22" s="23">
        <v>1720</v>
      </c>
      <c r="E22" s="24">
        <f>SUM(B22:D22)</f>
        <v>2921</v>
      </c>
    </row>
    <row r="23" spans="1:5" ht="19.5" customHeight="1">
      <c r="A23" s="16" t="s">
        <v>28</v>
      </c>
      <c r="B23" s="23">
        <v>40</v>
      </c>
      <c r="C23" s="23">
        <v>829</v>
      </c>
      <c r="D23" s="23">
        <v>1047</v>
      </c>
      <c r="E23" s="24">
        <f>SUM(B23:D23)</f>
        <v>1916</v>
      </c>
    </row>
    <row r="24" spans="1:5" ht="19.5" customHeight="1" thickBot="1">
      <c r="A24" s="16" t="s">
        <v>29</v>
      </c>
      <c r="B24" s="23">
        <v>63</v>
      </c>
      <c r="C24" s="23">
        <v>803</v>
      </c>
      <c r="D24" s="23">
        <v>1134</v>
      </c>
      <c r="E24" s="24">
        <f>SUM(B24:D24)</f>
        <v>2000</v>
      </c>
    </row>
    <row r="25" spans="1:5" ht="19.5" customHeight="1" thickTop="1">
      <c r="A25" s="39" t="str">
        <f>A3&amp;" 合計"</f>
        <v>鳥取県分 合計</v>
      </c>
      <c r="B25" s="25">
        <f>SUM(B6:B24)</f>
        <v>6867</v>
      </c>
      <c r="C25" s="25">
        <f>SUM(C6:C24)</f>
        <v>109743</v>
      </c>
      <c r="D25" s="25">
        <f>SUM(D6:D24)</f>
        <v>144727</v>
      </c>
      <c r="E25" s="25">
        <f>SUM(E6:E24)</f>
        <v>261337</v>
      </c>
    </row>
    <row r="26" spans="1:5" ht="15.75" customHeight="1">
      <c r="A26" s="38"/>
      <c r="B26" s="8"/>
      <c r="C26" s="9"/>
      <c r="D26" s="9"/>
      <c r="E26" s="10"/>
    </row>
    <row r="27" spans="1:5" ht="15.75" customHeight="1">
      <c r="A27" s="11"/>
      <c r="B27" s="6"/>
      <c r="C27" s="12"/>
      <c r="D27" s="12"/>
      <c r="E27" s="13"/>
    </row>
    <row r="28" spans="1:5" ht="15.75" customHeight="1">
      <c r="A28" s="11"/>
      <c r="B28" s="6"/>
      <c r="C28" s="12"/>
      <c r="D28" s="12"/>
      <c r="E28" s="13"/>
    </row>
    <row r="29" spans="1:5" ht="15.75" customHeight="1">
      <c r="A29" s="11"/>
      <c r="B29" s="6"/>
      <c r="C29" s="12"/>
      <c r="D29" s="12"/>
      <c r="E29" s="13"/>
    </row>
    <row r="30" spans="1:5" ht="15.75" customHeight="1">
      <c r="A30" s="11"/>
      <c r="B30" s="6"/>
      <c r="C30" s="12"/>
      <c r="D30" s="12"/>
      <c r="E30" s="13"/>
    </row>
    <row r="31" spans="1:5" ht="15.75" customHeight="1">
      <c r="A31" s="11"/>
      <c r="B31" s="6"/>
      <c r="C31" s="12"/>
      <c r="D31" s="12"/>
      <c r="E31" s="13"/>
    </row>
    <row r="32" spans="1:5" ht="15.75" customHeight="1">
      <c r="A32" s="11"/>
      <c r="B32" s="6"/>
      <c r="C32" s="12"/>
      <c r="D32" s="12"/>
      <c r="E32" s="13"/>
    </row>
    <row r="33" spans="1:5" ht="15.75" customHeight="1">
      <c r="A33" s="11"/>
      <c r="B33" s="6"/>
      <c r="C33" s="12"/>
      <c r="D33" s="12"/>
      <c r="E33" s="13"/>
    </row>
  </sheetData>
  <sheetProtection/>
  <mergeCells count="1">
    <mergeCell ref="E4:E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showGridLines="0" showZeros="0" view="pageBreakPreview" zoomScale="80" zoomScaleNormal="8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8" sqref="E28"/>
    </sheetView>
  </sheetViews>
  <sheetFormatPr defaultColWidth="9.00390625" defaultRowHeight="13.5"/>
  <cols>
    <col min="1" max="1" width="20.75390625" style="1" customWidth="1"/>
    <col min="2" max="2" width="17.625" style="7" customWidth="1"/>
    <col min="3" max="4" width="17.625" style="6" customWidth="1"/>
    <col min="5" max="5" width="17.625" style="14" customWidth="1"/>
    <col min="6" max="13" width="18.625" style="1" customWidth="1"/>
    <col min="14" max="16384" width="9.00390625" style="1" customWidth="1"/>
  </cols>
  <sheetData>
    <row r="1" spans="1:8" ht="19.5" customHeight="1">
      <c r="A1" s="18" t="s">
        <v>53</v>
      </c>
      <c r="B1" s="3"/>
      <c r="C1" s="3"/>
      <c r="D1" s="3"/>
      <c r="E1" s="4"/>
      <c r="G1" s="2"/>
      <c r="H1" s="5"/>
    </row>
    <row r="2" spans="1:8" ht="18.75">
      <c r="A2" s="26" t="s">
        <v>51</v>
      </c>
      <c r="B2" s="26"/>
      <c r="C2" s="26"/>
      <c r="D2" s="26"/>
      <c r="E2" s="26"/>
      <c r="G2" s="2"/>
      <c r="H2" s="2"/>
    </row>
    <row r="3" spans="1:8" ht="19.5" customHeight="1">
      <c r="A3" s="20" t="str">
        <f ca="1">RIGHT(CELL("filename",A3),LEN(CELL("filename",A3))-FIND("]",CELL("filename",A3)))</f>
        <v>島根県分</v>
      </c>
      <c r="B3" s="2"/>
      <c r="E3" s="17" t="s">
        <v>2</v>
      </c>
      <c r="H3" s="7"/>
    </row>
    <row r="4" spans="1:5" ht="28.5" customHeight="1">
      <c r="A4" s="15" t="s">
        <v>0</v>
      </c>
      <c r="B4" s="21" t="s">
        <v>5</v>
      </c>
      <c r="C4" s="21" t="s">
        <v>6</v>
      </c>
      <c r="D4" s="21" t="s">
        <v>7</v>
      </c>
      <c r="E4" s="31" t="s">
        <v>1</v>
      </c>
    </row>
    <row r="5" spans="1:5" ht="28.5" customHeight="1">
      <c r="A5" s="19" t="s">
        <v>3</v>
      </c>
      <c r="B5" s="22" t="s">
        <v>8</v>
      </c>
      <c r="C5" s="22" t="s">
        <v>9</v>
      </c>
      <c r="D5" s="22" t="s">
        <v>10</v>
      </c>
      <c r="E5" s="32"/>
    </row>
    <row r="6" spans="1:5" ht="19.5" customHeight="1">
      <c r="A6" s="16" t="s">
        <v>30</v>
      </c>
      <c r="B6" s="23">
        <v>2511</v>
      </c>
      <c r="C6" s="23">
        <v>32371</v>
      </c>
      <c r="D6" s="23">
        <v>60370</v>
      </c>
      <c r="E6" s="24">
        <f>SUM(B6:D6)</f>
        <v>95252</v>
      </c>
    </row>
    <row r="7" spans="1:5" ht="19.5" customHeight="1">
      <c r="A7" s="16" t="s">
        <v>31</v>
      </c>
      <c r="B7" s="23">
        <v>746</v>
      </c>
      <c r="C7" s="23">
        <v>7690</v>
      </c>
      <c r="D7" s="23">
        <v>20301</v>
      </c>
      <c r="E7" s="24">
        <f>SUM(B7:D7)</f>
        <v>28737</v>
      </c>
    </row>
    <row r="8" spans="1:5" ht="19.5" customHeight="1">
      <c r="A8" s="16" t="s">
        <v>32</v>
      </c>
      <c r="B8" s="23">
        <v>2092</v>
      </c>
      <c r="C8" s="23">
        <v>22023</v>
      </c>
      <c r="D8" s="23">
        <v>62379</v>
      </c>
      <c r="E8" s="24">
        <f>SUM(B8:D8)</f>
        <v>86494</v>
      </c>
    </row>
    <row r="9" spans="1:5" ht="19.5" customHeight="1">
      <c r="A9" s="16" t="s">
        <v>33</v>
      </c>
      <c r="B9" s="23">
        <v>574</v>
      </c>
      <c r="C9" s="23">
        <v>7406</v>
      </c>
      <c r="D9" s="23">
        <v>16985</v>
      </c>
      <c r="E9" s="24">
        <f>SUM(B9:D9)</f>
        <v>24965</v>
      </c>
    </row>
    <row r="10" spans="1:5" ht="19.5" customHeight="1">
      <c r="A10" s="16" t="s">
        <v>34</v>
      </c>
      <c r="B10" s="23">
        <v>477</v>
      </c>
      <c r="C10" s="23">
        <v>5899</v>
      </c>
      <c r="D10" s="23">
        <v>12228</v>
      </c>
      <c r="E10" s="24">
        <f>SUM(B10:D10)</f>
        <v>18604</v>
      </c>
    </row>
    <row r="11" spans="1:5" ht="19.5" customHeight="1">
      <c r="A11" s="16" t="s">
        <v>35</v>
      </c>
      <c r="B11" s="23">
        <v>543</v>
      </c>
      <c r="C11" s="23">
        <v>7361</v>
      </c>
      <c r="D11" s="23">
        <v>13525</v>
      </c>
      <c r="E11" s="24">
        <f>SUM(B11:D11)</f>
        <v>21429</v>
      </c>
    </row>
    <row r="12" spans="1:5" ht="19.5" customHeight="1">
      <c r="A12" s="16" t="s">
        <v>36</v>
      </c>
      <c r="B12" s="23">
        <v>341</v>
      </c>
      <c r="C12" s="23">
        <v>4100</v>
      </c>
      <c r="D12" s="23">
        <v>8716</v>
      </c>
      <c r="E12" s="24">
        <f>SUM(B12:D12)</f>
        <v>13157</v>
      </c>
    </row>
    <row r="13" spans="1:5" ht="19.5" customHeight="1">
      <c r="A13" s="16" t="s">
        <v>37</v>
      </c>
      <c r="B13" s="23">
        <v>507</v>
      </c>
      <c r="C13" s="23">
        <v>6758</v>
      </c>
      <c r="D13" s="23">
        <v>16650</v>
      </c>
      <c r="E13" s="24">
        <f>SUM(B13:D13)</f>
        <v>23915</v>
      </c>
    </row>
    <row r="14" spans="1:5" ht="19.5" customHeight="1">
      <c r="A14" s="16" t="s">
        <v>38</v>
      </c>
      <c r="B14" s="23">
        <v>167</v>
      </c>
      <c r="C14" s="23">
        <v>1809</v>
      </c>
      <c r="D14" s="23">
        <v>5680</v>
      </c>
      <c r="E14" s="24">
        <f>SUM(B14:D14)</f>
        <v>7656</v>
      </c>
    </row>
    <row r="15" spans="1:5" ht="19.5" customHeight="1">
      <c r="A15" s="16" t="s">
        <v>39</v>
      </c>
      <c r="B15" s="23">
        <v>82</v>
      </c>
      <c r="C15" s="23">
        <v>843</v>
      </c>
      <c r="D15" s="23">
        <v>2496</v>
      </c>
      <c r="E15" s="24">
        <f>SUM(B15:D15)</f>
        <v>3421</v>
      </c>
    </row>
    <row r="16" spans="1:5" ht="19.5" customHeight="1">
      <c r="A16" s="16" t="s">
        <v>40</v>
      </c>
      <c r="B16" s="23">
        <v>41</v>
      </c>
      <c r="C16" s="23">
        <v>573</v>
      </c>
      <c r="D16" s="23">
        <v>1609</v>
      </c>
      <c r="E16" s="24">
        <f>SUM(B16:D16)</f>
        <v>2223</v>
      </c>
    </row>
    <row r="17" spans="1:5" ht="19.5" customHeight="1">
      <c r="A17" s="16" t="s">
        <v>41</v>
      </c>
      <c r="B17" s="23">
        <v>78</v>
      </c>
      <c r="C17" s="23">
        <v>841</v>
      </c>
      <c r="D17" s="23">
        <v>2369</v>
      </c>
      <c r="E17" s="24">
        <f>SUM(B17:D17)</f>
        <v>3288</v>
      </c>
    </row>
    <row r="18" spans="1:5" ht="19.5" customHeight="1">
      <c r="A18" s="16" t="s">
        <v>42</v>
      </c>
      <c r="B18" s="23">
        <v>149</v>
      </c>
      <c r="C18" s="23">
        <v>1666</v>
      </c>
      <c r="D18" s="23">
        <v>5184</v>
      </c>
      <c r="E18" s="24">
        <f>SUM(B18:D18)</f>
        <v>6999</v>
      </c>
    </row>
    <row r="19" spans="1:5" ht="19.5" customHeight="1">
      <c r="A19" s="16" t="s">
        <v>43</v>
      </c>
      <c r="B19" s="23">
        <v>145</v>
      </c>
      <c r="C19" s="23">
        <v>1619</v>
      </c>
      <c r="D19" s="23">
        <v>3195</v>
      </c>
      <c r="E19" s="24">
        <f>SUM(B19:D19)</f>
        <v>4959</v>
      </c>
    </row>
    <row r="20" spans="1:5" ht="19.5" customHeight="1">
      <c r="A20" s="16" t="s">
        <v>44</v>
      </c>
      <c r="B20" s="23">
        <v>128</v>
      </c>
      <c r="C20" s="23">
        <v>1135</v>
      </c>
      <c r="D20" s="23">
        <v>2527</v>
      </c>
      <c r="E20" s="24">
        <f>SUM(B20:D20)</f>
        <v>3790</v>
      </c>
    </row>
    <row r="21" spans="1:5" ht="19.5" customHeight="1">
      <c r="A21" s="16" t="s">
        <v>45</v>
      </c>
      <c r="B21" s="23">
        <v>27</v>
      </c>
      <c r="C21" s="23">
        <v>375</v>
      </c>
      <c r="D21" s="23">
        <v>1124</v>
      </c>
      <c r="E21" s="24">
        <f>SUM(B21:D21)</f>
        <v>1526</v>
      </c>
    </row>
    <row r="22" spans="1:5" ht="19.5" customHeight="1">
      <c r="A22" s="16" t="s">
        <v>46</v>
      </c>
      <c r="B22" s="23">
        <v>54</v>
      </c>
      <c r="C22" s="23">
        <v>492</v>
      </c>
      <c r="D22" s="23">
        <v>1249</v>
      </c>
      <c r="E22" s="24">
        <f>SUM(B22:D22)</f>
        <v>1795</v>
      </c>
    </row>
    <row r="23" spans="1:5" ht="19.5" customHeight="1">
      <c r="A23" s="16" t="s">
        <v>47</v>
      </c>
      <c r="B23" s="23">
        <v>14</v>
      </c>
      <c r="C23" s="23">
        <v>108</v>
      </c>
      <c r="D23" s="23">
        <v>290</v>
      </c>
      <c r="E23" s="24">
        <f>SUM(B23:D23)</f>
        <v>412</v>
      </c>
    </row>
    <row r="24" spans="1:5" ht="19.5" customHeight="1" thickBot="1">
      <c r="A24" s="16" t="s">
        <v>48</v>
      </c>
      <c r="B24" s="23">
        <v>248</v>
      </c>
      <c r="C24" s="23">
        <v>2105</v>
      </c>
      <c r="D24" s="23">
        <v>6183</v>
      </c>
      <c r="E24" s="24">
        <f>SUM(B24:D24)</f>
        <v>8536</v>
      </c>
    </row>
    <row r="25" spans="1:5" ht="19.5" customHeight="1" thickTop="1">
      <c r="A25" s="39" t="str">
        <f>A3&amp;" 合計"</f>
        <v>島根県分 合計</v>
      </c>
      <c r="B25" s="25">
        <f>SUM(B6:B24)</f>
        <v>8924</v>
      </c>
      <c r="C25" s="25">
        <f>SUM(C6:C24)</f>
        <v>105174</v>
      </c>
      <c r="D25" s="25">
        <f>SUM(D6:D24)</f>
        <v>243060</v>
      </c>
      <c r="E25" s="25">
        <f>SUM(E6:E24)</f>
        <v>357158</v>
      </c>
    </row>
    <row r="26" spans="1:5" ht="15.75" customHeight="1">
      <c r="A26" s="38"/>
      <c r="B26" s="8"/>
      <c r="C26" s="9"/>
      <c r="D26" s="9"/>
      <c r="E26" s="10"/>
    </row>
    <row r="27" spans="1:5" ht="15.75" customHeight="1">
      <c r="A27" s="11"/>
      <c r="B27" s="6"/>
      <c r="C27" s="12"/>
      <c r="D27" s="12"/>
      <c r="E27" s="13"/>
    </row>
    <row r="28" spans="1:5" ht="15.75" customHeight="1">
      <c r="A28" s="11"/>
      <c r="B28" s="6"/>
      <c r="C28" s="12"/>
      <c r="D28" s="12"/>
      <c r="E28" s="13"/>
    </row>
    <row r="29" spans="1:5" ht="15.75" customHeight="1">
      <c r="A29" s="11"/>
      <c r="B29" s="6"/>
      <c r="C29" s="12"/>
      <c r="D29" s="12"/>
      <c r="E29" s="13"/>
    </row>
    <row r="30" spans="1:5" ht="15.75" customHeight="1">
      <c r="A30" s="11"/>
      <c r="B30" s="6"/>
      <c r="C30" s="12"/>
      <c r="D30" s="12"/>
      <c r="E30" s="13"/>
    </row>
    <row r="31" spans="1:5" ht="15.75" customHeight="1">
      <c r="A31" s="11"/>
      <c r="B31" s="6"/>
      <c r="C31" s="12"/>
      <c r="D31" s="12"/>
      <c r="E31" s="13"/>
    </row>
    <row r="32" spans="1:5" ht="15.75" customHeight="1">
      <c r="A32" s="11"/>
      <c r="B32" s="6"/>
      <c r="C32" s="12"/>
      <c r="D32" s="12"/>
      <c r="E32" s="13"/>
    </row>
    <row r="33" spans="1:5" ht="15.75" customHeight="1">
      <c r="A33" s="11"/>
      <c r="B33" s="6"/>
      <c r="C33" s="12"/>
      <c r="D33" s="12"/>
      <c r="E33" s="13"/>
    </row>
  </sheetData>
  <sheetProtection/>
  <mergeCells count="1">
    <mergeCell ref="E4:E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2016-08-01T04:56:58Z</cp:lastPrinted>
  <dcterms:created xsi:type="dcterms:W3CDTF">2010-07-11T18:06:49Z</dcterms:created>
  <dcterms:modified xsi:type="dcterms:W3CDTF">2016-08-01T04:57:02Z</dcterms:modified>
  <cp:category/>
  <cp:version/>
  <cp:contentType/>
  <cp:contentStatus/>
</cp:coreProperties>
</file>