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508" yWindow="65524" windowWidth="11544" windowHeight="9648" activeTab="0"/>
  </bookViews>
  <sheets>
    <sheet name="広島県" sheetId="1" r:id="rId1"/>
  </sheets>
  <definedNames>
    <definedName name="_xlnm.Print_Area" localSheetId="0">'広島県'!$A$1:$I$36</definedName>
    <definedName name="_xlnm.Print_Titles" localSheetId="0">'広島県'!$A:$A,'広島県'!$1:$5</definedName>
  </definedNames>
  <calcPr fullCalcOnLoad="1"/>
</workbook>
</file>

<file path=xl/sharedStrings.xml><?xml version="1.0" encoding="utf-8"?>
<sst xmlns="http://schemas.openxmlformats.org/spreadsheetml/2006/main" count="50" uniqueCount="50">
  <si>
    <t>候補者名</t>
  </si>
  <si>
    <t>得票数計</t>
  </si>
  <si>
    <t>[単位：票]</t>
  </si>
  <si>
    <t>参議院議員通常選挙（選挙区）　候補者別市区町村別得票数一覧</t>
  </si>
  <si>
    <t>市区町村名＼政党等名</t>
  </si>
  <si>
    <t>平成28年7月10日執行</t>
  </si>
  <si>
    <t>佐伯　知子</t>
  </si>
  <si>
    <t>玉田　憲勲</t>
  </si>
  <si>
    <t>中丸　ひろむ</t>
  </si>
  <si>
    <t>やなぎだ　稔</t>
  </si>
  <si>
    <t>高見　あつみ</t>
  </si>
  <si>
    <t>宮沢　洋一</t>
  </si>
  <si>
    <t>はいおか　香奈</t>
  </si>
  <si>
    <t>幸福実現党</t>
  </si>
  <si>
    <t>無所属</t>
  </si>
  <si>
    <t>日本のこころを大切にする党</t>
  </si>
  <si>
    <t>民進党</t>
  </si>
  <si>
    <t>日本共産党</t>
  </si>
  <si>
    <t>自由民主党</t>
  </si>
  <si>
    <t>おおさか維新の会</t>
  </si>
  <si>
    <t>竹原市</t>
  </si>
  <si>
    <t>三原市</t>
  </si>
  <si>
    <t>尾道市</t>
  </si>
  <si>
    <t>福山市</t>
  </si>
  <si>
    <t>府中市</t>
  </si>
  <si>
    <t>三次市</t>
  </si>
  <si>
    <t>庄原市</t>
  </si>
  <si>
    <t>大竹市</t>
  </si>
  <si>
    <t>東広島市</t>
  </si>
  <si>
    <t>廿日市市</t>
  </si>
  <si>
    <t>安芸高田市</t>
  </si>
  <si>
    <t>江田島市</t>
  </si>
  <si>
    <t>府中町</t>
  </si>
  <si>
    <t>海田町</t>
  </si>
  <si>
    <t>熊野町</t>
  </si>
  <si>
    <t>坂町</t>
  </si>
  <si>
    <t>安芸太田町</t>
  </si>
  <si>
    <t>北広島町</t>
  </si>
  <si>
    <t>大崎上島町</t>
  </si>
  <si>
    <t>世羅町</t>
  </si>
  <si>
    <t>神石高原町</t>
  </si>
  <si>
    <t>広島市中区</t>
  </si>
  <si>
    <t>広島市東区</t>
  </si>
  <si>
    <t>広島市南区</t>
  </si>
  <si>
    <t>広島市西区</t>
  </si>
  <si>
    <t>広島市安佐南区</t>
  </si>
  <si>
    <t>広島市安佐北区</t>
  </si>
  <si>
    <t>広島市安芸区</t>
  </si>
  <si>
    <t>広島市佐伯区</t>
  </si>
  <si>
    <t>呉市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</si>
</sst>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);[Red]\(#,##0.000\)"/>
    <numFmt numFmtId="178" formatCode="0.00_);[Red]\(0.00\)"/>
    <numFmt numFmtId="179" formatCode="#,##0.00_ "/>
    <numFmt numFmtId="180" formatCode="#,##0.0"/>
    <numFmt numFmtId="181" formatCode="#,##0.000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12"/>
      <name val="ＭＳ ゴシック"/>
      <family val="3"/>
    </font>
    <font>
      <b/>
      <sz val="12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0"/>
      <color rgb="FF0000FF"/>
      <name val="ＭＳ ゴシック"/>
      <family val="3"/>
    </font>
    <font>
      <b/>
      <sz val="12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3" fillId="0" borderId="10" xfId="0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44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distributed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181" fontId="6" fillId="0" borderId="11" xfId="0" applyNumberFormat="1" applyFont="1" applyFill="1" applyBorder="1" applyAlignment="1">
      <alignment horizontal="right" vertical="center" shrinkToFit="1"/>
    </xf>
    <xf numFmtId="181" fontId="44" fillId="0" borderId="11" xfId="0" applyNumberFormat="1" applyFont="1" applyFill="1" applyBorder="1" applyAlignment="1">
      <alignment horizontal="right" vertical="center" shrinkToFit="1"/>
    </xf>
    <xf numFmtId="181" fontId="44" fillId="0" borderId="12" xfId="0" applyNumberFormat="1" applyFont="1" applyFill="1" applyBorder="1" applyAlignment="1">
      <alignment horizontal="right" vertical="center" shrinkToFit="1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showGridLines="0" showZeros="0" tabSelected="1" view="pageBreakPreview" zoomScale="70" zoomScaleNormal="85" zoomScaleSheetLayoutView="7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42" sqref="E42"/>
    </sheetView>
  </sheetViews>
  <sheetFormatPr defaultColWidth="9.00390625" defaultRowHeight="13.5"/>
  <cols>
    <col min="1" max="1" width="20.75390625" style="1" customWidth="1"/>
    <col min="2" max="2" width="17.625" style="7" customWidth="1"/>
    <col min="3" max="8" width="17.625" style="6" customWidth="1"/>
    <col min="9" max="9" width="17.625" style="15" customWidth="1"/>
    <col min="10" max="17" width="18.625" style="1" customWidth="1"/>
    <col min="18" max="16384" width="9.00390625" style="1" customWidth="1"/>
  </cols>
  <sheetData>
    <row r="1" spans="1:12" ht="19.5" customHeight="1">
      <c r="A1" s="19" t="s">
        <v>5</v>
      </c>
      <c r="B1" s="3"/>
      <c r="C1" s="3"/>
      <c r="D1" s="3"/>
      <c r="E1" s="3"/>
      <c r="F1" s="3"/>
      <c r="G1" s="3"/>
      <c r="H1" s="3"/>
      <c r="I1" s="4"/>
      <c r="K1" s="2"/>
      <c r="L1" s="5"/>
    </row>
    <row r="2" spans="1:12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K2" s="2"/>
      <c r="L2" s="2"/>
    </row>
    <row r="3" spans="1:12" ht="19.5" customHeight="1">
      <c r="A3" s="22" t="str">
        <f ca="1">RIGHT(CELL("filename",A3),LEN(CELL("filename",A3))-FIND("]",CELL("filename",A3)))</f>
        <v>広島県</v>
      </c>
      <c r="B3" s="2"/>
      <c r="I3" s="18" t="s">
        <v>2</v>
      </c>
      <c r="L3" s="7"/>
    </row>
    <row r="4" spans="1:9" ht="28.5" customHeight="1">
      <c r="A4" s="16" t="s">
        <v>0</v>
      </c>
      <c r="B4" s="23" t="s">
        <v>6</v>
      </c>
      <c r="C4" s="23" t="s">
        <v>7</v>
      </c>
      <c r="D4" s="23" t="s">
        <v>8</v>
      </c>
      <c r="E4" s="23" t="s">
        <v>9</v>
      </c>
      <c r="F4" s="23" t="s">
        <v>10</v>
      </c>
      <c r="G4" s="23" t="s">
        <v>11</v>
      </c>
      <c r="H4" s="23" t="s">
        <v>12</v>
      </c>
      <c r="I4" s="28" t="s">
        <v>1</v>
      </c>
    </row>
    <row r="5" spans="1:9" ht="28.5" customHeight="1">
      <c r="A5" s="21" t="s">
        <v>4</v>
      </c>
      <c r="B5" s="24" t="s">
        <v>13</v>
      </c>
      <c r="C5" s="24" t="s">
        <v>14</v>
      </c>
      <c r="D5" s="24" t="s">
        <v>15</v>
      </c>
      <c r="E5" s="24" t="s">
        <v>16</v>
      </c>
      <c r="F5" s="24" t="s">
        <v>17</v>
      </c>
      <c r="G5" s="24" t="s">
        <v>18</v>
      </c>
      <c r="H5" s="24" t="s">
        <v>19</v>
      </c>
      <c r="I5" s="29"/>
    </row>
    <row r="6" spans="1:9" ht="19.5" customHeight="1">
      <c r="A6" s="17" t="s">
        <v>41</v>
      </c>
      <c r="B6" s="25">
        <v>558</v>
      </c>
      <c r="C6" s="25">
        <v>700</v>
      </c>
      <c r="D6" s="25">
        <v>1520</v>
      </c>
      <c r="E6" s="25">
        <v>8885</v>
      </c>
      <c r="F6" s="25">
        <v>5004</v>
      </c>
      <c r="G6" s="25">
        <v>25003</v>
      </c>
      <c r="H6" s="25">
        <v>7708</v>
      </c>
      <c r="I6" s="26">
        <f aca="true" t="shared" si="0" ref="I6:I35">SUM(B6:H6)</f>
        <v>49378</v>
      </c>
    </row>
    <row r="7" spans="1:9" ht="19.5" customHeight="1">
      <c r="A7" s="17" t="s">
        <v>42</v>
      </c>
      <c r="B7" s="25">
        <v>649</v>
      </c>
      <c r="C7" s="25">
        <v>634</v>
      </c>
      <c r="D7" s="25">
        <v>1256</v>
      </c>
      <c r="E7" s="25">
        <v>9894</v>
      </c>
      <c r="F7" s="25">
        <v>4205</v>
      </c>
      <c r="G7" s="25">
        <v>23467</v>
      </c>
      <c r="H7" s="25">
        <v>6766</v>
      </c>
      <c r="I7" s="26">
        <f t="shared" si="0"/>
        <v>46871</v>
      </c>
    </row>
    <row r="8" spans="1:9" ht="19.5" customHeight="1">
      <c r="A8" s="17" t="s">
        <v>43</v>
      </c>
      <c r="B8" s="25">
        <v>775</v>
      </c>
      <c r="C8" s="25">
        <v>892</v>
      </c>
      <c r="D8" s="25">
        <v>1528</v>
      </c>
      <c r="E8" s="25">
        <v>11730</v>
      </c>
      <c r="F8" s="25">
        <v>4600</v>
      </c>
      <c r="G8" s="25">
        <v>27321</v>
      </c>
      <c r="H8" s="25">
        <v>8330</v>
      </c>
      <c r="I8" s="26">
        <f t="shared" si="0"/>
        <v>55176</v>
      </c>
    </row>
    <row r="9" spans="1:9" ht="19.5" customHeight="1">
      <c r="A9" s="17" t="s">
        <v>44</v>
      </c>
      <c r="B9" s="25">
        <v>898</v>
      </c>
      <c r="C9" s="25">
        <v>1263</v>
      </c>
      <c r="D9" s="25">
        <v>2212</v>
      </c>
      <c r="E9" s="25">
        <v>15391</v>
      </c>
      <c r="F9" s="25">
        <v>6705</v>
      </c>
      <c r="G9" s="25">
        <v>34348</v>
      </c>
      <c r="H9" s="25">
        <v>11579</v>
      </c>
      <c r="I9" s="26">
        <f t="shared" si="0"/>
        <v>72396</v>
      </c>
    </row>
    <row r="10" spans="1:9" ht="19.5" customHeight="1">
      <c r="A10" s="17" t="s">
        <v>45</v>
      </c>
      <c r="B10" s="25">
        <v>1265</v>
      </c>
      <c r="C10" s="25">
        <v>1628</v>
      </c>
      <c r="D10" s="25">
        <v>2398</v>
      </c>
      <c r="E10" s="25">
        <v>19678</v>
      </c>
      <c r="F10" s="25">
        <v>7362</v>
      </c>
      <c r="G10" s="25">
        <v>41622</v>
      </c>
      <c r="H10" s="25">
        <v>14275</v>
      </c>
      <c r="I10" s="26">
        <f t="shared" si="0"/>
        <v>88228</v>
      </c>
    </row>
    <row r="11" spans="1:9" ht="19.5" customHeight="1">
      <c r="A11" s="17" t="s">
        <v>46</v>
      </c>
      <c r="B11" s="25">
        <v>889</v>
      </c>
      <c r="C11" s="25">
        <v>1640</v>
      </c>
      <c r="D11" s="25">
        <v>1347</v>
      </c>
      <c r="E11" s="25">
        <v>13603</v>
      </c>
      <c r="F11" s="25">
        <v>4802</v>
      </c>
      <c r="G11" s="25">
        <v>28121</v>
      </c>
      <c r="H11" s="25">
        <v>8335</v>
      </c>
      <c r="I11" s="26">
        <f t="shared" si="0"/>
        <v>58737</v>
      </c>
    </row>
    <row r="12" spans="1:9" ht="19.5" customHeight="1">
      <c r="A12" s="17" t="s">
        <v>47</v>
      </c>
      <c r="B12" s="25">
        <v>520</v>
      </c>
      <c r="C12" s="25">
        <v>471</v>
      </c>
      <c r="D12" s="25">
        <v>1053</v>
      </c>
      <c r="E12" s="25">
        <v>6617</v>
      </c>
      <c r="F12" s="25">
        <v>2293</v>
      </c>
      <c r="G12" s="25">
        <v>16319</v>
      </c>
      <c r="H12" s="25">
        <v>4563</v>
      </c>
      <c r="I12" s="26">
        <f t="shared" si="0"/>
        <v>31836</v>
      </c>
    </row>
    <row r="13" spans="1:9" ht="19.5" customHeight="1">
      <c r="A13" s="17" t="s">
        <v>48</v>
      </c>
      <c r="B13" s="25">
        <v>980</v>
      </c>
      <c r="C13" s="25">
        <v>740</v>
      </c>
      <c r="D13" s="25">
        <v>1509</v>
      </c>
      <c r="E13" s="25">
        <v>12172</v>
      </c>
      <c r="F13" s="25">
        <v>4161</v>
      </c>
      <c r="G13" s="25">
        <v>26145</v>
      </c>
      <c r="H13" s="25">
        <v>8464</v>
      </c>
      <c r="I13" s="26">
        <f t="shared" si="0"/>
        <v>54171</v>
      </c>
    </row>
    <row r="14" spans="1:9" ht="19.5" customHeight="1">
      <c r="A14" s="17" t="s">
        <v>49</v>
      </c>
      <c r="B14" s="25">
        <v>1757</v>
      </c>
      <c r="C14" s="25">
        <v>1309</v>
      </c>
      <c r="D14" s="25">
        <v>2047</v>
      </c>
      <c r="E14" s="25">
        <v>25354</v>
      </c>
      <c r="F14" s="25">
        <v>6647</v>
      </c>
      <c r="G14" s="25">
        <v>50513</v>
      </c>
      <c r="H14" s="25">
        <v>11896</v>
      </c>
      <c r="I14" s="26">
        <f t="shared" si="0"/>
        <v>99523</v>
      </c>
    </row>
    <row r="15" spans="1:9" ht="19.5" customHeight="1">
      <c r="A15" s="17" t="s">
        <v>20</v>
      </c>
      <c r="B15" s="25">
        <v>248</v>
      </c>
      <c r="C15" s="25">
        <v>133</v>
      </c>
      <c r="D15" s="25">
        <v>232</v>
      </c>
      <c r="E15" s="25">
        <v>3025</v>
      </c>
      <c r="F15" s="25">
        <v>754</v>
      </c>
      <c r="G15" s="25">
        <v>6182</v>
      </c>
      <c r="H15" s="25">
        <v>1514</v>
      </c>
      <c r="I15" s="26">
        <f t="shared" si="0"/>
        <v>12088</v>
      </c>
    </row>
    <row r="16" spans="1:9" ht="19.5" customHeight="1">
      <c r="A16" s="17" t="s">
        <v>21</v>
      </c>
      <c r="B16" s="25">
        <v>825</v>
      </c>
      <c r="C16" s="25">
        <v>453</v>
      </c>
      <c r="D16" s="25">
        <v>868</v>
      </c>
      <c r="E16" s="25">
        <v>11584</v>
      </c>
      <c r="F16" s="25">
        <v>2771</v>
      </c>
      <c r="G16" s="25">
        <v>19662</v>
      </c>
      <c r="H16" s="25">
        <v>5298</v>
      </c>
      <c r="I16" s="26">
        <f t="shared" si="0"/>
        <v>41461</v>
      </c>
    </row>
    <row r="17" spans="1:9" ht="19.5" customHeight="1">
      <c r="A17" s="17" t="s">
        <v>22</v>
      </c>
      <c r="B17" s="25">
        <v>1017</v>
      </c>
      <c r="C17" s="25">
        <v>749</v>
      </c>
      <c r="D17" s="25">
        <v>1142</v>
      </c>
      <c r="E17" s="25">
        <v>15370</v>
      </c>
      <c r="F17" s="25">
        <v>5169</v>
      </c>
      <c r="G17" s="25">
        <v>29057</v>
      </c>
      <c r="H17" s="25">
        <v>8024</v>
      </c>
      <c r="I17" s="26">
        <f t="shared" si="0"/>
        <v>60528</v>
      </c>
    </row>
    <row r="18" spans="1:9" ht="19.5" customHeight="1">
      <c r="A18" s="17" t="s">
        <v>23</v>
      </c>
      <c r="B18" s="25">
        <v>2194</v>
      </c>
      <c r="C18" s="25">
        <v>1843</v>
      </c>
      <c r="D18" s="25">
        <v>2844</v>
      </c>
      <c r="E18" s="25">
        <v>40697</v>
      </c>
      <c r="F18" s="25">
        <v>13675</v>
      </c>
      <c r="G18" s="25">
        <v>92270</v>
      </c>
      <c r="H18" s="25">
        <v>20739</v>
      </c>
      <c r="I18" s="26">
        <f t="shared" si="0"/>
        <v>174262</v>
      </c>
    </row>
    <row r="19" spans="1:9" ht="19.5" customHeight="1">
      <c r="A19" s="17" t="s">
        <v>24</v>
      </c>
      <c r="B19" s="25">
        <v>324</v>
      </c>
      <c r="C19" s="25">
        <v>185</v>
      </c>
      <c r="D19" s="25">
        <v>247</v>
      </c>
      <c r="E19" s="25">
        <v>4301</v>
      </c>
      <c r="F19" s="25">
        <v>1067</v>
      </c>
      <c r="G19" s="25">
        <v>10152</v>
      </c>
      <c r="H19" s="25">
        <v>2243</v>
      </c>
      <c r="I19" s="26">
        <f t="shared" si="0"/>
        <v>18519</v>
      </c>
    </row>
    <row r="20" spans="1:9" ht="19.5" customHeight="1">
      <c r="A20" s="17" t="s">
        <v>25</v>
      </c>
      <c r="B20" s="25">
        <v>543</v>
      </c>
      <c r="C20" s="25">
        <v>395</v>
      </c>
      <c r="D20" s="25">
        <v>433</v>
      </c>
      <c r="E20" s="25">
        <v>7201</v>
      </c>
      <c r="F20" s="25">
        <v>1793</v>
      </c>
      <c r="G20" s="25">
        <v>10810</v>
      </c>
      <c r="H20" s="25">
        <v>3369</v>
      </c>
      <c r="I20" s="26">
        <f t="shared" si="0"/>
        <v>24544</v>
      </c>
    </row>
    <row r="21" spans="1:9" ht="19.5" customHeight="1">
      <c r="A21" s="17" t="s">
        <v>26</v>
      </c>
      <c r="B21" s="25">
        <v>457</v>
      </c>
      <c r="C21" s="25">
        <v>151</v>
      </c>
      <c r="D21" s="25">
        <v>269</v>
      </c>
      <c r="E21" s="25">
        <v>5136</v>
      </c>
      <c r="F21" s="25">
        <v>1404</v>
      </c>
      <c r="G21" s="25">
        <v>7971</v>
      </c>
      <c r="H21" s="25">
        <v>3332</v>
      </c>
      <c r="I21" s="26">
        <f t="shared" si="0"/>
        <v>18720</v>
      </c>
    </row>
    <row r="22" spans="1:9" ht="19.5" customHeight="1">
      <c r="A22" s="17" t="s">
        <v>27</v>
      </c>
      <c r="B22" s="25">
        <v>252</v>
      </c>
      <c r="C22" s="25">
        <v>164</v>
      </c>
      <c r="D22" s="25">
        <v>341</v>
      </c>
      <c r="E22" s="25">
        <v>3515</v>
      </c>
      <c r="F22" s="25">
        <v>655</v>
      </c>
      <c r="G22" s="25">
        <v>5937</v>
      </c>
      <c r="H22" s="25">
        <v>1911</v>
      </c>
      <c r="I22" s="26">
        <f t="shared" si="0"/>
        <v>12775</v>
      </c>
    </row>
    <row r="23" spans="1:9" ht="19.5" customHeight="1">
      <c r="A23" s="17" t="s">
        <v>28</v>
      </c>
      <c r="B23" s="25">
        <v>1231</v>
      </c>
      <c r="C23" s="25">
        <v>1262</v>
      </c>
      <c r="D23" s="25">
        <v>2846</v>
      </c>
      <c r="E23" s="25">
        <v>16269</v>
      </c>
      <c r="F23" s="25">
        <v>4507</v>
      </c>
      <c r="G23" s="25">
        <v>34660</v>
      </c>
      <c r="H23" s="25">
        <v>9053</v>
      </c>
      <c r="I23" s="26">
        <f t="shared" si="0"/>
        <v>69828</v>
      </c>
    </row>
    <row r="24" spans="1:9" ht="19.5" customHeight="1">
      <c r="A24" s="17" t="s">
        <v>29</v>
      </c>
      <c r="B24" s="25">
        <v>803</v>
      </c>
      <c r="C24" s="25">
        <v>678</v>
      </c>
      <c r="D24" s="25">
        <v>1683</v>
      </c>
      <c r="E24" s="25">
        <v>11779</v>
      </c>
      <c r="F24" s="25">
        <v>4041</v>
      </c>
      <c r="G24" s="25">
        <v>23692</v>
      </c>
      <c r="H24" s="25">
        <v>7879</v>
      </c>
      <c r="I24" s="26">
        <f t="shared" si="0"/>
        <v>50555</v>
      </c>
    </row>
    <row r="25" spans="1:9" ht="19.5" customHeight="1">
      <c r="A25" s="17" t="s">
        <v>30</v>
      </c>
      <c r="B25" s="25">
        <v>418</v>
      </c>
      <c r="C25" s="25">
        <v>231</v>
      </c>
      <c r="D25" s="25">
        <v>281</v>
      </c>
      <c r="E25" s="25">
        <v>3143</v>
      </c>
      <c r="F25" s="25">
        <v>881</v>
      </c>
      <c r="G25" s="25">
        <v>6851</v>
      </c>
      <c r="H25" s="25">
        <v>1414</v>
      </c>
      <c r="I25" s="26">
        <f t="shared" si="0"/>
        <v>13219</v>
      </c>
    </row>
    <row r="26" spans="1:9" ht="19.5" customHeight="1">
      <c r="A26" s="17" t="s">
        <v>31</v>
      </c>
      <c r="B26" s="25">
        <v>226</v>
      </c>
      <c r="C26" s="25">
        <v>100</v>
      </c>
      <c r="D26" s="25">
        <v>203</v>
      </c>
      <c r="E26" s="25">
        <v>1906</v>
      </c>
      <c r="F26" s="25">
        <v>652</v>
      </c>
      <c r="G26" s="25">
        <v>7062</v>
      </c>
      <c r="H26" s="25">
        <v>1120</v>
      </c>
      <c r="I26" s="26">
        <f t="shared" si="0"/>
        <v>11269</v>
      </c>
    </row>
    <row r="27" spans="1:9" ht="19.5" customHeight="1">
      <c r="A27" s="17" t="s">
        <v>32</v>
      </c>
      <c r="B27" s="25">
        <v>270</v>
      </c>
      <c r="C27" s="25">
        <v>310</v>
      </c>
      <c r="D27" s="25">
        <v>598</v>
      </c>
      <c r="E27" s="25">
        <v>4721</v>
      </c>
      <c r="F27" s="25">
        <v>1562</v>
      </c>
      <c r="G27" s="25">
        <v>9736</v>
      </c>
      <c r="H27" s="25">
        <v>3045</v>
      </c>
      <c r="I27" s="26">
        <f t="shared" si="0"/>
        <v>20242</v>
      </c>
    </row>
    <row r="28" spans="1:9" ht="19.5" customHeight="1">
      <c r="A28" s="17" t="s">
        <v>33</v>
      </c>
      <c r="B28" s="25">
        <v>179</v>
      </c>
      <c r="C28" s="25">
        <v>187</v>
      </c>
      <c r="D28" s="25">
        <v>313</v>
      </c>
      <c r="E28" s="25">
        <v>2192</v>
      </c>
      <c r="F28" s="25">
        <v>763</v>
      </c>
      <c r="G28" s="25">
        <v>5587</v>
      </c>
      <c r="H28" s="25">
        <v>1583</v>
      </c>
      <c r="I28" s="26">
        <f t="shared" si="0"/>
        <v>10804</v>
      </c>
    </row>
    <row r="29" spans="1:9" ht="19.5" customHeight="1">
      <c r="A29" s="17" t="s">
        <v>34</v>
      </c>
      <c r="B29" s="25">
        <v>208</v>
      </c>
      <c r="C29" s="25">
        <v>164</v>
      </c>
      <c r="D29" s="25">
        <v>263</v>
      </c>
      <c r="E29" s="25">
        <v>2173</v>
      </c>
      <c r="F29" s="25">
        <v>613</v>
      </c>
      <c r="G29" s="25">
        <v>5719</v>
      </c>
      <c r="H29" s="25">
        <v>1323</v>
      </c>
      <c r="I29" s="26">
        <f t="shared" si="0"/>
        <v>10463</v>
      </c>
    </row>
    <row r="30" spans="1:9" ht="19.5" customHeight="1">
      <c r="A30" s="17" t="s">
        <v>35</v>
      </c>
      <c r="B30" s="25">
        <v>138</v>
      </c>
      <c r="C30" s="25">
        <v>82</v>
      </c>
      <c r="D30" s="25">
        <v>171</v>
      </c>
      <c r="E30" s="25">
        <v>1200</v>
      </c>
      <c r="F30" s="25">
        <v>369</v>
      </c>
      <c r="G30" s="25">
        <v>3298</v>
      </c>
      <c r="H30" s="25">
        <v>772</v>
      </c>
      <c r="I30" s="26">
        <f t="shared" si="0"/>
        <v>6030</v>
      </c>
    </row>
    <row r="31" spans="1:9" ht="19.5" customHeight="1">
      <c r="A31" s="17" t="s">
        <v>36</v>
      </c>
      <c r="B31" s="25">
        <v>82</v>
      </c>
      <c r="C31" s="25">
        <v>43</v>
      </c>
      <c r="D31" s="25">
        <v>89</v>
      </c>
      <c r="E31" s="25">
        <v>738</v>
      </c>
      <c r="F31" s="25">
        <v>259</v>
      </c>
      <c r="G31" s="25">
        <v>2346</v>
      </c>
      <c r="H31" s="25">
        <v>346</v>
      </c>
      <c r="I31" s="26">
        <f t="shared" si="0"/>
        <v>3903</v>
      </c>
    </row>
    <row r="32" spans="1:9" ht="19.5" customHeight="1">
      <c r="A32" s="17" t="s">
        <v>37</v>
      </c>
      <c r="B32" s="25">
        <v>224</v>
      </c>
      <c r="C32" s="25">
        <v>124</v>
      </c>
      <c r="D32" s="25">
        <v>234</v>
      </c>
      <c r="E32" s="25">
        <v>2105</v>
      </c>
      <c r="F32" s="25">
        <v>835</v>
      </c>
      <c r="G32" s="25">
        <v>5312</v>
      </c>
      <c r="H32" s="25">
        <v>1030</v>
      </c>
      <c r="I32" s="26">
        <f t="shared" si="0"/>
        <v>9864</v>
      </c>
    </row>
    <row r="33" spans="1:9" ht="19.5" customHeight="1">
      <c r="A33" s="17" t="s">
        <v>38</v>
      </c>
      <c r="B33" s="25">
        <v>57</v>
      </c>
      <c r="C33" s="25">
        <v>44</v>
      </c>
      <c r="D33" s="25">
        <v>78</v>
      </c>
      <c r="E33" s="25">
        <v>809</v>
      </c>
      <c r="F33" s="25">
        <v>178</v>
      </c>
      <c r="G33" s="25">
        <v>2556</v>
      </c>
      <c r="H33" s="25">
        <v>415</v>
      </c>
      <c r="I33" s="26">
        <f t="shared" si="0"/>
        <v>4137</v>
      </c>
    </row>
    <row r="34" spans="1:9" ht="19.5" customHeight="1">
      <c r="A34" s="17" t="s">
        <v>39</v>
      </c>
      <c r="B34" s="25">
        <v>152</v>
      </c>
      <c r="C34" s="25">
        <v>84</v>
      </c>
      <c r="D34" s="25">
        <v>152</v>
      </c>
      <c r="E34" s="25">
        <v>1898</v>
      </c>
      <c r="F34" s="25">
        <v>502</v>
      </c>
      <c r="G34" s="25">
        <v>4121</v>
      </c>
      <c r="H34" s="25">
        <v>958</v>
      </c>
      <c r="I34" s="26">
        <f t="shared" si="0"/>
        <v>7867</v>
      </c>
    </row>
    <row r="35" spans="1:9" ht="19.5" customHeight="1" thickBot="1">
      <c r="A35" s="17" t="s">
        <v>40</v>
      </c>
      <c r="B35" s="25">
        <v>79</v>
      </c>
      <c r="C35" s="25">
        <v>32</v>
      </c>
      <c r="D35" s="25">
        <v>54</v>
      </c>
      <c r="E35" s="25">
        <v>1272</v>
      </c>
      <c r="F35" s="25">
        <v>270</v>
      </c>
      <c r="G35" s="25">
        <v>2412</v>
      </c>
      <c r="H35" s="25">
        <v>574</v>
      </c>
      <c r="I35" s="26">
        <f t="shared" si="0"/>
        <v>4693</v>
      </c>
    </row>
    <row r="36" spans="1:9" ht="19.5" customHeight="1" thickTop="1">
      <c r="A36" s="20" t="str">
        <f>A3&amp;" 合計"</f>
        <v>広島県 合計</v>
      </c>
      <c r="B36" s="27">
        <f>SUM(B6:B35)</f>
        <v>18218</v>
      </c>
      <c r="C36" s="27">
        <f>SUM(C6:C35)</f>
        <v>16691</v>
      </c>
      <c r="D36" s="27">
        <f>SUM(D6:D35)</f>
        <v>28211</v>
      </c>
      <c r="E36" s="27">
        <f>SUM(E6:E35)</f>
        <v>264358</v>
      </c>
      <c r="F36" s="27">
        <f>SUM(F6:F35)</f>
        <v>88499</v>
      </c>
      <c r="G36" s="27">
        <f>SUM(G6:G35)</f>
        <v>568252</v>
      </c>
      <c r="H36" s="27">
        <f>SUM(H6:H35)</f>
        <v>157858</v>
      </c>
      <c r="I36" s="27">
        <f>SUM(I6:I35)</f>
        <v>1142087</v>
      </c>
    </row>
    <row r="37" spans="1:9" ht="15.75" customHeight="1">
      <c r="A37" s="8"/>
      <c r="B37" s="9"/>
      <c r="C37" s="10"/>
      <c r="D37" s="10"/>
      <c r="E37" s="10"/>
      <c r="F37" s="10"/>
      <c r="G37" s="10"/>
      <c r="H37" s="10"/>
      <c r="I37" s="11"/>
    </row>
    <row r="38" spans="1:9" ht="15.75" customHeight="1">
      <c r="A38" s="12"/>
      <c r="B38" s="6"/>
      <c r="C38" s="13"/>
      <c r="D38" s="13"/>
      <c r="E38" s="13"/>
      <c r="F38" s="13"/>
      <c r="G38" s="13"/>
      <c r="H38" s="13"/>
      <c r="I38" s="14"/>
    </row>
    <row r="39" spans="1:9" ht="15.75" customHeight="1">
      <c r="A39" s="12"/>
      <c r="B39" s="6"/>
      <c r="C39" s="13"/>
      <c r="D39" s="13"/>
      <c r="E39" s="13"/>
      <c r="F39" s="13"/>
      <c r="G39" s="13"/>
      <c r="H39" s="13"/>
      <c r="I39" s="14"/>
    </row>
    <row r="40" spans="1:9" ht="15.75" customHeight="1">
      <c r="A40" s="12"/>
      <c r="B40" s="6"/>
      <c r="C40" s="13"/>
      <c r="D40" s="13"/>
      <c r="E40" s="13"/>
      <c r="F40" s="13"/>
      <c r="G40" s="13"/>
      <c r="H40" s="13"/>
      <c r="I40" s="14"/>
    </row>
    <row r="41" spans="1:9" ht="15.75" customHeight="1">
      <c r="A41" s="12"/>
      <c r="B41" s="6"/>
      <c r="C41" s="13"/>
      <c r="D41" s="13"/>
      <c r="E41" s="13"/>
      <c r="F41" s="13"/>
      <c r="G41" s="13"/>
      <c r="H41" s="13"/>
      <c r="I41" s="14"/>
    </row>
    <row r="42" spans="1:9" ht="15.75" customHeight="1">
      <c r="A42" s="12"/>
      <c r="B42" s="6"/>
      <c r="C42" s="13"/>
      <c r="D42" s="13"/>
      <c r="E42" s="13"/>
      <c r="F42" s="13"/>
      <c r="G42" s="13"/>
      <c r="H42" s="13"/>
      <c r="I42" s="14"/>
    </row>
    <row r="43" spans="1:9" ht="15.75" customHeight="1">
      <c r="A43" s="12"/>
      <c r="B43" s="6"/>
      <c r="C43" s="13"/>
      <c r="D43" s="13"/>
      <c r="E43" s="13"/>
      <c r="F43" s="13"/>
      <c r="G43" s="13"/>
      <c r="H43" s="13"/>
      <c r="I43" s="14"/>
    </row>
    <row r="44" spans="1:9" ht="15.75" customHeight="1">
      <c r="A44" s="12"/>
      <c r="B44" s="6"/>
      <c r="C44" s="13"/>
      <c r="D44" s="13"/>
      <c r="E44" s="13"/>
      <c r="F44" s="13"/>
      <c r="G44" s="13"/>
      <c r="H44" s="13"/>
      <c r="I44" s="14"/>
    </row>
  </sheetData>
  <sheetProtection/>
  <mergeCells count="2">
    <mergeCell ref="I4:I5"/>
    <mergeCell ref="A2:I2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総務省</cp:lastModifiedBy>
  <cp:lastPrinted>2013-08-13T02:57:05Z</cp:lastPrinted>
  <dcterms:created xsi:type="dcterms:W3CDTF">2010-07-11T18:06:49Z</dcterms:created>
  <dcterms:modified xsi:type="dcterms:W3CDTF">2016-08-01T10:07:15Z</dcterms:modified>
  <cp:category/>
  <cp:version/>
  <cp:contentType/>
  <cp:contentStatus/>
</cp:coreProperties>
</file>