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熊本県" sheetId="1" r:id="rId1"/>
  </sheets>
  <definedNames>
    <definedName name="_xlnm.Print_Area" localSheetId="0">'熊本県'!$A$1:$F$55</definedName>
    <definedName name="_xlnm.Print_Titles" localSheetId="0">'熊本県'!$A:$A,'熊本県'!$1:$5</definedName>
  </definedNames>
  <calcPr fullCalcOnLoad="1"/>
</workbook>
</file>

<file path=xl/sharedStrings.xml><?xml version="1.0" encoding="utf-8"?>
<sst xmlns="http://schemas.openxmlformats.org/spreadsheetml/2006/main" count="63" uniqueCount="63">
  <si>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</si>
  <si>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</si>
  <si>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</si>
  <si>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</si>
  <si>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</si>
  <si>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</si>
  <si>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あべ　広美</t>
  </si>
  <si>
    <t>本藤　てつや</t>
  </si>
  <si>
    <t>松村　よしふみ</t>
  </si>
  <si>
    <t>木下　じゅん子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</si>
  <si>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</si>
  <si>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</si>
  <si>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</si>
  <si>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</si>
  <si>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</si>
  <si>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</si>
  <si>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</si>
  <si>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</si>
  <si>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</si>
  <si>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</si>
  <si>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</si>
  <si>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</si>
  <si>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</si>
  <si>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熊本市中央区</t>
  </si>
  <si>
    <t>熊本市東区</t>
  </si>
  <si>
    <t>熊本市西区</t>
  </si>
  <si>
    <t>熊本市南区</t>
  </si>
  <si>
    <t>熊本市北区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</si>
  <si>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</si>
  <si>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</si>
  <si>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</si>
  <si>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</si>
  <si>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</si>
  <si>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</si>
  <si>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</si>
  <si>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</si>
  <si>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</si>
  <si>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</si>
  <si>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</si>
  <si>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</si>
  <si>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</si>
  <si>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</si>
  <si>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</si>
  <si>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</si>
  <si>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</si>
  <si>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</si>
  <si>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</si>
  <si>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</si>
  <si>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</si>
  <si>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</si>
  <si>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</si>
  <si>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</si>
  <si>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</si>
  <si>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</si>
  <si>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</si>
  <si>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</si>
  <si>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</si>
  <si>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</si>
  <si>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</si>
  <si>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無所属</t>
  </si>
  <si>
    <t>支持政党なし</t>
  </si>
  <si>
    <t>自由民主党</t>
  </si>
  <si>
    <t>幸福実現党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</si>
</sst>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.0;[Red]\-#,##0.0"/>
    <numFmt numFmtId="183" formatCode="#,##0.000;[Red]\-#,##0.000"/>
    <numFmt numFmtId="184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3" sqref="C63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5</v>
      </c>
      <c r="B1" s="3"/>
      <c r="C1" s="3"/>
      <c r="D1" s="3"/>
      <c r="E1" s="3"/>
      <c r="F1" s="4"/>
      <c r="H1" s="2"/>
      <c r="I1" s="5"/>
    </row>
    <row r="2" spans="1:9" ht="18.75">
      <c r="A2" s="30" t="s">
        <v>3</v>
      </c>
      <c r="B2" s="30"/>
      <c r="C2" s="30"/>
      <c r="D2" s="30"/>
      <c r="E2" s="30"/>
      <c r="F2" s="30"/>
      <c r="H2" s="2"/>
      <c r="I2" s="2"/>
    </row>
    <row r="3" spans="1:9" ht="19.5" customHeight="1">
      <c r="A3" s="22" t="str">
        <f ca="1">RIGHT(CELL("filename",A3),LEN(CELL("filename",A3))-FIND("]",CELL("filename",A3)))</f>
        <v>熊本県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8" t="s">
        <v>1</v>
      </c>
    </row>
    <row r="5" spans="1:6" ht="28.5" customHeight="1">
      <c r="A5" s="21" t="s">
        <v>4</v>
      </c>
      <c r="B5" s="24" t="s">
        <v>59</v>
      </c>
      <c r="C5" s="24" t="s">
        <v>60</v>
      </c>
      <c r="D5" s="24" t="s">
        <v>61</v>
      </c>
      <c r="E5" s="24" t="s">
        <v>62</v>
      </c>
      <c r="F5" s="29"/>
    </row>
    <row r="6" spans="1:6" ht="19.5" customHeight="1">
      <c r="A6" s="17" t="s">
        <v>23</v>
      </c>
      <c r="B6" s="25">
        <v>27547</v>
      </c>
      <c r="C6" s="25">
        <v>1502</v>
      </c>
      <c r="D6" s="25">
        <v>36171</v>
      </c>
      <c r="E6" s="25">
        <v>1455</v>
      </c>
      <c r="F6" s="26">
        <f>SUM(B6:E6)</f>
        <v>66675</v>
      </c>
    </row>
    <row r="7" spans="1:6" ht="19.5" customHeight="1">
      <c r="A7" s="17" t="s">
        <v>24</v>
      </c>
      <c r="B7" s="25">
        <v>26892</v>
      </c>
      <c r="C7" s="25">
        <v>1521</v>
      </c>
      <c r="D7" s="25">
        <v>41741</v>
      </c>
      <c r="E7" s="25">
        <v>1509</v>
      </c>
      <c r="F7" s="26">
        <f>SUM(B7:E7)</f>
        <v>71663</v>
      </c>
    </row>
    <row r="8" spans="1:6" ht="19.5" customHeight="1">
      <c r="A8" s="17" t="s">
        <v>25</v>
      </c>
      <c r="B8" s="25">
        <v>13686</v>
      </c>
      <c r="C8" s="25">
        <v>709</v>
      </c>
      <c r="D8" s="25">
        <v>20751</v>
      </c>
      <c r="E8" s="25">
        <v>855</v>
      </c>
      <c r="F8" s="26">
        <f>SUM(B8:E8)</f>
        <v>36001</v>
      </c>
    </row>
    <row r="9" spans="1:6" ht="19.5" customHeight="1">
      <c r="A9" s="17" t="s">
        <v>26</v>
      </c>
      <c r="B9" s="25">
        <v>17914</v>
      </c>
      <c r="C9" s="25">
        <v>1005</v>
      </c>
      <c r="D9" s="25">
        <v>27581</v>
      </c>
      <c r="E9" s="25">
        <v>1333</v>
      </c>
      <c r="F9" s="26">
        <f>SUM(B9:E9)</f>
        <v>47833</v>
      </c>
    </row>
    <row r="10" spans="1:6" ht="19.5" customHeight="1">
      <c r="A10" s="17" t="s">
        <v>27</v>
      </c>
      <c r="B10" s="25">
        <v>21240</v>
      </c>
      <c r="C10" s="25">
        <v>1307</v>
      </c>
      <c r="D10" s="25">
        <v>32031</v>
      </c>
      <c r="E10" s="25">
        <v>1419</v>
      </c>
      <c r="F10" s="26">
        <f>SUM(B10:E10)</f>
        <v>55997</v>
      </c>
    </row>
    <row r="11" spans="1:6" ht="19.5" customHeight="1">
      <c r="A11" s="17" t="s">
        <v>10</v>
      </c>
      <c r="B11" s="25">
        <v>22369</v>
      </c>
      <c r="C11" s="25">
        <v>767</v>
      </c>
      <c r="D11" s="25">
        <v>28923</v>
      </c>
      <c r="E11" s="25">
        <v>1492</v>
      </c>
      <c r="F11" s="26">
        <f>SUM(B11:E11)</f>
        <v>53551</v>
      </c>
    </row>
    <row r="12" spans="1:6" ht="19.5" customHeight="1">
      <c r="A12" s="17" t="s">
        <v>11</v>
      </c>
      <c r="B12" s="25">
        <v>5375</v>
      </c>
      <c r="C12" s="25">
        <v>186</v>
      </c>
      <c r="D12" s="25">
        <v>9550</v>
      </c>
      <c r="E12" s="25">
        <v>394</v>
      </c>
      <c r="F12" s="26">
        <f>SUM(B12:E12)</f>
        <v>15505</v>
      </c>
    </row>
    <row r="13" spans="1:6" ht="19.5" customHeight="1">
      <c r="A13" s="17" t="s">
        <v>12</v>
      </c>
      <c r="B13" s="25">
        <v>9360</v>
      </c>
      <c r="C13" s="25">
        <v>523</v>
      </c>
      <c r="D13" s="25">
        <v>10451</v>
      </c>
      <c r="E13" s="25">
        <v>900</v>
      </c>
      <c r="F13" s="26">
        <f>SUM(B13:E13)</f>
        <v>21234</v>
      </c>
    </row>
    <row r="14" spans="1:6" ht="19.5" customHeight="1">
      <c r="A14" s="17" t="s">
        <v>13</v>
      </c>
      <c r="B14" s="25">
        <v>5019</v>
      </c>
      <c r="C14" s="25">
        <v>140</v>
      </c>
      <c r="D14" s="25">
        <v>6250</v>
      </c>
      <c r="E14" s="25">
        <v>277</v>
      </c>
      <c r="F14" s="26">
        <f>SUM(B14:E14)</f>
        <v>11686</v>
      </c>
    </row>
    <row r="15" spans="1:6" ht="19.5" customHeight="1">
      <c r="A15" s="17" t="s">
        <v>14</v>
      </c>
      <c r="B15" s="25">
        <v>9935</v>
      </c>
      <c r="C15" s="25">
        <v>639</v>
      </c>
      <c r="D15" s="25">
        <v>17632</v>
      </c>
      <c r="E15" s="25">
        <v>994</v>
      </c>
      <c r="F15" s="26">
        <f>SUM(B15:E15)</f>
        <v>29200</v>
      </c>
    </row>
    <row r="16" spans="1:6" ht="19.5" customHeight="1">
      <c r="A16" s="17" t="s">
        <v>15</v>
      </c>
      <c r="B16" s="25">
        <v>12830</v>
      </c>
      <c r="C16" s="25">
        <v>563</v>
      </c>
      <c r="D16" s="25">
        <v>26560</v>
      </c>
      <c r="E16" s="25">
        <v>1568</v>
      </c>
      <c r="F16" s="26">
        <f>SUM(B16:E16)</f>
        <v>41521</v>
      </c>
    </row>
    <row r="17" spans="1:6" ht="19.5" customHeight="1">
      <c r="A17" s="17" t="s">
        <v>16</v>
      </c>
      <c r="B17" s="25">
        <v>7551</v>
      </c>
      <c r="C17" s="25">
        <v>512</v>
      </c>
      <c r="D17" s="25">
        <v>15112</v>
      </c>
      <c r="E17" s="25">
        <v>815</v>
      </c>
      <c r="F17" s="26">
        <f>SUM(B17:E17)</f>
        <v>23990</v>
      </c>
    </row>
    <row r="18" spans="1:6" ht="19.5" customHeight="1">
      <c r="A18" s="17" t="s">
        <v>17</v>
      </c>
      <c r="B18" s="25">
        <v>6703</v>
      </c>
      <c r="C18" s="25">
        <v>713</v>
      </c>
      <c r="D18" s="25">
        <v>12636</v>
      </c>
      <c r="E18" s="25">
        <v>505</v>
      </c>
      <c r="F18" s="26">
        <f>SUM(B18:E18)</f>
        <v>20557</v>
      </c>
    </row>
    <row r="19" spans="1:6" ht="19.5" customHeight="1">
      <c r="A19" s="17" t="s">
        <v>18</v>
      </c>
      <c r="B19" s="25">
        <v>5119</v>
      </c>
      <c r="C19" s="25">
        <v>276</v>
      </c>
      <c r="D19" s="25">
        <v>8504</v>
      </c>
      <c r="E19" s="25">
        <v>458</v>
      </c>
      <c r="F19" s="26">
        <f>SUM(B19:E19)</f>
        <v>14357</v>
      </c>
    </row>
    <row r="20" spans="1:6" ht="19.5" customHeight="1">
      <c r="A20" s="17" t="s">
        <v>19</v>
      </c>
      <c r="B20" s="25">
        <v>3842</v>
      </c>
      <c r="C20" s="25">
        <v>155</v>
      </c>
      <c r="D20" s="25">
        <v>8098</v>
      </c>
      <c r="E20" s="25">
        <v>497</v>
      </c>
      <c r="F20" s="26">
        <f>SUM(B20:E20)</f>
        <v>12592</v>
      </c>
    </row>
    <row r="21" spans="1:6" ht="19.5" customHeight="1">
      <c r="A21" s="17" t="s">
        <v>20</v>
      </c>
      <c r="B21" s="25">
        <v>9338</v>
      </c>
      <c r="C21" s="25">
        <v>377</v>
      </c>
      <c r="D21" s="25">
        <v>14292</v>
      </c>
      <c r="E21" s="25">
        <v>703</v>
      </c>
      <c r="F21" s="26">
        <f>SUM(B21:E21)</f>
        <v>24710</v>
      </c>
    </row>
    <row r="22" spans="1:6" ht="19.5" customHeight="1">
      <c r="A22" s="17" t="s">
        <v>21</v>
      </c>
      <c r="B22" s="25">
        <v>4289</v>
      </c>
      <c r="C22" s="25">
        <v>238</v>
      </c>
      <c r="D22" s="25">
        <v>7738</v>
      </c>
      <c r="E22" s="25">
        <v>344</v>
      </c>
      <c r="F22" s="26">
        <f>SUM(B22:E22)</f>
        <v>12609</v>
      </c>
    </row>
    <row r="23" spans="1:6" ht="19.5" customHeight="1">
      <c r="A23" s="17" t="s">
        <v>22</v>
      </c>
      <c r="B23" s="25">
        <v>9624</v>
      </c>
      <c r="C23" s="25">
        <v>608</v>
      </c>
      <c r="D23" s="25">
        <v>13849</v>
      </c>
      <c r="E23" s="25">
        <v>585</v>
      </c>
      <c r="F23" s="26">
        <f>SUM(B23:E23)</f>
        <v>24666</v>
      </c>
    </row>
    <row r="24" spans="1:6" ht="19.5" customHeight="1">
      <c r="A24" s="17" t="s">
        <v>28</v>
      </c>
      <c r="B24" s="25">
        <v>1430</v>
      </c>
      <c r="C24" s="25">
        <v>50</v>
      </c>
      <c r="D24" s="25">
        <v>3354</v>
      </c>
      <c r="E24" s="25">
        <v>119</v>
      </c>
      <c r="F24" s="26">
        <f>SUM(B24:E24)</f>
        <v>4953</v>
      </c>
    </row>
    <row r="25" spans="1:6" ht="19.5" customHeight="1">
      <c r="A25" s="17" t="s">
        <v>29</v>
      </c>
      <c r="B25" s="25">
        <v>831</v>
      </c>
      <c r="C25" s="25">
        <v>49</v>
      </c>
      <c r="D25" s="25">
        <v>1478</v>
      </c>
      <c r="E25" s="25">
        <v>101</v>
      </c>
      <c r="F25" s="26">
        <f>SUM(B25:E25)</f>
        <v>2459</v>
      </c>
    </row>
    <row r="26" spans="1:6" ht="19.5" customHeight="1">
      <c r="A26" s="17" t="s">
        <v>30</v>
      </c>
      <c r="B26" s="25">
        <v>1607</v>
      </c>
      <c r="C26" s="25">
        <v>93</v>
      </c>
      <c r="D26" s="25">
        <v>3138</v>
      </c>
      <c r="E26" s="25">
        <v>229</v>
      </c>
      <c r="F26" s="26">
        <f>SUM(B26:E26)</f>
        <v>5067</v>
      </c>
    </row>
    <row r="27" spans="1:6" ht="19.5" customHeight="1">
      <c r="A27" s="17" t="s">
        <v>31</v>
      </c>
      <c r="B27" s="25">
        <v>1383</v>
      </c>
      <c r="C27" s="25">
        <v>95</v>
      </c>
      <c r="D27" s="25">
        <v>2564</v>
      </c>
      <c r="E27" s="25">
        <v>339</v>
      </c>
      <c r="F27" s="26">
        <f>SUM(B27:E27)</f>
        <v>4381</v>
      </c>
    </row>
    <row r="28" spans="1:6" ht="19.5" customHeight="1">
      <c r="A28" s="17" t="s">
        <v>32</v>
      </c>
      <c r="B28" s="25">
        <v>2881</v>
      </c>
      <c r="C28" s="25">
        <v>179</v>
      </c>
      <c r="D28" s="25">
        <v>4052</v>
      </c>
      <c r="E28" s="25">
        <v>351</v>
      </c>
      <c r="F28" s="26">
        <f>SUM(B28:E28)</f>
        <v>7463</v>
      </c>
    </row>
    <row r="29" spans="1:6" ht="19.5" customHeight="1">
      <c r="A29" s="17" t="s">
        <v>33</v>
      </c>
      <c r="B29" s="25">
        <v>4777</v>
      </c>
      <c r="C29" s="25">
        <v>344</v>
      </c>
      <c r="D29" s="25">
        <v>7961</v>
      </c>
      <c r="E29" s="25">
        <v>283</v>
      </c>
      <c r="F29" s="26">
        <f>SUM(B29:E29)</f>
        <v>13365</v>
      </c>
    </row>
    <row r="30" spans="1:6" ht="19.5" customHeight="1">
      <c r="A30" s="17" t="s">
        <v>34</v>
      </c>
      <c r="B30" s="25">
        <v>5598</v>
      </c>
      <c r="C30" s="25">
        <v>386</v>
      </c>
      <c r="D30" s="25">
        <v>8928</v>
      </c>
      <c r="E30" s="25">
        <v>310</v>
      </c>
      <c r="F30" s="26">
        <f>SUM(B30:E30)</f>
        <v>15222</v>
      </c>
    </row>
    <row r="31" spans="1:6" ht="19.5" customHeight="1">
      <c r="A31" s="17" t="s">
        <v>35</v>
      </c>
      <c r="B31" s="25">
        <v>724</v>
      </c>
      <c r="C31" s="25">
        <v>33</v>
      </c>
      <c r="D31" s="25">
        <v>1352</v>
      </c>
      <c r="E31" s="25">
        <v>69</v>
      </c>
      <c r="F31" s="26">
        <f>SUM(B31:E31)</f>
        <v>2178</v>
      </c>
    </row>
    <row r="32" spans="1:6" ht="19.5" customHeight="1">
      <c r="A32" s="17" t="s">
        <v>36</v>
      </c>
      <c r="B32" s="25">
        <v>1214</v>
      </c>
      <c r="C32" s="25">
        <v>75</v>
      </c>
      <c r="D32" s="25">
        <v>2586</v>
      </c>
      <c r="E32" s="25">
        <v>165</v>
      </c>
      <c r="F32" s="26">
        <f>SUM(B32:E32)</f>
        <v>4040</v>
      </c>
    </row>
    <row r="33" spans="1:6" ht="19.5" customHeight="1">
      <c r="A33" s="17" t="s">
        <v>37</v>
      </c>
      <c r="B33" s="25">
        <v>240</v>
      </c>
      <c r="C33" s="25">
        <v>14</v>
      </c>
      <c r="D33" s="25">
        <v>614</v>
      </c>
      <c r="E33" s="25">
        <v>26</v>
      </c>
      <c r="F33" s="26">
        <f>SUM(B33:E33)</f>
        <v>894</v>
      </c>
    </row>
    <row r="34" spans="1:6" ht="19.5" customHeight="1">
      <c r="A34" s="17" t="s">
        <v>38</v>
      </c>
      <c r="B34" s="25">
        <v>951</v>
      </c>
      <c r="C34" s="25">
        <v>39</v>
      </c>
      <c r="D34" s="25">
        <v>2183</v>
      </c>
      <c r="E34" s="25">
        <v>63</v>
      </c>
      <c r="F34" s="26">
        <f>SUM(B34:E34)</f>
        <v>3236</v>
      </c>
    </row>
    <row r="35" spans="1:6" ht="19.5" customHeight="1">
      <c r="A35" s="17" t="s">
        <v>39</v>
      </c>
      <c r="B35" s="25">
        <v>1626</v>
      </c>
      <c r="C35" s="25">
        <v>90</v>
      </c>
      <c r="D35" s="25">
        <v>3466</v>
      </c>
      <c r="E35" s="25">
        <v>81</v>
      </c>
      <c r="F35" s="26">
        <f>SUM(B35:E35)</f>
        <v>5263</v>
      </c>
    </row>
    <row r="36" spans="1:6" ht="19.5" customHeight="1">
      <c r="A36" s="17" t="s">
        <v>40</v>
      </c>
      <c r="B36" s="25">
        <v>844</v>
      </c>
      <c r="C36" s="25">
        <v>54</v>
      </c>
      <c r="D36" s="25">
        <v>1884</v>
      </c>
      <c r="E36" s="25">
        <v>81</v>
      </c>
      <c r="F36" s="26">
        <f>SUM(B36:E36)</f>
        <v>2863</v>
      </c>
    </row>
    <row r="37" spans="1:6" ht="19.5" customHeight="1">
      <c r="A37" s="17" t="s">
        <v>41</v>
      </c>
      <c r="B37" s="25">
        <v>2476</v>
      </c>
      <c r="C37" s="25">
        <v>183</v>
      </c>
      <c r="D37" s="25">
        <v>4788</v>
      </c>
      <c r="E37" s="25">
        <v>210</v>
      </c>
      <c r="F37" s="26">
        <f aca="true" t="shared" si="0" ref="F37:F54">SUM(B37:E37)</f>
        <v>7657</v>
      </c>
    </row>
    <row r="38" spans="1:6" ht="19.5" customHeight="1">
      <c r="A38" s="17" t="s">
        <v>42</v>
      </c>
      <c r="B38" s="25">
        <v>1156</v>
      </c>
      <c r="C38" s="25">
        <v>95</v>
      </c>
      <c r="D38" s="25">
        <v>2735</v>
      </c>
      <c r="E38" s="25">
        <v>118</v>
      </c>
      <c r="F38" s="26">
        <f t="shared" si="0"/>
        <v>4104</v>
      </c>
    </row>
    <row r="39" spans="1:6" ht="19.5" customHeight="1">
      <c r="A39" s="17" t="s">
        <v>43</v>
      </c>
      <c r="B39" s="25">
        <v>4393</v>
      </c>
      <c r="C39" s="25">
        <v>248</v>
      </c>
      <c r="D39" s="25">
        <v>8012</v>
      </c>
      <c r="E39" s="25">
        <v>316</v>
      </c>
      <c r="F39" s="26">
        <f t="shared" si="0"/>
        <v>12969</v>
      </c>
    </row>
    <row r="40" spans="1:6" ht="19.5" customHeight="1">
      <c r="A40" s="17" t="s">
        <v>44</v>
      </c>
      <c r="B40" s="25">
        <v>1499</v>
      </c>
      <c r="C40" s="25">
        <v>138</v>
      </c>
      <c r="D40" s="25">
        <v>2902</v>
      </c>
      <c r="E40" s="25">
        <v>183</v>
      </c>
      <c r="F40" s="26">
        <f t="shared" si="0"/>
        <v>4722</v>
      </c>
    </row>
    <row r="41" spans="1:6" ht="19.5" customHeight="1">
      <c r="A41" s="17" t="s">
        <v>45</v>
      </c>
      <c r="B41" s="25">
        <v>2787</v>
      </c>
      <c r="C41" s="25">
        <v>91</v>
      </c>
      <c r="D41" s="25">
        <v>5683</v>
      </c>
      <c r="E41" s="25">
        <v>240</v>
      </c>
      <c r="F41" s="26">
        <f t="shared" si="0"/>
        <v>8801</v>
      </c>
    </row>
    <row r="42" spans="1:6" ht="19.5" customHeight="1">
      <c r="A42" s="17" t="s">
        <v>46</v>
      </c>
      <c r="B42" s="25">
        <v>1919</v>
      </c>
      <c r="C42" s="25">
        <v>66</v>
      </c>
      <c r="D42" s="25">
        <v>3520</v>
      </c>
      <c r="E42" s="25">
        <v>130</v>
      </c>
      <c r="F42" s="26">
        <f t="shared" si="0"/>
        <v>5635</v>
      </c>
    </row>
    <row r="43" spans="1:6" ht="19.5" customHeight="1">
      <c r="A43" s="17" t="s">
        <v>47</v>
      </c>
      <c r="B43" s="25">
        <v>2899</v>
      </c>
      <c r="C43" s="25">
        <v>102</v>
      </c>
      <c r="D43" s="25">
        <v>6236</v>
      </c>
      <c r="E43" s="25">
        <v>285</v>
      </c>
      <c r="F43" s="26">
        <f t="shared" si="0"/>
        <v>9522</v>
      </c>
    </row>
    <row r="44" spans="1:6" ht="19.5" customHeight="1">
      <c r="A44" s="17" t="s">
        <v>48</v>
      </c>
      <c r="B44" s="25">
        <v>740</v>
      </c>
      <c r="C44" s="25">
        <v>20</v>
      </c>
      <c r="D44" s="25">
        <v>1764</v>
      </c>
      <c r="E44" s="25">
        <v>90</v>
      </c>
      <c r="F44" s="26">
        <f t="shared" si="0"/>
        <v>2614</v>
      </c>
    </row>
    <row r="45" spans="1:6" ht="19.5" customHeight="1">
      <c r="A45" s="17" t="s">
        <v>49</v>
      </c>
      <c r="B45" s="25">
        <v>1425</v>
      </c>
      <c r="C45" s="25">
        <v>39</v>
      </c>
      <c r="D45" s="25">
        <v>3682</v>
      </c>
      <c r="E45" s="25">
        <v>140</v>
      </c>
      <c r="F45" s="26">
        <f t="shared" si="0"/>
        <v>5286</v>
      </c>
    </row>
    <row r="46" spans="1:6" ht="19.5" customHeight="1">
      <c r="A46" s="17" t="s">
        <v>50</v>
      </c>
      <c r="B46" s="25">
        <v>1965</v>
      </c>
      <c r="C46" s="25">
        <v>81</v>
      </c>
      <c r="D46" s="25">
        <v>5995</v>
      </c>
      <c r="E46" s="25">
        <v>214</v>
      </c>
      <c r="F46" s="26">
        <f t="shared" si="0"/>
        <v>8255</v>
      </c>
    </row>
    <row r="47" spans="1:6" ht="19.5" customHeight="1">
      <c r="A47" s="17" t="s">
        <v>51</v>
      </c>
      <c r="B47" s="25">
        <v>1266</v>
      </c>
      <c r="C47" s="25">
        <v>44</v>
      </c>
      <c r="D47" s="25">
        <v>3387</v>
      </c>
      <c r="E47" s="25">
        <v>123</v>
      </c>
      <c r="F47" s="26">
        <f t="shared" si="0"/>
        <v>4820</v>
      </c>
    </row>
    <row r="48" spans="1:6" ht="19.5" customHeight="1">
      <c r="A48" s="17" t="s">
        <v>52</v>
      </c>
      <c r="B48" s="25">
        <v>484</v>
      </c>
      <c r="C48" s="25">
        <v>12</v>
      </c>
      <c r="D48" s="25">
        <v>1564</v>
      </c>
      <c r="E48" s="25">
        <v>47</v>
      </c>
      <c r="F48" s="26">
        <f t="shared" si="0"/>
        <v>2107</v>
      </c>
    </row>
    <row r="49" spans="1:6" ht="19.5" customHeight="1">
      <c r="A49" s="17" t="s">
        <v>53</v>
      </c>
      <c r="B49" s="25">
        <v>280</v>
      </c>
      <c r="C49" s="25">
        <v>10</v>
      </c>
      <c r="D49" s="25">
        <v>1111</v>
      </c>
      <c r="E49" s="25">
        <v>23</v>
      </c>
      <c r="F49" s="26">
        <f t="shared" si="0"/>
        <v>1424</v>
      </c>
    </row>
    <row r="50" spans="1:6" ht="19.5" customHeight="1">
      <c r="A50" s="17" t="s">
        <v>54</v>
      </c>
      <c r="B50" s="25">
        <v>693</v>
      </c>
      <c r="C50" s="25">
        <v>14</v>
      </c>
      <c r="D50" s="25">
        <v>1681</v>
      </c>
      <c r="E50" s="25">
        <v>61</v>
      </c>
      <c r="F50" s="26">
        <f t="shared" si="0"/>
        <v>2449</v>
      </c>
    </row>
    <row r="51" spans="1:6" ht="19.5" customHeight="1">
      <c r="A51" s="17" t="s">
        <v>55</v>
      </c>
      <c r="B51" s="25">
        <v>130</v>
      </c>
      <c r="C51" s="25">
        <v>4</v>
      </c>
      <c r="D51" s="25">
        <v>611</v>
      </c>
      <c r="E51" s="25">
        <v>10</v>
      </c>
      <c r="F51" s="26">
        <f t="shared" si="0"/>
        <v>755</v>
      </c>
    </row>
    <row r="52" spans="1:6" ht="19.5" customHeight="1">
      <c r="A52" s="17" t="s">
        <v>56</v>
      </c>
      <c r="B52" s="25">
        <v>423</v>
      </c>
      <c r="C52" s="25">
        <v>19</v>
      </c>
      <c r="D52" s="25">
        <v>1473</v>
      </c>
      <c r="E52" s="25">
        <v>34</v>
      </c>
      <c r="F52" s="26">
        <f t="shared" si="0"/>
        <v>1949</v>
      </c>
    </row>
    <row r="53" spans="1:6" ht="19.5" customHeight="1">
      <c r="A53" s="17" t="s">
        <v>57</v>
      </c>
      <c r="B53" s="25">
        <v>438</v>
      </c>
      <c r="C53" s="25">
        <v>12</v>
      </c>
      <c r="D53" s="25">
        <v>1804</v>
      </c>
      <c r="E53" s="25">
        <v>39</v>
      </c>
      <c r="F53" s="26">
        <f t="shared" si="0"/>
        <v>2293</v>
      </c>
    </row>
    <row r="54" spans="1:6" ht="19.5" customHeight="1" thickBot="1">
      <c r="A54" s="17" t="s">
        <v>58</v>
      </c>
      <c r="B54" s="25">
        <v>1456</v>
      </c>
      <c r="C54" s="25">
        <v>73</v>
      </c>
      <c r="D54" s="25">
        <v>2229</v>
      </c>
      <c r="E54" s="25">
        <v>159</v>
      </c>
      <c r="F54" s="26">
        <f t="shared" si="0"/>
        <v>3917</v>
      </c>
    </row>
    <row r="55" spans="1:6" ht="19.5" customHeight="1" thickTop="1">
      <c r="A55" s="20" t="str">
        <f>A3&amp;" 合計"</f>
        <v>熊本県 合計</v>
      </c>
      <c r="B55" s="27">
        <f>SUM(B6:B54)</f>
        <v>269168</v>
      </c>
      <c r="C55" s="27">
        <f>SUM(C6:C54)</f>
        <v>14493</v>
      </c>
      <c r="D55" s="27">
        <f>SUM(D6:D54)</f>
        <v>440607</v>
      </c>
      <c r="E55" s="27">
        <f>SUM(E6:E54)</f>
        <v>20742</v>
      </c>
      <c r="F55" s="27">
        <f>SUM(F6:F54)</f>
        <v>745010</v>
      </c>
    </row>
    <row r="56" spans="1:6" ht="15.75" customHeight="1">
      <c r="A56" s="8"/>
      <c r="B56" s="9"/>
      <c r="C56" s="10"/>
      <c r="D56" s="10"/>
      <c r="E56" s="10"/>
      <c r="F56" s="11"/>
    </row>
    <row r="57" spans="1:6" ht="15.75" customHeight="1">
      <c r="A57" s="12"/>
      <c r="B57" s="6"/>
      <c r="C57" s="13"/>
      <c r="D57" s="13"/>
      <c r="E57" s="13"/>
      <c r="F57" s="14"/>
    </row>
    <row r="58" spans="1:6" ht="15.75" customHeight="1">
      <c r="A58" s="12"/>
      <c r="B58" s="6"/>
      <c r="C58" s="13"/>
      <c r="D58" s="13"/>
      <c r="E58" s="13"/>
      <c r="F58" s="14"/>
    </row>
    <row r="59" spans="1:6" ht="15.75" customHeight="1">
      <c r="A59" s="12"/>
      <c r="B59" s="6"/>
      <c r="C59" s="13"/>
      <c r="D59" s="13"/>
      <c r="E59" s="13"/>
      <c r="F59" s="14"/>
    </row>
    <row r="60" spans="1:6" ht="15.75" customHeight="1">
      <c r="A60" s="12"/>
      <c r="B60" s="6"/>
      <c r="C60" s="13"/>
      <c r="D60" s="13"/>
      <c r="E60" s="13"/>
      <c r="F60" s="14"/>
    </row>
    <row r="61" spans="1:6" ht="15.75" customHeight="1">
      <c r="A61" s="12"/>
      <c r="B61" s="6"/>
      <c r="C61" s="13"/>
      <c r="D61" s="13"/>
      <c r="E61" s="13"/>
      <c r="F61" s="14"/>
    </row>
    <row r="62" spans="1:6" ht="15.75" customHeight="1">
      <c r="A62" s="12"/>
      <c r="B62" s="6"/>
      <c r="C62" s="13"/>
      <c r="D62" s="13"/>
      <c r="E62" s="13"/>
      <c r="F62" s="14"/>
    </row>
    <row r="63" spans="1:6" ht="15.75" customHeight="1">
      <c r="A63" s="12"/>
      <c r="B63" s="6"/>
      <c r="C63" s="13"/>
      <c r="D63" s="13"/>
      <c r="E63" s="13"/>
      <c r="F63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2016-08-04T00:18:36Z</dcterms:modified>
  <cp:category/>
  <cp:version/>
  <cp:contentType/>
  <cp:contentStatus/>
</cp:coreProperties>
</file>