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3164" windowHeight="9564" activeTab="0"/>
  </bookViews>
  <sheets>
    <sheet name="2-1-3" sheetId="1" r:id="rId1"/>
  </sheets>
  <definedNames/>
  <calcPr fullCalcOnLoad="1"/>
</workbook>
</file>

<file path=xl/sharedStrings.xml><?xml version="1.0" encoding="utf-8"?>
<sst xmlns="http://schemas.openxmlformats.org/spreadsheetml/2006/main" count="101" uniqueCount="87">
  <si>
    <t>第２部　2-1　団体別決算収支の状況</t>
  </si>
  <si>
    <t>　2-1-3表　特別区別決算収支</t>
  </si>
  <si>
    <t>（単位　千円）</t>
  </si>
  <si>
    <t>人　口（人）</t>
  </si>
  <si>
    <t>面　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</si>
  <si>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</si>
  <si>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</si>
  <si>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</si>
  <si>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</si>
  <si>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</si>
  <si>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</si>
  <si>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</si>
  <si>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</si>
  <si>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</si>
  <si>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</si>
  <si>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</si>
  <si>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</si>
  <si>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</si>
  <si>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</si>
  <si>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</si>
  <si>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</si>
  <si>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</si>
  <si>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</si>
  <si>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 xml:space="preserve">赤字団体        </t>
  </si>
  <si>
    <t>平成22年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</si>
  <si>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</si>
  <si>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</si>
  <si>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</si>
  <si>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</si>
  <si>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</si>
  <si>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</si>
  <si>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</si>
  <si>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26・10・１</t>
  </si>
  <si>
    <t>平　成　26　年　度</t>
  </si>
  <si>
    <t>平　成　25　年　度</t>
  </si>
  <si>
    <t>平成16年度</t>
  </si>
  <si>
    <t>平成17年度</t>
  </si>
  <si>
    <t>平成25年度</t>
  </si>
  <si>
    <t>平成26年度</t>
  </si>
  <si>
    <t xml:space="preserve">黒字団体        </t>
  </si>
  <si>
    <t>-</t>
  </si>
  <si>
    <t>1</t>
  </si>
  <si>
    <t xml:space="preserve">千代田区        </t>
  </si>
  <si>
    <t>2</t>
  </si>
  <si>
    <t xml:space="preserve">中央区          </t>
  </si>
  <si>
    <t>3</t>
  </si>
  <si>
    <t xml:space="preserve">港区            </t>
  </si>
  <si>
    <t>4</t>
  </si>
  <si>
    <t xml:space="preserve">新宿区          </t>
  </si>
  <si>
    <t>5</t>
  </si>
  <si>
    <t xml:space="preserve">文京区          </t>
  </si>
  <si>
    <t>6</t>
  </si>
  <si>
    <t xml:space="preserve">台東区          </t>
  </si>
  <si>
    <t>7</t>
  </si>
  <si>
    <t xml:space="preserve">墨田区          </t>
  </si>
  <si>
    <t>8</t>
  </si>
  <si>
    <t xml:space="preserve">江東区          </t>
  </si>
  <si>
    <t>9</t>
  </si>
  <si>
    <t xml:space="preserve">品川区          </t>
  </si>
  <si>
    <t>10</t>
  </si>
  <si>
    <t xml:space="preserve">目黒区          </t>
  </si>
  <si>
    <t>11</t>
  </si>
  <si>
    <t xml:space="preserve">大田区          </t>
  </si>
  <si>
    <t>12</t>
  </si>
  <si>
    <t xml:space="preserve">世田谷区        </t>
  </si>
  <si>
    <t>13</t>
  </si>
  <si>
    <t xml:space="preserve">渋谷区          </t>
  </si>
  <si>
    <t>14</t>
  </si>
  <si>
    <t xml:space="preserve">中野区          </t>
  </si>
  <si>
    <t>15</t>
  </si>
  <si>
    <t xml:space="preserve">杉並区          </t>
  </si>
  <si>
    <t>16</t>
  </si>
  <si>
    <t xml:space="preserve">豊島区          </t>
  </si>
  <si>
    <t>17</t>
  </si>
  <si>
    <t xml:space="preserve">北区            </t>
  </si>
  <si>
    <t>18</t>
  </si>
  <si>
    <t xml:space="preserve">荒川区          </t>
  </si>
  <si>
    <t>19</t>
  </si>
  <si>
    <t xml:space="preserve">板橋区          </t>
  </si>
  <si>
    <t>20</t>
  </si>
  <si>
    <t xml:space="preserve">練馬区          </t>
  </si>
  <si>
    <t>21</t>
  </si>
  <si>
    <t xml:space="preserve">足立区          </t>
  </si>
  <si>
    <t>22</t>
  </si>
  <si>
    <t xml:space="preserve">葛飾区          </t>
  </si>
  <si>
    <t>23</t>
  </si>
  <si>
    <t xml:space="preserve">江戸川区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</si>
</sst>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15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6" xfId="0" applyNumberFormat="1" applyFont="1" applyBorder="1" applyAlignment="1">
      <alignment horizontal="right"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176" fontId="3" fillId="0" borderId="0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179" fontId="3" fillId="0" borderId="0" xfId="0" applyNumberFormat="1" applyFont="1" applyAlignment="1">
      <alignment horizontal="right"/>
    </xf>
    <xf numFmtId="179" fontId="3" fillId="0" borderId="17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49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:AA44"/>
  <sheetViews>
    <sheetView tabSelected="1" zoomScalePageLayoutView="0" workbookViewId="0" topLeftCell="O1">
      <pane xSplit="2" ySplit="5" topLeftCell="Q6" activePane="bottomRight" state="frozen"/>
      <selection pane="topLeft" activeCell="O1" sqref="O1"/>
      <selection pane="topRight" activeCell="Q1" sqref="Q1"/>
      <selection pane="bottomLeft" activeCell="O6" sqref="O6"/>
      <selection pane="bottomRight" activeCell="Q6" sqref="Q6"/>
    </sheetView>
  </sheetViews>
  <sheetFormatPr defaultColWidth="9.00390625" defaultRowHeight="13.5"/>
  <cols>
    <col min="1" max="14" width="9.00390625" style="1" hidden="1" customWidth="1"/>
    <col min="15" max="15" width="3.00390625" style="1" customWidth="1"/>
    <col min="16" max="16" width="13.875" style="1" bestFit="1" customWidth="1"/>
    <col min="17" max="18" width="14.625" style="1" customWidth="1"/>
    <col min="19" max="27" width="15.625" style="1" customWidth="1"/>
    <col min="28" max="16384" width="9.00390625" style="1" customWidth="1"/>
  </cols>
  <sheetData>
    <row r="1" spans="15:17" ht="10.5">
      <c r="O1" s="8" t="s">
        <v>0</v>
      </c>
      <c r="P1" s="8"/>
      <c r="Q1" s="8"/>
    </row>
    <row r="2" spans="15:27" ht="10.5">
      <c r="O2" s="10" t="s">
        <v>1</v>
      </c>
      <c r="P2" s="10"/>
      <c r="Q2" s="10"/>
      <c r="AA2" s="9" t="s">
        <v>2</v>
      </c>
    </row>
    <row r="3" spans="15:27" ht="12.75">
      <c r="O3" s="40" t="s">
        <v>6</v>
      </c>
      <c r="P3" s="41"/>
      <c r="Q3" s="2" t="s">
        <v>3</v>
      </c>
      <c r="R3" s="2" t="s">
        <v>4</v>
      </c>
      <c r="S3" s="3" t="s">
        <v>33</v>
      </c>
      <c r="T3" s="4"/>
      <c r="U3" s="4"/>
      <c r="V3" s="4"/>
      <c r="W3" s="5"/>
      <c r="X3" s="3" t="s">
        <v>34</v>
      </c>
      <c r="Y3" s="5"/>
      <c r="Z3" s="3" t="s">
        <v>5</v>
      </c>
      <c r="AA3" s="5"/>
    </row>
    <row r="4" spans="15:27" ht="10.5">
      <c r="O4" s="42"/>
      <c r="P4" s="43"/>
      <c r="Q4" s="6" t="s">
        <v>24</v>
      </c>
      <c r="R4" s="6" t="s">
        <v>32</v>
      </c>
      <c r="S4" s="2" t="s">
        <v>7</v>
      </c>
      <c r="T4" s="2" t="s">
        <v>8</v>
      </c>
      <c r="U4" s="2" t="s">
        <v>9</v>
      </c>
      <c r="V4" s="2" t="s">
        <v>10</v>
      </c>
      <c r="W4" s="2" t="s">
        <v>11</v>
      </c>
      <c r="X4" s="2" t="s">
        <v>9</v>
      </c>
      <c r="Y4" s="2" t="s">
        <v>11</v>
      </c>
      <c r="Z4" s="2" t="s">
        <v>9</v>
      </c>
      <c r="AA4" s="2" t="s">
        <v>11</v>
      </c>
    </row>
    <row r="5" spans="15:27" ht="10.5">
      <c r="O5" s="44"/>
      <c r="P5" s="45"/>
      <c r="Q5" s="7" t="s">
        <v>12</v>
      </c>
      <c r="R5" s="7" t="s">
        <v>13</v>
      </c>
      <c r="S5" s="12" t="s">
        <v>14</v>
      </c>
      <c r="T5" s="12" t="s">
        <v>15</v>
      </c>
      <c r="U5" s="7" t="s">
        <v>16</v>
      </c>
      <c r="V5" s="7" t="s">
        <v>17</v>
      </c>
      <c r="W5" s="7" t="s">
        <v>18</v>
      </c>
      <c r="X5" s="12" t="s">
        <v>19</v>
      </c>
      <c r="Y5" s="12" t="s">
        <v>20</v>
      </c>
      <c r="Z5" s="7" t="s">
        <v>21</v>
      </c>
      <c r="AA5" s="7" t="s">
        <v>22</v>
      </c>
    </row>
    <row r="6" spans="15:27" s="15" customFormat="1" ht="10.5">
      <c r="O6" s="46" t="s">
        <v>35</v>
      </c>
      <c r="P6" s="47"/>
      <c r="Q6" s="23">
        <v>8134688</v>
      </c>
      <c r="R6" s="24">
        <v>616.69</v>
      </c>
      <c r="S6" s="25">
        <v>2757456893</v>
      </c>
      <c r="T6" s="25">
        <v>2653502500</v>
      </c>
      <c r="U6" s="25">
        <v>103954393</v>
      </c>
      <c r="V6" s="25">
        <v>15352517</v>
      </c>
      <c r="W6" s="25">
        <v>88601876</v>
      </c>
      <c r="X6" s="25">
        <v>92303272</v>
      </c>
      <c r="Y6" s="25">
        <v>86018582</v>
      </c>
      <c r="Z6" s="30">
        <f>+U6-X6</f>
        <v>11651121</v>
      </c>
      <c r="AA6" s="31">
        <f>+W6-Y6</f>
        <v>2583294</v>
      </c>
    </row>
    <row r="7" spans="15:27" s="15" customFormat="1" ht="10.5">
      <c r="O7" s="36" t="s">
        <v>36</v>
      </c>
      <c r="P7" s="37"/>
      <c r="Q7" s="23">
        <v>8489653</v>
      </c>
      <c r="R7" s="24">
        <v>616.7</v>
      </c>
      <c r="S7" s="25">
        <v>2906862386</v>
      </c>
      <c r="T7" s="25">
        <v>2795391565</v>
      </c>
      <c r="U7" s="25">
        <v>111470821</v>
      </c>
      <c r="V7" s="25">
        <v>10799128</v>
      </c>
      <c r="W7" s="25">
        <v>100671693</v>
      </c>
      <c r="X7" s="25">
        <v>103954393</v>
      </c>
      <c r="Y7" s="25">
        <v>88601876</v>
      </c>
      <c r="Z7" s="30">
        <f aca="true" t="shared" si="0" ref="Z7:Z43">+U7-X7</f>
        <v>7516428</v>
      </c>
      <c r="AA7" s="31">
        <f aca="true" t="shared" si="1" ref="AA7:AA43">+W7-Y7</f>
        <v>12069817</v>
      </c>
    </row>
    <row r="8" spans="15:27" s="15" customFormat="1" ht="10.5">
      <c r="O8" s="36" t="s">
        <v>25</v>
      </c>
      <c r="P8" s="37"/>
      <c r="Q8" s="23">
        <v>8489653</v>
      </c>
      <c r="R8" s="24">
        <v>617.01</v>
      </c>
      <c r="S8" s="25">
        <v>3042796317</v>
      </c>
      <c r="T8" s="25">
        <v>2908418847</v>
      </c>
      <c r="U8" s="25">
        <v>134377470</v>
      </c>
      <c r="V8" s="25">
        <v>11262881</v>
      </c>
      <c r="W8" s="25">
        <v>123114589</v>
      </c>
      <c r="X8" s="25">
        <v>111470821</v>
      </c>
      <c r="Y8" s="25">
        <v>100671693</v>
      </c>
      <c r="Z8" s="30">
        <f t="shared" si="0"/>
        <v>22906649</v>
      </c>
      <c r="AA8" s="31">
        <f t="shared" si="1"/>
        <v>22442896</v>
      </c>
    </row>
    <row r="9" spans="15:27" s="15" customFormat="1" ht="10.5">
      <c r="O9" s="36" t="s">
        <v>26</v>
      </c>
      <c r="P9" s="37"/>
      <c r="Q9" s="23">
        <v>8489653</v>
      </c>
      <c r="R9" s="24">
        <v>617.17</v>
      </c>
      <c r="S9" s="25">
        <v>3112094264</v>
      </c>
      <c r="T9" s="25">
        <v>2977166217</v>
      </c>
      <c r="U9" s="25">
        <v>134928047</v>
      </c>
      <c r="V9" s="25">
        <v>14343073</v>
      </c>
      <c r="W9" s="25">
        <v>120584974</v>
      </c>
      <c r="X9" s="25">
        <v>134377470</v>
      </c>
      <c r="Y9" s="25">
        <v>123114589</v>
      </c>
      <c r="Z9" s="30">
        <f t="shared" si="0"/>
        <v>550577</v>
      </c>
      <c r="AA9" s="31">
        <f t="shared" si="1"/>
        <v>-2529615</v>
      </c>
    </row>
    <row r="10" spans="15:27" s="15" customFormat="1" ht="10.5">
      <c r="O10" s="36" t="s">
        <v>27</v>
      </c>
      <c r="P10" s="37"/>
      <c r="Q10" s="23">
        <v>8489653</v>
      </c>
      <c r="R10" s="24">
        <v>617.18</v>
      </c>
      <c r="S10" s="25">
        <v>3264088517</v>
      </c>
      <c r="T10" s="25">
        <v>3032740439</v>
      </c>
      <c r="U10" s="25">
        <v>231348078</v>
      </c>
      <c r="V10" s="25">
        <v>110071224</v>
      </c>
      <c r="W10" s="25">
        <v>121276854</v>
      </c>
      <c r="X10" s="25">
        <v>134928047</v>
      </c>
      <c r="Y10" s="25">
        <v>120584974</v>
      </c>
      <c r="Z10" s="30">
        <f t="shared" si="0"/>
        <v>96420031</v>
      </c>
      <c r="AA10" s="31">
        <f t="shared" si="1"/>
        <v>691880</v>
      </c>
    </row>
    <row r="11" spans="15:27" s="15" customFormat="1" ht="10.5">
      <c r="O11" s="36" t="s">
        <v>28</v>
      </c>
      <c r="P11" s="37"/>
      <c r="Q11" s="23">
        <v>8489653</v>
      </c>
      <c r="R11" s="24">
        <v>617.18</v>
      </c>
      <c r="S11" s="25">
        <v>3273901255</v>
      </c>
      <c r="T11" s="25">
        <v>3146843083</v>
      </c>
      <c r="U11" s="25">
        <v>127058172</v>
      </c>
      <c r="V11" s="25">
        <v>13114054</v>
      </c>
      <c r="W11" s="25">
        <v>113944118</v>
      </c>
      <c r="X11" s="25">
        <v>231348078</v>
      </c>
      <c r="Y11" s="25">
        <v>121276854</v>
      </c>
      <c r="Z11" s="30">
        <f t="shared" si="0"/>
        <v>-104289906</v>
      </c>
      <c r="AA11" s="31">
        <f t="shared" si="1"/>
        <v>-7332736</v>
      </c>
    </row>
    <row r="12" spans="15:27" s="15" customFormat="1" ht="10.5">
      <c r="O12" s="36" t="s">
        <v>29</v>
      </c>
      <c r="P12" s="37"/>
      <c r="Q12" s="23">
        <v>8945695</v>
      </c>
      <c r="R12" s="24">
        <v>617.18</v>
      </c>
      <c r="S12" s="25">
        <v>3172193697</v>
      </c>
      <c r="T12" s="25">
        <v>3074028520</v>
      </c>
      <c r="U12" s="25">
        <v>98165177</v>
      </c>
      <c r="V12" s="25">
        <v>11579926</v>
      </c>
      <c r="W12" s="25">
        <v>86585251</v>
      </c>
      <c r="X12" s="25">
        <v>127058172</v>
      </c>
      <c r="Y12" s="25">
        <v>113944118</v>
      </c>
      <c r="Z12" s="30">
        <f t="shared" si="0"/>
        <v>-28892995</v>
      </c>
      <c r="AA12" s="31">
        <f t="shared" si="1"/>
        <v>-27358867</v>
      </c>
    </row>
    <row r="13" spans="15:27" s="15" customFormat="1" ht="10.5">
      <c r="O13" s="36" t="s">
        <v>30</v>
      </c>
      <c r="P13" s="37"/>
      <c r="Q13" s="23">
        <v>8945695</v>
      </c>
      <c r="R13" s="24">
        <v>618.19</v>
      </c>
      <c r="S13" s="25">
        <v>3233681080</v>
      </c>
      <c r="T13" s="25">
        <v>3122952175</v>
      </c>
      <c r="U13" s="25">
        <v>110728905</v>
      </c>
      <c r="V13" s="25">
        <v>10697500</v>
      </c>
      <c r="W13" s="25">
        <v>100031405</v>
      </c>
      <c r="X13" s="25">
        <v>98165177</v>
      </c>
      <c r="Y13" s="25">
        <v>86585251</v>
      </c>
      <c r="Z13" s="30">
        <f t="shared" si="0"/>
        <v>12563728</v>
      </c>
      <c r="AA13" s="31">
        <f t="shared" si="1"/>
        <v>13446154</v>
      </c>
    </row>
    <row r="14" spans="15:27" s="15" customFormat="1" ht="10.5">
      <c r="O14" s="36" t="s">
        <v>31</v>
      </c>
      <c r="P14" s="37"/>
      <c r="Q14" s="23">
        <v>8945695</v>
      </c>
      <c r="R14" s="24">
        <v>618.19</v>
      </c>
      <c r="S14" s="25">
        <v>3258147364</v>
      </c>
      <c r="T14" s="25">
        <v>3144193496</v>
      </c>
      <c r="U14" s="25">
        <v>113953868</v>
      </c>
      <c r="V14" s="25">
        <v>12580769</v>
      </c>
      <c r="W14" s="25">
        <v>101373099</v>
      </c>
      <c r="X14" s="25">
        <v>110728905</v>
      </c>
      <c r="Y14" s="25">
        <v>100031405</v>
      </c>
      <c r="Z14" s="30">
        <f t="shared" si="0"/>
        <v>3224963</v>
      </c>
      <c r="AA14" s="31">
        <f t="shared" si="1"/>
        <v>1341694</v>
      </c>
    </row>
    <row r="15" spans="15:27" s="15" customFormat="1" ht="10.5">
      <c r="O15" s="36" t="s">
        <v>37</v>
      </c>
      <c r="P15" s="37"/>
      <c r="Q15" s="23">
        <v>8945695</v>
      </c>
      <c r="R15" s="24">
        <v>618.19</v>
      </c>
      <c r="S15" s="25">
        <v>3312579072</v>
      </c>
      <c r="T15" s="25">
        <v>3179555457</v>
      </c>
      <c r="U15" s="25">
        <v>133023615</v>
      </c>
      <c r="V15" s="25">
        <v>15059718</v>
      </c>
      <c r="W15" s="25">
        <v>117963897</v>
      </c>
      <c r="X15" s="25">
        <v>113953868</v>
      </c>
      <c r="Y15" s="25">
        <v>101373099</v>
      </c>
      <c r="Z15" s="30">
        <f t="shared" si="0"/>
        <v>19069747</v>
      </c>
      <c r="AA15" s="31">
        <f t="shared" si="1"/>
        <v>16590798</v>
      </c>
    </row>
    <row r="16" spans="15:27" s="15" customFormat="1" ht="10.5">
      <c r="O16" s="36" t="s">
        <v>38</v>
      </c>
      <c r="P16" s="37"/>
      <c r="Q16" s="23">
        <v>8945695</v>
      </c>
      <c r="R16" s="24">
        <v>618.8</v>
      </c>
      <c r="S16" s="25">
        <v>3577931053</v>
      </c>
      <c r="T16" s="25">
        <v>3442340455</v>
      </c>
      <c r="U16" s="25">
        <v>135590598</v>
      </c>
      <c r="V16" s="25">
        <v>17020736</v>
      </c>
      <c r="W16" s="25">
        <v>118569862</v>
      </c>
      <c r="X16" s="25">
        <v>133023615</v>
      </c>
      <c r="Y16" s="25">
        <v>117963897</v>
      </c>
      <c r="Z16" s="30">
        <f t="shared" si="0"/>
        <v>2566983</v>
      </c>
      <c r="AA16" s="31">
        <f t="shared" si="1"/>
        <v>605965</v>
      </c>
    </row>
    <row r="17" spans="15:27" s="15" customFormat="1" ht="10.5">
      <c r="O17" s="28"/>
      <c r="P17" s="29"/>
      <c r="Q17" s="23"/>
      <c r="R17" s="24"/>
      <c r="S17" s="25"/>
      <c r="T17" s="25"/>
      <c r="U17" s="25"/>
      <c r="V17" s="25"/>
      <c r="W17" s="25"/>
      <c r="X17" s="25"/>
      <c r="Y17" s="25"/>
      <c r="Z17" s="30"/>
      <c r="AA17" s="31"/>
    </row>
    <row r="18" spans="15:27" ht="10.5">
      <c r="O18" s="26" t="s">
        <v>39</v>
      </c>
      <c r="P18" s="27"/>
      <c r="Q18" s="18">
        <v>8945695</v>
      </c>
      <c r="R18" s="16">
        <v>618.8</v>
      </c>
      <c r="S18" s="13">
        <v>3577931053</v>
      </c>
      <c r="T18" s="13">
        <v>3442340455</v>
      </c>
      <c r="U18" s="13">
        <v>135590598</v>
      </c>
      <c r="V18" s="13">
        <v>17020736</v>
      </c>
      <c r="W18" s="13">
        <v>118569862</v>
      </c>
      <c r="X18" s="13">
        <v>133023615</v>
      </c>
      <c r="Y18" s="13">
        <v>117963897</v>
      </c>
      <c r="Z18" s="32">
        <f t="shared" si="0"/>
        <v>2566983</v>
      </c>
      <c r="AA18" s="33">
        <f t="shared" si="1"/>
        <v>605965</v>
      </c>
    </row>
    <row r="19" spans="15:27" ht="10.5">
      <c r="O19" s="38" t="s">
        <v>23</v>
      </c>
      <c r="P19" s="39"/>
      <c r="Q19" s="18" t="s">
        <v>40</v>
      </c>
      <c r="R19" s="16" t="s">
        <v>40</v>
      </c>
      <c r="S19" s="13" t="s">
        <v>40</v>
      </c>
      <c r="T19" s="13" t="s">
        <v>40</v>
      </c>
      <c r="U19" s="13" t="s">
        <v>40</v>
      </c>
      <c r="V19" s="13" t="s">
        <v>40</v>
      </c>
      <c r="W19" s="13" t="s">
        <v>40</v>
      </c>
      <c r="X19" s="13" t="s">
        <v>40</v>
      </c>
      <c r="Y19" s="13" t="s">
        <v>40</v>
      </c>
      <c r="Z19" s="32" t="s">
        <v>40</v>
      </c>
      <c r="AA19" s="33" t="s">
        <v>40</v>
      </c>
    </row>
    <row r="20" spans="15:27" ht="10.5">
      <c r="O20" s="38"/>
      <c r="P20" s="39"/>
      <c r="Q20" s="18"/>
      <c r="R20" s="16"/>
      <c r="S20" s="13"/>
      <c r="T20" s="13"/>
      <c r="U20" s="13"/>
      <c r="V20" s="13"/>
      <c r="W20" s="13"/>
      <c r="X20" s="13"/>
      <c r="Y20" s="13"/>
      <c r="Z20" s="32"/>
      <c r="AA20" s="33"/>
    </row>
    <row r="21" spans="15:27" ht="10.5">
      <c r="O21" s="21" t="s">
        <v>41</v>
      </c>
      <c r="P21" s="19" t="s">
        <v>42</v>
      </c>
      <c r="Q21" s="18">
        <v>47115</v>
      </c>
      <c r="R21" s="16">
        <v>11.66</v>
      </c>
      <c r="S21" s="13">
        <v>79638320</v>
      </c>
      <c r="T21" s="13">
        <v>76723669</v>
      </c>
      <c r="U21" s="13">
        <v>2914651</v>
      </c>
      <c r="V21" s="13">
        <v>1929624</v>
      </c>
      <c r="W21" s="13">
        <v>985027</v>
      </c>
      <c r="X21" s="13">
        <v>3001691</v>
      </c>
      <c r="Y21" s="13">
        <v>1943136</v>
      </c>
      <c r="Z21" s="32">
        <f t="shared" si="0"/>
        <v>-87040</v>
      </c>
      <c r="AA21" s="33">
        <f t="shared" si="1"/>
        <v>-958109</v>
      </c>
    </row>
    <row r="22" spans="15:27" ht="10.5">
      <c r="O22" s="21" t="s">
        <v>43</v>
      </c>
      <c r="P22" s="19" t="s">
        <v>44</v>
      </c>
      <c r="Q22" s="18">
        <v>122762</v>
      </c>
      <c r="R22" s="16">
        <v>10.21</v>
      </c>
      <c r="S22" s="13">
        <v>82299667</v>
      </c>
      <c r="T22" s="13">
        <v>79330014</v>
      </c>
      <c r="U22" s="13">
        <v>2969653</v>
      </c>
      <c r="V22" s="13">
        <v>942527</v>
      </c>
      <c r="W22" s="13">
        <v>2027126</v>
      </c>
      <c r="X22" s="13">
        <v>2539495</v>
      </c>
      <c r="Y22" s="13">
        <v>1694036</v>
      </c>
      <c r="Z22" s="32">
        <f t="shared" si="0"/>
        <v>430158</v>
      </c>
      <c r="AA22" s="33">
        <f t="shared" si="1"/>
        <v>333090</v>
      </c>
    </row>
    <row r="23" spans="15:27" ht="10.5">
      <c r="O23" s="21" t="s">
        <v>45</v>
      </c>
      <c r="P23" s="19" t="s">
        <v>46</v>
      </c>
      <c r="Q23" s="18">
        <v>205131</v>
      </c>
      <c r="R23" s="16">
        <v>20.37</v>
      </c>
      <c r="S23" s="13">
        <v>160447216</v>
      </c>
      <c r="T23" s="13">
        <v>149211903</v>
      </c>
      <c r="U23" s="13">
        <v>11235313</v>
      </c>
      <c r="V23" s="13">
        <v>84075</v>
      </c>
      <c r="W23" s="13">
        <v>11151238</v>
      </c>
      <c r="X23" s="13">
        <v>10363297</v>
      </c>
      <c r="Y23" s="13">
        <v>7602126</v>
      </c>
      <c r="Z23" s="32">
        <f t="shared" si="0"/>
        <v>872016</v>
      </c>
      <c r="AA23" s="33">
        <f t="shared" si="1"/>
        <v>3549112</v>
      </c>
    </row>
    <row r="24" spans="15:27" ht="10.5">
      <c r="O24" s="21" t="s">
        <v>47</v>
      </c>
      <c r="P24" s="19" t="s">
        <v>48</v>
      </c>
      <c r="Q24" s="18">
        <v>326309</v>
      </c>
      <c r="R24" s="16">
        <v>18.22</v>
      </c>
      <c r="S24" s="13">
        <v>139013123</v>
      </c>
      <c r="T24" s="13">
        <v>134995930</v>
      </c>
      <c r="U24" s="13">
        <v>4017193</v>
      </c>
      <c r="V24" s="13">
        <v>171888</v>
      </c>
      <c r="W24" s="13">
        <v>3845305</v>
      </c>
      <c r="X24" s="13">
        <v>3454142</v>
      </c>
      <c r="Y24" s="13">
        <v>3264327</v>
      </c>
      <c r="Z24" s="32">
        <f t="shared" si="0"/>
        <v>563051</v>
      </c>
      <c r="AA24" s="33">
        <f t="shared" si="1"/>
        <v>580978</v>
      </c>
    </row>
    <row r="25" spans="15:27" ht="10.5">
      <c r="O25" s="21" t="s">
        <v>49</v>
      </c>
      <c r="P25" s="19" t="s">
        <v>50</v>
      </c>
      <c r="Q25" s="18">
        <v>206626</v>
      </c>
      <c r="R25" s="16">
        <v>11.29</v>
      </c>
      <c r="S25" s="13">
        <v>82137666</v>
      </c>
      <c r="T25" s="13">
        <v>77412279</v>
      </c>
      <c r="U25" s="13">
        <v>4725387</v>
      </c>
      <c r="V25" s="13">
        <v>113455</v>
      </c>
      <c r="W25" s="13">
        <v>4611932</v>
      </c>
      <c r="X25" s="13">
        <v>2866596</v>
      </c>
      <c r="Y25" s="13">
        <v>2866596</v>
      </c>
      <c r="Z25" s="32">
        <f t="shared" si="0"/>
        <v>1858791</v>
      </c>
      <c r="AA25" s="33">
        <f t="shared" si="1"/>
        <v>1745336</v>
      </c>
    </row>
    <row r="26" spans="15:27" ht="10.5">
      <c r="O26" s="21" t="s">
        <v>51</v>
      </c>
      <c r="P26" s="19" t="s">
        <v>52</v>
      </c>
      <c r="Q26" s="18">
        <v>175928</v>
      </c>
      <c r="R26" s="16">
        <v>10.11</v>
      </c>
      <c r="S26" s="13">
        <v>96842478</v>
      </c>
      <c r="T26" s="13">
        <v>92370499</v>
      </c>
      <c r="U26" s="13">
        <v>4471979</v>
      </c>
      <c r="V26" s="13">
        <v>125038</v>
      </c>
      <c r="W26" s="13">
        <v>4346941</v>
      </c>
      <c r="X26" s="13">
        <v>4242082</v>
      </c>
      <c r="Y26" s="13">
        <v>4229282</v>
      </c>
      <c r="Z26" s="32">
        <f t="shared" si="0"/>
        <v>229897</v>
      </c>
      <c r="AA26" s="33">
        <f t="shared" si="1"/>
        <v>117659</v>
      </c>
    </row>
    <row r="27" spans="15:27" ht="10.5">
      <c r="O27" s="21" t="s">
        <v>53</v>
      </c>
      <c r="P27" s="19" t="s">
        <v>54</v>
      </c>
      <c r="Q27" s="18">
        <v>247606</v>
      </c>
      <c r="R27" s="16">
        <v>13.77</v>
      </c>
      <c r="S27" s="13">
        <v>109495042</v>
      </c>
      <c r="T27" s="13">
        <v>106572629</v>
      </c>
      <c r="U27" s="13">
        <v>2922413</v>
      </c>
      <c r="V27" s="13">
        <v>213870</v>
      </c>
      <c r="W27" s="13">
        <v>2708543</v>
      </c>
      <c r="X27" s="13">
        <v>3186647</v>
      </c>
      <c r="Y27" s="13">
        <v>3065324</v>
      </c>
      <c r="Z27" s="32">
        <f t="shared" si="0"/>
        <v>-264234</v>
      </c>
      <c r="AA27" s="33">
        <f t="shared" si="1"/>
        <v>-356781</v>
      </c>
    </row>
    <row r="28" spans="15:27" ht="10.5">
      <c r="O28" s="21" t="s">
        <v>55</v>
      </c>
      <c r="P28" s="19" t="s">
        <v>56</v>
      </c>
      <c r="Q28" s="18">
        <v>460819</v>
      </c>
      <c r="R28" s="16">
        <v>40.16</v>
      </c>
      <c r="S28" s="13">
        <v>181168822</v>
      </c>
      <c r="T28" s="13">
        <v>172601639</v>
      </c>
      <c r="U28" s="13">
        <v>8567183</v>
      </c>
      <c r="V28" s="13">
        <v>4274235</v>
      </c>
      <c r="W28" s="13">
        <v>4292948</v>
      </c>
      <c r="X28" s="13">
        <v>4135943</v>
      </c>
      <c r="Y28" s="13">
        <v>4090843</v>
      </c>
      <c r="Z28" s="32">
        <f t="shared" si="0"/>
        <v>4431240</v>
      </c>
      <c r="AA28" s="33">
        <f t="shared" si="1"/>
        <v>202105</v>
      </c>
    </row>
    <row r="29" spans="15:27" ht="10.5">
      <c r="O29" s="21" t="s">
        <v>57</v>
      </c>
      <c r="P29" s="19" t="s">
        <v>58</v>
      </c>
      <c r="Q29" s="18">
        <v>365302</v>
      </c>
      <c r="R29" s="16">
        <v>22.84</v>
      </c>
      <c r="S29" s="13">
        <v>143752556</v>
      </c>
      <c r="T29" s="13">
        <v>139771086</v>
      </c>
      <c r="U29" s="13">
        <v>3981470</v>
      </c>
      <c r="V29" s="13">
        <v>253000</v>
      </c>
      <c r="W29" s="13">
        <v>3728470</v>
      </c>
      <c r="X29" s="13">
        <v>3345343</v>
      </c>
      <c r="Y29" s="13">
        <v>3182693</v>
      </c>
      <c r="Z29" s="32">
        <f t="shared" si="0"/>
        <v>636127</v>
      </c>
      <c r="AA29" s="33">
        <f t="shared" si="1"/>
        <v>545777</v>
      </c>
    </row>
    <row r="30" spans="15:27" ht="10.5">
      <c r="O30" s="21" t="s">
        <v>59</v>
      </c>
      <c r="P30" s="19" t="s">
        <v>60</v>
      </c>
      <c r="Q30" s="18">
        <v>268330</v>
      </c>
      <c r="R30" s="16">
        <v>14.67</v>
      </c>
      <c r="S30" s="13">
        <v>92199858</v>
      </c>
      <c r="T30" s="13">
        <v>88913809</v>
      </c>
      <c r="U30" s="13">
        <v>3286049</v>
      </c>
      <c r="V30" s="13">
        <v>5900</v>
      </c>
      <c r="W30" s="13">
        <v>3280149</v>
      </c>
      <c r="X30" s="13">
        <v>3761882</v>
      </c>
      <c r="Y30" s="13">
        <v>3759757</v>
      </c>
      <c r="Z30" s="32">
        <f t="shared" si="0"/>
        <v>-475833</v>
      </c>
      <c r="AA30" s="33">
        <f t="shared" si="1"/>
        <v>-479608</v>
      </c>
    </row>
    <row r="31" spans="15:27" ht="10.5">
      <c r="O31" s="21" t="s">
        <v>61</v>
      </c>
      <c r="P31" s="19" t="s">
        <v>62</v>
      </c>
      <c r="Q31" s="18">
        <v>693373</v>
      </c>
      <c r="R31" s="16">
        <v>60.66</v>
      </c>
      <c r="S31" s="13">
        <v>251467086</v>
      </c>
      <c r="T31" s="13">
        <v>239607142</v>
      </c>
      <c r="U31" s="13">
        <v>11859944</v>
      </c>
      <c r="V31" s="13">
        <v>1204630</v>
      </c>
      <c r="W31" s="13">
        <v>10655314</v>
      </c>
      <c r="X31" s="13">
        <v>14805483</v>
      </c>
      <c r="Y31" s="13">
        <v>14608943</v>
      </c>
      <c r="Z31" s="32">
        <f t="shared" si="0"/>
        <v>-2945539</v>
      </c>
      <c r="AA31" s="33">
        <f t="shared" si="1"/>
        <v>-3953629</v>
      </c>
    </row>
    <row r="32" spans="15:27" ht="10.5">
      <c r="O32" s="21" t="s">
        <v>63</v>
      </c>
      <c r="P32" s="19" t="s">
        <v>64</v>
      </c>
      <c r="Q32" s="18">
        <v>877138</v>
      </c>
      <c r="R32" s="16">
        <v>58.05</v>
      </c>
      <c r="S32" s="13">
        <v>265943370</v>
      </c>
      <c r="T32" s="13">
        <v>254881756</v>
      </c>
      <c r="U32" s="13">
        <v>11061614</v>
      </c>
      <c r="V32" s="13">
        <v>1197687</v>
      </c>
      <c r="W32" s="13">
        <v>9863927</v>
      </c>
      <c r="X32" s="13">
        <v>7531414</v>
      </c>
      <c r="Y32" s="13">
        <v>6130405</v>
      </c>
      <c r="Z32" s="32">
        <f t="shared" si="0"/>
        <v>3530200</v>
      </c>
      <c r="AA32" s="33">
        <f t="shared" si="1"/>
        <v>3733522</v>
      </c>
    </row>
    <row r="33" spans="15:27" ht="10.5">
      <c r="O33" s="21" t="s">
        <v>65</v>
      </c>
      <c r="P33" s="19" t="s">
        <v>66</v>
      </c>
      <c r="Q33" s="18">
        <v>204492</v>
      </c>
      <c r="R33" s="16">
        <v>15.11</v>
      </c>
      <c r="S33" s="13">
        <v>91892062</v>
      </c>
      <c r="T33" s="13">
        <v>86453320</v>
      </c>
      <c r="U33" s="13">
        <v>5438742</v>
      </c>
      <c r="V33" s="13">
        <v>1924149</v>
      </c>
      <c r="W33" s="13">
        <v>3514593</v>
      </c>
      <c r="X33" s="13">
        <v>9540696</v>
      </c>
      <c r="Y33" s="13">
        <v>8003724</v>
      </c>
      <c r="Z33" s="32">
        <f t="shared" si="0"/>
        <v>-4101954</v>
      </c>
      <c r="AA33" s="33">
        <f t="shared" si="1"/>
        <v>-4489131</v>
      </c>
    </row>
    <row r="34" spans="15:27" ht="10.5">
      <c r="O34" s="21" t="s">
        <v>67</v>
      </c>
      <c r="P34" s="19" t="s">
        <v>68</v>
      </c>
      <c r="Q34" s="18">
        <v>314750</v>
      </c>
      <c r="R34" s="16">
        <v>15.59</v>
      </c>
      <c r="S34" s="13">
        <v>132377128</v>
      </c>
      <c r="T34" s="13">
        <v>127429576</v>
      </c>
      <c r="U34" s="13">
        <v>4947552</v>
      </c>
      <c r="V34" s="13">
        <v>541437</v>
      </c>
      <c r="W34" s="13">
        <v>4406115</v>
      </c>
      <c r="X34" s="13">
        <v>2891971</v>
      </c>
      <c r="Y34" s="13">
        <v>1823239</v>
      </c>
      <c r="Z34" s="32">
        <f t="shared" si="0"/>
        <v>2055581</v>
      </c>
      <c r="AA34" s="33">
        <f t="shared" si="1"/>
        <v>2582876</v>
      </c>
    </row>
    <row r="35" spans="15:27" ht="10.5">
      <c r="O35" s="21" t="s">
        <v>69</v>
      </c>
      <c r="P35" s="19" t="s">
        <v>70</v>
      </c>
      <c r="Q35" s="18">
        <v>549569</v>
      </c>
      <c r="R35" s="16">
        <v>34.06</v>
      </c>
      <c r="S35" s="13">
        <v>172912473</v>
      </c>
      <c r="T35" s="13">
        <v>166223451</v>
      </c>
      <c r="U35" s="13">
        <v>6689022</v>
      </c>
      <c r="V35" s="13">
        <v>161398</v>
      </c>
      <c r="W35" s="13">
        <v>6527624</v>
      </c>
      <c r="X35" s="13">
        <v>7448570</v>
      </c>
      <c r="Y35" s="13">
        <v>7417160</v>
      </c>
      <c r="Z35" s="32">
        <f t="shared" si="0"/>
        <v>-759548</v>
      </c>
      <c r="AA35" s="33">
        <f t="shared" si="1"/>
        <v>-889536</v>
      </c>
    </row>
    <row r="36" spans="15:27" ht="10.5">
      <c r="O36" s="21" t="s">
        <v>71</v>
      </c>
      <c r="P36" s="19" t="s">
        <v>72</v>
      </c>
      <c r="Q36" s="18">
        <v>284678</v>
      </c>
      <c r="R36" s="16">
        <v>13.01</v>
      </c>
      <c r="S36" s="13">
        <v>132057929</v>
      </c>
      <c r="T36" s="13">
        <v>129283983</v>
      </c>
      <c r="U36" s="13">
        <v>2773946</v>
      </c>
      <c r="V36" s="13">
        <v>800085</v>
      </c>
      <c r="W36" s="13">
        <v>1973861</v>
      </c>
      <c r="X36" s="13">
        <v>2704972</v>
      </c>
      <c r="Y36" s="13">
        <v>2655510</v>
      </c>
      <c r="Z36" s="32">
        <f t="shared" si="0"/>
        <v>68974</v>
      </c>
      <c r="AA36" s="33">
        <f t="shared" si="1"/>
        <v>-681649</v>
      </c>
    </row>
    <row r="37" spans="15:27" ht="10.5">
      <c r="O37" s="21" t="s">
        <v>73</v>
      </c>
      <c r="P37" s="19" t="s">
        <v>74</v>
      </c>
      <c r="Q37" s="18">
        <v>335544</v>
      </c>
      <c r="R37" s="16">
        <v>20.61</v>
      </c>
      <c r="S37" s="13">
        <v>131431519</v>
      </c>
      <c r="T37" s="13">
        <v>126374088</v>
      </c>
      <c r="U37" s="13">
        <v>5057431</v>
      </c>
      <c r="V37" s="13">
        <v>207312</v>
      </c>
      <c r="W37" s="13">
        <v>4850119</v>
      </c>
      <c r="X37" s="13">
        <v>5608370</v>
      </c>
      <c r="Y37" s="13">
        <v>5441071</v>
      </c>
      <c r="Z37" s="32">
        <f t="shared" si="0"/>
        <v>-550939</v>
      </c>
      <c r="AA37" s="33">
        <f t="shared" si="1"/>
        <v>-590952</v>
      </c>
    </row>
    <row r="38" spans="15:27" ht="10.5">
      <c r="O38" s="21" t="s">
        <v>75</v>
      </c>
      <c r="P38" s="19" t="s">
        <v>76</v>
      </c>
      <c r="Q38" s="18">
        <v>203296</v>
      </c>
      <c r="R38" s="16">
        <v>10.16</v>
      </c>
      <c r="S38" s="13">
        <v>90632356</v>
      </c>
      <c r="T38" s="13">
        <v>87393152</v>
      </c>
      <c r="U38" s="13">
        <v>3239204</v>
      </c>
      <c r="V38" s="13">
        <v>209247</v>
      </c>
      <c r="W38" s="13">
        <v>3029957</v>
      </c>
      <c r="X38" s="13">
        <v>2474175</v>
      </c>
      <c r="Y38" s="13">
        <v>2366366</v>
      </c>
      <c r="Z38" s="32">
        <f t="shared" si="0"/>
        <v>765029</v>
      </c>
      <c r="AA38" s="33">
        <f t="shared" si="1"/>
        <v>663591</v>
      </c>
    </row>
    <row r="39" spans="15:27" ht="10.5">
      <c r="O39" s="21" t="s">
        <v>77</v>
      </c>
      <c r="P39" s="19" t="s">
        <v>78</v>
      </c>
      <c r="Q39" s="18">
        <v>535824</v>
      </c>
      <c r="R39" s="16">
        <v>32.22</v>
      </c>
      <c r="S39" s="13">
        <v>197573583</v>
      </c>
      <c r="T39" s="13">
        <v>192684598</v>
      </c>
      <c r="U39" s="13">
        <v>4888985</v>
      </c>
      <c r="V39" s="13">
        <v>184425</v>
      </c>
      <c r="W39" s="13">
        <v>4704560</v>
      </c>
      <c r="X39" s="13">
        <v>5293530</v>
      </c>
      <c r="Y39" s="13">
        <v>5284444</v>
      </c>
      <c r="Z39" s="32">
        <f t="shared" si="0"/>
        <v>-404545</v>
      </c>
      <c r="AA39" s="33">
        <f t="shared" si="1"/>
        <v>-579884</v>
      </c>
    </row>
    <row r="40" spans="15:27" ht="10.5">
      <c r="O40" s="21" t="s">
        <v>79</v>
      </c>
      <c r="P40" s="19" t="s">
        <v>80</v>
      </c>
      <c r="Q40" s="18">
        <v>716124</v>
      </c>
      <c r="R40" s="16">
        <v>48.08</v>
      </c>
      <c r="S40" s="13">
        <v>249988640</v>
      </c>
      <c r="T40" s="13">
        <v>245526804</v>
      </c>
      <c r="U40" s="13">
        <v>4461836</v>
      </c>
      <c r="V40" s="13">
        <v>48365</v>
      </c>
      <c r="W40" s="13">
        <v>4413471</v>
      </c>
      <c r="X40" s="13">
        <v>4802516</v>
      </c>
      <c r="Y40" s="13">
        <v>4310447</v>
      </c>
      <c r="Z40" s="32">
        <f t="shared" si="0"/>
        <v>-340680</v>
      </c>
      <c r="AA40" s="33">
        <f t="shared" si="1"/>
        <v>103024</v>
      </c>
    </row>
    <row r="41" spans="15:27" ht="10.5">
      <c r="O41" s="21" t="s">
        <v>81</v>
      </c>
      <c r="P41" s="19" t="s">
        <v>82</v>
      </c>
      <c r="Q41" s="18">
        <v>683426</v>
      </c>
      <c r="R41" s="16">
        <v>53.25</v>
      </c>
      <c r="S41" s="13">
        <v>272069308</v>
      </c>
      <c r="T41" s="13">
        <v>265566300</v>
      </c>
      <c r="U41" s="13">
        <v>6503008</v>
      </c>
      <c r="V41" s="13">
        <v>813836</v>
      </c>
      <c r="W41" s="13">
        <v>5689172</v>
      </c>
      <c r="X41" s="13">
        <v>8830194</v>
      </c>
      <c r="Y41" s="13">
        <v>7642741</v>
      </c>
      <c r="Z41" s="32">
        <f t="shared" si="0"/>
        <v>-2327186</v>
      </c>
      <c r="AA41" s="33">
        <f t="shared" si="1"/>
        <v>-1953569</v>
      </c>
    </row>
    <row r="42" spans="15:27" ht="10.5">
      <c r="O42" s="21" t="s">
        <v>83</v>
      </c>
      <c r="P42" s="19" t="s">
        <v>84</v>
      </c>
      <c r="Q42" s="18">
        <v>442586</v>
      </c>
      <c r="R42" s="16">
        <v>34.8</v>
      </c>
      <c r="S42" s="13">
        <v>177309502</v>
      </c>
      <c r="T42" s="13">
        <v>168819561</v>
      </c>
      <c r="U42" s="13">
        <v>8489941</v>
      </c>
      <c r="V42" s="13">
        <v>249058</v>
      </c>
      <c r="W42" s="13">
        <v>8240883</v>
      </c>
      <c r="X42" s="13">
        <v>7475452</v>
      </c>
      <c r="Y42" s="13">
        <v>7413097</v>
      </c>
      <c r="Z42" s="32">
        <f t="shared" si="0"/>
        <v>1014489</v>
      </c>
      <c r="AA42" s="33">
        <f t="shared" si="1"/>
        <v>827786</v>
      </c>
    </row>
    <row r="43" spans="15:27" ht="10.5">
      <c r="O43" s="22" t="s">
        <v>85</v>
      </c>
      <c r="P43" s="20" t="s">
        <v>86</v>
      </c>
      <c r="Q43" s="14">
        <v>678967</v>
      </c>
      <c r="R43" s="17">
        <v>49.9</v>
      </c>
      <c r="S43" s="14">
        <v>245281349</v>
      </c>
      <c r="T43" s="14">
        <v>234193267</v>
      </c>
      <c r="U43" s="14">
        <v>11088082</v>
      </c>
      <c r="V43" s="14">
        <v>1365495</v>
      </c>
      <c r="W43" s="14">
        <v>9722587</v>
      </c>
      <c r="X43" s="14">
        <v>12719154</v>
      </c>
      <c r="Y43" s="14">
        <v>9168630</v>
      </c>
      <c r="Z43" s="34">
        <f t="shared" si="0"/>
        <v>-1631072</v>
      </c>
      <c r="AA43" s="35">
        <f t="shared" si="1"/>
        <v>553957</v>
      </c>
    </row>
    <row r="44" spans="15:21" ht="10.5">
      <c r="O44" s="11"/>
      <c r="P44" s="11"/>
      <c r="Q44" s="8"/>
      <c r="R44" s="8"/>
      <c r="S44" s="8"/>
      <c r="T44" s="8"/>
      <c r="U44" s="8"/>
    </row>
  </sheetData>
  <sheetProtection/>
  <mergeCells count="14">
    <mergeCell ref="O11:P11"/>
    <mergeCell ref="O12:P12"/>
    <mergeCell ref="O3:P5"/>
    <mergeCell ref="O7:P7"/>
    <mergeCell ref="O6:P6"/>
    <mergeCell ref="O8:P8"/>
    <mergeCell ref="O9:P9"/>
    <mergeCell ref="O10:P10"/>
    <mergeCell ref="O13:P13"/>
    <mergeCell ref="O14:P14"/>
    <mergeCell ref="O15:P15"/>
    <mergeCell ref="O16:P16"/>
    <mergeCell ref="O20:P20"/>
    <mergeCell ref="O19:P19"/>
  </mergeCells>
  <printOptions/>
  <pageMargins left="0.5905511811023623" right="0.3937007874015748" top="1.968503937007874" bottom="1.968503937007874" header="0.5118110236220472" footer="0.5118110236220472"/>
  <pageSetup fitToHeight="1" fitToWidth="1" horizontalDpi="300" verticalDpi="300" orientation="landscape" paperSize="9" scale="7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2016-04-05T00:41:45Z</dcterms:created>
  <dcterms:modified xsi:type="dcterms:W3CDTF">2016-06-03T04:23:21Z</dcterms:modified>
  <cp:category/>
  <cp:version/>
  <cp:contentType/>
  <cp:contentStatus/>
</cp:coreProperties>
</file>