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380" windowHeight="9432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<sst xmlns="http://schemas.openxmlformats.org/spreadsheetml/2006/main" count="31" uniqueCount="27">
  <si>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</si>
  <si>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</si>
  <si>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</si>
  <si>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</si>
  <si>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</si>
  <si>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</si>
  <si>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</si>
  <si>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</si>
  <si>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</si>
  <si>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</si>
  <si>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</si>
  <si>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</si>
  <si>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</si>
  <si>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特例市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</si>
  <si>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</si>
  <si>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</si>
  <si>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</si>
  <si>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</si>
  <si>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</si>
  <si>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道府県</t>
  </si>
  <si>
    <t>市町村</t>
  </si>
  <si>
    <t>政令指定都市</t>
  </si>
  <si>
    <t>　　　３．市町村分の普通交付税に係る項目については、一般算定分と合併算定分とを単純に合算したものである。</t>
  </si>
  <si>
    <t>　　　４．特別区は、財源超過団体として政令指定都市に含めている。</t>
  </si>
  <si>
    <t>震災復興特別交付税</t>
  </si>
  <si>
    <t>（注）１．調整復元後の額を計上している。２－７－２から２－７－８において同じ。</t>
  </si>
  <si>
    <t>　　　２．市町村の区分及び数値は、平成25年4月1日現在である。なお、特別交付税については、平成26年３月31日現在のものである。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</si>
</sst>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38" fillId="0" borderId="20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6.375" style="1" customWidth="1"/>
    <col min="2" max="2" width="13.875" style="1" customWidth="1"/>
    <col min="3" max="3" width="15.50390625" style="1" customWidth="1"/>
    <col min="4" max="4" width="14.625" style="1" customWidth="1"/>
    <col min="5" max="6" width="15.125" style="1" customWidth="1"/>
    <col min="7" max="7" width="14.625" style="1" customWidth="1"/>
    <col min="8" max="8" width="15.375" style="1" customWidth="1"/>
    <col min="9" max="9" width="16.125" style="1" bestFit="1" customWidth="1"/>
    <col min="10" max="10" width="14.75390625" style="1" customWidth="1"/>
    <col min="11" max="11" width="15.00390625" style="1" customWidth="1"/>
    <col min="12" max="12" width="14.625" style="1" customWidth="1"/>
    <col min="13" max="13" width="18.125" style="1" bestFit="1" customWidth="1"/>
    <col min="14" max="14" width="14.75390625" style="1" customWidth="1"/>
    <col min="15" max="16384" width="9.00390625" style="1" customWidth="1"/>
  </cols>
  <sheetData>
    <row r="1" spans="1:14" ht="10.5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</row>
    <row r="3" spans="1:14" ht="12.75">
      <c r="A3" s="8" t="s">
        <v>1</v>
      </c>
      <c r="B3" s="9"/>
      <c r="C3" s="10" t="s">
        <v>2</v>
      </c>
      <c r="D3" s="10"/>
      <c r="E3" s="11"/>
      <c r="F3" s="12" t="s">
        <v>3</v>
      </c>
      <c r="G3" s="10"/>
      <c r="H3" s="11"/>
      <c r="I3" s="13" t="s">
        <v>4</v>
      </c>
      <c r="J3" s="13" t="s">
        <v>5</v>
      </c>
      <c r="K3" s="13" t="s">
        <v>6</v>
      </c>
      <c r="L3" s="13" t="s">
        <v>7</v>
      </c>
      <c r="M3" s="13" t="s">
        <v>24</v>
      </c>
      <c r="N3" s="13" t="s">
        <v>8</v>
      </c>
    </row>
    <row r="4" spans="1:14" ht="10.5">
      <c r="A4" s="14"/>
      <c r="B4" s="15"/>
      <c r="C4" s="16" t="s">
        <v>9</v>
      </c>
      <c r="D4" s="17" t="s">
        <v>10</v>
      </c>
      <c r="E4" s="17" t="s">
        <v>11</v>
      </c>
      <c r="F4" s="17" t="s">
        <v>9</v>
      </c>
      <c r="G4" s="17" t="s">
        <v>10</v>
      </c>
      <c r="H4" s="17" t="s">
        <v>11</v>
      </c>
      <c r="I4" s="18"/>
      <c r="J4" s="18"/>
      <c r="K4" s="18"/>
      <c r="L4" s="18"/>
      <c r="M4" s="18"/>
      <c r="N4" s="18"/>
    </row>
    <row r="5" spans="1:14" ht="10.5">
      <c r="A5" s="12" t="s">
        <v>19</v>
      </c>
      <c r="B5" s="11"/>
      <c r="C5" s="19">
        <v>18593053114</v>
      </c>
      <c r="D5" s="19">
        <v>1981686570</v>
      </c>
      <c r="E5" s="19">
        <f>C5+D5</f>
        <v>20574739684</v>
      </c>
      <c r="F5" s="19">
        <v>10125052669</v>
      </c>
      <c r="G5" s="19">
        <v>1999071375</v>
      </c>
      <c r="H5" s="19">
        <f>F5+G5</f>
        <v>12124124044</v>
      </c>
      <c r="I5" s="20">
        <f>G5-D5</f>
        <v>17384805</v>
      </c>
      <c r="J5" s="19">
        <f>C5-F5</f>
        <v>8468000445</v>
      </c>
      <c r="K5" s="19">
        <v>8468000445</v>
      </c>
      <c r="L5" s="21">
        <v>136672103</v>
      </c>
      <c r="M5" s="21">
        <v>274112512</v>
      </c>
      <c r="N5" s="21">
        <v>8878785060</v>
      </c>
    </row>
    <row r="6" spans="1:14" ht="10.5" customHeight="1">
      <c r="A6" s="25" t="s">
        <v>20</v>
      </c>
      <c r="B6" s="28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0.5" customHeight="1">
      <c r="A7" s="26"/>
      <c r="B7" s="29"/>
      <c r="C7" s="19">
        <v>4488499438</v>
      </c>
      <c r="D7" s="19">
        <v>1538587610</v>
      </c>
      <c r="E7" s="19">
        <f>C7+D7</f>
        <v>6027087048</v>
      </c>
      <c r="F7" s="19">
        <v>3932006161</v>
      </c>
      <c r="G7" s="19">
        <v>2227558674</v>
      </c>
      <c r="H7" s="19">
        <f>F7+G7</f>
        <v>6159564835</v>
      </c>
      <c r="I7" s="19">
        <f>G7-D7</f>
        <v>688971064</v>
      </c>
      <c r="J7" s="19">
        <f>C7-F7</f>
        <v>556493277</v>
      </c>
      <c r="K7" s="19">
        <v>556493277</v>
      </c>
      <c r="L7" s="23">
        <v>36338586</v>
      </c>
      <c r="M7" s="23">
        <v>11204735</v>
      </c>
      <c r="N7" s="23">
        <v>604036598</v>
      </c>
    </row>
    <row r="8" spans="1:14" ht="10.5" customHeight="1">
      <c r="A8" s="26"/>
      <c r="B8" s="28" t="s">
        <v>12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0.5" customHeight="1">
      <c r="A9" s="26"/>
      <c r="B9" s="29"/>
      <c r="C9" s="19">
        <v>2714398806</v>
      </c>
      <c r="D9" s="19">
        <v>0</v>
      </c>
      <c r="E9" s="19">
        <f>C9+D9</f>
        <v>2714398806</v>
      </c>
      <c r="F9" s="19">
        <v>2022497987</v>
      </c>
      <c r="G9" s="19">
        <v>0</v>
      </c>
      <c r="H9" s="19">
        <f>F9+G9</f>
        <v>2022497987</v>
      </c>
      <c r="I9" s="19">
        <f>G9-D9</f>
        <v>0</v>
      </c>
      <c r="J9" s="19">
        <f>C9-F9</f>
        <v>691900819</v>
      </c>
      <c r="K9" s="19">
        <v>691900819</v>
      </c>
      <c r="L9" s="23">
        <v>50860371</v>
      </c>
      <c r="M9" s="23">
        <v>17694209</v>
      </c>
      <c r="N9" s="23">
        <v>760455399</v>
      </c>
    </row>
    <row r="10" spans="1:14" ht="10.5" customHeight="1">
      <c r="A10" s="26"/>
      <c r="B10" s="28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0.5" customHeight="1">
      <c r="A11" s="26"/>
      <c r="B11" s="29"/>
      <c r="C11" s="19">
        <v>1540597373</v>
      </c>
      <c r="D11" s="19">
        <v>31226891</v>
      </c>
      <c r="E11" s="19">
        <f>C11+D11</f>
        <v>1571824264</v>
      </c>
      <c r="F11" s="19">
        <v>1202270311</v>
      </c>
      <c r="G11" s="19">
        <v>33938249</v>
      </c>
      <c r="H11" s="19">
        <f>F11+G11</f>
        <v>1236208560</v>
      </c>
      <c r="I11" s="19">
        <f>G11-D11</f>
        <v>2711358</v>
      </c>
      <c r="J11" s="19">
        <f>C11-F11</f>
        <v>338327062</v>
      </c>
      <c r="K11" s="19">
        <v>338327062</v>
      </c>
      <c r="L11" s="23">
        <v>36796072</v>
      </c>
      <c r="M11" s="23">
        <v>2974753</v>
      </c>
      <c r="N11" s="23">
        <v>378097887</v>
      </c>
    </row>
    <row r="12" spans="1:14" ht="10.5" customHeight="1">
      <c r="A12" s="26"/>
      <c r="B12" s="28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0.5" customHeight="1">
      <c r="A13" s="26"/>
      <c r="B13" s="29"/>
      <c r="C13" s="19">
        <v>9340936354</v>
      </c>
      <c r="D13" s="19">
        <v>412985829</v>
      </c>
      <c r="E13" s="19">
        <f>C13+D13</f>
        <v>9753922183</v>
      </c>
      <c r="F13" s="19">
        <v>5383834647</v>
      </c>
      <c r="G13" s="19">
        <v>482189533</v>
      </c>
      <c r="H13" s="19">
        <f>F13+G13</f>
        <v>5866024180</v>
      </c>
      <c r="I13" s="19">
        <f>G13-D13</f>
        <v>69203704</v>
      </c>
      <c r="J13" s="19">
        <f>C13-F13</f>
        <v>3957101707</v>
      </c>
      <c r="K13" s="19">
        <v>3957101707</v>
      </c>
      <c r="L13" s="23">
        <v>524198346</v>
      </c>
      <c r="M13" s="23">
        <v>148160973</v>
      </c>
      <c r="N13" s="23">
        <v>4630912125</v>
      </c>
    </row>
    <row r="14" spans="1:14" ht="10.5" customHeight="1">
      <c r="A14" s="26"/>
      <c r="B14" s="28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0.5" customHeight="1">
      <c r="A15" s="26"/>
      <c r="B15" s="29"/>
      <c r="C15" s="19">
        <v>3021949987</v>
      </c>
      <c r="D15" s="19">
        <v>94418022</v>
      </c>
      <c r="E15" s="19">
        <f>C15+D15</f>
        <v>3116368009</v>
      </c>
      <c r="F15" s="19">
        <v>1129935089</v>
      </c>
      <c r="G15" s="19">
        <v>118198565</v>
      </c>
      <c r="H15" s="19">
        <f>F15+G15</f>
        <v>1248133654</v>
      </c>
      <c r="I15" s="19">
        <f>G15-D15</f>
        <v>23780543</v>
      </c>
      <c r="J15" s="19">
        <f>C15-F15</f>
        <v>1892014898</v>
      </c>
      <c r="K15" s="19">
        <v>1892014898</v>
      </c>
      <c r="L15" s="23">
        <v>228278493</v>
      </c>
      <c r="M15" s="23">
        <v>60298697</v>
      </c>
      <c r="N15" s="23">
        <v>2179140989</v>
      </c>
    </row>
    <row r="16" spans="1:14" ht="10.5" customHeight="1">
      <c r="A16" s="27"/>
      <c r="B16" s="17" t="s">
        <v>11</v>
      </c>
      <c r="C16" s="24">
        <f aca="true" t="shared" si="0" ref="C16:N16">SUM(C7,C9,C11,C13,C15)</f>
        <v>21106381958</v>
      </c>
      <c r="D16" s="24">
        <f>SUM(D7,D9,D11,D13,D15)</f>
        <v>2077218352</v>
      </c>
      <c r="E16" s="24">
        <f t="shared" si="0"/>
        <v>23183600310</v>
      </c>
      <c r="F16" s="24">
        <f t="shared" si="0"/>
        <v>13670544195</v>
      </c>
      <c r="G16" s="24">
        <f t="shared" si="0"/>
        <v>2861885021</v>
      </c>
      <c r="H16" s="24">
        <f t="shared" si="0"/>
        <v>16532429216</v>
      </c>
      <c r="I16" s="24">
        <f t="shared" si="0"/>
        <v>784666669</v>
      </c>
      <c r="J16" s="24">
        <f t="shared" si="0"/>
        <v>7435837763</v>
      </c>
      <c r="K16" s="24">
        <f t="shared" si="0"/>
        <v>7435837763</v>
      </c>
      <c r="L16" s="24">
        <f t="shared" si="0"/>
        <v>876471868</v>
      </c>
      <c r="M16" s="24">
        <v>240333367</v>
      </c>
      <c r="N16" s="21">
        <f t="shared" si="0"/>
        <v>8552642998</v>
      </c>
    </row>
    <row r="17" spans="1:14" ht="10.5">
      <c r="A17" s="12" t="s">
        <v>16</v>
      </c>
      <c r="B17" s="11"/>
      <c r="C17" s="24">
        <f>C5+C16</f>
        <v>39699435072</v>
      </c>
      <c r="D17" s="24">
        <f aca="true" t="shared" si="1" ref="D17:L17">D5+D16</f>
        <v>4058904922</v>
      </c>
      <c r="E17" s="24">
        <f t="shared" si="1"/>
        <v>43758339994</v>
      </c>
      <c r="F17" s="24">
        <f t="shared" si="1"/>
        <v>23795596864</v>
      </c>
      <c r="G17" s="24">
        <f t="shared" si="1"/>
        <v>4860956396</v>
      </c>
      <c r="H17" s="24">
        <f t="shared" si="1"/>
        <v>28656553260</v>
      </c>
      <c r="I17" s="24">
        <f t="shared" si="1"/>
        <v>802051474</v>
      </c>
      <c r="J17" s="24">
        <f t="shared" si="1"/>
        <v>15903838208</v>
      </c>
      <c r="K17" s="24">
        <f t="shared" si="1"/>
        <v>15903838208</v>
      </c>
      <c r="L17" s="21">
        <f t="shared" si="1"/>
        <v>1013143971</v>
      </c>
      <c r="M17" s="21">
        <v>514445879</v>
      </c>
      <c r="N17" s="21">
        <f>N5+N16</f>
        <v>17431428058</v>
      </c>
    </row>
    <row r="18" spans="1:14" ht="10.5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0.5">
      <c r="A19" s="5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>
      <c r="A20" s="5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>
      <c r="A21" s="5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7" spans="3:5" ht="10.5">
      <c r="C27" s="2"/>
      <c r="D27" s="2"/>
      <c r="E27" s="2"/>
    </row>
    <row r="28" spans="3:5" ht="12.75" customHeight="1">
      <c r="C28" s="2"/>
      <c r="D28" s="3"/>
      <c r="E28" s="2"/>
    </row>
    <row r="29" spans="3:5" ht="10.5">
      <c r="C29" s="2"/>
      <c r="D29" s="3"/>
      <c r="E29" s="2"/>
    </row>
    <row r="30" spans="3:5" ht="10.5">
      <c r="C30" s="2"/>
      <c r="D30" s="3"/>
      <c r="E30" s="2"/>
    </row>
    <row r="31" spans="3:5" ht="10.5">
      <c r="C31" s="2"/>
      <c r="D31" s="4"/>
      <c r="E31" s="2"/>
    </row>
    <row r="32" spans="3:5" ht="10.5">
      <c r="C32" s="2"/>
      <c r="D32" s="4"/>
      <c r="E32" s="2"/>
    </row>
    <row r="33" spans="3:5" ht="10.5">
      <c r="C33" s="2"/>
      <c r="D33" s="3"/>
      <c r="E33" s="2"/>
    </row>
    <row r="34" spans="3:5" ht="10.5">
      <c r="C34" s="2"/>
      <c r="D34" s="2"/>
      <c r="E34" s="2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1200" verticalDpi="1200" orientation="landscape" paperSize="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2013-07-10T01:40:42Z</cp:lastPrinted>
  <dcterms:created xsi:type="dcterms:W3CDTF">2009-08-26T02:57:57Z</dcterms:created>
  <dcterms:modified xsi:type="dcterms:W3CDTF">2016-08-17T05:34:18Z</dcterms:modified>
  <cp:category/>
  <cp:version/>
  <cp:contentType/>
  <cp:contentStatus/>
</cp:coreProperties>
</file>