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1844" windowHeight="9384" activeTab="0"/>
  </bookViews>
  <sheets>
    <sheet name="2-7-8" sheetId="1" r:id="rId1"/>
  </sheets>
  <definedNames/>
  <calcPr fullCalcOnLoad="1"/>
</workbook>
</file>

<file path=xl/sharedStrings.xml><?xml version="1.0" encoding="utf-8"?>
<sst xmlns="http://schemas.openxmlformats.org/spreadsheetml/2006/main" count="78" uniqueCount="63">
  <si>
    <t>第２部　２－７　地方交付税の状況</t>
  </si>
  <si>
    <t>都道府県</t>
  </si>
  <si>
    <t>総　　　　　　　　数</t>
  </si>
  <si>
    <t>中　　　核　　　市</t>
  </si>
  <si>
    <t>特　　　例　　　市</t>
  </si>
  <si>
    <t>都　　　　　　　　市</t>
  </si>
  <si>
    <t>町　　　　　　　　村</t>
  </si>
  <si>
    <t>交　付</t>
  </si>
  <si>
    <t>不交付</t>
  </si>
  <si>
    <t>計</t>
  </si>
  <si>
    <t>合計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</si>
  <si>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</si>
  <si>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</si>
  <si>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</si>
  <si>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</si>
  <si>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</si>
  <si>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</si>
  <si>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</si>
  <si>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</si>
  <si>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</si>
  <si>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</si>
  <si>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</si>
  <si>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</si>
  <si>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</si>
  <si>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</si>
  <si>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</si>
  <si>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</si>
  <si>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</si>
  <si>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</si>
  <si>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</si>
  <si>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</si>
  <si>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</si>
  <si>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</si>
  <si>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</si>
  <si>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</si>
  <si>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</si>
  <si>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</si>
  <si>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</si>
  <si>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</si>
  <si>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</si>
  <si>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</si>
  <si>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</si>
  <si>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</si>
  <si>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</si>
  <si>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</si>
  <si>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</si>
  <si>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</si>
  <si>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</si>
  <si>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</si>
  <si>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</si>
  <si>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</si>
  <si>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</si>
  <si>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</si>
  <si>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</si>
  <si>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</si>
  <si>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</si>
  <si>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</si>
  <si>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</si>
  <si>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政 令 指 定 都 市</t>
  </si>
  <si>
    <t>（注）１　再算定後の数値を計上している。</t>
  </si>
  <si>
    <t>　　　２　一本算定は不交付団体であるが、合併の特例により交付税が交付される団体も不交付団体としている。</t>
  </si>
  <si>
    <t>　　　３　特別区は不交付団体として政令指定都市に含めている。</t>
  </si>
  <si>
    <t>　２－７－８表　市町村(総括)交付・不交付別団体数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</si>
</sst>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2">
    <font>
      <sz val="11"/>
      <name val="ＭＳ Ｐゴシック"/>
      <family val="3"/>
    </font>
    <font>
      <sz val="6"/>
      <name val="ＭＳ Ｐゴシック"/>
      <family val="3"/>
    </font>
    <font>
      <sz val="9"/>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40">
    <xf numFmtId="0" fontId="0" fillId="0" borderId="0" xfId="0" applyAlignment="1">
      <alignment/>
    </xf>
    <xf numFmtId="0" fontId="2" fillId="0" borderId="0" xfId="0" applyFont="1" applyAlignment="1">
      <alignment horizontal="center" vertical="center"/>
    </xf>
    <xf numFmtId="0" fontId="0" fillId="0" borderId="10" xfId="0" applyBorder="1" applyAlignment="1">
      <alignment horizontal="centerContinuous" vertical="center"/>
    </xf>
    <xf numFmtId="0" fontId="0" fillId="0" borderId="11" xfId="0" applyBorder="1" applyAlignment="1">
      <alignment horizontal="centerContinuous" vertical="center"/>
    </xf>
    <xf numFmtId="49" fontId="2" fillId="0" borderId="12" xfId="0" applyNumberFormat="1" applyFont="1" applyBorder="1" applyAlignment="1">
      <alignment horizontal="center" vertical="center"/>
    </xf>
    <xf numFmtId="49" fontId="2" fillId="0" borderId="10" xfId="0" applyNumberFormat="1" applyFont="1" applyBorder="1" applyAlignment="1">
      <alignment horizontal="centerContinuous" vertical="center"/>
    </xf>
    <xf numFmtId="49" fontId="2" fillId="0" borderId="11"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center"/>
    </xf>
    <xf numFmtId="0" fontId="2" fillId="0" borderId="0" xfId="0" applyFont="1" applyAlignment="1" quotePrefix="1">
      <alignment horizontal="left" vertical="center"/>
    </xf>
    <xf numFmtId="0" fontId="3" fillId="0" borderId="0" xfId="0" applyFont="1" applyAlignment="1">
      <alignment horizontal="center" vertical="center"/>
    </xf>
    <xf numFmtId="49" fontId="3" fillId="0" borderId="15" xfId="0" applyNumberFormat="1" applyFont="1" applyBorder="1" applyAlignment="1">
      <alignment vertical="center"/>
    </xf>
    <xf numFmtId="0" fontId="2" fillId="0" borderId="15" xfId="0"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177" fontId="2" fillId="0" borderId="0" xfId="0" applyNumberFormat="1" applyFont="1" applyAlignment="1">
      <alignment horizontal="center" vertical="center"/>
    </xf>
    <xf numFmtId="41" fontId="3" fillId="0" borderId="17" xfId="0" applyNumberFormat="1" applyFont="1" applyBorder="1" applyAlignment="1">
      <alignment horizontal="right"/>
    </xf>
    <xf numFmtId="41" fontId="3" fillId="0" borderId="0" xfId="0" applyNumberFormat="1" applyFont="1" applyBorder="1" applyAlignment="1">
      <alignment horizontal="right"/>
    </xf>
    <xf numFmtId="41" fontId="3" fillId="0" borderId="18" xfId="0" applyNumberFormat="1" applyFont="1" applyBorder="1" applyAlignment="1">
      <alignment horizontal="right"/>
    </xf>
    <xf numFmtId="41" fontId="3" fillId="0" borderId="15" xfId="0" applyNumberFormat="1" applyFont="1" applyBorder="1" applyAlignment="1">
      <alignment horizontal="right"/>
    </xf>
    <xf numFmtId="41" fontId="3" fillId="0" borderId="16" xfId="0" applyNumberFormat="1" applyFont="1" applyBorder="1" applyAlignment="1">
      <alignment horizontal="right"/>
    </xf>
    <xf numFmtId="41" fontId="3" fillId="0" borderId="19" xfId="0" applyNumberFormat="1" applyFont="1" applyBorder="1" applyAlignment="1">
      <alignment horizontal="right"/>
    </xf>
    <xf numFmtId="41" fontId="2" fillId="0" borderId="0" xfId="0" applyNumberFormat="1" applyFont="1" applyAlignment="1">
      <alignment horizontal="center" vertical="center"/>
    </xf>
    <xf numFmtId="0" fontId="2" fillId="0" borderId="0" xfId="0" applyFont="1" applyFill="1" applyAlignment="1">
      <alignment horizontal="center" vertical="center"/>
    </xf>
    <xf numFmtId="49" fontId="2" fillId="0" borderId="20" xfId="0" applyNumberFormat="1" applyFont="1" applyFill="1" applyBorder="1" applyAlignment="1">
      <alignment horizontal="centerContinuous" vertical="center"/>
    </xf>
    <xf numFmtId="0" fontId="0" fillId="0" borderId="10" xfId="0" applyFill="1" applyBorder="1" applyAlignment="1">
      <alignment horizontal="centerContinuous" vertical="center"/>
    </xf>
    <xf numFmtId="0" fontId="0" fillId="0" borderId="11" xfId="0" applyFill="1" applyBorder="1" applyAlignment="1">
      <alignment horizontal="centerContinuous" vertical="center"/>
    </xf>
    <xf numFmtId="49" fontId="2" fillId="0" borderId="12" xfId="0" applyNumberFormat="1" applyFont="1" applyFill="1" applyBorder="1" applyAlignment="1">
      <alignment horizontal="center" vertical="center"/>
    </xf>
    <xf numFmtId="41" fontId="3" fillId="0" borderId="17" xfId="0" applyNumberFormat="1" applyFont="1" applyFill="1" applyBorder="1" applyAlignment="1">
      <alignment horizontal="right"/>
    </xf>
    <xf numFmtId="41" fontId="3" fillId="0" borderId="0" xfId="0" applyNumberFormat="1" applyFont="1" applyFill="1" applyBorder="1" applyAlignment="1">
      <alignment horizontal="right"/>
    </xf>
    <xf numFmtId="41" fontId="2" fillId="0" borderId="0" xfId="0" applyNumberFormat="1" applyFont="1" applyFill="1" applyBorder="1" applyAlignment="1">
      <alignment horizontal="right"/>
    </xf>
    <xf numFmtId="41" fontId="2" fillId="0" borderId="19" xfId="0" applyNumberFormat="1" applyFont="1" applyFill="1" applyBorder="1" applyAlignment="1">
      <alignment horizontal="right"/>
    </xf>
    <xf numFmtId="177" fontId="2" fillId="0" borderId="0" xfId="0" applyNumberFormat="1" applyFont="1" applyFill="1" applyAlignment="1">
      <alignment horizontal="center" vertical="center"/>
    </xf>
    <xf numFmtId="41" fontId="2" fillId="0" borderId="0" xfId="0" applyNumberFormat="1" applyFont="1" applyFill="1" applyAlignment="1">
      <alignment horizontal="center" vertical="center"/>
    </xf>
    <xf numFmtId="41" fontId="3" fillId="0" borderId="21" xfId="0" applyNumberFormat="1" applyFont="1" applyFill="1" applyBorder="1" applyAlignment="1">
      <alignment horizontal="right"/>
    </xf>
    <xf numFmtId="41" fontId="2" fillId="0" borderId="21" xfId="0" applyNumberFormat="1" applyFont="1" applyFill="1" applyBorder="1" applyAlignment="1">
      <alignment horizontal="right"/>
    </xf>
    <xf numFmtId="41" fontId="2" fillId="0" borderId="22" xfId="0" applyNumberFormat="1" applyFont="1" applyFill="1" applyBorder="1" applyAlignment="1">
      <alignment horizontal="right"/>
    </xf>
    <xf numFmtId="177" fontId="2" fillId="0" borderId="0" xfId="0" applyNumberFormat="1" applyFont="1" applyFill="1" applyBorder="1" applyAlignment="1">
      <alignment horizontal="right"/>
    </xf>
    <xf numFmtId="41" fontId="3" fillId="0" borderId="23" xfId="0" applyNumberFormat="1"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5"/>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00390625" defaultRowHeight="13.5"/>
  <cols>
    <col min="1" max="1" width="8.375" style="1" customWidth="1"/>
    <col min="2" max="4" width="11.125" style="1" customWidth="1"/>
    <col min="5" max="19" width="11.125" style="24" customWidth="1"/>
    <col min="20" max="16384" width="9.00390625" style="1" customWidth="1"/>
  </cols>
  <sheetData>
    <row r="1" ht="10.5">
      <c r="A1" s="9" t="s">
        <v>0</v>
      </c>
    </row>
    <row r="2" ht="10.5">
      <c r="A2" s="10" t="s">
        <v>62</v>
      </c>
    </row>
    <row r="3" spans="1:19" ht="12.75">
      <c r="A3" s="7" t="s">
        <v>1</v>
      </c>
      <c r="B3" s="5" t="s">
        <v>2</v>
      </c>
      <c r="C3" s="2"/>
      <c r="D3" s="3"/>
      <c r="E3" s="25" t="s">
        <v>58</v>
      </c>
      <c r="F3" s="26"/>
      <c r="G3" s="27"/>
      <c r="H3" s="25" t="s">
        <v>3</v>
      </c>
      <c r="I3" s="26"/>
      <c r="J3" s="27"/>
      <c r="K3" s="25" t="s">
        <v>4</v>
      </c>
      <c r="L3" s="26"/>
      <c r="M3" s="26"/>
      <c r="N3" s="25" t="s">
        <v>5</v>
      </c>
      <c r="O3" s="26"/>
      <c r="P3" s="27"/>
      <c r="Q3" s="25" t="s">
        <v>6</v>
      </c>
      <c r="R3" s="26"/>
      <c r="S3" s="27"/>
    </row>
    <row r="4" spans="1:19" ht="10.5">
      <c r="A4" s="8"/>
      <c r="B4" s="6" t="s">
        <v>7</v>
      </c>
      <c r="C4" s="4" t="s">
        <v>8</v>
      </c>
      <c r="D4" s="4" t="s">
        <v>9</v>
      </c>
      <c r="E4" s="28" t="s">
        <v>7</v>
      </c>
      <c r="F4" s="28" t="s">
        <v>8</v>
      </c>
      <c r="G4" s="28" t="s">
        <v>9</v>
      </c>
      <c r="H4" s="28" t="s">
        <v>7</v>
      </c>
      <c r="I4" s="28" t="s">
        <v>8</v>
      </c>
      <c r="J4" s="28" t="s">
        <v>9</v>
      </c>
      <c r="K4" s="28" t="s">
        <v>7</v>
      </c>
      <c r="L4" s="28" t="s">
        <v>8</v>
      </c>
      <c r="M4" s="28" t="s">
        <v>9</v>
      </c>
      <c r="N4" s="28" t="s">
        <v>7</v>
      </c>
      <c r="O4" s="28" t="s">
        <v>8</v>
      </c>
      <c r="P4" s="28" t="s">
        <v>9</v>
      </c>
      <c r="Q4" s="28" t="s">
        <v>7</v>
      </c>
      <c r="R4" s="28" t="s">
        <v>8</v>
      </c>
      <c r="S4" s="28" t="s">
        <v>9</v>
      </c>
    </row>
    <row r="5" spans="1:38" s="11" customFormat="1" ht="10.5">
      <c r="A5" s="12" t="s">
        <v>10</v>
      </c>
      <c r="B5" s="19">
        <f>E5+H5+K5+N5+Q5</f>
        <v>1664</v>
      </c>
      <c r="C5" s="17">
        <f>F5+I5+L5+O5+R5</f>
        <v>55</v>
      </c>
      <c r="D5" s="17">
        <f>G5+J5+M5+P5+S5</f>
        <v>1719</v>
      </c>
      <c r="E5" s="29">
        <f aca="true" t="shared" si="0" ref="E5:S5">SUM(E7:E60)</f>
        <v>20</v>
      </c>
      <c r="F5" s="29">
        <f t="shared" si="0"/>
        <v>1</v>
      </c>
      <c r="G5" s="29">
        <f t="shared" si="0"/>
        <v>21</v>
      </c>
      <c r="H5" s="29">
        <f t="shared" si="0"/>
        <v>42</v>
      </c>
      <c r="I5" s="29">
        <f t="shared" si="0"/>
        <v>1</v>
      </c>
      <c r="J5" s="29">
        <f t="shared" si="0"/>
        <v>43</v>
      </c>
      <c r="K5" s="38">
        <f t="shared" si="0"/>
        <v>39</v>
      </c>
      <c r="L5" s="38">
        <f t="shared" si="0"/>
        <v>1</v>
      </c>
      <c r="M5" s="29">
        <f t="shared" si="0"/>
        <v>40</v>
      </c>
      <c r="N5" s="29">
        <f t="shared" si="0"/>
        <v>663</v>
      </c>
      <c r="O5" s="29">
        <f t="shared" si="0"/>
        <v>24</v>
      </c>
      <c r="P5" s="29">
        <f t="shared" si="0"/>
        <v>687</v>
      </c>
      <c r="Q5" s="29">
        <f t="shared" si="0"/>
        <v>900</v>
      </c>
      <c r="R5" s="29">
        <f t="shared" si="0"/>
        <v>28</v>
      </c>
      <c r="S5" s="39">
        <f t="shared" si="0"/>
        <v>928</v>
      </c>
      <c r="U5" s="1"/>
      <c r="V5" s="1"/>
      <c r="W5" s="1"/>
      <c r="X5" s="1"/>
      <c r="Y5" s="1"/>
      <c r="Z5" s="1"/>
      <c r="AA5" s="1"/>
      <c r="AB5" s="1"/>
      <c r="AC5" s="1"/>
      <c r="AD5" s="1"/>
      <c r="AE5" s="1"/>
      <c r="AF5" s="1"/>
      <c r="AG5" s="1"/>
      <c r="AH5" s="1"/>
      <c r="AI5" s="1"/>
      <c r="AJ5" s="1"/>
      <c r="AK5" s="1"/>
      <c r="AL5" s="1"/>
    </row>
    <row r="6" spans="1:19" ht="10.5">
      <c r="A6" s="13"/>
      <c r="B6" s="20"/>
      <c r="C6" s="18"/>
      <c r="D6" s="18"/>
      <c r="E6" s="30"/>
      <c r="F6" s="30"/>
      <c r="G6" s="30"/>
      <c r="H6" s="30"/>
      <c r="I6" s="30"/>
      <c r="J6" s="30"/>
      <c r="K6" s="30"/>
      <c r="L6" s="30"/>
      <c r="M6" s="30"/>
      <c r="N6" s="30"/>
      <c r="O6" s="30"/>
      <c r="P6" s="30"/>
      <c r="Q6" s="30"/>
      <c r="R6" s="30"/>
      <c r="S6" s="35"/>
    </row>
    <row r="7" spans="1:38" ht="10.5">
      <c r="A7" s="14" t="s">
        <v>11</v>
      </c>
      <c r="B7" s="20">
        <f aca="true" t="shared" si="1" ref="B7:B60">E7+H7+K7+N7+Q7</f>
        <v>178</v>
      </c>
      <c r="C7" s="18">
        <f aca="true" t="shared" si="2" ref="C7:C60">F7+I7+L7+O7+R7</f>
        <v>1</v>
      </c>
      <c r="D7" s="18">
        <f aca="true" t="shared" si="3" ref="D7:D13">G7+J7+M7+P7+S7</f>
        <v>179</v>
      </c>
      <c r="E7" s="31">
        <f aca="true" t="shared" si="4" ref="E7:E60">G7-F7</f>
        <v>1</v>
      </c>
      <c r="F7" s="31">
        <v>0</v>
      </c>
      <c r="G7" s="31">
        <v>1</v>
      </c>
      <c r="H7" s="31">
        <f aca="true" t="shared" si="5" ref="H7:H60">J7-I7</f>
        <v>2</v>
      </c>
      <c r="I7" s="31">
        <v>0</v>
      </c>
      <c r="J7" s="31">
        <v>2</v>
      </c>
      <c r="K7" s="31">
        <f aca="true" t="shared" si="6" ref="K7:K60">M7-L7</f>
        <v>0</v>
      </c>
      <c r="L7" s="31">
        <v>0</v>
      </c>
      <c r="M7" s="31">
        <v>0</v>
      </c>
      <c r="N7" s="31">
        <f aca="true" t="shared" si="7" ref="N7:N60">P7-O7</f>
        <v>32</v>
      </c>
      <c r="O7" s="31">
        <v>0</v>
      </c>
      <c r="P7" s="31">
        <v>32</v>
      </c>
      <c r="Q7" s="31">
        <f aca="true" t="shared" si="8" ref="Q7:Q60">S7-R7</f>
        <v>143</v>
      </c>
      <c r="R7" s="31">
        <v>1</v>
      </c>
      <c r="S7" s="36">
        <v>144</v>
      </c>
      <c r="U7" s="11"/>
      <c r="V7" s="11"/>
      <c r="W7" s="11"/>
      <c r="X7" s="11"/>
      <c r="Y7" s="11"/>
      <c r="Z7" s="11"/>
      <c r="AA7" s="11"/>
      <c r="AB7" s="11"/>
      <c r="AC7" s="11"/>
      <c r="AD7" s="11"/>
      <c r="AE7" s="11"/>
      <c r="AF7" s="11"/>
      <c r="AG7" s="11"/>
      <c r="AH7" s="11"/>
      <c r="AI7" s="11"/>
      <c r="AJ7" s="11"/>
      <c r="AK7" s="11"/>
      <c r="AL7" s="11"/>
    </row>
    <row r="8" spans="1:19" ht="10.5">
      <c r="A8" s="14" t="s">
        <v>12</v>
      </c>
      <c r="B8" s="20">
        <f t="shared" si="1"/>
        <v>39</v>
      </c>
      <c r="C8" s="18">
        <f t="shared" si="2"/>
        <v>1</v>
      </c>
      <c r="D8" s="18">
        <f t="shared" si="3"/>
        <v>40</v>
      </c>
      <c r="E8" s="31">
        <f>G8-F8</f>
        <v>0</v>
      </c>
      <c r="F8" s="31">
        <v>0</v>
      </c>
      <c r="G8" s="31">
        <v>0</v>
      </c>
      <c r="H8" s="31">
        <f t="shared" si="5"/>
        <v>1</v>
      </c>
      <c r="I8" s="31">
        <v>0</v>
      </c>
      <c r="J8" s="31">
        <v>1</v>
      </c>
      <c r="K8" s="31">
        <f t="shared" si="6"/>
        <v>1</v>
      </c>
      <c r="L8" s="31">
        <v>0</v>
      </c>
      <c r="M8" s="31">
        <v>1</v>
      </c>
      <c r="N8" s="31">
        <f t="shared" si="7"/>
        <v>8</v>
      </c>
      <c r="O8" s="31">
        <v>0</v>
      </c>
      <c r="P8" s="31">
        <v>8</v>
      </c>
      <c r="Q8" s="31">
        <f t="shared" si="8"/>
        <v>29</v>
      </c>
      <c r="R8" s="31">
        <v>1</v>
      </c>
      <c r="S8" s="36">
        <v>30</v>
      </c>
    </row>
    <row r="9" spans="1:19" ht="10.5">
      <c r="A9" s="14" t="s">
        <v>13</v>
      </c>
      <c r="B9" s="20">
        <f t="shared" si="1"/>
        <v>33</v>
      </c>
      <c r="C9" s="18">
        <f t="shared" si="2"/>
        <v>0</v>
      </c>
      <c r="D9" s="18">
        <f t="shared" si="3"/>
        <v>33</v>
      </c>
      <c r="E9" s="31">
        <f t="shared" si="4"/>
        <v>0</v>
      </c>
      <c r="F9" s="31">
        <v>0</v>
      </c>
      <c r="G9" s="31">
        <v>0</v>
      </c>
      <c r="H9" s="31">
        <f t="shared" si="5"/>
        <v>1</v>
      </c>
      <c r="I9" s="31">
        <v>0</v>
      </c>
      <c r="J9" s="31">
        <v>1</v>
      </c>
      <c r="K9" s="31">
        <f t="shared" si="6"/>
        <v>0</v>
      </c>
      <c r="L9" s="31">
        <v>0</v>
      </c>
      <c r="M9" s="31">
        <v>0</v>
      </c>
      <c r="N9" s="31">
        <f t="shared" si="7"/>
        <v>13</v>
      </c>
      <c r="O9" s="31">
        <v>0</v>
      </c>
      <c r="P9" s="31">
        <v>13</v>
      </c>
      <c r="Q9" s="31">
        <f t="shared" si="8"/>
        <v>19</v>
      </c>
      <c r="R9" s="31">
        <v>0</v>
      </c>
      <c r="S9" s="36">
        <v>19</v>
      </c>
    </row>
    <row r="10" spans="1:19" ht="10.5">
      <c r="A10" s="14" t="s">
        <v>14</v>
      </c>
      <c r="B10" s="20">
        <f t="shared" si="1"/>
        <v>35</v>
      </c>
      <c r="C10" s="18">
        <f t="shared" si="2"/>
        <v>0</v>
      </c>
      <c r="D10" s="18">
        <f t="shared" si="3"/>
        <v>35</v>
      </c>
      <c r="E10" s="31">
        <f t="shared" si="4"/>
        <v>1</v>
      </c>
      <c r="F10" s="31">
        <v>0</v>
      </c>
      <c r="G10" s="31">
        <v>1</v>
      </c>
      <c r="H10" s="31">
        <f t="shared" si="5"/>
        <v>0</v>
      </c>
      <c r="I10" s="31">
        <v>0</v>
      </c>
      <c r="J10" s="31">
        <v>0</v>
      </c>
      <c r="K10" s="31">
        <f t="shared" si="6"/>
        <v>0</v>
      </c>
      <c r="L10" s="31">
        <v>0</v>
      </c>
      <c r="M10" s="31">
        <v>0</v>
      </c>
      <c r="N10" s="31">
        <f t="shared" si="7"/>
        <v>12</v>
      </c>
      <c r="O10" s="31">
        <v>0</v>
      </c>
      <c r="P10" s="31">
        <v>12</v>
      </c>
      <c r="Q10" s="31">
        <f t="shared" si="8"/>
        <v>22</v>
      </c>
      <c r="R10" s="31">
        <v>0</v>
      </c>
      <c r="S10" s="36">
        <v>22</v>
      </c>
    </row>
    <row r="11" spans="1:19" ht="10.5">
      <c r="A11" s="14" t="s">
        <v>15</v>
      </c>
      <c r="B11" s="20">
        <f t="shared" si="1"/>
        <v>25</v>
      </c>
      <c r="C11" s="18">
        <f t="shared" si="2"/>
        <v>0</v>
      </c>
      <c r="D11" s="18">
        <f t="shared" si="3"/>
        <v>25</v>
      </c>
      <c r="E11" s="31">
        <f t="shared" si="4"/>
        <v>0</v>
      </c>
      <c r="F11" s="31">
        <v>0</v>
      </c>
      <c r="G11" s="31">
        <v>0</v>
      </c>
      <c r="H11" s="31">
        <f t="shared" si="5"/>
        <v>1</v>
      </c>
      <c r="I11" s="31">
        <v>0</v>
      </c>
      <c r="J11" s="31">
        <v>1</v>
      </c>
      <c r="K11" s="31">
        <f t="shared" si="6"/>
        <v>0</v>
      </c>
      <c r="L11" s="31">
        <v>0</v>
      </c>
      <c r="M11" s="31">
        <v>0</v>
      </c>
      <c r="N11" s="31">
        <f t="shared" si="7"/>
        <v>12</v>
      </c>
      <c r="O11" s="31">
        <v>0</v>
      </c>
      <c r="P11" s="31">
        <v>12</v>
      </c>
      <c r="Q11" s="31">
        <f t="shared" si="8"/>
        <v>12</v>
      </c>
      <c r="R11" s="31">
        <v>0</v>
      </c>
      <c r="S11" s="36">
        <v>12</v>
      </c>
    </row>
    <row r="12" spans="1:19" ht="10.5">
      <c r="A12" s="14" t="s">
        <v>16</v>
      </c>
      <c r="B12" s="20">
        <f t="shared" si="1"/>
        <v>35</v>
      </c>
      <c r="C12" s="18">
        <f t="shared" si="2"/>
        <v>0</v>
      </c>
      <c r="D12" s="18">
        <f t="shared" si="3"/>
        <v>35</v>
      </c>
      <c r="E12" s="31">
        <f t="shared" si="4"/>
        <v>0</v>
      </c>
      <c r="F12" s="31">
        <v>0</v>
      </c>
      <c r="G12" s="31">
        <v>0</v>
      </c>
      <c r="H12" s="31">
        <f t="shared" si="5"/>
        <v>0</v>
      </c>
      <c r="I12" s="31">
        <v>0</v>
      </c>
      <c r="J12" s="31">
        <v>0</v>
      </c>
      <c r="K12" s="31">
        <f t="shared" si="6"/>
        <v>1</v>
      </c>
      <c r="L12" s="31">
        <v>0</v>
      </c>
      <c r="M12" s="31">
        <v>1</v>
      </c>
      <c r="N12" s="31">
        <f t="shared" si="7"/>
        <v>12</v>
      </c>
      <c r="O12" s="31">
        <v>0</v>
      </c>
      <c r="P12" s="31">
        <v>12</v>
      </c>
      <c r="Q12" s="31">
        <f t="shared" si="8"/>
        <v>22</v>
      </c>
      <c r="R12" s="31">
        <v>0</v>
      </c>
      <c r="S12" s="36">
        <v>22</v>
      </c>
    </row>
    <row r="13" spans="1:19" ht="10.5">
      <c r="A13" s="14" t="s">
        <v>17</v>
      </c>
      <c r="B13" s="20">
        <f t="shared" si="1"/>
        <v>57</v>
      </c>
      <c r="C13" s="18">
        <f t="shared" si="2"/>
        <v>2</v>
      </c>
      <c r="D13" s="18">
        <f t="shared" si="3"/>
        <v>59</v>
      </c>
      <c r="E13" s="31">
        <f t="shared" si="4"/>
        <v>0</v>
      </c>
      <c r="F13" s="31">
        <v>0</v>
      </c>
      <c r="G13" s="31">
        <v>0</v>
      </c>
      <c r="H13" s="31">
        <f t="shared" si="5"/>
        <v>2</v>
      </c>
      <c r="I13" s="31">
        <v>0</v>
      </c>
      <c r="J13" s="31">
        <v>2</v>
      </c>
      <c r="K13" s="31">
        <f t="shared" si="6"/>
        <v>0</v>
      </c>
      <c r="L13" s="31">
        <v>0</v>
      </c>
      <c r="M13" s="31">
        <v>0</v>
      </c>
      <c r="N13" s="31">
        <f t="shared" si="7"/>
        <v>11</v>
      </c>
      <c r="O13" s="31">
        <v>0</v>
      </c>
      <c r="P13" s="31">
        <v>11</v>
      </c>
      <c r="Q13" s="31">
        <f t="shared" si="8"/>
        <v>44</v>
      </c>
      <c r="R13" s="31">
        <v>2</v>
      </c>
      <c r="S13" s="36">
        <v>46</v>
      </c>
    </row>
    <row r="14" spans="1:19" ht="10.5">
      <c r="A14" s="13"/>
      <c r="B14" s="20"/>
      <c r="C14" s="18"/>
      <c r="D14" s="18"/>
      <c r="E14" s="31"/>
      <c r="F14" s="31"/>
      <c r="G14" s="31"/>
      <c r="H14" s="31"/>
      <c r="I14" s="31"/>
      <c r="J14" s="31"/>
      <c r="K14" s="31"/>
      <c r="L14" s="31"/>
      <c r="M14" s="31"/>
      <c r="N14" s="31"/>
      <c r="O14" s="31"/>
      <c r="P14" s="31"/>
      <c r="Q14" s="31"/>
      <c r="R14" s="31"/>
      <c r="S14" s="36"/>
    </row>
    <row r="15" spans="1:19" ht="10.5">
      <c r="A15" s="14" t="s">
        <v>18</v>
      </c>
      <c r="B15" s="20">
        <f t="shared" si="1"/>
        <v>42</v>
      </c>
      <c r="C15" s="18">
        <f t="shared" si="2"/>
        <v>2</v>
      </c>
      <c r="D15" s="18">
        <f>G15+J15+M15+P15+S15</f>
        <v>44</v>
      </c>
      <c r="E15" s="31">
        <f t="shared" si="4"/>
        <v>0</v>
      </c>
      <c r="F15" s="31">
        <v>0</v>
      </c>
      <c r="G15" s="31">
        <v>0</v>
      </c>
      <c r="H15" s="31">
        <f t="shared" si="5"/>
        <v>0</v>
      </c>
      <c r="I15" s="31">
        <v>0</v>
      </c>
      <c r="J15" s="31">
        <v>0</v>
      </c>
      <c r="K15" s="31">
        <f t="shared" si="6"/>
        <v>2</v>
      </c>
      <c r="L15" s="31">
        <v>0</v>
      </c>
      <c r="M15" s="31">
        <v>2</v>
      </c>
      <c r="N15" s="31">
        <f t="shared" si="7"/>
        <v>29</v>
      </c>
      <c r="O15" s="31">
        <v>1</v>
      </c>
      <c r="P15" s="31">
        <v>30</v>
      </c>
      <c r="Q15" s="31">
        <f t="shared" si="8"/>
        <v>11</v>
      </c>
      <c r="R15" s="31">
        <v>1</v>
      </c>
      <c r="S15" s="36">
        <v>12</v>
      </c>
    </row>
    <row r="16" spans="1:19" ht="10.5">
      <c r="A16" s="14" t="s">
        <v>19</v>
      </c>
      <c r="B16" s="20">
        <f t="shared" si="1"/>
        <v>24</v>
      </c>
      <c r="C16" s="18">
        <f t="shared" si="2"/>
        <v>1</v>
      </c>
      <c r="D16" s="18">
        <f aca="true" t="shared" si="9" ref="D16:D21">G16+J16+M16+P16+S16</f>
        <v>25</v>
      </c>
      <c r="E16" s="31">
        <f t="shared" si="4"/>
        <v>0</v>
      </c>
      <c r="F16" s="31">
        <v>0</v>
      </c>
      <c r="G16" s="31">
        <v>0</v>
      </c>
      <c r="H16" s="31">
        <f t="shared" si="5"/>
        <v>1</v>
      </c>
      <c r="I16" s="31">
        <v>0</v>
      </c>
      <c r="J16" s="31">
        <v>1</v>
      </c>
      <c r="K16" s="31">
        <f t="shared" si="6"/>
        <v>0</v>
      </c>
      <c r="L16" s="31">
        <v>0</v>
      </c>
      <c r="M16" s="31">
        <v>0</v>
      </c>
      <c r="N16" s="31">
        <f t="shared" si="7"/>
        <v>13</v>
      </c>
      <c r="O16" s="31">
        <v>0</v>
      </c>
      <c r="P16" s="31">
        <v>13</v>
      </c>
      <c r="Q16" s="31">
        <f t="shared" si="8"/>
        <v>10</v>
      </c>
      <c r="R16" s="31">
        <v>1</v>
      </c>
      <c r="S16" s="36">
        <v>11</v>
      </c>
    </row>
    <row r="17" spans="1:19" ht="10.5">
      <c r="A17" s="14" t="s">
        <v>20</v>
      </c>
      <c r="B17" s="20">
        <f t="shared" si="1"/>
        <v>34</v>
      </c>
      <c r="C17" s="18">
        <f t="shared" si="2"/>
        <v>1</v>
      </c>
      <c r="D17" s="18">
        <f t="shared" si="9"/>
        <v>35</v>
      </c>
      <c r="E17" s="31">
        <f t="shared" si="4"/>
        <v>0</v>
      </c>
      <c r="F17" s="31">
        <v>0</v>
      </c>
      <c r="G17" s="31">
        <v>0</v>
      </c>
      <c r="H17" s="31">
        <f t="shared" si="5"/>
        <v>2</v>
      </c>
      <c r="I17" s="31">
        <v>0</v>
      </c>
      <c r="J17" s="31">
        <v>2</v>
      </c>
      <c r="K17" s="31">
        <f t="shared" si="6"/>
        <v>2</v>
      </c>
      <c r="L17" s="31">
        <v>0</v>
      </c>
      <c r="M17" s="31">
        <v>2</v>
      </c>
      <c r="N17" s="31">
        <f t="shared" si="7"/>
        <v>8</v>
      </c>
      <c r="O17" s="31">
        <v>0</v>
      </c>
      <c r="P17" s="31">
        <v>8</v>
      </c>
      <c r="Q17" s="31">
        <f t="shared" si="8"/>
        <v>22</v>
      </c>
      <c r="R17" s="31">
        <v>1</v>
      </c>
      <c r="S17" s="36">
        <v>23</v>
      </c>
    </row>
    <row r="18" spans="1:19" ht="10.5">
      <c r="A18" s="14" t="s">
        <v>21</v>
      </c>
      <c r="B18" s="20">
        <f t="shared" si="1"/>
        <v>61</v>
      </c>
      <c r="C18" s="18">
        <f t="shared" si="2"/>
        <v>2</v>
      </c>
      <c r="D18" s="18">
        <f t="shared" si="9"/>
        <v>63</v>
      </c>
      <c r="E18" s="31">
        <f t="shared" si="4"/>
        <v>1</v>
      </c>
      <c r="F18" s="31">
        <v>0</v>
      </c>
      <c r="G18" s="31">
        <v>1</v>
      </c>
      <c r="H18" s="31">
        <f t="shared" si="5"/>
        <v>1</v>
      </c>
      <c r="I18" s="31">
        <v>0</v>
      </c>
      <c r="J18" s="31">
        <v>1</v>
      </c>
      <c r="K18" s="31">
        <f t="shared" si="6"/>
        <v>6</v>
      </c>
      <c r="L18" s="31">
        <v>0</v>
      </c>
      <c r="M18" s="31">
        <v>6</v>
      </c>
      <c r="N18" s="31">
        <f t="shared" si="7"/>
        <v>31</v>
      </c>
      <c r="O18" s="31">
        <v>1</v>
      </c>
      <c r="P18" s="31">
        <v>32</v>
      </c>
      <c r="Q18" s="31">
        <f t="shared" si="8"/>
        <v>22</v>
      </c>
      <c r="R18" s="31">
        <v>1</v>
      </c>
      <c r="S18" s="36">
        <v>23</v>
      </c>
    </row>
    <row r="19" spans="1:19" ht="10.5">
      <c r="A19" s="14" t="s">
        <v>22</v>
      </c>
      <c r="B19" s="20">
        <f t="shared" si="1"/>
        <v>49</v>
      </c>
      <c r="C19" s="18">
        <f t="shared" si="2"/>
        <v>5</v>
      </c>
      <c r="D19" s="18">
        <f t="shared" si="9"/>
        <v>54</v>
      </c>
      <c r="E19" s="31">
        <f t="shared" si="4"/>
        <v>1</v>
      </c>
      <c r="F19" s="31">
        <v>0</v>
      </c>
      <c r="G19" s="31">
        <v>1</v>
      </c>
      <c r="H19" s="31">
        <f t="shared" si="5"/>
        <v>2</v>
      </c>
      <c r="I19" s="31">
        <v>0</v>
      </c>
      <c r="J19" s="31">
        <v>2</v>
      </c>
      <c r="K19" s="31">
        <f t="shared" si="6"/>
        <v>0</v>
      </c>
      <c r="L19" s="31">
        <v>0</v>
      </c>
      <c r="M19" s="31">
        <v>0</v>
      </c>
      <c r="N19" s="31">
        <f t="shared" si="7"/>
        <v>29</v>
      </c>
      <c r="O19" s="31">
        <v>5</v>
      </c>
      <c r="P19" s="31">
        <v>34</v>
      </c>
      <c r="Q19" s="31">
        <f t="shared" si="8"/>
        <v>17</v>
      </c>
      <c r="R19" s="31">
        <v>0</v>
      </c>
      <c r="S19" s="36">
        <v>17</v>
      </c>
    </row>
    <row r="20" spans="1:19" ht="10.5">
      <c r="A20" s="14" t="s">
        <v>23</v>
      </c>
      <c r="B20" s="20">
        <f t="shared" si="1"/>
        <v>33</v>
      </c>
      <c r="C20" s="18">
        <f t="shared" si="2"/>
        <v>7</v>
      </c>
      <c r="D20" s="18">
        <f t="shared" si="9"/>
        <v>40</v>
      </c>
      <c r="E20" s="31">
        <f t="shared" si="4"/>
        <v>0</v>
      </c>
      <c r="F20" s="31">
        <v>1</v>
      </c>
      <c r="G20" s="31">
        <v>1</v>
      </c>
      <c r="H20" s="31">
        <f t="shared" si="5"/>
        <v>0</v>
      </c>
      <c r="I20" s="31">
        <v>0</v>
      </c>
      <c r="J20" s="31">
        <v>0</v>
      </c>
      <c r="K20" s="31">
        <f t="shared" si="6"/>
        <v>0</v>
      </c>
      <c r="L20" s="31">
        <v>0</v>
      </c>
      <c r="M20" s="31">
        <v>0</v>
      </c>
      <c r="N20" s="31">
        <f t="shared" si="7"/>
        <v>20</v>
      </c>
      <c r="O20" s="31">
        <v>6</v>
      </c>
      <c r="P20" s="31">
        <v>26</v>
      </c>
      <c r="Q20" s="31">
        <f t="shared" si="8"/>
        <v>13</v>
      </c>
      <c r="R20" s="31">
        <v>0</v>
      </c>
      <c r="S20" s="36">
        <v>13</v>
      </c>
    </row>
    <row r="21" spans="1:19" ht="10.5">
      <c r="A21" s="14" t="s">
        <v>24</v>
      </c>
      <c r="B21" s="20">
        <f t="shared" si="1"/>
        <v>27</v>
      </c>
      <c r="C21" s="18">
        <f t="shared" si="2"/>
        <v>6</v>
      </c>
      <c r="D21" s="18">
        <f t="shared" si="9"/>
        <v>33</v>
      </c>
      <c r="E21" s="31">
        <f t="shared" si="4"/>
        <v>3</v>
      </c>
      <c r="F21" s="31">
        <v>0</v>
      </c>
      <c r="G21" s="31">
        <v>3</v>
      </c>
      <c r="H21" s="31">
        <f t="shared" si="5"/>
        <v>1</v>
      </c>
      <c r="I21" s="31">
        <v>0</v>
      </c>
      <c r="J21" s="31">
        <v>1</v>
      </c>
      <c r="K21" s="31">
        <f t="shared" si="6"/>
        <v>4</v>
      </c>
      <c r="L21" s="31">
        <v>1</v>
      </c>
      <c r="M21" s="31">
        <v>5</v>
      </c>
      <c r="N21" s="31">
        <f t="shared" si="7"/>
        <v>8</v>
      </c>
      <c r="O21" s="31">
        <v>2</v>
      </c>
      <c r="P21" s="31">
        <v>10</v>
      </c>
      <c r="Q21" s="31">
        <f t="shared" si="8"/>
        <v>11</v>
      </c>
      <c r="R21" s="31">
        <v>3</v>
      </c>
      <c r="S21" s="36">
        <v>14</v>
      </c>
    </row>
    <row r="22" spans="1:19" ht="10.5">
      <c r="A22" s="13"/>
      <c r="B22" s="20"/>
      <c r="C22" s="18"/>
      <c r="D22" s="18"/>
      <c r="E22" s="31"/>
      <c r="F22" s="31"/>
      <c r="G22" s="31"/>
      <c r="H22" s="31"/>
      <c r="I22" s="31"/>
      <c r="J22" s="31"/>
      <c r="K22" s="31"/>
      <c r="L22" s="31"/>
      <c r="M22" s="31"/>
      <c r="N22" s="31"/>
      <c r="O22" s="31"/>
      <c r="P22" s="31"/>
      <c r="Q22" s="31"/>
      <c r="R22" s="31"/>
      <c r="S22" s="36"/>
    </row>
    <row r="23" spans="1:19" ht="10.5">
      <c r="A23" s="14" t="s">
        <v>25</v>
      </c>
      <c r="B23" s="20">
        <f t="shared" si="1"/>
        <v>28</v>
      </c>
      <c r="C23" s="18">
        <f t="shared" si="2"/>
        <v>2</v>
      </c>
      <c r="D23" s="18">
        <f>G23+J23+M23+P23+S23</f>
        <v>30</v>
      </c>
      <c r="E23" s="31">
        <f t="shared" si="4"/>
        <v>1</v>
      </c>
      <c r="F23" s="31">
        <v>0</v>
      </c>
      <c r="G23" s="31">
        <v>1</v>
      </c>
      <c r="H23" s="31">
        <f t="shared" si="5"/>
        <v>0</v>
      </c>
      <c r="I23" s="31">
        <v>0</v>
      </c>
      <c r="J23" s="31">
        <v>0</v>
      </c>
      <c r="K23" s="31">
        <f t="shared" si="6"/>
        <v>2</v>
      </c>
      <c r="L23" s="31">
        <v>0</v>
      </c>
      <c r="M23" s="31">
        <v>2</v>
      </c>
      <c r="N23" s="31">
        <f t="shared" si="7"/>
        <v>17</v>
      </c>
      <c r="O23" s="31">
        <v>0</v>
      </c>
      <c r="P23" s="31">
        <v>17</v>
      </c>
      <c r="Q23" s="31">
        <f t="shared" si="8"/>
        <v>8</v>
      </c>
      <c r="R23" s="31">
        <v>2</v>
      </c>
      <c r="S23" s="36">
        <v>10</v>
      </c>
    </row>
    <row r="24" spans="1:19" ht="10.5">
      <c r="A24" s="14" t="s">
        <v>26</v>
      </c>
      <c r="B24" s="20">
        <f t="shared" si="1"/>
        <v>15</v>
      </c>
      <c r="C24" s="18">
        <f t="shared" si="2"/>
        <v>0</v>
      </c>
      <c r="D24" s="18">
        <f>G24+J24+M24+P24+S24</f>
        <v>15</v>
      </c>
      <c r="E24" s="31">
        <f t="shared" si="4"/>
        <v>0</v>
      </c>
      <c r="F24" s="31">
        <v>0</v>
      </c>
      <c r="G24" s="31">
        <v>0</v>
      </c>
      <c r="H24" s="31">
        <f t="shared" si="5"/>
        <v>1</v>
      </c>
      <c r="I24" s="31">
        <v>0</v>
      </c>
      <c r="J24" s="31">
        <v>1</v>
      </c>
      <c r="K24" s="31">
        <f t="shared" si="6"/>
        <v>0</v>
      </c>
      <c r="L24" s="31">
        <v>0</v>
      </c>
      <c r="M24" s="31">
        <v>0</v>
      </c>
      <c r="N24" s="31">
        <f t="shared" si="7"/>
        <v>9</v>
      </c>
      <c r="O24" s="31">
        <v>0</v>
      </c>
      <c r="P24" s="31">
        <v>9</v>
      </c>
      <c r="Q24" s="31">
        <f t="shared" si="8"/>
        <v>5</v>
      </c>
      <c r="R24" s="31">
        <v>0</v>
      </c>
      <c r="S24" s="36">
        <v>5</v>
      </c>
    </row>
    <row r="25" spans="1:19" ht="10.5">
      <c r="A25" s="14" t="s">
        <v>27</v>
      </c>
      <c r="B25" s="20">
        <f t="shared" si="1"/>
        <v>19</v>
      </c>
      <c r="C25" s="18">
        <f t="shared" si="2"/>
        <v>0</v>
      </c>
      <c r="D25" s="18">
        <f>G25+J25+M25+P25+S25</f>
        <v>19</v>
      </c>
      <c r="E25" s="31">
        <f t="shared" si="4"/>
        <v>0</v>
      </c>
      <c r="F25" s="31">
        <v>0</v>
      </c>
      <c r="G25" s="31">
        <v>0</v>
      </c>
      <c r="H25" s="31">
        <f t="shared" si="5"/>
        <v>1</v>
      </c>
      <c r="I25" s="31">
        <v>0</v>
      </c>
      <c r="J25" s="31">
        <v>1</v>
      </c>
      <c r="K25" s="31">
        <f t="shared" si="6"/>
        <v>0</v>
      </c>
      <c r="L25" s="31">
        <v>0</v>
      </c>
      <c r="M25" s="31">
        <v>0</v>
      </c>
      <c r="N25" s="31">
        <f t="shared" si="7"/>
        <v>10</v>
      </c>
      <c r="O25" s="31">
        <v>0</v>
      </c>
      <c r="P25" s="31">
        <v>10</v>
      </c>
      <c r="Q25" s="31">
        <f t="shared" si="8"/>
        <v>8</v>
      </c>
      <c r="R25" s="31">
        <v>0</v>
      </c>
      <c r="S25" s="36">
        <v>8</v>
      </c>
    </row>
    <row r="26" spans="1:19" ht="10.5">
      <c r="A26" s="14" t="s">
        <v>28</v>
      </c>
      <c r="B26" s="20">
        <f t="shared" si="1"/>
        <v>17</v>
      </c>
      <c r="C26" s="18">
        <f t="shared" si="2"/>
        <v>0</v>
      </c>
      <c r="D26" s="18">
        <f>G26+J26+M26+P26+S26</f>
        <v>17</v>
      </c>
      <c r="E26" s="31">
        <f t="shared" si="4"/>
        <v>0</v>
      </c>
      <c r="F26" s="31">
        <v>0</v>
      </c>
      <c r="G26" s="31">
        <v>0</v>
      </c>
      <c r="H26" s="31">
        <f t="shared" si="5"/>
        <v>0</v>
      </c>
      <c r="I26" s="31">
        <v>0</v>
      </c>
      <c r="J26" s="31">
        <v>0</v>
      </c>
      <c r="K26" s="31">
        <f t="shared" si="6"/>
        <v>1</v>
      </c>
      <c r="L26" s="31">
        <v>0</v>
      </c>
      <c r="M26" s="31">
        <v>1</v>
      </c>
      <c r="N26" s="31">
        <f t="shared" si="7"/>
        <v>8</v>
      </c>
      <c r="O26" s="31">
        <v>0</v>
      </c>
      <c r="P26" s="31">
        <v>8</v>
      </c>
      <c r="Q26" s="31">
        <f t="shared" si="8"/>
        <v>8</v>
      </c>
      <c r="R26" s="31">
        <v>0</v>
      </c>
      <c r="S26" s="36">
        <v>8</v>
      </c>
    </row>
    <row r="27" spans="1:19" ht="10.5">
      <c r="A27" s="13"/>
      <c r="B27" s="20"/>
      <c r="C27" s="18"/>
      <c r="D27" s="18"/>
      <c r="E27" s="31"/>
      <c r="F27" s="31"/>
      <c r="G27" s="31"/>
      <c r="H27" s="31"/>
      <c r="I27" s="31"/>
      <c r="J27" s="31"/>
      <c r="K27" s="31"/>
      <c r="L27" s="31"/>
      <c r="M27" s="31"/>
      <c r="N27" s="31"/>
      <c r="O27" s="31"/>
      <c r="P27" s="31"/>
      <c r="Q27" s="31"/>
      <c r="R27" s="31"/>
      <c r="S27" s="36"/>
    </row>
    <row r="28" spans="1:19" ht="10.5">
      <c r="A28" s="14" t="s">
        <v>29</v>
      </c>
      <c r="B28" s="20">
        <f t="shared" si="1"/>
        <v>24</v>
      </c>
      <c r="C28" s="18">
        <f t="shared" si="2"/>
        <v>3</v>
      </c>
      <c r="D28" s="18">
        <f aca="true" t="shared" si="10" ref="D28:D33">G28+J28+M28+P28+S28</f>
        <v>27</v>
      </c>
      <c r="E28" s="31">
        <f t="shared" si="4"/>
        <v>0</v>
      </c>
      <c r="F28" s="31">
        <v>0</v>
      </c>
      <c r="G28" s="31">
        <v>0</v>
      </c>
      <c r="H28" s="31">
        <f t="shared" si="5"/>
        <v>0</v>
      </c>
      <c r="I28" s="31">
        <v>0</v>
      </c>
      <c r="J28" s="31">
        <v>0</v>
      </c>
      <c r="K28" s="31">
        <f t="shared" si="6"/>
        <v>1</v>
      </c>
      <c r="L28" s="31">
        <v>0</v>
      </c>
      <c r="M28" s="31">
        <v>1</v>
      </c>
      <c r="N28" s="31">
        <f t="shared" si="7"/>
        <v>12</v>
      </c>
      <c r="O28" s="31">
        <v>0</v>
      </c>
      <c r="P28" s="31">
        <v>12</v>
      </c>
      <c r="Q28" s="31">
        <f t="shared" si="8"/>
        <v>11</v>
      </c>
      <c r="R28" s="31">
        <v>3</v>
      </c>
      <c r="S28" s="36">
        <v>14</v>
      </c>
    </row>
    <row r="29" spans="1:19" ht="10.5">
      <c r="A29" s="14" t="s">
        <v>30</v>
      </c>
      <c r="B29" s="20">
        <f t="shared" si="1"/>
        <v>76</v>
      </c>
      <c r="C29" s="18">
        <f t="shared" si="2"/>
        <v>1</v>
      </c>
      <c r="D29" s="18">
        <f t="shared" si="10"/>
        <v>77</v>
      </c>
      <c r="E29" s="31">
        <f t="shared" si="4"/>
        <v>0</v>
      </c>
      <c r="F29" s="31">
        <v>0</v>
      </c>
      <c r="G29" s="31">
        <v>0</v>
      </c>
      <c r="H29" s="31">
        <f t="shared" si="5"/>
        <v>1</v>
      </c>
      <c r="I29" s="31">
        <v>0</v>
      </c>
      <c r="J29" s="31">
        <v>1</v>
      </c>
      <c r="K29" s="31">
        <f t="shared" si="6"/>
        <v>1</v>
      </c>
      <c r="L29" s="31">
        <v>0</v>
      </c>
      <c r="M29" s="31">
        <v>1</v>
      </c>
      <c r="N29" s="31">
        <f t="shared" si="7"/>
        <v>17</v>
      </c>
      <c r="O29" s="31">
        <v>0</v>
      </c>
      <c r="P29" s="31">
        <v>17</v>
      </c>
      <c r="Q29" s="31">
        <f t="shared" si="8"/>
        <v>57</v>
      </c>
      <c r="R29" s="31">
        <v>1</v>
      </c>
      <c r="S29" s="36">
        <v>58</v>
      </c>
    </row>
    <row r="30" spans="1:19" ht="10.5">
      <c r="A30" s="14" t="s">
        <v>31</v>
      </c>
      <c r="B30" s="20">
        <f t="shared" si="1"/>
        <v>42</v>
      </c>
      <c r="C30" s="18">
        <f t="shared" si="2"/>
        <v>0</v>
      </c>
      <c r="D30" s="18">
        <f t="shared" si="10"/>
        <v>42</v>
      </c>
      <c r="E30" s="31">
        <f t="shared" si="4"/>
        <v>0</v>
      </c>
      <c r="F30" s="31">
        <v>0</v>
      </c>
      <c r="G30" s="31">
        <v>0</v>
      </c>
      <c r="H30" s="31">
        <f t="shared" si="5"/>
        <v>1</v>
      </c>
      <c r="I30" s="31">
        <v>0</v>
      </c>
      <c r="J30" s="31">
        <v>1</v>
      </c>
      <c r="K30" s="31">
        <f t="shared" si="6"/>
        <v>0</v>
      </c>
      <c r="L30" s="31">
        <v>0</v>
      </c>
      <c r="M30" s="31">
        <v>0</v>
      </c>
      <c r="N30" s="31">
        <f t="shared" si="7"/>
        <v>20</v>
      </c>
      <c r="O30" s="31">
        <v>0</v>
      </c>
      <c r="P30" s="31">
        <v>20</v>
      </c>
      <c r="Q30" s="31">
        <f t="shared" si="8"/>
        <v>21</v>
      </c>
      <c r="R30" s="31">
        <v>0</v>
      </c>
      <c r="S30" s="36">
        <v>21</v>
      </c>
    </row>
    <row r="31" spans="1:19" ht="10.5">
      <c r="A31" s="14" t="s">
        <v>32</v>
      </c>
      <c r="B31" s="20">
        <f t="shared" si="1"/>
        <v>33</v>
      </c>
      <c r="C31" s="18">
        <f t="shared" si="2"/>
        <v>2</v>
      </c>
      <c r="D31" s="18">
        <f t="shared" si="10"/>
        <v>35</v>
      </c>
      <c r="E31" s="31">
        <f t="shared" si="4"/>
        <v>2</v>
      </c>
      <c r="F31" s="31">
        <v>0</v>
      </c>
      <c r="G31" s="31">
        <v>2</v>
      </c>
      <c r="H31" s="31">
        <f t="shared" si="5"/>
        <v>0</v>
      </c>
      <c r="I31" s="31">
        <v>0</v>
      </c>
      <c r="J31" s="31">
        <v>0</v>
      </c>
      <c r="K31" s="31">
        <f t="shared" si="6"/>
        <v>2</v>
      </c>
      <c r="L31" s="31">
        <v>0</v>
      </c>
      <c r="M31" s="31">
        <v>2</v>
      </c>
      <c r="N31" s="31">
        <f t="shared" si="7"/>
        <v>18</v>
      </c>
      <c r="O31" s="31">
        <v>1</v>
      </c>
      <c r="P31" s="31">
        <v>19</v>
      </c>
      <c r="Q31" s="31">
        <f t="shared" si="8"/>
        <v>11</v>
      </c>
      <c r="R31" s="31">
        <v>1</v>
      </c>
      <c r="S31" s="36">
        <v>12</v>
      </c>
    </row>
    <row r="32" spans="1:19" ht="10.5">
      <c r="A32" s="14" t="s">
        <v>33</v>
      </c>
      <c r="B32" s="20">
        <f t="shared" si="1"/>
        <v>41</v>
      </c>
      <c r="C32" s="18">
        <f t="shared" si="2"/>
        <v>13</v>
      </c>
      <c r="D32" s="18">
        <f t="shared" si="10"/>
        <v>54</v>
      </c>
      <c r="E32" s="31">
        <f t="shared" si="4"/>
        <v>1</v>
      </c>
      <c r="F32" s="31">
        <v>0</v>
      </c>
      <c r="G32" s="31">
        <v>1</v>
      </c>
      <c r="H32" s="31">
        <f t="shared" si="5"/>
        <v>2</v>
      </c>
      <c r="I32" s="31">
        <v>1</v>
      </c>
      <c r="J32" s="31">
        <v>3</v>
      </c>
      <c r="K32" s="31">
        <f t="shared" si="6"/>
        <v>2</v>
      </c>
      <c r="L32" s="31">
        <v>0</v>
      </c>
      <c r="M32" s="31">
        <v>2</v>
      </c>
      <c r="N32" s="31">
        <f t="shared" si="7"/>
        <v>24</v>
      </c>
      <c r="O32" s="31">
        <v>8</v>
      </c>
      <c r="P32" s="31">
        <v>32</v>
      </c>
      <c r="Q32" s="31">
        <f t="shared" si="8"/>
        <v>12</v>
      </c>
      <c r="R32" s="31">
        <v>4</v>
      </c>
      <c r="S32" s="36">
        <v>16</v>
      </c>
    </row>
    <row r="33" spans="1:19" ht="10.5">
      <c r="A33" s="14" t="s">
        <v>34</v>
      </c>
      <c r="B33" s="20">
        <f t="shared" si="1"/>
        <v>28</v>
      </c>
      <c r="C33" s="18">
        <f t="shared" si="2"/>
        <v>1</v>
      </c>
      <c r="D33" s="18">
        <f t="shared" si="10"/>
        <v>29</v>
      </c>
      <c r="E33" s="31">
        <f t="shared" si="4"/>
        <v>0</v>
      </c>
      <c r="F33" s="31">
        <v>0</v>
      </c>
      <c r="G33" s="31">
        <v>0</v>
      </c>
      <c r="H33" s="31">
        <f t="shared" si="5"/>
        <v>0</v>
      </c>
      <c r="I33" s="31">
        <v>0</v>
      </c>
      <c r="J33" s="31">
        <v>0</v>
      </c>
      <c r="K33" s="31">
        <f t="shared" si="6"/>
        <v>1</v>
      </c>
      <c r="L33" s="31">
        <v>0</v>
      </c>
      <c r="M33" s="31">
        <v>1</v>
      </c>
      <c r="N33" s="31">
        <f t="shared" si="7"/>
        <v>13</v>
      </c>
      <c r="O33" s="31">
        <v>0</v>
      </c>
      <c r="P33" s="31">
        <v>13</v>
      </c>
      <c r="Q33" s="31">
        <f t="shared" si="8"/>
        <v>14</v>
      </c>
      <c r="R33" s="31">
        <v>1</v>
      </c>
      <c r="S33" s="36">
        <v>15</v>
      </c>
    </row>
    <row r="34" spans="1:19" ht="10.5">
      <c r="A34" s="13"/>
      <c r="B34" s="20"/>
      <c r="C34" s="18"/>
      <c r="D34" s="18"/>
      <c r="E34" s="31"/>
      <c r="F34" s="31"/>
      <c r="G34" s="31"/>
      <c r="H34" s="31"/>
      <c r="I34" s="31"/>
      <c r="J34" s="31"/>
      <c r="K34" s="31"/>
      <c r="L34" s="31"/>
      <c r="M34" s="31"/>
      <c r="N34" s="31"/>
      <c r="O34" s="31"/>
      <c r="P34" s="31"/>
      <c r="Q34" s="31"/>
      <c r="R34" s="31"/>
      <c r="S34" s="36"/>
    </row>
    <row r="35" spans="1:19" ht="10.5">
      <c r="A35" s="14" t="s">
        <v>35</v>
      </c>
      <c r="B35" s="20">
        <f>E35+H35+K35+N35+Q35</f>
        <v>18</v>
      </c>
      <c r="C35" s="18">
        <f>F35+I35+L35+O35+R35</f>
        <v>1</v>
      </c>
      <c r="D35" s="18">
        <f>G35+J35+M35+P35+S35</f>
        <v>19</v>
      </c>
      <c r="E35" s="31">
        <f t="shared" si="4"/>
        <v>0</v>
      </c>
      <c r="F35" s="31">
        <v>0</v>
      </c>
      <c r="G35" s="31">
        <v>0</v>
      </c>
      <c r="H35" s="31">
        <f t="shared" si="5"/>
        <v>1</v>
      </c>
      <c r="I35" s="31">
        <v>0</v>
      </c>
      <c r="J35" s="31">
        <v>1</v>
      </c>
      <c r="K35" s="31">
        <v>0</v>
      </c>
      <c r="L35" s="31">
        <v>0</v>
      </c>
      <c r="M35" s="31">
        <v>0</v>
      </c>
      <c r="N35" s="31">
        <v>12</v>
      </c>
      <c r="O35" s="31">
        <v>0</v>
      </c>
      <c r="P35" s="31">
        <v>12</v>
      </c>
      <c r="Q35" s="31">
        <v>5</v>
      </c>
      <c r="R35" s="31">
        <v>1</v>
      </c>
      <c r="S35" s="36">
        <v>6</v>
      </c>
    </row>
    <row r="36" spans="1:19" ht="10.5">
      <c r="A36" s="14" t="s">
        <v>36</v>
      </c>
      <c r="B36" s="20">
        <f t="shared" si="1"/>
        <v>25</v>
      </c>
      <c r="C36" s="18">
        <f t="shared" si="2"/>
        <v>1</v>
      </c>
      <c r="D36" s="18">
        <f>G36+J36+M36+P36+S36</f>
        <v>26</v>
      </c>
      <c r="E36" s="31">
        <f t="shared" si="4"/>
        <v>1</v>
      </c>
      <c r="F36" s="31">
        <v>0</v>
      </c>
      <c r="G36" s="31">
        <v>1</v>
      </c>
      <c r="H36" s="31">
        <f t="shared" si="5"/>
        <v>0</v>
      </c>
      <c r="I36" s="31">
        <v>0</v>
      </c>
      <c r="J36" s="31">
        <v>0</v>
      </c>
      <c r="K36" s="31">
        <f t="shared" si="6"/>
        <v>0</v>
      </c>
      <c r="L36" s="31">
        <v>0</v>
      </c>
      <c r="M36" s="31">
        <v>0</v>
      </c>
      <c r="N36" s="31">
        <f t="shared" si="7"/>
        <v>14</v>
      </c>
      <c r="O36" s="31">
        <v>0</v>
      </c>
      <c r="P36" s="31">
        <v>14</v>
      </c>
      <c r="Q36" s="31">
        <f t="shared" si="8"/>
        <v>10</v>
      </c>
      <c r="R36" s="31">
        <v>1</v>
      </c>
      <c r="S36" s="36">
        <v>11</v>
      </c>
    </row>
    <row r="37" spans="1:19" ht="10.5">
      <c r="A37" s="14" t="s">
        <v>37</v>
      </c>
      <c r="B37" s="20">
        <f t="shared" si="1"/>
        <v>42</v>
      </c>
      <c r="C37" s="18">
        <f t="shared" si="2"/>
        <v>1</v>
      </c>
      <c r="D37" s="18">
        <f>G37+J37+M37+P37+S37</f>
        <v>43</v>
      </c>
      <c r="E37" s="31">
        <f t="shared" si="4"/>
        <v>2</v>
      </c>
      <c r="F37" s="31">
        <v>0</v>
      </c>
      <c r="G37" s="31">
        <v>2</v>
      </c>
      <c r="H37" s="31">
        <f t="shared" si="5"/>
        <v>4</v>
      </c>
      <c r="I37" s="31">
        <v>0</v>
      </c>
      <c r="J37" s="31">
        <v>4</v>
      </c>
      <c r="K37" s="31">
        <f t="shared" si="6"/>
        <v>5</v>
      </c>
      <c r="L37" s="31">
        <v>0</v>
      </c>
      <c r="M37" s="31">
        <v>5</v>
      </c>
      <c r="N37" s="31">
        <f t="shared" si="7"/>
        <v>22</v>
      </c>
      <c r="O37" s="31">
        <v>0</v>
      </c>
      <c r="P37" s="31">
        <v>22</v>
      </c>
      <c r="Q37" s="31">
        <f t="shared" si="8"/>
        <v>9</v>
      </c>
      <c r="R37" s="31">
        <v>1</v>
      </c>
      <c r="S37" s="36">
        <v>10</v>
      </c>
    </row>
    <row r="38" spans="1:19" ht="10.5">
      <c r="A38" s="14" t="s">
        <v>38</v>
      </c>
      <c r="B38" s="20">
        <f t="shared" si="1"/>
        <v>41</v>
      </c>
      <c r="C38" s="18">
        <f t="shared" si="2"/>
        <v>0</v>
      </c>
      <c r="D38" s="18">
        <f>G38+J38+M38+P38+S38</f>
        <v>41</v>
      </c>
      <c r="E38" s="31">
        <f t="shared" si="4"/>
        <v>1</v>
      </c>
      <c r="F38" s="31">
        <v>0</v>
      </c>
      <c r="G38" s="31">
        <v>1</v>
      </c>
      <c r="H38" s="31">
        <f t="shared" si="5"/>
        <v>3</v>
      </c>
      <c r="I38" s="31">
        <v>0</v>
      </c>
      <c r="J38" s="31">
        <v>3</v>
      </c>
      <c r="K38" s="31">
        <f t="shared" si="6"/>
        <v>3</v>
      </c>
      <c r="L38" s="31">
        <v>0</v>
      </c>
      <c r="M38" s="31">
        <v>3</v>
      </c>
      <c r="N38" s="31">
        <f t="shared" si="7"/>
        <v>22</v>
      </c>
      <c r="O38" s="31">
        <v>0</v>
      </c>
      <c r="P38" s="31">
        <v>22</v>
      </c>
      <c r="Q38" s="31">
        <f t="shared" si="8"/>
        <v>12</v>
      </c>
      <c r="R38" s="31">
        <v>0</v>
      </c>
      <c r="S38" s="36">
        <v>12</v>
      </c>
    </row>
    <row r="39" spans="1:19" ht="10.5">
      <c r="A39" s="14" t="s">
        <v>39</v>
      </c>
      <c r="B39" s="20">
        <f t="shared" si="1"/>
        <v>39</v>
      </c>
      <c r="C39" s="18">
        <f t="shared" si="2"/>
        <v>0</v>
      </c>
      <c r="D39" s="18">
        <f>G39+J39+M39+P39+S39</f>
        <v>39</v>
      </c>
      <c r="E39" s="31">
        <f t="shared" si="4"/>
        <v>0</v>
      </c>
      <c r="F39" s="31">
        <v>0</v>
      </c>
      <c r="G39" s="31">
        <v>0</v>
      </c>
      <c r="H39" s="31">
        <f t="shared" si="5"/>
        <v>1</v>
      </c>
      <c r="I39" s="31">
        <v>0</v>
      </c>
      <c r="J39" s="31">
        <v>1</v>
      </c>
      <c r="K39" s="31">
        <f t="shared" si="6"/>
        <v>0</v>
      </c>
      <c r="L39" s="31">
        <v>0</v>
      </c>
      <c r="M39" s="31">
        <v>0</v>
      </c>
      <c r="N39" s="31">
        <f t="shared" si="7"/>
        <v>11</v>
      </c>
      <c r="O39" s="31">
        <v>0</v>
      </c>
      <c r="P39" s="31">
        <v>11</v>
      </c>
      <c r="Q39" s="31">
        <f t="shared" si="8"/>
        <v>27</v>
      </c>
      <c r="R39" s="31">
        <v>0</v>
      </c>
      <c r="S39" s="36">
        <v>27</v>
      </c>
    </row>
    <row r="40" spans="1:19" ht="10.5">
      <c r="A40" s="14" t="s">
        <v>40</v>
      </c>
      <c r="B40" s="20">
        <f t="shared" si="1"/>
        <v>30</v>
      </c>
      <c r="C40" s="18">
        <f t="shared" si="2"/>
        <v>0</v>
      </c>
      <c r="D40" s="18">
        <f>G40+J40+M40+P40+S40</f>
        <v>30</v>
      </c>
      <c r="E40" s="31">
        <f t="shared" si="4"/>
        <v>0</v>
      </c>
      <c r="F40" s="31">
        <v>0</v>
      </c>
      <c r="G40" s="31">
        <v>0</v>
      </c>
      <c r="H40" s="31">
        <f t="shared" si="5"/>
        <v>1</v>
      </c>
      <c r="I40" s="31">
        <v>0</v>
      </c>
      <c r="J40" s="31">
        <v>1</v>
      </c>
      <c r="K40" s="31">
        <f t="shared" si="6"/>
        <v>0</v>
      </c>
      <c r="L40" s="31">
        <v>0</v>
      </c>
      <c r="M40" s="31">
        <v>0</v>
      </c>
      <c r="N40" s="31">
        <f t="shared" si="7"/>
        <v>8</v>
      </c>
      <c r="O40" s="31">
        <v>0</v>
      </c>
      <c r="P40" s="31">
        <v>8</v>
      </c>
      <c r="Q40" s="31">
        <f t="shared" si="8"/>
        <v>21</v>
      </c>
      <c r="R40" s="31">
        <v>0</v>
      </c>
      <c r="S40" s="36">
        <v>21</v>
      </c>
    </row>
    <row r="41" spans="1:19" ht="10.5">
      <c r="A41" s="13"/>
      <c r="B41" s="20"/>
      <c r="C41" s="18"/>
      <c r="D41" s="18"/>
      <c r="E41" s="31"/>
      <c r="F41" s="31"/>
      <c r="G41" s="31"/>
      <c r="H41" s="31"/>
      <c r="I41" s="31"/>
      <c r="J41" s="31"/>
      <c r="K41" s="31"/>
      <c r="L41" s="31"/>
      <c r="M41" s="31"/>
      <c r="N41" s="31"/>
      <c r="O41" s="31"/>
      <c r="P41" s="31"/>
      <c r="Q41" s="31"/>
      <c r="R41" s="31"/>
      <c r="S41" s="36"/>
    </row>
    <row r="42" spans="1:19" ht="10.5">
      <c r="A42" s="14" t="s">
        <v>41</v>
      </c>
      <c r="B42" s="20">
        <f t="shared" si="1"/>
        <v>19</v>
      </c>
      <c r="C42" s="18">
        <f t="shared" si="2"/>
        <v>0</v>
      </c>
      <c r="D42" s="18">
        <f>G42+J42+M42+P42+S42</f>
        <v>19</v>
      </c>
      <c r="E42" s="31">
        <f t="shared" si="4"/>
        <v>0</v>
      </c>
      <c r="F42" s="31">
        <v>0</v>
      </c>
      <c r="G42" s="31">
        <v>0</v>
      </c>
      <c r="H42" s="31">
        <f t="shared" si="5"/>
        <v>0</v>
      </c>
      <c r="I42" s="31">
        <v>0</v>
      </c>
      <c r="J42" s="31">
        <v>0</v>
      </c>
      <c r="K42" s="31">
        <f t="shared" si="6"/>
        <v>1</v>
      </c>
      <c r="L42" s="31">
        <v>0</v>
      </c>
      <c r="M42" s="31">
        <v>1</v>
      </c>
      <c r="N42" s="31">
        <f t="shared" si="7"/>
        <v>3</v>
      </c>
      <c r="O42" s="31">
        <v>0</v>
      </c>
      <c r="P42" s="31">
        <v>3</v>
      </c>
      <c r="Q42" s="31">
        <f t="shared" si="8"/>
        <v>15</v>
      </c>
      <c r="R42" s="31">
        <v>0</v>
      </c>
      <c r="S42" s="36">
        <v>15</v>
      </c>
    </row>
    <row r="43" spans="1:19" ht="10.5">
      <c r="A43" s="14" t="s">
        <v>42</v>
      </c>
      <c r="B43" s="20">
        <f t="shared" si="1"/>
        <v>19</v>
      </c>
      <c r="C43" s="18">
        <f t="shared" si="2"/>
        <v>0</v>
      </c>
      <c r="D43" s="18">
        <f>G43+J43+M43+P43+S43</f>
        <v>19</v>
      </c>
      <c r="E43" s="31">
        <f t="shared" si="4"/>
        <v>0</v>
      </c>
      <c r="F43" s="31">
        <v>0</v>
      </c>
      <c r="G43" s="31">
        <v>0</v>
      </c>
      <c r="H43" s="31">
        <f t="shared" si="5"/>
        <v>0</v>
      </c>
      <c r="I43" s="31">
        <v>0</v>
      </c>
      <c r="J43" s="31">
        <v>0</v>
      </c>
      <c r="K43" s="31">
        <f t="shared" si="6"/>
        <v>1</v>
      </c>
      <c r="L43" s="31">
        <v>0</v>
      </c>
      <c r="M43" s="31">
        <v>1</v>
      </c>
      <c r="N43" s="31">
        <f t="shared" si="7"/>
        <v>7</v>
      </c>
      <c r="O43" s="31">
        <v>0</v>
      </c>
      <c r="P43" s="31">
        <v>7</v>
      </c>
      <c r="Q43" s="31">
        <f t="shared" si="8"/>
        <v>11</v>
      </c>
      <c r="R43" s="31">
        <v>0</v>
      </c>
      <c r="S43" s="36">
        <v>11</v>
      </c>
    </row>
    <row r="44" spans="1:19" ht="10.5">
      <c r="A44" s="14" t="s">
        <v>43</v>
      </c>
      <c r="B44" s="20">
        <f t="shared" si="1"/>
        <v>27</v>
      </c>
      <c r="C44" s="18">
        <f t="shared" si="2"/>
        <v>0</v>
      </c>
      <c r="D44" s="18">
        <f>G44+J44+M44+P44+S44</f>
        <v>27</v>
      </c>
      <c r="E44" s="31">
        <f t="shared" si="4"/>
        <v>1</v>
      </c>
      <c r="F44" s="31">
        <v>0</v>
      </c>
      <c r="G44" s="31">
        <v>1</v>
      </c>
      <c r="H44" s="31">
        <f t="shared" si="5"/>
        <v>1</v>
      </c>
      <c r="I44" s="31">
        <v>0</v>
      </c>
      <c r="J44" s="31">
        <v>1</v>
      </c>
      <c r="K44" s="31">
        <f t="shared" si="6"/>
        <v>0</v>
      </c>
      <c r="L44" s="31">
        <v>0</v>
      </c>
      <c r="M44" s="31">
        <v>0</v>
      </c>
      <c r="N44" s="31">
        <f t="shared" si="7"/>
        <v>13</v>
      </c>
      <c r="O44" s="31">
        <v>0</v>
      </c>
      <c r="P44" s="31">
        <v>13</v>
      </c>
      <c r="Q44" s="31">
        <f t="shared" si="8"/>
        <v>12</v>
      </c>
      <c r="R44" s="31">
        <v>0</v>
      </c>
      <c r="S44" s="36">
        <v>12</v>
      </c>
    </row>
    <row r="45" spans="1:19" ht="10.5">
      <c r="A45" s="14" t="s">
        <v>44</v>
      </c>
      <c r="B45" s="20">
        <f t="shared" si="1"/>
        <v>23</v>
      </c>
      <c r="C45" s="18">
        <f t="shared" si="2"/>
        <v>0</v>
      </c>
      <c r="D45" s="18">
        <f>G45+J45+M45+P45+S45</f>
        <v>23</v>
      </c>
      <c r="E45" s="31">
        <f t="shared" si="4"/>
        <v>1</v>
      </c>
      <c r="F45" s="31">
        <v>0</v>
      </c>
      <c r="G45" s="31">
        <v>1</v>
      </c>
      <c r="H45" s="31">
        <f t="shared" si="5"/>
        <v>1</v>
      </c>
      <c r="I45" s="31">
        <v>0</v>
      </c>
      <c r="J45" s="31">
        <v>1</v>
      </c>
      <c r="K45" s="31">
        <f t="shared" si="6"/>
        <v>1</v>
      </c>
      <c r="L45" s="31">
        <v>0</v>
      </c>
      <c r="M45" s="31">
        <v>1</v>
      </c>
      <c r="N45" s="31">
        <f t="shared" si="7"/>
        <v>11</v>
      </c>
      <c r="O45" s="31">
        <v>0</v>
      </c>
      <c r="P45" s="31">
        <v>11</v>
      </c>
      <c r="Q45" s="31">
        <f t="shared" si="8"/>
        <v>9</v>
      </c>
      <c r="R45" s="31">
        <v>0</v>
      </c>
      <c r="S45" s="36">
        <v>9</v>
      </c>
    </row>
    <row r="46" spans="1:19" ht="10.5">
      <c r="A46" s="14" t="s">
        <v>45</v>
      </c>
      <c r="B46" s="20">
        <f t="shared" si="1"/>
        <v>19</v>
      </c>
      <c r="C46" s="18">
        <f t="shared" si="2"/>
        <v>0</v>
      </c>
      <c r="D46" s="18">
        <f>G46+J46+M46+P46+S46</f>
        <v>19</v>
      </c>
      <c r="E46" s="31">
        <f t="shared" si="4"/>
        <v>0</v>
      </c>
      <c r="F46" s="31">
        <v>0</v>
      </c>
      <c r="G46" s="31">
        <v>0</v>
      </c>
      <c r="H46" s="31">
        <f t="shared" si="5"/>
        <v>1</v>
      </c>
      <c r="I46" s="31">
        <v>0</v>
      </c>
      <c r="J46" s="31">
        <v>1</v>
      </c>
      <c r="K46" s="31">
        <f t="shared" si="6"/>
        <v>0</v>
      </c>
      <c r="L46" s="31">
        <v>0</v>
      </c>
      <c r="M46" s="31">
        <v>0</v>
      </c>
      <c r="N46" s="31">
        <f t="shared" si="7"/>
        <v>12</v>
      </c>
      <c r="O46" s="31">
        <v>0</v>
      </c>
      <c r="P46" s="31">
        <v>12</v>
      </c>
      <c r="Q46" s="31">
        <f t="shared" si="8"/>
        <v>6</v>
      </c>
      <c r="R46" s="31">
        <v>0</v>
      </c>
      <c r="S46" s="36">
        <v>6</v>
      </c>
    </row>
    <row r="47" spans="1:19" ht="10.5">
      <c r="A47" s="13"/>
      <c r="B47" s="20"/>
      <c r="C47" s="18"/>
      <c r="D47" s="18"/>
      <c r="E47" s="31"/>
      <c r="F47" s="31"/>
      <c r="G47" s="31"/>
      <c r="H47" s="31"/>
      <c r="I47" s="31"/>
      <c r="J47" s="31"/>
      <c r="K47" s="31"/>
      <c r="L47" s="31"/>
      <c r="M47" s="31"/>
      <c r="N47" s="31"/>
      <c r="O47" s="31"/>
      <c r="P47" s="31"/>
      <c r="Q47" s="31"/>
      <c r="R47" s="31"/>
      <c r="S47" s="36"/>
    </row>
    <row r="48" spans="1:19" ht="10.5">
      <c r="A48" s="14" t="s">
        <v>46</v>
      </c>
      <c r="B48" s="20">
        <f t="shared" si="1"/>
        <v>24</v>
      </c>
      <c r="C48" s="18">
        <f t="shared" si="2"/>
        <v>0</v>
      </c>
      <c r="D48" s="18">
        <f>G48+J48+M48+P48+S48</f>
        <v>24</v>
      </c>
      <c r="E48" s="31">
        <f t="shared" si="4"/>
        <v>0</v>
      </c>
      <c r="F48" s="31">
        <v>0</v>
      </c>
      <c r="G48" s="31">
        <v>0</v>
      </c>
      <c r="H48" s="31">
        <f t="shared" si="5"/>
        <v>0</v>
      </c>
      <c r="I48" s="31">
        <v>0</v>
      </c>
      <c r="J48" s="31">
        <v>0</v>
      </c>
      <c r="K48" s="31">
        <f t="shared" si="6"/>
        <v>0</v>
      </c>
      <c r="L48" s="31">
        <v>0</v>
      </c>
      <c r="M48" s="31">
        <v>0</v>
      </c>
      <c r="N48" s="31">
        <f t="shared" si="7"/>
        <v>8</v>
      </c>
      <c r="O48" s="31">
        <v>0</v>
      </c>
      <c r="P48" s="31">
        <v>8</v>
      </c>
      <c r="Q48" s="31">
        <f t="shared" si="8"/>
        <v>16</v>
      </c>
      <c r="R48" s="31">
        <v>0</v>
      </c>
      <c r="S48" s="36">
        <v>16</v>
      </c>
    </row>
    <row r="49" spans="1:19" ht="10.5">
      <c r="A49" s="14" t="s">
        <v>47</v>
      </c>
      <c r="B49" s="20">
        <f t="shared" si="1"/>
        <v>17</v>
      </c>
      <c r="C49" s="18">
        <f t="shared" si="2"/>
        <v>0</v>
      </c>
      <c r="D49" s="18">
        <f>G49+J49+M49+P49+S49</f>
        <v>17</v>
      </c>
      <c r="E49" s="31">
        <f t="shared" si="4"/>
        <v>0</v>
      </c>
      <c r="F49" s="31">
        <v>0</v>
      </c>
      <c r="G49" s="31">
        <v>0</v>
      </c>
      <c r="H49" s="31">
        <f t="shared" si="5"/>
        <v>1</v>
      </c>
      <c r="I49" s="31">
        <v>0</v>
      </c>
      <c r="J49" s="31">
        <v>1</v>
      </c>
      <c r="K49" s="31">
        <f t="shared" si="6"/>
        <v>0</v>
      </c>
      <c r="L49" s="31">
        <v>0</v>
      </c>
      <c r="M49" s="31">
        <v>0</v>
      </c>
      <c r="N49" s="31">
        <f t="shared" si="7"/>
        <v>7</v>
      </c>
      <c r="O49" s="31">
        <v>0</v>
      </c>
      <c r="P49" s="31">
        <v>7</v>
      </c>
      <c r="Q49" s="31">
        <f t="shared" si="8"/>
        <v>9</v>
      </c>
      <c r="R49" s="31">
        <v>0</v>
      </c>
      <c r="S49" s="36">
        <v>9</v>
      </c>
    </row>
    <row r="50" spans="1:19" ht="10.5">
      <c r="A50" s="14" t="s">
        <v>48</v>
      </c>
      <c r="B50" s="20">
        <f t="shared" si="1"/>
        <v>20</v>
      </c>
      <c r="C50" s="18">
        <f t="shared" si="2"/>
        <v>0</v>
      </c>
      <c r="D50" s="18">
        <f>G50+J50+M50+P50+S50</f>
        <v>20</v>
      </c>
      <c r="E50" s="31">
        <f t="shared" si="4"/>
        <v>0</v>
      </c>
      <c r="F50" s="31">
        <v>0</v>
      </c>
      <c r="G50" s="31">
        <v>0</v>
      </c>
      <c r="H50" s="31">
        <f t="shared" si="5"/>
        <v>1</v>
      </c>
      <c r="I50" s="31">
        <v>0</v>
      </c>
      <c r="J50" s="31">
        <v>1</v>
      </c>
      <c r="K50" s="31">
        <f t="shared" si="6"/>
        <v>0</v>
      </c>
      <c r="L50" s="31">
        <v>0</v>
      </c>
      <c r="M50" s="31">
        <v>0</v>
      </c>
      <c r="N50" s="31">
        <f t="shared" si="7"/>
        <v>10</v>
      </c>
      <c r="O50" s="31">
        <v>0</v>
      </c>
      <c r="P50" s="31">
        <v>10</v>
      </c>
      <c r="Q50" s="31">
        <f t="shared" si="8"/>
        <v>9</v>
      </c>
      <c r="R50" s="31">
        <v>0</v>
      </c>
      <c r="S50" s="36">
        <v>9</v>
      </c>
    </row>
    <row r="51" spans="1:19" ht="10.5">
      <c r="A51" s="14" t="s">
        <v>49</v>
      </c>
      <c r="B51" s="20">
        <f t="shared" si="1"/>
        <v>34</v>
      </c>
      <c r="C51" s="18">
        <f t="shared" si="2"/>
        <v>0</v>
      </c>
      <c r="D51" s="18">
        <f>G51+J51+M51+P51+S51</f>
        <v>34</v>
      </c>
      <c r="E51" s="31">
        <f t="shared" si="4"/>
        <v>0</v>
      </c>
      <c r="F51" s="31">
        <v>0</v>
      </c>
      <c r="G51" s="31">
        <v>0</v>
      </c>
      <c r="H51" s="31">
        <f t="shared" si="5"/>
        <v>1</v>
      </c>
      <c r="I51" s="31">
        <v>0</v>
      </c>
      <c r="J51" s="31">
        <v>1</v>
      </c>
      <c r="K51" s="31">
        <f t="shared" si="6"/>
        <v>0</v>
      </c>
      <c r="L51" s="31">
        <v>0</v>
      </c>
      <c r="M51" s="31">
        <v>0</v>
      </c>
      <c r="N51" s="31">
        <f t="shared" si="7"/>
        <v>10</v>
      </c>
      <c r="O51" s="31">
        <v>0</v>
      </c>
      <c r="P51" s="31">
        <v>10</v>
      </c>
      <c r="Q51" s="31">
        <f t="shared" si="8"/>
        <v>23</v>
      </c>
      <c r="R51" s="31">
        <v>0</v>
      </c>
      <c r="S51" s="36">
        <v>23</v>
      </c>
    </row>
    <row r="52" spans="1:19" ht="10.5">
      <c r="A52" s="13"/>
      <c r="B52" s="20"/>
      <c r="C52" s="18"/>
      <c r="D52" s="18"/>
      <c r="E52" s="31"/>
      <c r="F52" s="31"/>
      <c r="G52" s="31"/>
      <c r="H52" s="31"/>
      <c r="I52" s="31"/>
      <c r="J52" s="31"/>
      <c r="K52" s="31"/>
      <c r="L52" s="31"/>
      <c r="M52" s="31"/>
      <c r="N52" s="31"/>
      <c r="O52" s="31"/>
      <c r="P52" s="31"/>
      <c r="Q52" s="31"/>
      <c r="R52" s="31"/>
      <c r="S52" s="36"/>
    </row>
    <row r="53" spans="1:19" ht="10.5">
      <c r="A53" s="14" t="s">
        <v>50</v>
      </c>
      <c r="B53" s="20">
        <f t="shared" si="1"/>
        <v>59</v>
      </c>
      <c r="C53" s="18">
        <f t="shared" si="2"/>
        <v>1</v>
      </c>
      <c r="D53" s="18">
        <f aca="true" t="shared" si="11" ref="D53:D60">G53+J53+M53+P53+S53</f>
        <v>60</v>
      </c>
      <c r="E53" s="31">
        <f t="shared" si="4"/>
        <v>2</v>
      </c>
      <c r="F53" s="31">
        <v>0</v>
      </c>
      <c r="G53" s="31">
        <v>2</v>
      </c>
      <c r="H53" s="31">
        <f t="shared" si="5"/>
        <v>1</v>
      </c>
      <c r="I53" s="31">
        <v>0</v>
      </c>
      <c r="J53" s="31">
        <v>1</v>
      </c>
      <c r="K53" s="31">
        <f t="shared" si="6"/>
        <v>0</v>
      </c>
      <c r="L53" s="31">
        <v>0</v>
      </c>
      <c r="M53" s="31">
        <v>0</v>
      </c>
      <c r="N53" s="31">
        <f t="shared" si="7"/>
        <v>25</v>
      </c>
      <c r="O53" s="31">
        <v>0</v>
      </c>
      <c r="P53" s="31">
        <v>25</v>
      </c>
      <c r="Q53" s="31">
        <f t="shared" si="8"/>
        <v>31</v>
      </c>
      <c r="R53" s="31">
        <v>1</v>
      </c>
      <c r="S53" s="36">
        <v>32</v>
      </c>
    </row>
    <row r="54" spans="1:19" ht="10.5">
      <c r="A54" s="14" t="s">
        <v>51</v>
      </c>
      <c r="B54" s="20">
        <f t="shared" si="1"/>
        <v>19</v>
      </c>
      <c r="C54" s="18">
        <f t="shared" si="2"/>
        <v>1</v>
      </c>
      <c r="D54" s="18">
        <f t="shared" si="11"/>
        <v>20</v>
      </c>
      <c r="E54" s="31">
        <f t="shared" si="4"/>
        <v>0</v>
      </c>
      <c r="F54" s="31">
        <v>0</v>
      </c>
      <c r="G54" s="31">
        <v>0</v>
      </c>
      <c r="H54" s="31">
        <f t="shared" si="5"/>
        <v>0</v>
      </c>
      <c r="I54" s="31">
        <v>0</v>
      </c>
      <c r="J54" s="31">
        <v>0</v>
      </c>
      <c r="K54" s="31">
        <f t="shared" si="6"/>
        <v>1</v>
      </c>
      <c r="L54" s="31">
        <v>0</v>
      </c>
      <c r="M54" s="31">
        <v>1</v>
      </c>
      <c r="N54" s="31">
        <f t="shared" si="7"/>
        <v>9</v>
      </c>
      <c r="O54" s="31">
        <v>0</v>
      </c>
      <c r="P54" s="31">
        <v>9</v>
      </c>
      <c r="Q54" s="31">
        <f t="shared" si="8"/>
        <v>9</v>
      </c>
      <c r="R54" s="31">
        <v>1</v>
      </c>
      <c r="S54" s="36">
        <v>10</v>
      </c>
    </row>
    <row r="55" spans="1:19" ht="10.5">
      <c r="A55" s="14" t="s">
        <v>52</v>
      </c>
      <c r="B55" s="20">
        <f t="shared" si="1"/>
        <v>21</v>
      </c>
      <c r="C55" s="18">
        <f t="shared" si="2"/>
        <v>0</v>
      </c>
      <c r="D55" s="18">
        <f t="shared" si="11"/>
        <v>21</v>
      </c>
      <c r="E55" s="31">
        <f t="shared" si="4"/>
        <v>0</v>
      </c>
      <c r="F55" s="31">
        <v>0</v>
      </c>
      <c r="G55" s="31">
        <v>0</v>
      </c>
      <c r="H55" s="31">
        <f t="shared" si="5"/>
        <v>1</v>
      </c>
      <c r="I55" s="31">
        <v>0</v>
      </c>
      <c r="J55" s="31">
        <v>1</v>
      </c>
      <c r="K55" s="31">
        <f t="shared" si="6"/>
        <v>1</v>
      </c>
      <c r="L55" s="31">
        <v>0</v>
      </c>
      <c r="M55" s="31">
        <v>1</v>
      </c>
      <c r="N55" s="31">
        <f t="shared" si="7"/>
        <v>11</v>
      </c>
      <c r="O55" s="31">
        <v>0</v>
      </c>
      <c r="P55" s="31">
        <v>11</v>
      </c>
      <c r="Q55" s="31">
        <f t="shared" si="8"/>
        <v>8</v>
      </c>
      <c r="R55" s="31">
        <v>0</v>
      </c>
      <c r="S55" s="36">
        <v>8</v>
      </c>
    </row>
    <row r="56" spans="1:19" ht="10.5">
      <c r="A56" s="14" t="s">
        <v>53</v>
      </c>
      <c r="B56" s="20">
        <f t="shared" si="1"/>
        <v>45</v>
      </c>
      <c r="C56" s="18">
        <f t="shared" si="2"/>
        <v>0</v>
      </c>
      <c r="D56" s="18">
        <f t="shared" si="11"/>
        <v>45</v>
      </c>
      <c r="E56" s="31">
        <f t="shared" si="4"/>
        <v>1</v>
      </c>
      <c r="F56" s="31">
        <v>0</v>
      </c>
      <c r="G56" s="31">
        <v>1</v>
      </c>
      <c r="H56" s="31">
        <f t="shared" si="5"/>
        <v>0</v>
      </c>
      <c r="I56" s="31">
        <v>0</v>
      </c>
      <c r="J56" s="31">
        <v>0</v>
      </c>
      <c r="K56" s="31">
        <f t="shared" si="6"/>
        <v>0</v>
      </c>
      <c r="L56" s="31">
        <v>0</v>
      </c>
      <c r="M56" s="31">
        <v>0</v>
      </c>
      <c r="N56" s="31">
        <f t="shared" si="7"/>
        <v>13</v>
      </c>
      <c r="O56" s="31">
        <v>0</v>
      </c>
      <c r="P56" s="31">
        <v>13</v>
      </c>
      <c r="Q56" s="31">
        <f t="shared" si="8"/>
        <v>31</v>
      </c>
      <c r="R56" s="31">
        <v>0</v>
      </c>
      <c r="S56" s="36">
        <v>31</v>
      </c>
    </row>
    <row r="57" spans="1:19" ht="10.5">
      <c r="A57" s="14" t="s">
        <v>54</v>
      </c>
      <c r="B57" s="20">
        <f t="shared" si="1"/>
        <v>18</v>
      </c>
      <c r="C57" s="18">
        <f t="shared" si="2"/>
        <v>0</v>
      </c>
      <c r="D57" s="18">
        <f t="shared" si="11"/>
        <v>18</v>
      </c>
      <c r="E57" s="31">
        <f t="shared" si="4"/>
        <v>0</v>
      </c>
      <c r="F57" s="31">
        <v>0</v>
      </c>
      <c r="G57" s="31">
        <v>0</v>
      </c>
      <c r="H57" s="31">
        <f t="shared" si="5"/>
        <v>1</v>
      </c>
      <c r="I57" s="31">
        <v>0</v>
      </c>
      <c r="J57" s="31">
        <v>1</v>
      </c>
      <c r="K57" s="31">
        <f t="shared" si="6"/>
        <v>0</v>
      </c>
      <c r="L57" s="31">
        <v>0</v>
      </c>
      <c r="M57" s="31">
        <v>0</v>
      </c>
      <c r="N57" s="31">
        <f t="shared" si="7"/>
        <v>13</v>
      </c>
      <c r="O57" s="31">
        <v>0</v>
      </c>
      <c r="P57" s="31">
        <v>13</v>
      </c>
      <c r="Q57" s="31">
        <f t="shared" si="8"/>
        <v>4</v>
      </c>
      <c r="R57" s="31">
        <v>0</v>
      </c>
      <c r="S57" s="36">
        <v>4</v>
      </c>
    </row>
    <row r="58" spans="1:19" ht="10.5">
      <c r="A58" s="14" t="s">
        <v>55</v>
      </c>
      <c r="B58" s="20">
        <f t="shared" si="1"/>
        <v>26</v>
      </c>
      <c r="C58" s="18">
        <f t="shared" si="2"/>
        <v>0</v>
      </c>
      <c r="D58" s="18">
        <f t="shared" si="11"/>
        <v>26</v>
      </c>
      <c r="E58" s="31">
        <f t="shared" si="4"/>
        <v>0</v>
      </c>
      <c r="F58" s="31">
        <v>0</v>
      </c>
      <c r="G58" s="31">
        <v>0</v>
      </c>
      <c r="H58" s="31">
        <f t="shared" si="5"/>
        <v>1</v>
      </c>
      <c r="I58" s="31">
        <v>0</v>
      </c>
      <c r="J58" s="31">
        <v>1</v>
      </c>
      <c r="K58" s="31">
        <f t="shared" si="6"/>
        <v>0</v>
      </c>
      <c r="L58" s="31">
        <v>0</v>
      </c>
      <c r="M58" s="31">
        <v>0</v>
      </c>
      <c r="N58" s="31">
        <f t="shared" si="7"/>
        <v>8</v>
      </c>
      <c r="O58" s="31">
        <v>0</v>
      </c>
      <c r="P58" s="31">
        <v>8</v>
      </c>
      <c r="Q58" s="31">
        <f t="shared" si="8"/>
        <v>17</v>
      </c>
      <c r="R58" s="31">
        <v>0</v>
      </c>
      <c r="S58" s="36">
        <v>17</v>
      </c>
    </row>
    <row r="59" spans="1:19" ht="10.5">
      <c r="A59" s="14" t="s">
        <v>56</v>
      </c>
      <c r="B59" s="20">
        <f t="shared" si="1"/>
        <v>43</v>
      </c>
      <c r="C59" s="18">
        <f t="shared" si="2"/>
        <v>0</v>
      </c>
      <c r="D59" s="18">
        <f t="shared" si="11"/>
        <v>43</v>
      </c>
      <c r="E59" s="31">
        <f t="shared" si="4"/>
        <v>0</v>
      </c>
      <c r="F59" s="31">
        <v>0</v>
      </c>
      <c r="G59" s="31">
        <v>0</v>
      </c>
      <c r="H59" s="31">
        <f t="shared" si="5"/>
        <v>1</v>
      </c>
      <c r="I59" s="31">
        <v>0</v>
      </c>
      <c r="J59" s="31">
        <v>1</v>
      </c>
      <c r="K59" s="31">
        <f t="shared" si="6"/>
        <v>0</v>
      </c>
      <c r="L59" s="31">
        <v>0</v>
      </c>
      <c r="M59" s="31">
        <v>0</v>
      </c>
      <c r="N59" s="31">
        <f t="shared" si="7"/>
        <v>18</v>
      </c>
      <c r="O59" s="31">
        <v>0</v>
      </c>
      <c r="P59" s="31">
        <v>18</v>
      </c>
      <c r="Q59" s="31">
        <f t="shared" si="8"/>
        <v>24</v>
      </c>
      <c r="R59" s="31">
        <v>0</v>
      </c>
      <c r="S59" s="36">
        <v>24</v>
      </c>
    </row>
    <row r="60" spans="1:19" ht="10.5">
      <c r="A60" s="15" t="s">
        <v>57</v>
      </c>
      <c r="B60" s="21">
        <f t="shared" si="1"/>
        <v>41</v>
      </c>
      <c r="C60" s="22">
        <f t="shared" si="2"/>
        <v>0</v>
      </c>
      <c r="D60" s="22">
        <f t="shared" si="11"/>
        <v>41</v>
      </c>
      <c r="E60" s="32">
        <f t="shared" si="4"/>
        <v>0</v>
      </c>
      <c r="F60" s="32">
        <v>0</v>
      </c>
      <c r="G60" s="32">
        <v>0</v>
      </c>
      <c r="H60" s="32">
        <f t="shared" si="5"/>
        <v>1</v>
      </c>
      <c r="I60" s="32">
        <v>0</v>
      </c>
      <c r="J60" s="32">
        <v>1</v>
      </c>
      <c r="K60" s="32">
        <f t="shared" si="6"/>
        <v>0</v>
      </c>
      <c r="L60" s="32">
        <v>0</v>
      </c>
      <c r="M60" s="32">
        <v>0</v>
      </c>
      <c r="N60" s="32">
        <f t="shared" si="7"/>
        <v>10</v>
      </c>
      <c r="O60" s="32">
        <v>0</v>
      </c>
      <c r="P60" s="32">
        <v>10</v>
      </c>
      <c r="Q60" s="32">
        <f t="shared" si="8"/>
        <v>30</v>
      </c>
      <c r="R60" s="32">
        <v>0</v>
      </c>
      <c r="S60" s="37">
        <v>30</v>
      </c>
    </row>
    <row r="61" spans="1:19" ht="10.5">
      <c r="A61" s="9" t="s">
        <v>59</v>
      </c>
      <c r="B61" s="16"/>
      <c r="C61" s="16"/>
      <c r="D61" s="16"/>
      <c r="E61" s="33"/>
      <c r="F61" s="33"/>
      <c r="G61" s="33"/>
      <c r="H61" s="33"/>
      <c r="I61" s="33"/>
      <c r="J61" s="33"/>
      <c r="K61" s="33"/>
      <c r="L61" s="33"/>
      <c r="M61" s="33"/>
      <c r="N61" s="33"/>
      <c r="O61" s="33"/>
      <c r="P61" s="33"/>
      <c r="Q61" s="33"/>
      <c r="R61" s="33"/>
      <c r="S61" s="33"/>
    </row>
    <row r="62" spans="1:19" ht="10.5">
      <c r="A62" s="9" t="s">
        <v>60</v>
      </c>
      <c r="B62" s="16"/>
      <c r="C62" s="16"/>
      <c r="D62" s="16"/>
      <c r="E62" s="33"/>
      <c r="F62" s="33"/>
      <c r="G62" s="33"/>
      <c r="H62" s="33"/>
      <c r="I62" s="33"/>
      <c r="J62" s="33"/>
      <c r="K62" s="33"/>
      <c r="L62" s="33"/>
      <c r="M62" s="33"/>
      <c r="N62" s="33"/>
      <c r="O62" s="33"/>
      <c r="P62" s="33"/>
      <c r="Q62" s="33"/>
      <c r="R62" s="33"/>
      <c r="S62" s="33"/>
    </row>
    <row r="63" ht="10.5">
      <c r="A63" s="9" t="s">
        <v>61</v>
      </c>
    </row>
    <row r="65" spans="2:7" ht="10.5">
      <c r="B65" s="23"/>
      <c r="C65" s="23"/>
      <c r="D65" s="23"/>
      <c r="E65" s="34"/>
      <c r="F65" s="34"/>
      <c r="G65" s="34"/>
    </row>
  </sheetData>
  <sheetProtection/>
  <printOptions gridLines="1" headings="1" horizontalCentered="1" verticalCentered="1"/>
  <pageMargins left="0.03937007874015748" right="0.1968503937007874" top="0.35433070866141736" bottom="0.2755905511811024" header="0.1968503937007874" footer="0.07874015748031496"/>
  <pageSetup horizontalDpi="1200" verticalDpi="1200" orientation="landscape" paperSize="9" scale="65" r:id="rId1"/>
  <headerFooter alignWithMargins="0">
    <oddHeader>&amp;C&amp;F</oddHeader>
    <oddFooter>&amp;C&amp;P / &amp;N ﾍﾟｰｼﾞ</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総務省</cp:lastModifiedBy>
  <cp:lastPrinted>2015-07-23T04:28:35Z</cp:lastPrinted>
  <dcterms:created xsi:type="dcterms:W3CDTF">2009-08-26T01:54:12Z</dcterms:created>
  <dcterms:modified xsi:type="dcterms:W3CDTF">2016-08-17T04:48:15Z</dcterms:modified>
  <cp:category/>
  <cp:version/>
  <cp:contentType/>
  <cp:contentStatus/>
</cp:coreProperties>
</file>