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84" windowWidth="19416" windowHeight="11016"/>
  </bookViews>
  <sheets>
    <sheet name="経費支出の内訳" sheetId="6" r:id="rId1"/>
  </sheets>
  <definedNames>
    <definedName name="_xlnm._FilterDatabase" localSheetId="0" hidden="1">経費支出の内訳!$A$5:$M$56</definedName>
    <definedName name="_xlnm.Print_Area" localSheetId="0">経費支出の内訳!$A$1:$M$57</definedName>
    <definedName name="_xlnm.Print_Titles" localSheetId="0">経費支出の内訳!$5:$5</definedName>
  </definedNames>
  <calcPr calcId="145621"/>
</workbook>
</file>

<file path=xl/calcChain.xml><?xml version="1.0" encoding="utf-8"?>
<calcChain xmlns="http://schemas.openxmlformats.org/spreadsheetml/2006/main">
  <c r="L53" i="6" l="1"/>
  <c r="L52" i="6"/>
  <c r="L48" i="6"/>
  <c r="L47" i="6"/>
  <c r="L46" i="6" s="1"/>
  <c r="L43" i="6"/>
  <c r="L42" i="6"/>
  <c r="L41" i="6" s="1"/>
  <c r="L38" i="6"/>
  <c r="L37" i="6"/>
  <c r="L36" i="6"/>
  <c r="L28" i="6"/>
  <c r="L27" i="6"/>
  <c r="L23" i="6"/>
  <c r="L22" i="6"/>
  <c r="L21" i="6" s="1"/>
  <c r="L8" i="6"/>
  <c r="L18" i="6"/>
  <c r="L17" i="6"/>
  <c r="L16" i="6" s="1"/>
  <c r="L13" i="6"/>
  <c r="L12" i="6"/>
  <c r="L7" i="6"/>
  <c r="L32" i="6"/>
  <c r="L33" i="6"/>
  <c r="L51" i="6"/>
  <c r="L6" i="6"/>
  <c r="L31" i="6"/>
  <c r="L26" i="6"/>
  <c r="L11" i="6"/>
  <c r="L56" i="6" l="1"/>
</calcChain>
</file>

<file path=xl/sharedStrings.xml><?xml version="1.0" encoding="utf-8"?>
<sst xmlns="http://schemas.openxmlformats.org/spreadsheetml/2006/main" count="92" uniqueCount="34">
  <si>
    <t>（単位：円）</t>
  </si>
  <si>
    <t>積算内容</t>
    <rPh sb="0" eb="2">
      <t>セキサン</t>
    </rPh>
    <rPh sb="2" eb="4">
      <t>ナイヨウ</t>
    </rPh>
    <phoneticPr fontId="1"/>
  </si>
  <si>
    <t>資料番号</t>
    <rPh sb="0" eb="2">
      <t>シリョウ</t>
    </rPh>
    <rPh sb="2" eb="4">
      <t>バンゴウ</t>
    </rPh>
    <phoneticPr fontId="1"/>
  </si>
  <si>
    <t>式</t>
    <rPh sb="0" eb="1">
      <t>シキ</t>
    </rPh>
    <phoneticPr fontId="1"/>
  </si>
  <si>
    <t>月</t>
    <rPh sb="0" eb="1">
      <t>ツキ</t>
    </rPh>
    <phoneticPr fontId="2"/>
  </si>
  <si>
    <t>　　　合　　　　　計</t>
    <rPh sb="3" eb="4">
      <t>ゴウ</t>
    </rPh>
    <rPh sb="9" eb="10">
      <t>ケイ</t>
    </rPh>
    <phoneticPr fontId="2"/>
  </si>
  <si>
    <t>事業費</t>
    <rPh sb="0" eb="3">
      <t>ジギョウヒ</t>
    </rPh>
    <phoneticPr fontId="1"/>
  </si>
  <si>
    <t>人日</t>
    <rPh sb="0" eb="2">
      <t>ニンニチ</t>
    </rPh>
    <phoneticPr fontId="1"/>
  </si>
  <si>
    <t>×</t>
    <phoneticPr fontId="1"/>
  </si>
  <si>
    <t>×</t>
    <phoneticPr fontId="1"/>
  </si>
  <si>
    <t>×</t>
    <phoneticPr fontId="2"/>
  </si>
  <si>
    <t>×</t>
    <phoneticPr fontId="2"/>
  </si>
  <si>
    <t>×</t>
    <phoneticPr fontId="1"/>
  </si>
  <si>
    <t>×</t>
    <phoneticPr fontId="2"/>
  </si>
  <si>
    <t>×</t>
    <phoneticPr fontId="2"/>
  </si>
  <si>
    <t>×</t>
    <phoneticPr fontId="1"/>
  </si>
  <si>
    <t>　　　 項目</t>
    <phoneticPr fontId="2"/>
  </si>
  <si>
    <t>1．プログラミング教材デジタル化費用</t>
    <rPh sb="9" eb="11">
      <t>キョウザイ</t>
    </rPh>
    <rPh sb="15" eb="16">
      <t>カ</t>
    </rPh>
    <rPh sb="16" eb="18">
      <t>ヒヨウ</t>
    </rPh>
    <phoneticPr fontId="1"/>
  </si>
  <si>
    <t>2．メンター教育費用</t>
    <rPh sb="6" eb="8">
      <t>キョウイク</t>
    </rPh>
    <rPh sb="8" eb="10">
      <t>ヒヨウ</t>
    </rPh>
    <phoneticPr fontId="1"/>
  </si>
  <si>
    <t>3．授業設計～実施費用</t>
    <rPh sb="2" eb="4">
      <t>ジュギョウ</t>
    </rPh>
    <rPh sb="4" eb="6">
      <t>セッケイ</t>
    </rPh>
    <rPh sb="7" eb="9">
      <t>ジッシ</t>
    </rPh>
    <rPh sb="9" eb="11">
      <t>ヒヨウ</t>
    </rPh>
    <phoneticPr fontId="1"/>
  </si>
  <si>
    <t>回</t>
    <rPh sb="0" eb="1">
      <t>カイ</t>
    </rPh>
    <phoneticPr fontId="1"/>
  </si>
  <si>
    <t>経費支出計画</t>
    <rPh sb="0" eb="2">
      <t>ケイヒ</t>
    </rPh>
    <rPh sb="2" eb="4">
      <t>シシュツ</t>
    </rPh>
    <rPh sb="4" eb="6">
      <t>ケイカク</t>
    </rPh>
    <phoneticPr fontId="1"/>
  </si>
  <si>
    <t>機器等費用</t>
    <rPh sb="0" eb="2">
      <t>キキ</t>
    </rPh>
    <rPh sb="2" eb="3">
      <t>トウ</t>
    </rPh>
    <rPh sb="3" eb="5">
      <t>ヒヨウ</t>
    </rPh>
    <phoneticPr fontId="5"/>
  </si>
  <si>
    <t>※項目については一例のため、変えても差し支えない。</t>
    <rPh sb="1" eb="3">
      <t>コウモク</t>
    </rPh>
    <rPh sb="8" eb="10">
      <t>イチレイ</t>
    </rPh>
    <rPh sb="14" eb="15">
      <t>カ</t>
    </rPh>
    <rPh sb="18" eb="19">
      <t>サ</t>
    </rPh>
    <rPh sb="20" eb="21">
      <t>ツカ</t>
    </rPh>
    <phoneticPr fontId="5"/>
  </si>
  <si>
    <t>メンター育成～実施費用</t>
    <rPh sb="4" eb="6">
      <t>イクセイ</t>
    </rPh>
    <rPh sb="7" eb="9">
      <t>ジッシ</t>
    </rPh>
    <rPh sb="9" eb="11">
      <t>ヒヨウ</t>
    </rPh>
    <phoneticPr fontId="5"/>
  </si>
  <si>
    <t>講座設計～実施費用</t>
    <rPh sb="0" eb="2">
      <t>コウザ</t>
    </rPh>
    <rPh sb="2" eb="4">
      <t>セッケイ</t>
    </rPh>
    <rPh sb="5" eb="7">
      <t>ジッシ</t>
    </rPh>
    <rPh sb="7" eb="9">
      <t>ヒヨウ</t>
    </rPh>
    <phoneticPr fontId="5"/>
  </si>
  <si>
    <t>プログラミング教材開発費用</t>
    <rPh sb="7" eb="9">
      <t>キョウザイ</t>
    </rPh>
    <rPh sb="9" eb="11">
      <t>カイハツ</t>
    </rPh>
    <rPh sb="11" eb="13">
      <t>ヒヨウ</t>
    </rPh>
    <phoneticPr fontId="5"/>
  </si>
  <si>
    <t>4．成果発表会準備～実施費用</t>
    <phoneticPr fontId="5"/>
  </si>
  <si>
    <t>5．報告書作成費用</t>
    <rPh sb="2" eb="5">
      <t>ホウコクショ</t>
    </rPh>
    <rPh sb="5" eb="7">
      <t>サクセイ</t>
    </rPh>
    <rPh sb="7" eb="9">
      <t>ヒヨウ</t>
    </rPh>
    <phoneticPr fontId="1"/>
  </si>
  <si>
    <t>6．機器リース・レンタル費用</t>
    <rPh sb="2" eb="4">
      <t>キキ</t>
    </rPh>
    <rPh sb="12" eb="14">
      <t>ヒヨウ</t>
    </rPh>
    <phoneticPr fontId="1"/>
  </si>
  <si>
    <t>7．通信費用</t>
    <rPh sb="2" eb="4">
      <t>ツウシン</t>
    </rPh>
    <rPh sb="4" eb="6">
      <t>ヒヨウ</t>
    </rPh>
    <phoneticPr fontId="1"/>
  </si>
  <si>
    <t>8．会合等出張費用</t>
    <phoneticPr fontId="5"/>
  </si>
  <si>
    <t>9．消耗品費用</t>
    <rPh sb="2" eb="4">
      <t>ショウモウ</t>
    </rPh>
    <rPh sb="4" eb="5">
      <t>ヒン</t>
    </rPh>
    <rPh sb="5" eb="7">
      <t>ヒヨウ</t>
    </rPh>
    <phoneticPr fontId="1"/>
  </si>
  <si>
    <t>10．その他費用</t>
    <rPh sb="5" eb="6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</si>
</sst>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</cellStyleXfs>
  <cellXfs count="121">
    <xf numFmtId="0" fontId="0" fillId="0" borderId="0" xfId="0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center" vertical="center" shrinkToFit="1"/>
    </xf>
    <xf numFmtId="38" fontId="7" fillId="0" borderId="0" xfId="1" applyFont="1" applyAlignment="1">
      <alignment vertical="center" shrinkToFit="1"/>
    </xf>
    <xf numFmtId="40" fontId="7" fillId="0" borderId="0" xfId="1" applyNumberFormat="1" applyFont="1" applyAlignment="1">
      <alignment horizontal="center" vertical="center" shrinkToFit="1"/>
    </xf>
    <xf numFmtId="38" fontId="8" fillId="0" borderId="0" xfId="1" applyFont="1" applyAlignment="1">
      <alignment horizontal="right" vertical="center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38" fontId="7" fillId="0" borderId="1" xfId="1" applyFont="1" applyBorder="1" applyAlignment="1">
      <alignment vertical="center"/>
    </xf>
    <xf numFmtId="38" fontId="7" fillId="0" borderId="2" xfId="1" applyFont="1" applyBorder="1" applyAlignment="1">
      <alignment horizontal="center" vertical="center" wrapText="1" shrinkToFit="1"/>
    </xf>
    <xf numFmtId="49" fontId="7" fillId="0" borderId="3" xfId="1" applyNumberFormat="1" applyFont="1" applyBorder="1" applyAlignment="1">
      <alignment horizontal="center" vertical="center" shrinkToFit="1"/>
    </xf>
    <xf numFmtId="38" fontId="7" fillId="2" borderId="4" xfId="1" applyFont="1" applyFill="1" applyBorder="1" applyAlignment="1">
      <alignment vertical="center"/>
    </xf>
    <xf numFmtId="38" fontId="8" fillId="2" borderId="5" xfId="1" applyFont="1" applyFill="1" applyBorder="1" applyAlignment="1">
      <alignment horizontal="center" vertical="center" shrinkToFit="1"/>
    </xf>
    <xf numFmtId="38" fontId="8" fillId="2" borderId="5" xfId="1" applyFont="1" applyFill="1" applyBorder="1" applyAlignment="1">
      <alignment vertical="center" shrinkToFit="1"/>
    </xf>
    <xf numFmtId="40" fontId="8" fillId="2" borderId="5" xfId="1" applyNumberFormat="1" applyFont="1" applyFill="1" applyBorder="1" applyAlignment="1">
      <alignment horizontal="center" vertical="center" shrinkToFit="1"/>
    </xf>
    <xf numFmtId="49" fontId="9" fillId="3" borderId="6" xfId="1" applyNumberFormat="1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vertical="center"/>
    </xf>
    <xf numFmtId="38" fontId="7" fillId="0" borderId="8" xfId="1" applyFont="1" applyBorder="1" applyAlignment="1">
      <alignment horizontal="right" vertical="center" shrinkToFit="1"/>
    </xf>
    <xf numFmtId="38" fontId="7" fillId="0" borderId="5" xfId="1" applyFont="1" applyBorder="1" applyAlignment="1">
      <alignment horizontal="center" vertical="center" shrinkToFit="1"/>
    </xf>
    <xf numFmtId="38" fontId="7" fillId="0" borderId="5" xfId="1" applyFont="1" applyBorder="1" applyAlignment="1">
      <alignment vertical="center" shrinkToFit="1"/>
    </xf>
    <xf numFmtId="40" fontId="7" fillId="0" borderId="5" xfId="1" applyNumberFormat="1" applyFont="1" applyBorder="1" applyAlignment="1">
      <alignment horizontal="center" vertical="center" shrinkToFit="1"/>
    </xf>
    <xf numFmtId="38" fontId="7" fillId="4" borderId="9" xfId="1" applyFont="1" applyFill="1" applyBorder="1" applyAlignment="1">
      <alignment horizontal="right" vertical="center" shrinkToFit="1"/>
    </xf>
    <xf numFmtId="49" fontId="8" fillId="0" borderId="10" xfId="1" applyNumberFormat="1" applyFont="1" applyBorder="1" applyAlignment="1">
      <alignment vertical="center" shrinkToFit="1"/>
    </xf>
    <xf numFmtId="38" fontId="8" fillId="0" borderId="8" xfId="1" applyFont="1" applyBorder="1" applyAlignment="1">
      <alignment horizontal="right" vertical="center" shrinkToFit="1"/>
    </xf>
    <xf numFmtId="38" fontId="8" fillId="0" borderId="5" xfId="1" applyFont="1" applyBorder="1" applyAlignment="1">
      <alignment horizontal="center" vertical="center" shrinkToFit="1"/>
    </xf>
    <xf numFmtId="38" fontId="8" fillId="0" borderId="5" xfId="1" applyFont="1" applyBorder="1" applyAlignment="1">
      <alignment vertical="center" shrinkToFit="1"/>
    </xf>
    <xf numFmtId="40" fontId="8" fillId="0" borderId="5" xfId="1" applyNumberFormat="1" applyFont="1" applyBorder="1" applyAlignment="1">
      <alignment horizontal="center" vertical="center" shrinkToFit="1"/>
    </xf>
    <xf numFmtId="38" fontId="8" fillId="0" borderId="9" xfId="1" applyFont="1" applyBorder="1" applyAlignment="1">
      <alignment horizontal="right" vertical="center" shrinkToFit="1"/>
    </xf>
    <xf numFmtId="38" fontId="7" fillId="4" borderId="11" xfId="1" applyFont="1" applyFill="1" applyBorder="1" applyAlignment="1">
      <alignment horizontal="right" vertical="center" shrinkToFit="1"/>
    </xf>
    <xf numFmtId="38" fontId="8" fillId="2" borderId="8" xfId="1" applyFont="1" applyFill="1" applyBorder="1" applyAlignment="1">
      <alignment horizontal="right" vertical="center"/>
    </xf>
    <xf numFmtId="38" fontId="9" fillId="2" borderId="9" xfId="1" applyFont="1" applyFill="1" applyBorder="1" applyAlignment="1">
      <alignment horizontal="right" vertical="center" shrinkToFit="1"/>
    </xf>
    <xf numFmtId="49" fontId="8" fillId="0" borderId="12" xfId="1" applyNumberFormat="1" applyFont="1" applyBorder="1" applyAlignment="1">
      <alignment vertical="center" shrinkToFit="1"/>
    </xf>
    <xf numFmtId="38" fontId="7" fillId="2" borderId="13" xfId="1" applyFont="1" applyFill="1" applyBorder="1" applyAlignment="1">
      <alignment vertical="center"/>
    </xf>
    <xf numFmtId="49" fontId="8" fillId="0" borderId="14" xfId="1" applyNumberFormat="1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38" fontId="7" fillId="0" borderId="16" xfId="1" applyFont="1" applyBorder="1" applyAlignment="1">
      <alignment horizontal="center" vertical="center" shrinkToFit="1"/>
    </xf>
    <xf numFmtId="38" fontId="7" fillId="0" borderId="16" xfId="1" applyFont="1" applyBorder="1" applyAlignment="1">
      <alignment vertical="center" shrinkToFit="1"/>
    </xf>
    <xf numFmtId="40" fontId="7" fillId="0" borderId="16" xfId="1" applyNumberFormat="1" applyFont="1" applyBorder="1" applyAlignment="1">
      <alignment horizontal="center" vertical="center" shrinkToFit="1"/>
    </xf>
    <xf numFmtId="38" fontId="7" fillId="2" borderId="17" xfId="1" applyFont="1" applyFill="1" applyBorder="1" applyAlignment="1">
      <alignment vertical="center"/>
    </xf>
    <xf numFmtId="38" fontId="11" fillId="5" borderId="18" xfId="1" applyFont="1" applyFill="1" applyBorder="1" applyAlignment="1">
      <alignment vertical="center"/>
    </xf>
    <xf numFmtId="38" fontId="8" fillId="5" borderId="18" xfId="1" applyFont="1" applyFill="1" applyBorder="1" applyAlignment="1">
      <alignment horizontal="center" vertical="center" shrinkToFit="1"/>
    </xf>
    <xf numFmtId="38" fontId="8" fillId="5" borderId="19" xfId="1" applyFont="1" applyFill="1" applyBorder="1" applyAlignment="1">
      <alignment horizontal="center" vertical="center" shrinkToFit="1"/>
    </xf>
    <xf numFmtId="38" fontId="8" fillId="5" borderId="19" xfId="1" applyFont="1" applyFill="1" applyBorder="1" applyAlignment="1">
      <alignment vertical="center" shrinkToFit="1"/>
    </xf>
    <xf numFmtId="40" fontId="8" fillId="5" borderId="19" xfId="1" applyNumberFormat="1" applyFont="1" applyFill="1" applyBorder="1" applyAlignment="1">
      <alignment horizontal="center" vertical="center" shrinkToFit="1"/>
    </xf>
    <xf numFmtId="38" fontId="9" fillId="5" borderId="20" xfId="1" applyFont="1" applyFill="1" applyBorder="1" applyAlignment="1">
      <alignment horizontal="right" vertical="center" shrinkToFit="1"/>
    </xf>
    <xf numFmtId="49" fontId="7" fillId="5" borderId="21" xfId="1" applyNumberFormat="1" applyFont="1" applyFill="1" applyBorder="1" applyAlignment="1">
      <alignment vertical="center" shrinkToFit="1"/>
    </xf>
    <xf numFmtId="38" fontId="10" fillId="0" borderId="22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40" fontId="9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38" fontId="7" fillId="2" borderId="15" xfId="1" applyFont="1" applyFill="1" applyBorder="1" applyAlignment="1">
      <alignment horizontal="right" vertical="center" shrinkToFit="1"/>
    </xf>
    <xf numFmtId="38" fontId="7" fillId="2" borderId="16" xfId="1" applyFont="1" applyFill="1" applyBorder="1" applyAlignment="1">
      <alignment horizontal="center" vertical="center" shrinkToFit="1"/>
    </xf>
    <xf numFmtId="38" fontId="7" fillId="2" borderId="16" xfId="1" applyFont="1" applyFill="1" applyBorder="1" applyAlignment="1">
      <alignment vertical="center" shrinkToFit="1"/>
    </xf>
    <xf numFmtId="40" fontId="7" fillId="2" borderId="16" xfId="1" applyNumberFormat="1" applyFont="1" applyFill="1" applyBorder="1" applyAlignment="1">
      <alignment horizontal="center" vertical="center" shrinkToFit="1"/>
    </xf>
    <xf numFmtId="38" fontId="9" fillId="2" borderId="11" xfId="1" applyFont="1" applyFill="1" applyBorder="1" applyAlignment="1">
      <alignment horizontal="right" vertical="center" shrinkToFit="1"/>
    </xf>
    <xf numFmtId="49" fontId="9" fillId="3" borderId="23" xfId="1" applyNumberFormat="1" applyFont="1" applyFill="1" applyBorder="1" applyAlignment="1">
      <alignment horizontal="center" vertical="center" shrinkToFit="1"/>
    </xf>
    <xf numFmtId="38" fontId="8" fillId="2" borderId="24" xfId="1" applyFont="1" applyFill="1" applyBorder="1" applyAlignment="1">
      <alignment horizontal="center" vertical="center" shrinkToFit="1"/>
    </xf>
    <xf numFmtId="38" fontId="8" fillId="2" borderId="24" xfId="1" applyFont="1" applyFill="1" applyBorder="1" applyAlignment="1">
      <alignment vertical="center" shrinkToFit="1"/>
    </xf>
    <xf numFmtId="40" fontId="8" fillId="2" borderId="24" xfId="1" applyNumberFormat="1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horizontal="right" vertical="center" shrinkToFit="1"/>
    </xf>
    <xf numFmtId="49" fontId="9" fillId="3" borderId="26" xfId="1" applyNumberFormat="1" applyFont="1" applyFill="1" applyBorder="1" applyAlignment="1">
      <alignment horizontal="center" vertical="center" shrinkToFit="1"/>
    </xf>
    <xf numFmtId="38" fontId="8" fillId="0" borderId="27" xfId="1" applyFont="1" applyBorder="1" applyAlignment="1">
      <alignment horizontal="right" vertical="center" shrinkToFit="1"/>
    </xf>
    <xf numFmtId="38" fontId="8" fillId="0" borderId="28" xfId="1" applyFont="1" applyBorder="1" applyAlignment="1">
      <alignment horizontal="center" vertical="center" shrinkToFit="1"/>
    </xf>
    <xf numFmtId="38" fontId="8" fillId="0" borderId="28" xfId="1" applyFont="1" applyBorder="1" applyAlignment="1">
      <alignment vertical="center" shrinkToFit="1"/>
    </xf>
    <xf numFmtId="40" fontId="8" fillId="0" borderId="28" xfId="1" applyNumberFormat="1" applyFont="1" applyBorder="1" applyAlignment="1">
      <alignment horizontal="center" vertical="center" shrinkToFit="1"/>
    </xf>
    <xf numFmtId="38" fontId="8" fillId="0" borderId="29" xfId="1" applyFont="1" applyBorder="1" applyAlignment="1">
      <alignment horizontal="right" vertical="center" shrinkToFit="1"/>
    </xf>
    <xf numFmtId="38" fontId="8" fillId="0" borderId="4" xfId="1" applyFont="1" applyBorder="1" applyAlignment="1">
      <alignment horizontal="right" vertical="center" shrinkToFit="1"/>
    </xf>
    <xf numFmtId="38" fontId="8" fillId="0" borderId="30" xfId="1" applyFont="1" applyBorder="1" applyAlignment="1">
      <alignment horizontal="center" vertical="center" shrinkToFit="1"/>
    </xf>
    <xf numFmtId="38" fontId="8" fillId="0" borderId="30" xfId="1" applyFont="1" applyBorder="1" applyAlignment="1">
      <alignment vertical="center" shrinkToFit="1"/>
    </xf>
    <xf numFmtId="40" fontId="8" fillId="0" borderId="30" xfId="1" applyNumberFormat="1" applyFont="1" applyBorder="1" applyAlignment="1">
      <alignment horizontal="center" vertical="center" shrinkToFit="1"/>
    </xf>
    <xf numFmtId="38" fontId="8" fillId="0" borderId="31" xfId="1" applyFont="1" applyBorder="1" applyAlignment="1">
      <alignment horizontal="right" vertical="center" shrinkToFit="1"/>
    </xf>
    <xf numFmtId="38" fontId="7" fillId="2" borderId="32" xfId="1" applyFont="1" applyFill="1" applyBorder="1" applyAlignment="1">
      <alignment vertical="center"/>
    </xf>
    <xf numFmtId="38" fontId="7" fillId="2" borderId="33" xfId="1" applyFont="1" applyFill="1" applyBorder="1" applyAlignment="1">
      <alignment horizontal="right" vertical="center" shrinkToFit="1"/>
    </xf>
    <xf numFmtId="38" fontId="7" fillId="2" borderId="24" xfId="1" applyFont="1" applyFill="1" applyBorder="1" applyAlignment="1">
      <alignment horizontal="center" vertical="center" shrinkToFit="1"/>
    </xf>
    <xf numFmtId="38" fontId="7" fillId="2" borderId="24" xfId="1" applyFont="1" applyFill="1" applyBorder="1" applyAlignment="1">
      <alignment vertical="center" shrinkToFit="1"/>
    </xf>
    <xf numFmtId="40" fontId="7" fillId="2" borderId="24" xfId="1" applyNumberFormat="1" applyFont="1" applyFill="1" applyBorder="1" applyAlignment="1">
      <alignment horizontal="center" vertical="center" shrinkToFit="1"/>
    </xf>
    <xf numFmtId="38" fontId="7" fillId="0" borderId="27" xfId="1" applyFont="1" applyBorder="1" applyAlignment="1">
      <alignment horizontal="right" vertical="center" shrinkToFit="1"/>
    </xf>
    <xf numFmtId="38" fontId="7" fillId="0" borderId="28" xfId="1" applyFont="1" applyBorder="1" applyAlignment="1">
      <alignment horizontal="center" vertical="center" shrinkToFit="1"/>
    </xf>
    <xf numFmtId="38" fontId="7" fillId="0" borderId="28" xfId="1" applyFont="1" applyBorder="1" applyAlignment="1">
      <alignment vertical="center" shrinkToFit="1"/>
    </xf>
    <xf numFmtId="40" fontId="7" fillId="0" borderId="28" xfId="1" applyNumberFormat="1" applyFont="1" applyBorder="1" applyAlignment="1">
      <alignment horizontal="center" vertical="center" shrinkToFit="1"/>
    </xf>
    <xf numFmtId="38" fontId="7" fillId="4" borderId="29" xfId="1" applyFont="1" applyFill="1" applyBorder="1" applyAlignment="1">
      <alignment horizontal="right" vertical="center" shrinkToFit="1"/>
    </xf>
    <xf numFmtId="38" fontId="7" fillId="0" borderId="7" xfId="1" applyFont="1" applyBorder="1" applyAlignment="1">
      <alignment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0" xfId="1" applyFont="1" applyBorder="1" applyAlignment="1">
      <alignment vertical="center" shrinkToFit="1"/>
    </xf>
    <xf numFmtId="40" fontId="7" fillId="0" borderId="0" xfId="1" applyNumberFormat="1" applyFont="1" applyBorder="1" applyAlignment="1">
      <alignment horizontal="center" vertical="center" shrinkToFit="1"/>
    </xf>
    <xf numFmtId="38" fontId="7" fillId="4" borderId="34" xfId="1" applyFont="1" applyFill="1" applyBorder="1" applyAlignment="1">
      <alignment horizontal="right" vertical="center" shrinkToFit="1"/>
    </xf>
    <xf numFmtId="38" fontId="7" fillId="0" borderId="4" xfId="1" applyFont="1" applyBorder="1" applyAlignment="1">
      <alignment horizontal="right" vertical="center" shrinkToFit="1"/>
    </xf>
    <xf numFmtId="38" fontId="7" fillId="0" borderId="30" xfId="1" applyFont="1" applyBorder="1" applyAlignment="1">
      <alignment horizontal="center" vertical="center" shrinkToFit="1"/>
    </xf>
    <xf numFmtId="38" fontId="7" fillId="0" borderId="30" xfId="1" applyFont="1" applyBorder="1" applyAlignment="1">
      <alignment vertical="center" shrinkToFit="1"/>
    </xf>
    <xf numFmtId="40" fontId="7" fillId="0" borderId="30" xfId="1" applyNumberFormat="1" applyFont="1" applyBorder="1" applyAlignment="1">
      <alignment horizontal="center" vertical="center" shrinkToFit="1"/>
    </xf>
    <xf numFmtId="38" fontId="7" fillId="4" borderId="31" xfId="1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horizontal="center" vertical="center" shrinkToFit="1"/>
    </xf>
    <xf numFmtId="38" fontId="7" fillId="2" borderId="35" xfId="1" applyFont="1" applyFill="1" applyBorder="1" applyAlignment="1">
      <alignment vertical="center"/>
    </xf>
    <xf numFmtId="38" fontId="8" fillId="2" borderId="33" xfId="1" applyFont="1" applyFill="1" applyBorder="1" applyAlignment="1">
      <alignment horizontal="center" vertical="center" shrinkToFit="1"/>
    </xf>
    <xf numFmtId="38" fontId="7" fillId="4" borderId="36" xfId="1" applyFont="1" applyFill="1" applyBorder="1" applyAlignment="1">
      <alignment horizontal="right" vertical="center" shrinkToFit="1"/>
    </xf>
    <xf numFmtId="38" fontId="9" fillId="0" borderId="0" xfId="1" applyFont="1">
      <alignment vertical="center"/>
    </xf>
    <xf numFmtId="38" fontId="9" fillId="0" borderId="37" xfId="1" applyFont="1" applyBorder="1" applyAlignment="1">
      <alignment horizontal="left" vertical="center" shrinkToFit="1"/>
    </xf>
    <xf numFmtId="38" fontId="9" fillId="2" borderId="30" xfId="1" applyFont="1" applyFill="1" applyBorder="1" applyAlignment="1">
      <alignment vertical="center" shrinkToFit="1"/>
    </xf>
    <xf numFmtId="38" fontId="9" fillId="0" borderId="38" xfId="1" applyFont="1" applyBorder="1" applyAlignment="1">
      <alignment vertical="center" shrinkToFit="1"/>
    </xf>
    <xf numFmtId="38" fontId="9" fillId="0" borderId="39" xfId="1" applyFont="1" applyBorder="1" applyAlignment="1">
      <alignment vertical="center" shrinkToFit="1"/>
    </xf>
    <xf numFmtId="38" fontId="9" fillId="0" borderId="40" xfId="1" applyFont="1" applyBorder="1" applyAlignment="1">
      <alignment vertical="center" shrinkToFit="1"/>
    </xf>
    <xf numFmtId="38" fontId="9" fillId="2" borderId="22" xfId="1" applyFont="1" applyFill="1" applyBorder="1" applyAlignment="1">
      <alignment vertical="center" shrinkToFit="1"/>
    </xf>
    <xf numFmtId="38" fontId="9" fillId="0" borderId="41" xfId="1" applyFont="1" applyBorder="1" applyAlignment="1">
      <alignment vertical="center" shrinkToFit="1"/>
    </xf>
    <xf numFmtId="38" fontId="9" fillId="2" borderId="16" xfId="1" applyFont="1" applyFill="1" applyBorder="1" applyAlignment="1">
      <alignment vertical="center" shrinkToFit="1"/>
    </xf>
    <xf numFmtId="38" fontId="9" fillId="0" borderId="42" xfId="1" applyFont="1" applyBorder="1" applyAlignment="1">
      <alignment vertical="center" shrinkToFit="1"/>
    </xf>
    <xf numFmtId="38" fontId="9" fillId="2" borderId="22" xfId="1" applyFont="1" applyFill="1" applyBorder="1" applyAlignment="1">
      <alignment horizontal="center" vertical="center" shrinkToFit="1"/>
    </xf>
    <xf numFmtId="38" fontId="9" fillId="2" borderId="7" xfId="1" applyFont="1" applyFill="1" applyBorder="1" applyAlignment="1">
      <alignment vertical="center" shrinkToFit="1"/>
    </xf>
    <xf numFmtId="38" fontId="9" fillId="0" borderId="5" xfId="1" applyFont="1" applyBorder="1" applyAlignment="1">
      <alignment vertical="center" shrinkToFit="1"/>
    </xf>
    <xf numFmtId="38" fontId="9" fillId="0" borderId="30" xfId="1" applyFont="1" applyBorder="1" applyAlignment="1">
      <alignment vertical="center" shrinkToFit="1"/>
    </xf>
    <xf numFmtId="38" fontId="9" fillId="2" borderId="0" xfId="1" applyFont="1" applyFill="1" applyBorder="1" applyAlignment="1">
      <alignment vertical="center" shrinkToFit="1"/>
    </xf>
    <xf numFmtId="38" fontId="9" fillId="0" borderId="43" xfId="1" applyFont="1" applyBorder="1" applyAlignment="1">
      <alignment vertical="center" shrinkToFit="1"/>
    </xf>
    <xf numFmtId="38" fontId="10" fillId="5" borderId="19" xfId="1" applyFont="1" applyFill="1" applyBorder="1" applyAlignment="1">
      <alignment vertical="center"/>
    </xf>
    <xf numFmtId="38" fontId="7" fillId="0" borderId="1" xfId="1" applyFont="1" applyBorder="1" applyAlignment="1">
      <alignment horizontal="center" vertical="center" shrinkToFit="1"/>
    </xf>
    <xf numFmtId="38" fontId="7" fillId="0" borderId="37" xfId="1" applyFont="1" applyBorder="1" applyAlignment="1">
      <alignment horizontal="center" vertical="center" shrinkToFit="1"/>
    </xf>
    <xf numFmtId="38" fontId="7" fillId="0" borderId="44" xfId="1" applyFont="1" applyBorder="1" applyAlignment="1">
      <alignment horizontal="center" vertical="center" shrinkToFit="1"/>
    </xf>
    <xf numFmtId="38" fontId="14" fillId="0" borderId="22" xfId="1" applyFont="1" applyFill="1" applyBorder="1" applyAlignment="1">
      <alignment vertical="center"/>
    </xf>
    <xf numFmtId="0" fontId="13" fillId="0" borderId="22" xfId="0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 2 2" xfId="3"/>
    <cellStyle name="標準 2 3" xfId="4"/>
    <cellStyle name="標準 2 4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24130</xdr:colOff>
      <xdr:row>0</xdr:row>
      <xdr:rowOff>28575</xdr:rowOff>
    </xdr:from>
    <xdr:to>
      <xdr:col>12</xdr:col>
      <xdr:colOff>725786</xdr:colOff>
      <xdr:row>2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7000875" y="28575"/>
          <a:ext cx="790575" cy="2762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別添</a:t>
          </a:r>
          <a:r>
            <a:rPr kumimoji="1" lang="en-US" altLang="ja-JP" sz="1050" b="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endParaRPr kumimoji="1" lang="ja-JP" altLang="en-US" sz="1050" b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3</xdr:col>
      <xdr:colOff>289560</xdr:colOff>
      <xdr:row>10</xdr:row>
      <xdr:rowOff>0</xdr:rowOff>
    </xdr:from>
    <xdr:to>
      <xdr:col>4</xdr:col>
      <xdr:colOff>53340</xdr:colOff>
      <xdr:row>11</xdr:row>
      <xdr:rowOff>22860</xdr:rowOff>
    </xdr:to>
    <xdr:sp macro="" textlink="">
      <xdr:nvSpPr>
        <xdr:cNvPr id="6597" name="Text Box 178"/>
        <xdr:cNvSpPr txBox="1">
          <a:spLocks noChangeArrowheads="1"/>
        </xdr:cNvSpPr>
      </xdr:nvSpPr>
      <xdr:spPr bwMode="auto">
        <a:xfrm>
          <a:off x="3147060" y="21564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10</xdr:row>
      <xdr:rowOff>0</xdr:rowOff>
    </xdr:from>
    <xdr:to>
      <xdr:col>4</xdr:col>
      <xdr:colOff>53340</xdr:colOff>
      <xdr:row>11</xdr:row>
      <xdr:rowOff>22860</xdr:rowOff>
    </xdr:to>
    <xdr:sp macro="" textlink="">
      <xdr:nvSpPr>
        <xdr:cNvPr id="6598" name="Text Box 179"/>
        <xdr:cNvSpPr txBox="1">
          <a:spLocks noChangeArrowheads="1"/>
        </xdr:cNvSpPr>
      </xdr:nvSpPr>
      <xdr:spPr bwMode="auto">
        <a:xfrm>
          <a:off x="3147060" y="21564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10</xdr:row>
      <xdr:rowOff>0</xdr:rowOff>
    </xdr:from>
    <xdr:to>
      <xdr:col>4</xdr:col>
      <xdr:colOff>53340</xdr:colOff>
      <xdr:row>11</xdr:row>
      <xdr:rowOff>22860</xdr:rowOff>
    </xdr:to>
    <xdr:sp macro="" textlink="">
      <xdr:nvSpPr>
        <xdr:cNvPr id="6599" name="Text Box 179"/>
        <xdr:cNvSpPr txBox="1">
          <a:spLocks noChangeArrowheads="1"/>
        </xdr:cNvSpPr>
      </xdr:nvSpPr>
      <xdr:spPr bwMode="auto">
        <a:xfrm>
          <a:off x="3147060" y="21564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15</xdr:row>
      <xdr:rowOff>0</xdr:rowOff>
    </xdr:from>
    <xdr:to>
      <xdr:col>4</xdr:col>
      <xdr:colOff>53340</xdr:colOff>
      <xdr:row>16</xdr:row>
      <xdr:rowOff>22860</xdr:rowOff>
    </xdr:to>
    <xdr:sp macro="" textlink="">
      <xdr:nvSpPr>
        <xdr:cNvPr id="6600" name="Text Box 178"/>
        <xdr:cNvSpPr txBox="1">
          <a:spLocks noChangeArrowheads="1"/>
        </xdr:cNvSpPr>
      </xdr:nvSpPr>
      <xdr:spPr bwMode="auto">
        <a:xfrm>
          <a:off x="3147060" y="30327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15</xdr:row>
      <xdr:rowOff>0</xdr:rowOff>
    </xdr:from>
    <xdr:to>
      <xdr:col>4</xdr:col>
      <xdr:colOff>53340</xdr:colOff>
      <xdr:row>16</xdr:row>
      <xdr:rowOff>22860</xdr:rowOff>
    </xdr:to>
    <xdr:sp macro="" textlink="">
      <xdr:nvSpPr>
        <xdr:cNvPr id="6601" name="Text Box 179"/>
        <xdr:cNvSpPr txBox="1">
          <a:spLocks noChangeArrowheads="1"/>
        </xdr:cNvSpPr>
      </xdr:nvSpPr>
      <xdr:spPr bwMode="auto">
        <a:xfrm>
          <a:off x="3147060" y="30327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15</xdr:row>
      <xdr:rowOff>0</xdr:rowOff>
    </xdr:from>
    <xdr:to>
      <xdr:col>4</xdr:col>
      <xdr:colOff>53340</xdr:colOff>
      <xdr:row>16</xdr:row>
      <xdr:rowOff>22860</xdr:rowOff>
    </xdr:to>
    <xdr:sp macro="" textlink="">
      <xdr:nvSpPr>
        <xdr:cNvPr id="6602" name="Text Box 179"/>
        <xdr:cNvSpPr txBox="1">
          <a:spLocks noChangeArrowheads="1"/>
        </xdr:cNvSpPr>
      </xdr:nvSpPr>
      <xdr:spPr bwMode="auto">
        <a:xfrm>
          <a:off x="3147060" y="30327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20</xdr:row>
      <xdr:rowOff>0</xdr:rowOff>
    </xdr:from>
    <xdr:to>
      <xdr:col>4</xdr:col>
      <xdr:colOff>53340</xdr:colOff>
      <xdr:row>21</xdr:row>
      <xdr:rowOff>22860</xdr:rowOff>
    </xdr:to>
    <xdr:sp macro="" textlink="">
      <xdr:nvSpPr>
        <xdr:cNvPr id="6603" name="Text Box 178"/>
        <xdr:cNvSpPr txBox="1">
          <a:spLocks noChangeArrowheads="1"/>
        </xdr:cNvSpPr>
      </xdr:nvSpPr>
      <xdr:spPr bwMode="auto">
        <a:xfrm>
          <a:off x="3147060" y="39090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20</xdr:row>
      <xdr:rowOff>0</xdr:rowOff>
    </xdr:from>
    <xdr:to>
      <xdr:col>4</xdr:col>
      <xdr:colOff>53340</xdr:colOff>
      <xdr:row>21</xdr:row>
      <xdr:rowOff>22860</xdr:rowOff>
    </xdr:to>
    <xdr:sp macro="" textlink="">
      <xdr:nvSpPr>
        <xdr:cNvPr id="6604" name="Text Box 179"/>
        <xdr:cNvSpPr txBox="1">
          <a:spLocks noChangeArrowheads="1"/>
        </xdr:cNvSpPr>
      </xdr:nvSpPr>
      <xdr:spPr bwMode="auto">
        <a:xfrm>
          <a:off x="3147060" y="39090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20</xdr:row>
      <xdr:rowOff>0</xdr:rowOff>
    </xdr:from>
    <xdr:to>
      <xdr:col>4</xdr:col>
      <xdr:colOff>53340</xdr:colOff>
      <xdr:row>21</xdr:row>
      <xdr:rowOff>22860</xdr:rowOff>
    </xdr:to>
    <xdr:sp macro="" textlink="">
      <xdr:nvSpPr>
        <xdr:cNvPr id="6605" name="Text Box 179"/>
        <xdr:cNvSpPr txBox="1">
          <a:spLocks noChangeArrowheads="1"/>
        </xdr:cNvSpPr>
      </xdr:nvSpPr>
      <xdr:spPr bwMode="auto">
        <a:xfrm>
          <a:off x="3147060" y="39090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20</xdr:row>
      <xdr:rowOff>0</xdr:rowOff>
    </xdr:from>
    <xdr:to>
      <xdr:col>4</xdr:col>
      <xdr:colOff>53340</xdr:colOff>
      <xdr:row>21</xdr:row>
      <xdr:rowOff>22860</xdr:rowOff>
    </xdr:to>
    <xdr:sp macro="" textlink="">
      <xdr:nvSpPr>
        <xdr:cNvPr id="6606" name="Text Box 178"/>
        <xdr:cNvSpPr txBox="1">
          <a:spLocks noChangeArrowheads="1"/>
        </xdr:cNvSpPr>
      </xdr:nvSpPr>
      <xdr:spPr bwMode="auto">
        <a:xfrm>
          <a:off x="3147060" y="39090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20</xdr:row>
      <xdr:rowOff>0</xdr:rowOff>
    </xdr:from>
    <xdr:to>
      <xdr:col>4</xdr:col>
      <xdr:colOff>53340</xdr:colOff>
      <xdr:row>21</xdr:row>
      <xdr:rowOff>22860</xdr:rowOff>
    </xdr:to>
    <xdr:sp macro="" textlink="">
      <xdr:nvSpPr>
        <xdr:cNvPr id="6607" name="Text Box 179"/>
        <xdr:cNvSpPr txBox="1">
          <a:spLocks noChangeArrowheads="1"/>
        </xdr:cNvSpPr>
      </xdr:nvSpPr>
      <xdr:spPr bwMode="auto">
        <a:xfrm>
          <a:off x="3147060" y="39090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20</xdr:row>
      <xdr:rowOff>0</xdr:rowOff>
    </xdr:from>
    <xdr:to>
      <xdr:col>4</xdr:col>
      <xdr:colOff>53340</xdr:colOff>
      <xdr:row>21</xdr:row>
      <xdr:rowOff>22860</xdr:rowOff>
    </xdr:to>
    <xdr:sp macro="" textlink="">
      <xdr:nvSpPr>
        <xdr:cNvPr id="6608" name="Text Box 179"/>
        <xdr:cNvSpPr txBox="1">
          <a:spLocks noChangeArrowheads="1"/>
        </xdr:cNvSpPr>
      </xdr:nvSpPr>
      <xdr:spPr bwMode="auto">
        <a:xfrm>
          <a:off x="3147060" y="39090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25</xdr:row>
      <xdr:rowOff>0</xdr:rowOff>
    </xdr:from>
    <xdr:to>
      <xdr:col>4</xdr:col>
      <xdr:colOff>53340</xdr:colOff>
      <xdr:row>26</xdr:row>
      <xdr:rowOff>22860</xdr:rowOff>
    </xdr:to>
    <xdr:sp macro="" textlink="">
      <xdr:nvSpPr>
        <xdr:cNvPr id="6609" name="Text Box 178"/>
        <xdr:cNvSpPr txBox="1">
          <a:spLocks noChangeArrowheads="1"/>
        </xdr:cNvSpPr>
      </xdr:nvSpPr>
      <xdr:spPr bwMode="auto">
        <a:xfrm>
          <a:off x="3147060" y="47853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25</xdr:row>
      <xdr:rowOff>0</xdr:rowOff>
    </xdr:from>
    <xdr:to>
      <xdr:col>4</xdr:col>
      <xdr:colOff>53340</xdr:colOff>
      <xdr:row>26</xdr:row>
      <xdr:rowOff>22860</xdr:rowOff>
    </xdr:to>
    <xdr:sp macro="" textlink="">
      <xdr:nvSpPr>
        <xdr:cNvPr id="6610" name="Text Box 179"/>
        <xdr:cNvSpPr txBox="1">
          <a:spLocks noChangeArrowheads="1"/>
        </xdr:cNvSpPr>
      </xdr:nvSpPr>
      <xdr:spPr bwMode="auto">
        <a:xfrm>
          <a:off x="3147060" y="47853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289560</xdr:colOff>
      <xdr:row>25</xdr:row>
      <xdr:rowOff>0</xdr:rowOff>
    </xdr:from>
    <xdr:to>
      <xdr:col>4</xdr:col>
      <xdr:colOff>53340</xdr:colOff>
      <xdr:row>26</xdr:row>
      <xdr:rowOff>22860</xdr:rowOff>
    </xdr:to>
    <xdr:sp macro="" textlink="">
      <xdr:nvSpPr>
        <xdr:cNvPr id="6611" name="Text Box 179"/>
        <xdr:cNvSpPr txBox="1">
          <a:spLocks noChangeArrowheads="1"/>
        </xdr:cNvSpPr>
      </xdr:nvSpPr>
      <xdr:spPr bwMode="auto">
        <a:xfrm>
          <a:off x="3147060" y="47853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view="pageBreakPreview" zoomScaleNormal="115" zoomScaleSheetLayoutView="100" workbookViewId="0">
      <selection activeCell="A52" sqref="A52"/>
    </sheetView>
  </sheetViews>
  <sheetFormatPr defaultColWidth="9" defaultRowHeight="13.2"/>
  <cols>
    <col min="1" max="1" width="1.88671875" style="3" customWidth="1"/>
    <col min="2" max="2" width="27" style="97" customWidth="1"/>
    <col min="3" max="3" width="12.77734375" style="4" bestFit="1" customWidth="1"/>
    <col min="4" max="4" width="4.44140625" style="4" customWidth="1"/>
    <col min="5" max="5" width="4.44140625" style="5" customWidth="1"/>
    <col min="6" max="7" width="4.44140625" style="4" customWidth="1"/>
    <col min="8" max="8" width="4.44140625" style="5" customWidth="1"/>
    <col min="9" max="10" width="4.44140625" style="4" customWidth="1"/>
    <col min="11" max="11" width="4.88671875" style="6" bestFit="1" customWidth="1"/>
    <col min="12" max="12" width="11.6640625" style="7" customWidth="1"/>
    <col min="13" max="13" width="11.109375" style="8" customWidth="1"/>
    <col min="14" max="14" width="9" style="3"/>
    <col min="15" max="16384" width="9" style="1"/>
  </cols>
  <sheetData>
    <row r="1" spans="1:15" ht="7.5" customHeight="1"/>
    <row r="2" spans="1:15" ht="15" customHeight="1">
      <c r="A2" s="119" t="s">
        <v>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5" ht="6" customHeight="1">
      <c r="M3" s="9"/>
    </row>
    <row r="4" spans="1:15" ht="13.8" thickBot="1">
      <c r="M4" s="9" t="s">
        <v>0</v>
      </c>
    </row>
    <row r="5" spans="1:15" s="2" customFormat="1" ht="59.25" customHeight="1" thickBot="1">
      <c r="A5" s="10"/>
      <c r="B5" s="98" t="s">
        <v>16</v>
      </c>
      <c r="C5" s="114" t="s">
        <v>1</v>
      </c>
      <c r="D5" s="115"/>
      <c r="E5" s="115"/>
      <c r="F5" s="115"/>
      <c r="G5" s="115"/>
      <c r="H5" s="115"/>
      <c r="I5" s="115"/>
      <c r="J5" s="115"/>
      <c r="K5" s="116"/>
      <c r="L5" s="11" t="s">
        <v>6</v>
      </c>
      <c r="M5" s="12" t="s">
        <v>2</v>
      </c>
    </row>
    <row r="6" spans="1:15" s="3" customFormat="1" ht="14.25" customHeight="1">
      <c r="A6" s="13" t="s">
        <v>17</v>
      </c>
      <c r="B6" s="99" t="s">
        <v>26</v>
      </c>
      <c r="C6" s="31"/>
      <c r="D6" s="14"/>
      <c r="E6" s="15"/>
      <c r="F6" s="14"/>
      <c r="G6" s="14"/>
      <c r="H6" s="15"/>
      <c r="I6" s="14"/>
      <c r="J6" s="14"/>
      <c r="K6" s="16"/>
      <c r="L6" s="32">
        <f>SUM(L7:L10)</f>
        <v>0</v>
      </c>
      <c r="M6" s="17"/>
      <c r="O6" s="1"/>
    </row>
    <row r="7" spans="1:15" s="3" customFormat="1" ht="14.25" customHeight="1">
      <c r="A7" s="18"/>
      <c r="B7" s="100"/>
      <c r="C7" s="19"/>
      <c r="D7" s="20" t="s">
        <v>9</v>
      </c>
      <c r="E7" s="21"/>
      <c r="F7" s="20" t="s">
        <v>7</v>
      </c>
      <c r="G7" s="20"/>
      <c r="H7" s="21"/>
      <c r="I7" s="20"/>
      <c r="J7" s="20" t="s">
        <v>15</v>
      </c>
      <c r="K7" s="22">
        <v>1.08</v>
      </c>
      <c r="L7" s="30">
        <f>ROUNDDOWN(C7*E7*K7,0)</f>
        <v>0</v>
      </c>
      <c r="M7" s="33"/>
      <c r="O7" s="1"/>
    </row>
    <row r="8" spans="1:15" s="3" customFormat="1" ht="14.25" customHeight="1">
      <c r="A8" s="18"/>
      <c r="B8" s="100"/>
      <c r="C8" s="19"/>
      <c r="D8" s="20" t="s">
        <v>8</v>
      </c>
      <c r="E8" s="21"/>
      <c r="F8" s="20" t="s">
        <v>7</v>
      </c>
      <c r="G8" s="20"/>
      <c r="H8" s="21"/>
      <c r="I8" s="20"/>
      <c r="J8" s="20" t="s">
        <v>8</v>
      </c>
      <c r="K8" s="22">
        <v>1.08</v>
      </c>
      <c r="L8" s="30">
        <f>ROUNDDOWN(C8*E8*K8,0)</f>
        <v>0</v>
      </c>
      <c r="M8" s="33"/>
      <c r="O8" s="1"/>
    </row>
    <row r="9" spans="1:15" s="3" customFormat="1" ht="14.25" customHeight="1">
      <c r="A9" s="18"/>
      <c r="B9" s="101"/>
      <c r="C9" s="25"/>
      <c r="D9" s="26"/>
      <c r="E9" s="27"/>
      <c r="F9" s="26"/>
      <c r="G9" s="26"/>
      <c r="H9" s="27"/>
      <c r="I9" s="26"/>
      <c r="J9" s="26"/>
      <c r="K9" s="28"/>
      <c r="L9" s="29"/>
      <c r="M9" s="24"/>
      <c r="O9" s="1"/>
    </row>
    <row r="10" spans="1:15" s="3" customFormat="1" ht="14.25" customHeight="1" thickBot="1">
      <c r="A10" s="18"/>
      <c r="B10" s="102"/>
      <c r="C10" s="68"/>
      <c r="D10" s="69"/>
      <c r="E10" s="70"/>
      <c r="F10" s="69"/>
      <c r="G10" s="69"/>
      <c r="H10" s="70"/>
      <c r="I10" s="69"/>
      <c r="J10" s="69"/>
      <c r="K10" s="71"/>
      <c r="L10" s="72"/>
      <c r="M10" s="33"/>
      <c r="O10" s="1"/>
    </row>
    <row r="11" spans="1:15" s="3" customFormat="1" ht="14.25" customHeight="1">
      <c r="A11" s="73" t="s">
        <v>18</v>
      </c>
      <c r="B11" s="103" t="s">
        <v>24</v>
      </c>
      <c r="C11" s="74"/>
      <c r="D11" s="75"/>
      <c r="E11" s="76"/>
      <c r="F11" s="75"/>
      <c r="G11" s="75"/>
      <c r="H11" s="76"/>
      <c r="I11" s="75"/>
      <c r="J11" s="75"/>
      <c r="K11" s="77"/>
      <c r="L11" s="61">
        <f>SUM(L12:L15)</f>
        <v>0</v>
      </c>
      <c r="M11" s="62"/>
      <c r="O11" s="1"/>
    </row>
    <row r="12" spans="1:15" s="3" customFormat="1" ht="14.25" customHeight="1">
      <c r="A12" s="18"/>
      <c r="B12" s="101"/>
      <c r="C12" s="19"/>
      <c r="D12" s="20" t="s">
        <v>8</v>
      </c>
      <c r="E12" s="21"/>
      <c r="F12" s="20" t="s">
        <v>7</v>
      </c>
      <c r="G12" s="20"/>
      <c r="H12" s="21"/>
      <c r="I12" s="20"/>
      <c r="J12" s="20" t="s">
        <v>8</v>
      </c>
      <c r="K12" s="22">
        <v>1.08</v>
      </c>
      <c r="L12" s="30">
        <f>ROUNDDOWN(C12*E12*K12,0)</f>
        <v>0</v>
      </c>
      <c r="M12" s="24"/>
      <c r="O12" s="1"/>
    </row>
    <row r="13" spans="1:15" s="3" customFormat="1" ht="14.25" customHeight="1">
      <c r="A13" s="18"/>
      <c r="B13" s="101"/>
      <c r="C13" s="19"/>
      <c r="D13" s="20" t="s">
        <v>8</v>
      </c>
      <c r="E13" s="21"/>
      <c r="F13" s="20" t="s">
        <v>7</v>
      </c>
      <c r="G13" s="20"/>
      <c r="H13" s="21"/>
      <c r="I13" s="20"/>
      <c r="J13" s="20" t="s">
        <v>8</v>
      </c>
      <c r="K13" s="22">
        <v>1.08</v>
      </c>
      <c r="L13" s="30">
        <f>ROUNDDOWN(C13*E13*K13,0)</f>
        <v>0</v>
      </c>
      <c r="M13" s="24"/>
      <c r="O13" s="1"/>
    </row>
    <row r="14" spans="1:15" s="3" customFormat="1" ht="14.25" customHeight="1">
      <c r="A14" s="18"/>
      <c r="B14" s="100"/>
      <c r="C14" s="19"/>
      <c r="D14" s="20"/>
      <c r="E14" s="21"/>
      <c r="F14" s="20"/>
      <c r="G14" s="20"/>
      <c r="H14" s="21"/>
      <c r="I14" s="20"/>
      <c r="J14" s="20"/>
      <c r="K14" s="22"/>
      <c r="L14" s="23"/>
      <c r="M14" s="24"/>
      <c r="O14" s="1"/>
    </row>
    <row r="15" spans="1:15" s="3" customFormat="1" ht="14.25" customHeight="1" thickBot="1">
      <c r="A15" s="34"/>
      <c r="B15" s="104"/>
      <c r="C15" s="78"/>
      <c r="D15" s="79"/>
      <c r="E15" s="80"/>
      <c r="F15" s="79"/>
      <c r="G15" s="79"/>
      <c r="H15" s="80"/>
      <c r="I15" s="79"/>
      <c r="J15" s="79"/>
      <c r="K15" s="81"/>
      <c r="L15" s="82"/>
      <c r="M15" s="35"/>
      <c r="O15" s="1"/>
    </row>
    <row r="16" spans="1:15" s="3" customFormat="1" ht="14.25" customHeight="1">
      <c r="A16" s="18" t="s">
        <v>19</v>
      </c>
      <c r="B16" s="105" t="s">
        <v>25</v>
      </c>
      <c r="C16" s="52"/>
      <c r="D16" s="53"/>
      <c r="E16" s="54"/>
      <c r="F16" s="53"/>
      <c r="G16" s="53"/>
      <c r="H16" s="54"/>
      <c r="I16" s="53"/>
      <c r="J16" s="53"/>
      <c r="K16" s="55"/>
      <c r="L16" s="56">
        <f>SUM(L17:L20)</f>
        <v>0</v>
      </c>
      <c r="M16" s="57"/>
      <c r="O16" s="1"/>
    </row>
    <row r="17" spans="1:15" s="3" customFormat="1" ht="14.25" customHeight="1">
      <c r="A17" s="18"/>
      <c r="B17" s="106"/>
      <c r="C17" s="19"/>
      <c r="D17" s="20" t="s">
        <v>8</v>
      </c>
      <c r="E17" s="21"/>
      <c r="F17" s="20" t="s">
        <v>7</v>
      </c>
      <c r="G17" s="20"/>
      <c r="H17" s="21"/>
      <c r="I17" s="20"/>
      <c r="J17" s="20" t="s">
        <v>8</v>
      </c>
      <c r="K17" s="22">
        <v>1.08</v>
      </c>
      <c r="L17" s="30">
        <f>ROUNDDOWN(C17*E17*K17,0)</f>
        <v>0</v>
      </c>
      <c r="M17" s="24"/>
      <c r="O17" s="1"/>
    </row>
    <row r="18" spans="1:15" s="3" customFormat="1" ht="14.25" customHeight="1">
      <c r="A18" s="18"/>
      <c r="B18" s="106"/>
      <c r="C18" s="19"/>
      <c r="D18" s="20" t="s">
        <v>8</v>
      </c>
      <c r="E18" s="21"/>
      <c r="F18" s="20" t="s">
        <v>7</v>
      </c>
      <c r="G18" s="20"/>
      <c r="H18" s="21"/>
      <c r="I18" s="20"/>
      <c r="J18" s="20" t="s">
        <v>8</v>
      </c>
      <c r="K18" s="22">
        <v>1.08</v>
      </c>
      <c r="L18" s="30">
        <f>ROUNDDOWN(C18*E18*K18,0)</f>
        <v>0</v>
      </c>
      <c r="M18" s="24"/>
      <c r="O18" s="1"/>
    </row>
    <row r="19" spans="1:15" s="3" customFormat="1" ht="14.25" customHeight="1">
      <c r="A19" s="18"/>
      <c r="B19" s="106"/>
      <c r="C19" s="36"/>
      <c r="D19" s="37"/>
      <c r="E19" s="38"/>
      <c r="F19" s="37"/>
      <c r="G19" s="37"/>
      <c r="H19" s="38"/>
      <c r="I19" s="37"/>
      <c r="J19" s="37"/>
      <c r="K19" s="39"/>
      <c r="L19" s="30"/>
      <c r="M19" s="24"/>
      <c r="O19" s="1"/>
    </row>
    <row r="20" spans="1:15" s="3" customFormat="1" ht="14.25" customHeight="1" thickBot="1">
      <c r="A20" s="18"/>
      <c r="B20" s="102"/>
      <c r="C20" s="83"/>
      <c r="D20" s="84"/>
      <c r="E20" s="85"/>
      <c r="F20" s="84"/>
      <c r="G20" s="84"/>
      <c r="H20" s="85"/>
      <c r="I20" s="84"/>
      <c r="J20" s="84"/>
      <c r="K20" s="86"/>
      <c r="L20" s="87"/>
      <c r="M20" s="33"/>
      <c r="O20" s="1"/>
    </row>
    <row r="21" spans="1:15" s="3" customFormat="1" ht="14.25" customHeight="1">
      <c r="A21" s="73" t="s">
        <v>27</v>
      </c>
      <c r="B21" s="107"/>
      <c r="C21" s="95"/>
      <c r="D21" s="58"/>
      <c r="E21" s="59"/>
      <c r="F21" s="58"/>
      <c r="G21" s="58"/>
      <c r="H21" s="59"/>
      <c r="I21" s="58"/>
      <c r="J21" s="58"/>
      <c r="K21" s="60"/>
      <c r="L21" s="61">
        <f>SUM(L22:L25)</f>
        <v>0</v>
      </c>
      <c r="M21" s="62"/>
      <c r="O21" s="1"/>
    </row>
    <row r="22" spans="1:15" s="3" customFormat="1" ht="14.25" customHeight="1">
      <c r="A22" s="18"/>
      <c r="B22" s="101"/>
      <c r="C22" s="19"/>
      <c r="D22" s="20" t="s">
        <v>8</v>
      </c>
      <c r="E22" s="21"/>
      <c r="F22" s="20" t="s">
        <v>7</v>
      </c>
      <c r="G22" s="20"/>
      <c r="H22" s="21"/>
      <c r="I22" s="20"/>
      <c r="J22" s="20" t="s">
        <v>8</v>
      </c>
      <c r="K22" s="22">
        <v>1.08</v>
      </c>
      <c r="L22" s="30">
        <f>ROUNDDOWN(C22*E22*K22,0)</f>
        <v>0</v>
      </c>
      <c r="M22" s="24"/>
      <c r="O22" s="1"/>
    </row>
    <row r="23" spans="1:15" s="3" customFormat="1" ht="14.25" customHeight="1">
      <c r="A23" s="18"/>
      <c r="B23" s="101"/>
      <c r="C23" s="19"/>
      <c r="D23" s="20" t="s">
        <v>8</v>
      </c>
      <c r="E23" s="21"/>
      <c r="F23" s="20" t="s">
        <v>7</v>
      </c>
      <c r="G23" s="20"/>
      <c r="H23" s="21"/>
      <c r="I23" s="20"/>
      <c r="J23" s="20" t="s">
        <v>8</v>
      </c>
      <c r="K23" s="22">
        <v>1.08</v>
      </c>
      <c r="L23" s="30">
        <f>ROUNDDOWN(C23*E23*K23,0)</f>
        <v>0</v>
      </c>
      <c r="M23" s="24"/>
      <c r="O23" s="1"/>
    </row>
    <row r="24" spans="1:15" s="3" customFormat="1" ht="14.25" customHeight="1">
      <c r="A24" s="18"/>
      <c r="B24" s="101"/>
      <c r="C24" s="19"/>
      <c r="D24" s="20"/>
      <c r="E24" s="21"/>
      <c r="F24" s="20"/>
      <c r="G24" s="20"/>
      <c r="H24" s="21"/>
      <c r="I24" s="20"/>
      <c r="J24" s="20"/>
      <c r="K24" s="22"/>
      <c r="L24" s="23"/>
      <c r="M24" s="24"/>
      <c r="O24" s="1"/>
    </row>
    <row r="25" spans="1:15" s="3" customFormat="1" ht="14.25" customHeight="1" thickBot="1">
      <c r="A25" s="34"/>
      <c r="B25" s="104"/>
      <c r="C25" s="78"/>
      <c r="D25" s="79"/>
      <c r="E25" s="80"/>
      <c r="F25" s="79"/>
      <c r="G25" s="79"/>
      <c r="H25" s="80"/>
      <c r="I25" s="79"/>
      <c r="J25" s="79"/>
      <c r="K25" s="81"/>
      <c r="L25" s="82"/>
      <c r="M25" s="35"/>
      <c r="O25" s="1"/>
    </row>
    <row r="26" spans="1:15" s="3" customFormat="1" ht="14.25" customHeight="1">
      <c r="A26" s="18" t="s">
        <v>28</v>
      </c>
      <c r="B26" s="108"/>
      <c r="C26" s="52"/>
      <c r="D26" s="53"/>
      <c r="E26" s="54"/>
      <c r="F26" s="53"/>
      <c r="G26" s="53"/>
      <c r="H26" s="54"/>
      <c r="I26" s="53"/>
      <c r="J26" s="53"/>
      <c r="K26" s="55"/>
      <c r="L26" s="56">
        <f>SUM(L27:L30)</f>
        <v>0</v>
      </c>
      <c r="M26" s="57"/>
      <c r="O26" s="1"/>
    </row>
    <row r="27" spans="1:15" s="3" customFormat="1" ht="14.25" customHeight="1">
      <c r="A27" s="94"/>
      <c r="B27" s="109"/>
      <c r="C27" s="19"/>
      <c r="D27" s="20" t="s">
        <v>8</v>
      </c>
      <c r="E27" s="21"/>
      <c r="F27" s="20" t="s">
        <v>7</v>
      </c>
      <c r="G27" s="20"/>
      <c r="H27" s="21"/>
      <c r="I27" s="20"/>
      <c r="J27" s="20" t="s">
        <v>8</v>
      </c>
      <c r="K27" s="22">
        <v>1.08</v>
      </c>
      <c r="L27" s="30">
        <f>ROUNDDOWN(C27*E27*K27,0)</f>
        <v>0</v>
      </c>
      <c r="M27" s="24"/>
      <c r="O27" s="1"/>
    </row>
    <row r="28" spans="1:15" s="3" customFormat="1" ht="14.25" customHeight="1">
      <c r="A28" s="94"/>
      <c r="B28" s="109"/>
      <c r="C28" s="19"/>
      <c r="D28" s="20" t="s">
        <v>8</v>
      </c>
      <c r="E28" s="21"/>
      <c r="F28" s="20" t="s">
        <v>7</v>
      </c>
      <c r="G28" s="20"/>
      <c r="H28" s="21"/>
      <c r="I28" s="20"/>
      <c r="J28" s="20" t="s">
        <v>8</v>
      </c>
      <c r="K28" s="22">
        <v>1.08</v>
      </c>
      <c r="L28" s="30">
        <f>ROUNDDOWN(C28*E28*K28,0)</f>
        <v>0</v>
      </c>
      <c r="M28" s="24"/>
      <c r="O28" s="1"/>
    </row>
    <row r="29" spans="1:15" s="3" customFormat="1" ht="14.25" customHeight="1">
      <c r="A29" s="94"/>
      <c r="B29" s="109"/>
      <c r="C29" s="19"/>
      <c r="D29" s="20"/>
      <c r="E29" s="21"/>
      <c r="F29" s="20"/>
      <c r="G29" s="20"/>
      <c r="H29" s="21"/>
      <c r="I29" s="20"/>
      <c r="J29" s="20"/>
      <c r="K29" s="22"/>
      <c r="L29" s="23"/>
      <c r="M29" s="24"/>
      <c r="O29" s="1"/>
    </row>
    <row r="30" spans="1:15" s="3" customFormat="1" ht="14.25" customHeight="1" thickBot="1">
      <c r="A30" s="94"/>
      <c r="B30" s="110"/>
      <c r="C30" s="88"/>
      <c r="D30" s="89"/>
      <c r="E30" s="90"/>
      <c r="F30" s="89"/>
      <c r="G30" s="89"/>
      <c r="H30" s="90"/>
      <c r="I30" s="89"/>
      <c r="J30" s="89"/>
      <c r="K30" s="91"/>
      <c r="L30" s="92"/>
      <c r="M30" s="33"/>
      <c r="O30" s="1"/>
    </row>
    <row r="31" spans="1:15" s="3" customFormat="1" ht="14.25" customHeight="1">
      <c r="A31" s="73" t="s">
        <v>29</v>
      </c>
      <c r="B31" s="103" t="s">
        <v>22</v>
      </c>
      <c r="C31" s="95"/>
      <c r="D31" s="58"/>
      <c r="E31" s="59"/>
      <c r="F31" s="58"/>
      <c r="G31" s="58"/>
      <c r="H31" s="59"/>
      <c r="I31" s="58"/>
      <c r="J31" s="58"/>
      <c r="K31" s="60"/>
      <c r="L31" s="61">
        <f>SUM(L32:L35)</f>
        <v>0</v>
      </c>
      <c r="M31" s="62"/>
      <c r="O31" s="1"/>
    </row>
    <row r="32" spans="1:15" s="3" customFormat="1" ht="14.25" customHeight="1">
      <c r="A32" s="18"/>
      <c r="B32" s="101"/>
      <c r="C32" s="19"/>
      <c r="D32" s="20" t="s">
        <v>12</v>
      </c>
      <c r="E32" s="21"/>
      <c r="F32" s="20" t="s">
        <v>3</v>
      </c>
      <c r="G32" s="20" t="s">
        <v>11</v>
      </c>
      <c r="H32" s="21"/>
      <c r="I32" s="20" t="s">
        <v>4</v>
      </c>
      <c r="J32" s="20" t="s">
        <v>8</v>
      </c>
      <c r="K32" s="22">
        <v>1.08</v>
      </c>
      <c r="L32" s="30">
        <f>ROUNDDOWN(C32*E32*H32*K32,0)</f>
        <v>0</v>
      </c>
      <c r="M32" s="24"/>
      <c r="O32" s="1"/>
    </row>
    <row r="33" spans="1:15" s="3" customFormat="1" ht="14.25" customHeight="1">
      <c r="A33" s="18"/>
      <c r="B33" s="101"/>
      <c r="C33" s="19"/>
      <c r="D33" s="20" t="s">
        <v>13</v>
      </c>
      <c r="E33" s="21"/>
      <c r="F33" s="20" t="s">
        <v>3</v>
      </c>
      <c r="G33" s="20" t="s">
        <v>11</v>
      </c>
      <c r="H33" s="21"/>
      <c r="I33" s="20" t="s">
        <v>4</v>
      </c>
      <c r="J33" s="20" t="s">
        <v>14</v>
      </c>
      <c r="K33" s="22">
        <v>1.08</v>
      </c>
      <c r="L33" s="30">
        <f>ROUNDDOWN(C33*E33*H33*K33,0)</f>
        <v>0</v>
      </c>
      <c r="M33" s="24"/>
      <c r="O33" s="1"/>
    </row>
    <row r="34" spans="1:15" s="3" customFormat="1" ht="14.25" customHeight="1">
      <c r="A34" s="18"/>
      <c r="B34" s="101"/>
      <c r="C34" s="19"/>
      <c r="D34" s="20"/>
      <c r="E34" s="21"/>
      <c r="F34" s="20"/>
      <c r="G34" s="20"/>
      <c r="H34" s="21"/>
      <c r="I34" s="20"/>
      <c r="J34" s="20"/>
      <c r="K34" s="22"/>
      <c r="L34" s="30"/>
      <c r="M34" s="24"/>
      <c r="O34" s="1"/>
    </row>
    <row r="35" spans="1:15" s="3" customFormat="1" ht="14.25" customHeight="1" thickBot="1">
      <c r="A35" s="34"/>
      <c r="B35" s="104"/>
      <c r="C35" s="78"/>
      <c r="D35" s="79"/>
      <c r="E35" s="80"/>
      <c r="F35" s="79"/>
      <c r="G35" s="79"/>
      <c r="H35" s="80"/>
      <c r="I35" s="79"/>
      <c r="J35" s="79"/>
      <c r="K35" s="81"/>
      <c r="L35" s="96"/>
      <c r="M35" s="35"/>
      <c r="O35" s="1"/>
    </row>
    <row r="36" spans="1:15" s="3" customFormat="1" ht="14.25" customHeight="1">
      <c r="A36" s="73" t="s">
        <v>30</v>
      </c>
      <c r="B36" s="103"/>
      <c r="C36" s="74"/>
      <c r="D36" s="75"/>
      <c r="E36" s="76"/>
      <c r="F36" s="75"/>
      <c r="G36" s="75"/>
      <c r="H36" s="76"/>
      <c r="I36" s="75"/>
      <c r="J36" s="75"/>
      <c r="K36" s="77"/>
      <c r="L36" s="61">
        <f>SUM(L37:L40)</f>
        <v>0</v>
      </c>
      <c r="M36" s="62"/>
      <c r="O36" s="1"/>
    </row>
    <row r="37" spans="1:15" s="3" customFormat="1" ht="14.25" customHeight="1">
      <c r="A37" s="18"/>
      <c r="B37" s="101"/>
      <c r="C37" s="19"/>
      <c r="D37" s="20" t="s">
        <v>8</v>
      </c>
      <c r="E37" s="21"/>
      <c r="F37" s="20" t="s">
        <v>3</v>
      </c>
      <c r="G37" s="20" t="s">
        <v>10</v>
      </c>
      <c r="H37" s="21"/>
      <c r="I37" s="20" t="s">
        <v>4</v>
      </c>
      <c r="J37" s="20" t="s">
        <v>8</v>
      </c>
      <c r="K37" s="22">
        <v>1.08</v>
      </c>
      <c r="L37" s="30">
        <f>ROUNDDOWN(C37*E37*H37*K37,0)</f>
        <v>0</v>
      </c>
      <c r="M37" s="24"/>
      <c r="O37" s="1"/>
    </row>
    <row r="38" spans="1:15" s="3" customFormat="1" ht="14.25" customHeight="1">
      <c r="A38" s="18"/>
      <c r="B38" s="106"/>
      <c r="C38" s="19"/>
      <c r="D38" s="20" t="s">
        <v>10</v>
      </c>
      <c r="E38" s="21"/>
      <c r="F38" s="20" t="s">
        <v>3</v>
      </c>
      <c r="G38" s="20" t="s">
        <v>10</v>
      </c>
      <c r="H38" s="21"/>
      <c r="I38" s="20" t="s">
        <v>4</v>
      </c>
      <c r="J38" s="20" t="s">
        <v>10</v>
      </c>
      <c r="K38" s="22">
        <v>1.08</v>
      </c>
      <c r="L38" s="30">
        <f>ROUNDDOWN(C38*E38*H38*K38,0)</f>
        <v>0</v>
      </c>
      <c r="M38" s="24"/>
      <c r="O38" s="1"/>
    </row>
    <row r="39" spans="1:15" s="3" customFormat="1" ht="14.25" customHeight="1">
      <c r="A39" s="18"/>
      <c r="B39" s="106"/>
      <c r="C39" s="25"/>
      <c r="D39" s="26"/>
      <c r="E39" s="27"/>
      <c r="F39" s="26"/>
      <c r="G39" s="26"/>
      <c r="H39" s="27"/>
      <c r="I39" s="26"/>
      <c r="J39" s="26"/>
      <c r="K39" s="28"/>
      <c r="L39" s="29"/>
      <c r="M39" s="24"/>
      <c r="O39" s="1"/>
    </row>
    <row r="40" spans="1:15" s="3" customFormat="1" ht="14.25" customHeight="1" thickBot="1">
      <c r="A40" s="34"/>
      <c r="B40" s="104"/>
      <c r="C40" s="63"/>
      <c r="D40" s="64"/>
      <c r="E40" s="65"/>
      <c r="F40" s="64"/>
      <c r="G40" s="64"/>
      <c r="H40" s="65"/>
      <c r="I40" s="64"/>
      <c r="J40" s="64"/>
      <c r="K40" s="66"/>
      <c r="L40" s="67"/>
      <c r="M40" s="35"/>
      <c r="O40" s="1"/>
    </row>
    <row r="41" spans="1:15" s="3" customFormat="1" ht="14.25" customHeight="1">
      <c r="A41" s="18" t="s">
        <v>31</v>
      </c>
      <c r="B41" s="111"/>
      <c r="C41" s="93"/>
      <c r="D41" s="53"/>
      <c r="E41" s="54"/>
      <c r="F41" s="53"/>
      <c r="G41" s="53"/>
      <c r="H41" s="54"/>
      <c r="I41" s="53"/>
      <c r="J41" s="53"/>
      <c r="K41" s="55"/>
      <c r="L41" s="56">
        <f>SUM(L42:L45)</f>
        <v>0</v>
      </c>
      <c r="M41" s="57"/>
      <c r="O41" s="1"/>
    </row>
    <row r="42" spans="1:15" s="3" customFormat="1" ht="14.25" customHeight="1">
      <c r="A42" s="18"/>
      <c r="B42" s="101"/>
      <c r="C42" s="19"/>
      <c r="D42" s="20" t="s">
        <v>8</v>
      </c>
      <c r="E42" s="21"/>
      <c r="F42" s="20" t="s">
        <v>20</v>
      </c>
      <c r="G42" s="20" t="s">
        <v>10</v>
      </c>
      <c r="H42" s="21"/>
      <c r="I42" s="20"/>
      <c r="J42" s="20" t="s">
        <v>8</v>
      </c>
      <c r="K42" s="22">
        <v>1.08</v>
      </c>
      <c r="L42" s="30">
        <f>ROUNDDOWN(C42*E42*H42*K42,0)</f>
        <v>0</v>
      </c>
      <c r="M42" s="24"/>
      <c r="O42" s="1"/>
    </row>
    <row r="43" spans="1:15" s="3" customFormat="1" ht="14.25" customHeight="1">
      <c r="A43" s="18"/>
      <c r="B43" s="101"/>
      <c r="C43" s="19"/>
      <c r="D43" s="20" t="s">
        <v>10</v>
      </c>
      <c r="E43" s="21"/>
      <c r="F43" s="20" t="s">
        <v>20</v>
      </c>
      <c r="G43" s="20" t="s">
        <v>10</v>
      </c>
      <c r="H43" s="21"/>
      <c r="I43" s="20"/>
      <c r="J43" s="20" t="s">
        <v>10</v>
      </c>
      <c r="K43" s="22">
        <v>1.08</v>
      </c>
      <c r="L43" s="30">
        <f>ROUNDDOWN(C43*E43*H43*K43,0)</f>
        <v>0</v>
      </c>
      <c r="M43" s="33"/>
      <c r="O43" s="1"/>
    </row>
    <row r="44" spans="1:15" s="3" customFormat="1" ht="14.25" customHeight="1">
      <c r="A44" s="18"/>
      <c r="B44" s="101"/>
      <c r="C44" s="25"/>
      <c r="D44" s="26"/>
      <c r="E44" s="27"/>
      <c r="F44" s="26"/>
      <c r="G44" s="26"/>
      <c r="H44" s="27"/>
      <c r="I44" s="26"/>
      <c r="J44" s="26"/>
      <c r="K44" s="28"/>
      <c r="L44" s="29"/>
      <c r="M44" s="33"/>
      <c r="O44" s="1"/>
    </row>
    <row r="45" spans="1:15" s="3" customFormat="1" ht="14.25" customHeight="1" thickBot="1">
      <c r="A45" s="18"/>
      <c r="B45" s="100"/>
      <c r="C45" s="68"/>
      <c r="D45" s="69"/>
      <c r="E45" s="70"/>
      <c r="F45" s="69"/>
      <c r="G45" s="69"/>
      <c r="H45" s="70"/>
      <c r="I45" s="69"/>
      <c r="J45" s="69"/>
      <c r="K45" s="71"/>
      <c r="L45" s="72"/>
      <c r="M45" s="33"/>
      <c r="O45" s="1"/>
    </row>
    <row r="46" spans="1:15" s="3" customFormat="1" ht="14.25" customHeight="1">
      <c r="A46" s="73" t="s">
        <v>32</v>
      </c>
      <c r="B46" s="103"/>
      <c r="C46" s="74"/>
      <c r="D46" s="75"/>
      <c r="E46" s="76"/>
      <c r="F46" s="75"/>
      <c r="G46" s="75"/>
      <c r="H46" s="76"/>
      <c r="I46" s="75"/>
      <c r="J46" s="75"/>
      <c r="K46" s="77"/>
      <c r="L46" s="61">
        <f>SUM(L47:L50)</f>
        <v>0</v>
      </c>
      <c r="M46" s="62"/>
      <c r="O46" s="1"/>
    </row>
    <row r="47" spans="1:15" s="3" customFormat="1" ht="14.25" customHeight="1">
      <c r="A47" s="18"/>
      <c r="B47" s="101"/>
      <c r="C47" s="19"/>
      <c r="D47" s="20" t="s">
        <v>8</v>
      </c>
      <c r="E47" s="21"/>
      <c r="F47" s="20" t="s">
        <v>3</v>
      </c>
      <c r="G47" s="20"/>
      <c r="H47" s="21"/>
      <c r="I47" s="20"/>
      <c r="J47" s="20" t="s">
        <v>8</v>
      </c>
      <c r="K47" s="22">
        <v>1.08</v>
      </c>
      <c r="L47" s="30">
        <f>ROUNDDOWN(C47*E47*H47*K47,0)</f>
        <v>0</v>
      </c>
      <c r="M47" s="24"/>
      <c r="O47" s="1"/>
    </row>
    <row r="48" spans="1:15" s="3" customFormat="1" ht="14.25" customHeight="1">
      <c r="A48" s="18"/>
      <c r="B48" s="106"/>
      <c r="C48" s="19"/>
      <c r="D48" s="20" t="s">
        <v>10</v>
      </c>
      <c r="E48" s="21"/>
      <c r="F48" s="20" t="s">
        <v>3</v>
      </c>
      <c r="G48" s="20"/>
      <c r="H48" s="21"/>
      <c r="I48" s="20"/>
      <c r="J48" s="20" t="s">
        <v>10</v>
      </c>
      <c r="K48" s="22">
        <v>1.08</v>
      </c>
      <c r="L48" s="30">
        <f>ROUNDDOWN(C48*E48*H48*K48,0)</f>
        <v>0</v>
      </c>
      <c r="M48" s="24"/>
      <c r="O48" s="1"/>
    </row>
    <row r="49" spans="1:15" s="3" customFormat="1" ht="14.25" customHeight="1">
      <c r="A49" s="18"/>
      <c r="B49" s="106"/>
      <c r="C49" s="25"/>
      <c r="D49" s="26"/>
      <c r="E49" s="27"/>
      <c r="F49" s="26"/>
      <c r="G49" s="26"/>
      <c r="H49" s="27"/>
      <c r="I49" s="26"/>
      <c r="J49" s="26"/>
      <c r="K49" s="28"/>
      <c r="L49" s="29"/>
      <c r="M49" s="24"/>
      <c r="O49" s="1"/>
    </row>
    <row r="50" spans="1:15" s="3" customFormat="1" ht="14.25" customHeight="1" thickBot="1">
      <c r="A50" s="34"/>
      <c r="B50" s="104"/>
      <c r="C50" s="63"/>
      <c r="D50" s="64"/>
      <c r="E50" s="65"/>
      <c r="F50" s="64"/>
      <c r="G50" s="64"/>
      <c r="H50" s="65"/>
      <c r="I50" s="64"/>
      <c r="J50" s="64"/>
      <c r="K50" s="66"/>
      <c r="L50" s="67"/>
      <c r="M50" s="35"/>
      <c r="O50" s="1"/>
    </row>
    <row r="51" spans="1:15" s="3" customFormat="1" ht="14.25" customHeight="1">
      <c r="A51" s="18" t="s">
        <v>33</v>
      </c>
      <c r="B51" s="111"/>
      <c r="C51" s="93"/>
      <c r="D51" s="53"/>
      <c r="E51" s="54"/>
      <c r="F51" s="53"/>
      <c r="G51" s="53"/>
      <c r="H51" s="54"/>
      <c r="I51" s="53"/>
      <c r="J51" s="53"/>
      <c r="K51" s="55"/>
      <c r="L51" s="56">
        <f>SUM(L52:L55)</f>
        <v>0</v>
      </c>
      <c r="M51" s="57"/>
      <c r="O51" s="1"/>
    </row>
    <row r="52" spans="1:15" s="3" customFormat="1" ht="14.25" customHeight="1">
      <c r="A52" s="18"/>
      <c r="B52" s="101"/>
      <c r="C52" s="19"/>
      <c r="D52" s="20" t="s">
        <v>8</v>
      </c>
      <c r="E52" s="21"/>
      <c r="F52" s="20" t="s">
        <v>3</v>
      </c>
      <c r="G52" s="20"/>
      <c r="H52" s="21"/>
      <c r="I52" s="20"/>
      <c r="J52" s="20" t="s">
        <v>8</v>
      </c>
      <c r="K52" s="22">
        <v>1.08</v>
      </c>
      <c r="L52" s="30">
        <f>ROUNDDOWN(C52*E52*H52*K52,0)</f>
        <v>0</v>
      </c>
      <c r="M52" s="24"/>
      <c r="O52" s="1"/>
    </row>
    <row r="53" spans="1:15" s="3" customFormat="1" ht="14.25" customHeight="1">
      <c r="A53" s="18"/>
      <c r="B53" s="101"/>
      <c r="C53" s="19"/>
      <c r="D53" s="20" t="s">
        <v>10</v>
      </c>
      <c r="E53" s="21"/>
      <c r="F53" s="20" t="s">
        <v>3</v>
      </c>
      <c r="G53" s="20"/>
      <c r="H53" s="21"/>
      <c r="I53" s="20"/>
      <c r="J53" s="20" t="s">
        <v>10</v>
      </c>
      <c r="K53" s="22">
        <v>1.08</v>
      </c>
      <c r="L53" s="30">
        <f>ROUNDDOWN(C53*E53*H53*K53,0)</f>
        <v>0</v>
      </c>
      <c r="M53" s="33"/>
      <c r="O53" s="1"/>
    </row>
    <row r="54" spans="1:15" s="3" customFormat="1" ht="14.25" customHeight="1">
      <c r="A54" s="18"/>
      <c r="B54" s="101"/>
      <c r="C54" s="25"/>
      <c r="D54" s="26"/>
      <c r="E54" s="27"/>
      <c r="F54" s="26"/>
      <c r="G54" s="26"/>
      <c r="H54" s="27"/>
      <c r="I54" s="26"/>
      <c r="J54" s="26"/>
      <c r="K54" s="28"/>
      <c r="L54" s="29"/>
      <c r="M54" s="33"/>
      <c r="O54" s="1"/>
    </row>
    <row r="55" spans="1:15" s="3" customFormat="1" ht="14.25" customHeight="1" thickBot="1">
      <c r="A55" s="40"/>
      <c r="B55" s="112"/>
      <c r="C55" s="25"/>
      <c r="D55" s="26"/>
      <c r="E55" s="27"/>
      <c r="F55" s="26"/>
      <c r="G55" s="26"/>
      <c r="H55" s="27"/>
      <c r="I55" s="26"/>
      <c r="J55" s="26"/>
      <c r="K55" s="28"/>
      <c r="L55" s="29"/>
      <c r="M55" s="33"/>
      <c r="O55" s="1"/>
    </row>
    <row r="56" spans="1:15" s="3" customFormat="1" ht="15" customHeight="1" thickTop="1" thickBot="1">
      <c r="A56" s="41"/>
      <c r="B56" s="113" t="s">
        <v>5</v>
      </c>
      <c r="C56" s="42"/>
      <c r="D56" s="43"/>
      <c r="E56" s="44"/>
      <c r="F56" s="43"/>
      <c r="G56" s="43"/>
      <c r="H56" s="44"/>
      <c r="I56" s="43"/>
      <c r="J56" s="43"/>
      <c r="K56" s="45"/>
      <c r="L56" s="46" t="e">
        <f>L6+L11+L16+#REF!+L21+L26+L31+L36+L41</f>
        <v>#REF!</v>
      </c>
      <c r="M56" s="47"/>
      <c r="O56" s="1"/>
    </row>
    <row r="57" spans="1:15" s="49" customFormat="1" ht="15" customHeight="1">
      <c r="A57" s="48"/>
      <c r="B57" s="117" t="s">
        <v>23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</row>
    <row r="58" spans="1:15" s="49" customFormat="1">
      <c r="J58" s="50"/>
      <c r="M58" s="51"/>
    </row>
    <row r="59" spans="1:15" s="49" customFormat="1">
      <c r="J59" s="50"/>
      <c r="M59" s="51"/>
    </row>
    <row r="60" spans="1:15" s="3" customFormat="1">
      <c r="B60" s="97"/>
      <c r="C60" s="4"/>
      <c r="D60" s="4"/>
      <c r="E60" s="5"/>
      <c r="F60" s="4"/>
      <c r="G60" s="4"/>
      <c r="H60" s="5"/>
      <c r="I60" s="1"/>
      <c r="J60" s="1"/>
      <c r="K60" s="1"/>
      <c r="L60" s="1"/>
      <c r="M60" s="8"/>
      <c r="O60" s="1"/>
    </row>
    <row r="61" spans="1:15" s="3" customFormat="1">
      <c r="B61" s="97"/>
      <c r="C61" s="4"/>
      <c r="D61" s="4"/>
      <c r="E61" s="5"/>
      <c r="F61" s="4"/>
      <c r="G61" s="4"/>
      <c r="H61" s="5"/>
      <c r="I61" s="1"/>
      <c r="J61" s="1"/>
      <c r="K61" s="1"/>
      <c r="L61" s="1"/>
      <c r="M61" s="8"/>
      <c r="O61" s="1"/>
    </row>
  </sheetData>
  <autoFilter ref="A5:M56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3">
    <mergeCell ref="C5:K5"/>
    <mergeCell ref="B57:M57"/>
    <mergeCell ref="A2:M2"/>
  </mergeCells>
  <phoneticPr fontId="5"/>
  <printOptions horizontalCentered="1"/>
  <pageMargins left="0.23622047244094491" right="0.11811023622047245" top="0.6692913385826772" bottom="0.15748031496062992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経費支出の内訳</vt:lpstr>
      <vt:lpstr>経費支出の内訳!Print_Area</vt:lpstr>
      <vt:lpstr>経費支出の内訳!Print_Titles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経費支出計画</dc:title>
  <dc:creator/>
  <cp:lastModifiedBy/>
  <dcterms:created xsi:type="dcterms:W3CDTF">2017-01-30T06:21:40Z</dcterms:created>
  <dcterms:modified xsi:type="dcterms:W3CDTF">2017-01-30T06:22:34Z</dcterms:modified>
</cp:coreProperties>
</file>