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filterPrivacy="1" defaultThemeVersion="166925"/>
  <xr:revisionPtr revIDLastSave="0" documentId="13_ncr:1_{4566C591-F743-4BB7-BE3C-45EA4B4625A7}" xr6:coauthVersionLast="36" xr6:coauthVersionMax="36" xr10:uidLastSave="{00000000-0000-0000-0000-000000000000}"/>
  <bookViews>
    <workbookView xWindow="0" yWindow="0" windowWidth="19200" windowHeight="6960" xr2:uid="{503C3C6F-79A2-4325-B5E5-6D3FAF75FC41}"/>
  </bookViews>
  <sheets>
    <sheet name="埼玉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8" i="1" l="1"/>
  <c r="F68" i="1"/>
  <c r="D68" i="1"/>
  <c r="C68" i="1"/>
</calcChain>
</file>

<file path=xl/sharedStrings.xml><?xml version="1.0" encoding="utf-8"?>
<sst xmlns="http://schemas.openxmlformats.org/spreadsheetml/2006/main" count="277" uniqueCount="83">
  <si>
    <t>防災行政無線局の整備状況　（埼玉県）</t>
    <rPh sb="14" eb="16">
      <t>サイタマ</t>
    </rPh>
    <phoneticPr fontId="1"/>
  </si>
  <si>
    <t>令和6年3月31日現在</t>
    <phoneticPr fontId="1"/>
  </si>
  <si>
    <t>市町村</t>
    <rPh sb="0" eb="3">
      <t>シチョウソン</t>
    </rPh>
    <phoneticPr fontId="1"/>
  </si>
  <si>
    <t>市町村名</t>
    <rPh sb="0" eb="3">
      <t>シチョウソン</t>
    </rPh>
    <rPh sb="3" eb="4">
      <t>メイ</t>
    </rPh>
    <phoneticPr fontId="1"/>
  </si>
  <si>
    <t>同　　報　　系</t>
    <rPh sb="0" eb="1">
      <t>ドウ</t>
    </rPh>
    <rPh sb="3" eb="4">
      <t>ホウ</t>
    </rPh>
    <rPh sb="6" eb="7">
      <t>ケイ</t>
    </rPh>
    <phoneticPr fontId="1"/>
  </si>
  <si>
    <t>　</t>
  </si>
  <si>
    <t>移　　動　　系</t>
    <rPh sb="0" eb="1">
      <t>ワタル</t>
    </rPh>
    <rPh sb="3" eb="4">
      <t>ドウ</t>
    </rPh>
    <rPh sb="6" eb="7">
      <t>ケイ</t>
    </rPh>
    <phoneticPr fontId="1"/>
  </si>
  <si>
    <t>コード</t>
  </si>
  <si>
    <t>アナログ方式</t>
    <rPh sb="4" eb="6">
      <t>ホウシキ</t>
    </rPh>
    <phoneticPr fontId="1"/>
  </si>
  <si>
    <t>デジタル方式</t>
    <rPh sb="4" eb="6">
      <t>ホウシキ</t>
    </rPh>
    <phoneticPr fontId="1"/>
  </si>
  <si>
    <t>ＭＣＡ</t>
  </si>
  <si>
    <t>さいたま市</t>
  </si>
  <si>
    <t>同報系デジタル方式あり</t>
  </si>
  <si>
    <t>移動系デジタル方式あり</t>
  </si>
  <si>
    <t>川越市</t>
  </si>
  <si>
    <t/>
  </si>
  <si>
    <t>移動系ＭＣＡあり</t>
  </si>
  <si>
    <t>熊谷市</t>
  </si>
  <si>
    <t>移動系アナログ方式あり</t>
  </si>
  <si>
    <t>川口市</t>
  </si>
  <si>
    <t>移動系デジタル方式あり</t>
    <phoneticPr fontId="1"/>
  </si>
  <si>
    <t>行田市</t>
  </si>
  <si>
    <t>秩父市</t>
  </si>
  <si>
    <t>所沢市</t>
  </si>
  <si>
    <t>同報系アナログ方式あり</t>
  </si>
  <si>
    <t>飯能市</t>
  </si>
  <si>
    <t>加須市</t>
  </si>
  <si>
    <t>同報系ＭＣＡあり</t>
    <rPh sb="0" eb="2">
      <t>ドウホウ</t>
    </rPh>
    <rPh sb="2" eb="3">
      <t>ケイ</t>
    </rPh>
    <phoneticPr fontId="1"/>
  </si>
  <si>
    <t>本庄市</t>
  </si>
  <si>
    <t>東松山市</t>
  </si>
  <si>
    <t>同報系デジタル方式あり</t>
    <phoneticPr fontId="1"/>
  </si>
  <si>
    <t>春日部市</t>
  </si>
  <si>
    <t>狭山市</t>
  </si>
  <si>
    <t>羽生市</t>
  </si>
  <si>
    <t>鴻巣市</t>
  </si>
  <si>
    <t>深谷市</t>
  </si>
  <si>
    <t>上尾市</t>
  </si>
  <si>
    <t>草加市</t>
  </si>
  <si>
    <t>越谷市</t>
  </si>
  <si>
    <t>蕨市</t>
  </si>
  <si>
    <t>戸田市</t>
  </si>
  <si>
    <t>入間市</t>
  </si>
  <si>
    <t>朝霞市</t>
  </si>
  <si>
    <t>志木市</t>
  </si>
  <si>
    <t>和光市</t>
  </si>
  <si>
    <t>新座市</t>
  </si>
  <si>
    <t>桶川市</t>
  </si>
  <si>
    <t>久喜市</t>
  </si>
  <si>
    <t>北本市</t>
  </si>
  <si>
    <t>八潮市</t>
  </si>
  <si>
    <t>富士見市</t>
  </si>
  <si>
    <t>三郷市</t>
  </si>
  <si>
    <t>蓮田市</t>
  </si>
  <si>
    <t>坂戸市</t>
  </si>
  <si>
    <t>幸手市</t>
  </si>
  <si>
    <t>鶴ヶ島市</t>
  </si>
  <si>
    <t>日高市</t>
  </si>
  <si>
    <t>吉川市</t>
  </si>
  <si>
    <t>ふじみ野市</t>
  </si>
  <si>
    <t>白岡市</t>
    <rPh sb="0" eb="2">
      <t>シラオカ</t>
    </rPh>
    <rPh sb="2" eb="3">
      <t>シ</t>
    </rPh>
    <phoneticPr fontId="1"/>
  </si>
  <si>
    <t>伊奈町</t>
  </si>
  <si>
    <t>三芳町</t>
  </si>
  <si>
    <t>毛呂山町</t>
  </si>
  <si>
    <t>越生町</t>
  </si>
  <si>
    <t>滑川町</t>
  </si>
  <si>
    <t>嵐山町</t>
  </si>
  <si>
    <t>小川町</t>
  </si>
  <si>
    <t>川島町</t>
  </si>
  <si>
    <t>吉見町</t>
  </si>
  <si>
    <t>鳩山町</t>
  </si>
  <si>
    <t>ときがわ町</t>
  </si>
  <si>
    <t>横瀬町</t>
  </si>
  <si>
    <t>皆野町</t>
  </si>
  <si>
    <t>長瀞町</t>
  </si>
  <si>
    <t>小鹿野町</t>
  </si>
  <si>
    <t>東秩父村</t>
  </si>
  <si>
    <t>美里町</t>
  </si>
  <si>
    <t>神川町</t>
  </si>
  <si>
    <t>上里町</t>
  </si>
  <si>
    <t>寄居町</t>
  </si>
  <si>
    <t>宮代町</t>
  </si>
  <si>
    <t>杉戸町</t>
  </si>
  <si>
    <t>松伏町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</si>
</sst>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theme="0" tint="-0.24994659260841701"/>
      </bottom>
      <diagonal/>
    </border>
    <border>
      <left style="thin">
        <color indexed="64"/>
      </left>
      <right/>
      <top style="medium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theme="0" tint="-0.24994659260841701"/>
      </bottom>
      <diagonal/>
    </border>
    <border>
      <left/>
      <right style="thin">
        <color indexed="64"/>
      </right>
      <top style="medium">
        <color indexed="64"/>
      </top>
      <bottom style="thin">
        <color theme="0" tint="-0.24994659260841701"/>
      </bottom>
      <diagonal/>
    </border>
    <border>
      <left style="medium">
        <color indexed="64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medium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 style="thin">
        <color indexed="64"/>
      </right>
      <top style="thin">
        <color theme="0" tint="-0.24994659260841701"/>
      </top>
      <bottom style="medium">
        <color indexed="64"/>
      </bottom>
      <diagonal/>
    </border>
    <border>
      <left style="thin">
        <color indexed="64"/>
      </left>
      <right/>
      <top style="thin">
        <color theme="0" tint="-0.2499465926084170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theme="0" tint="-0.24994659260841701"/>
      </top>
      <bottom style="medium">
        <color indexed="64"/>
      </bottom>
      <diagonal/>
    </border>
    <border>
      <left/>
      <right style="thin">
        <color indexed="64"/>
      </right>
      <top style="thin">
        <color theme="0" tint="-0.24994659260841701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40">
    <xf numFmtId="0" fontId="0" fillId="0" borderId="0" xfId="0">
      <alignment vertical="center"/>
    </xf>
    <xf numFmtId="0" fontId="0" fillId="0" borderId="0" xfId="0" applyFill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0" fillId="0" borderId="3" xfId="0" applyFill="1" applyBorder="1" applyAlignment="1">
      <alignment vertical="center"/>
    </xf>
    <xf numFmtId="0" fontId="0" fillId="0" borderId="4" xfId="0" applyFill="1" applyBorder="1" applyAlignment="1">
      <alignment horizontal="center" vertical="center"/>
    </xf>
    <xf numFmtId="0" fontId="0" fillId="0" borderId="5" xfId="0" applyFill="1" applyBorder="1" applyAlignment="1">
      <alignment vertical="center"/>
    </xf>
    <xf numFmtId="0" fontId="0" fillId="0" borderId="5" xfId="0" applyBorder="1" applyAlignment="1">
      <alignment vertical="center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176" fontId="4" fillId="0" borderId="12" xfId="0" applyNumberFormat="1" applyFont="1" applyFill="1" applyBorder="1" applyAlignment="1" applyProtection="1">
      <alignment horizontal="center" vertical="center"/>
    </xf>
    <xf numFmtId="0" fontId="4" fillId="0" borderId="13" xfId="0" applyFont="1" applyFill="1" applyBorder="1" applyAlignment="1" applyProtection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0" fontId="0" fillId="0" borderId="16" xfId="0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176" fontId="4" fillId="0" borderId="17" xfId="0" applyNumberFormat="1" applyFont="1" applyFill="1" applyBorder="1" applyAlignment="1" applyProtection="1">
      <alignment horizontal="center" vertical="center"/>
    </xf>
    <xf numFmtId="0" fontId="4" fillId="0" borderId="18" xfId="0" applyFont="1" applyFill="1" applyBorder="1" applyAlignment="1" applyProtection="1">
      <alignment horizontal="center" vertical="center"/>
    </xf>
    <xf numFmtId="0" fontId="0" fillId="0" borderId="17" xfId="0" applyFill="1" applyBorder="1" applyAlignment="1">
      <alignment horizontal="center" vertical="center"/>
    </xf>
    <xf numFmtId="0" fontId="0" fillId="0" borderId="19" xfId="0" applyFill="1" applyBorder="1" applyAlignment="1">
      <alignment horizontal="center" vertical="center"/>
    </xf>
    <xf numFmtId="0" fontId="0" fillId="0" borderId="20" xfId="0" applyFill="1" applyBorder="1" applyAlignment="1">
      <alignment horizontal="center" vertical="center"/>
    </xf>
    <xf numFmtId="0" fontId="0" fillId="0" borderId="21" xfId="0" applyFill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176" fontId="4" fillId="0" borderId="22" xfId="0" applyNumberFormat="1" applyFont="1" applyFill="1" applyBorder="1" applyAlignment="1" applyProtection="1">
      <alignment horizontal="center" vertical="center"/>
    </xf>
    <xf numFmtId="0" fontId="4" fillId="0" borderId="23" xfId="0" applyFont="1" applyFill="1" applyBorder="1" applyAlignment="1" applyProtection="1">
      <alignment horizontal="center" vertical="center"/>
    </xf>
    <xf numFmtId="0" fontId="0" fillId="0" borderId="22" xfId="0" applyFill="1" applyBorder="1" applyAlignment="1">
      <alignment horizontal="center" vertical="center"/>
    </xf>
    <xf numFmtId="0" fontId="0" fillId="0" borderId="24" xfId="0" applyFill="1" applyBorder="1" applyAlignment="1">
      <alignment horizontal="center" vertical="center"/>
    </xf>
    <xf numFmtId="0" fontId="0" fillId="0" borderId="25" xfId="0" applyFill="1" applyBorder="1" applyAlignment="1">
      <alignment horizontal="center" vertical="center"/>
    </xf>
    <xf numFmtId="0" fontId="0" fillId="0" borderId="26" xfId="0" applyFill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9F6C58-5407-4EFB-B8FA-75E3B36504CE}">
  <sheetPr>
    <pageSetUpPr fitToPage="1"/>
  </sheetPr>
  <dimension ref="A1:H68"/>
  <sheetViews>
    <sheetView tabSelected="1" zoomScaleNormal="100" workbookViewId="0"/>
  </sheetViews>
  <sheetFormatPr defaultRowHeight="18.75" x14ac:dyDescent="0.4"/>
  <cols>
    <col min="2" max="2" width="12.375" customWidth="1"/>
    <col min="3" max="7" width="21.25" style="1" customWidth="1"/>
    <col min="8" max="8" width="21.25" customWidth="1"/>
  </cols>
  <sheetData>
    <row r="1" spans="1:8" ht="24" x14ac:dyDescent="0.4">
      <c r="C1" s="38" t="s">
        <v>0</v>
      </c>
      <c r="D1" s="39"/>
      <c r="E1" s="39"/>
      <c r="F1" s="39"/>
      <c r="G1" s="39"/>
    </row>
    <row r="2" spans="1:8" ht="19.5" thickBot="1" x14ac:dyDescent="0.45">
      <c r="H2" t="s">
        <v>1</v>
      </c>
    </row>
    <row r="3" spans="1:8" x14ac:dyDescent="0.35">
      <c r="A3" s="2" t="s">
        <v>2</v>
      </c>
      <c r="B3" s="3" t="s">
        <v>3</v>
      </c>
      <c r="C3" s="4"/>
      <c r="D3" s="5" t="s">
        <v>4</v>
      </c>
      <c r="E3" s="6"/>
      <c r="F3" s="4" t="s">
        <v>5</v>
      </c>
      <c r="G3" s="5" t="s">
        <v>6</v>
      </c>
      <c r="H3" s="7"/>
    </row>
    <row r="4" spans="1:8" ht="20.25" thickBot="1" x14ac:dyDescent="0.45">
      <c r="A4" s="8" t="s">
        <v>7</v>
      </c>
      <c r="B4" s="9"/>
      <c r="C4" s="10" t="s">
        <v>8</v>
      </c>
      <c r="D4" s="11" t="s">
        <v>9</v>
      </c>
      <c r="E4" s="12" t="s">
        <v>10</v>
      </c>
      <c r="F4" s="13" t="s">
        <v>8</v>
      </c>
      <c r="G4" s="11" t="s">
        <v>9</v>
      </c>
      <c r="H4" s="14" t="s">
        <v>10</v>
      </c>
    </row>
    <row r="5" spans="1:8" x14ac:dyDescent="0.4">
      <c r="A5" s="15">
        <v>111007</v>
      </c>
      <c r="B5" s="16" t="s">
        <v>11</v>
      </c>
      <c r="C5" s="17"/>
      <c r="D5" s="18" t="s">
        <v>12</v>
      </c>
      <c r="E5" s="19"/>
      <c r="F5" s="20"/>
      <c r="G5" s="18" t="s">
        <v>13</v>
      </c>
      <c r="H5" s="21"/>
    </row>
    <row r="6" spans="1:8" x14ac:dyDescent="0.4">
      <c r="A6" s="22">
        <v>112011</v>
      </c>
      <c r="B6" s="23" t="s">
        <v>14</v>
      </c>
      <c r="C6" s="24"/>
      <c r="D6" s="25" t="s">
        <v>12</v>
      </c>
      <c r="E6" s="26"/>
      <c r="F6" s="27"/>
      <c r="G6" s="25" t="s">
        <v>15</v>
      </c>
      <c r="H6" s="28" t="s">
        <v>16</v>
      </c>
    </row>
    <row r="7" spans="1:8" x14ac:dyDescent="0.4">
      <c r="A7" s="22">
        <v>112020</v>
      </c>
      <c r="B7" s="23" t="s">
        <v>17</v>
      </c>
      <c r="C7" s="24" t="s">
        <v>15</v>
      </c>
      <c r="D7" s="25" t="s">
        <v>12</v>
      </c>
      <c r="E7" s="26"/>
      <c r="F7" s="27" t="s">
        <v>18</v>
      </c>
      <c r="G7" s="25" t="s">
        <v>15</v>
      </c>
      <c r="H7" s="26"/>
    </row>
    <row r="8" spans="1:8" x14ac:dyDescent="0.4">
      <c r="A8" s="22">
        <v>112038</v>
      </c>
      <c r="B8" s="23" t="s">
        <v>19</v>
      </c>
      <c r="C8" s="24" t="s">
        <v>15</v>
      </c>
      <c r="D8" s="25" t="s">
        <v>12</v>
      </c>
      <c r="E8" s="26"/>
      <c r="F8" s="27"/>
      <c r="G8" s="25" t="s">
        <v>20</v>
      </c>
      <c r="H8" s="26"/>
    </row>
    <row r="9" spans="1:8" x14ac:dyDescent="0.4">
      <c r="A9" s="22">
        <v>112062</v>
      </c>
      <c r="B9" s="23" t="s">
        <v>21</v>
      </c>
      <c r="C9" s="24" t="s">
        <v>15</v>
      </c>
      <c r="D9" s="25" t="s">
        <v>12</v>
      </c>
      <c r="E9" s="26"/>
      <c r="F9" s="27" t="s">
        <v>15</v>
      </c>
      <c r="G9" s="25" t="s">
        <v>15</v>
      </c>
      <c r="H9" s="26" t="s">
        <v>16</v>
      </c>
    </row>
    <row r="10" spans="1:8" x14ac:dyDescent="0.4">
      <c r="A10" s="22">
        <v>112071</v>
      </c>
      <c r="B10" s="23" t="s">
        <v>22</v>
      </c>
      <c r="C10" s="24"/>
      <c r="D10" s="25"/>
      <c r="E10" s="26"/>
      <c r="F10" s="27"/>
      <c r="G10" s="25" t="s">
        <v>15</v>
      </c>
      <c r="H10" s="26"/>
    </row>
    <row r="11" spans="1:8" x14ac:dyDescent="0.4">
      <c r="A11" s="22">
        <v>112089</v>
      </c>
      <c r="B11" s="23" t="s">
        <v>23</v>
      </c>
      <c r="C11" s="24" t="s">
        <v>24</v>
      </c>
      <c r="D11" s="25" t="s">
        <v>12</v>
      </c>
      <c r="E11" s="26"/>
      <c r="F11" s="27"/>
      <c r="G11" s="25" t="s">
        <v>13</v>
      </c>
      <c r="H11" s="26"/>
    </row>
    <row r="12" spans="1:8" x14ac:dyDescent="0.4">
      <c r="A12" s="22">
        <v>112097</v>
      </c>
      <c r="B12" s="23" t="s">
        <v>25</v>
      </c>
      <c r="C12" s="24"/>
      <c r="D12" s="25"/>
      <c r="E12" s="26"/>
      <c r="F12" s="27"/>
      <c r="G12" s="25" t="s">
        <v>15</v>
      </c>
      <c r="H12" s="26"/>
    </row>
    <row r="13" spans="1:8" x14ac:dyDescent="0.4">
      <c r="A13" s="22">
        <v>112101</v>
      </c>
      <c r="B13" s="23" t="s">
        <v>26</v>
      </c>
      <c r="C13" s="24" t="s">
        <v>15</v>
      </c>
      <c r="D13" s="25"/>
      <c r="E13" s="26" t="s">
        <v>27</v>
      </c>
      <c r="F13" s="27" t="s">
        <v>15</v>
      </c>
      <c r="G13" s="25" t="s">
        <v>15</v>
      </c>
      <c r="H13" s="26" t="s">
        <v>16</v>
      </c>
    </row>
    <row r="14" spans="1:8" x14ac:dyDescent="0.4">
      <c r="A14" s="22">
        <v>112119</v>
      </c>
      <c r="B14" s="23" t="s">
        <v>28</v>
      </c>
      <c r="C14" s="24" t="s">
        <v>15</v>
      </c>
      <c r="D14" s="25" t="s">
        <v>12</v>
      </c>
      <c r="E14" s="26"/>
      <c r="F14" s="27"/>
      <c r="G14" s="25" t="s">
        <v>15</v>
      </c>
      <c r="H14" s="26"/>
    </row>
    <row r="15" spans="1:8" x14ac:dyDescent="0.4">
      <c r="A15" s="22">
        <v>112127</v>
      </c>
      <c r="B15" s="23" t="s">
        <v>29</v>
      </c>
      <c r="C15" s="24"/>
      <c r="D15" s="25" t="s">
        <v>30</v>
      </c>
      <c r="E15" s="26"/>
      <c r="F15" s="27"/>
      <c r="G15" s="25" t="s">
        <v>15</v>
      </c>
      <c r="H15" s="26"/>
    </row>
    <row r="16" spans="1:8" x14ac:dyDescent="0.4">
      <c r="A16" s="22">
        <v>112143</v>
      </c>
      <c r="B16" s="23" t="s">
        <v>31</v>
      </c>
      <c r="C16" s="24" t="s">
        <v>15</v>
      </c>
      <c r="D16" s="25" t="s">
        <v>12</v>
      </c>
      <c r="E16" s="26"/>
      <c r="F16" s="27" t="s">
        <v>15</v>
      </c>
      <c r="G16" s="25" t="s">
        <v>13</v>
      </c>
      <c r="H16" s="26"/>
    </row>
    <row r="17" spans="1:8" x14ac:dyDescent="0.4">
      <c r="A17" s="22">
        <v>112151</v>
      </c>
      <c r="B17" s="23" t="s">
        <v>32</v>
      </c>
      <c r="C17" s="24"/>
      <c r="D17" s="25" t="s">
        <v>30</v>
      </c>
      <c r="E17" s="26"/>
      <c r="F17" s="27" t="s">
        <v>15</v>
      </c>
      <c r="G17" s="25" t="s">
        <v>13</v>
      </c>
      <c r="H17" s="26"/>
    </row>
    <row r="18" spans="1:8" x14ac:dyDescent="0.4">
      <c r="A18" s="22">
        <v>112160</v>
      </c>
      <c r="B18" s="23" t="s">
        <v>33</v>
      </c>
      <c r="C18" s="24" t="s">
        <v>24</v>
      </c>
      <c r="D18" s="25" t="s">
        <v>30</v>
      </c>
      <c r="E18" s="26"/>
      <c r="F18" s="27" t="s">
        <v>18</v>
      </c>
      <c r="G18" s="25" t="s">
        <v>15</v>
      </c>
      <c r="H18" s="28"/>
    </row>
    <row r="19" spans="1:8" x14ac:dyDescent="0.4">
      <c r="A19" s="22">
        <v>112178</v>
      </c>
      <c r="B19" s="23" t="s">
        <v>34</v>
      </c>
      <c r="C19" s="24" t="s">
        <v>15</v>
      </c>
      <c r="D19" s="25"/>
      <c r="E19" s="26"/>
      <c r="F19" s="27" t="s">
        <v>15</v>
      </c>
      <c r="G19" s="25" t="s">
        <v>13</v>
      </c>
      <c r="H19" s="28"/>
    </row>
    <row r="20" spans="1:8" x14ac:dyDescent="0.4">
      <c r="A20" s="22">
        <v>112186</v>
      </c>
      <c r="B20" s="23" t="s">
        <v>35</v>
      </c>
      <c r="C20" s="24" t="s">
        <v>15</v>
      </c>
      <c r="D20" s="25" t="s">
        <v>12</v>
      </c>
      <c r="E20" s="26"/>
      <c r="F20" s="27" t="s">
        <v>15</v>
      </c>
      <c r="G20" s="25" t="s">
        <v>15</v>
      </c>
      <c r="H20" s="28"/>
    </row>
    <row r="21" spans="1:8" x14ac:dyDescent="0.4">
      <c r="A21" s="22">
        <v>112194</v>
      </c>
      <c r="B21" s="23" t="s">
        <v>36</v>
      </c>
      <c r="C21" s="24"/>
      <c r="D21" s="25" t="s">
        <v>30</v>
      </c>
      <c r="E21" s="26"/>
      <c r="F21" s="27"/>
      <c r="G21" s="25" t="s">
        <v>15</v>
      </c>
      <c r="H21" s="28" t="s">
        <v>16</v>
      </c>
    </row>
    <row r="22" spans="1:8" x14ac:dyDescent="0.4">
      <c r="A22" s="22">
        <v>112216</v>
      </c>
      <c r="B22" s="23" t="s">
        <v>37</v>
      </c>
      <c r="C22" s="24" t="s">
        <v>15</v>
      </c>
      <c r="D22" s="25" t="s">
        <v>12</v>
      </c>
      <c r="E22" s="26"/>
      <c r="F22" s="27"/>
      <c r="G22" s="25" t="s">
        <v>15</v>
      </c>
      <c r="H22" s="28" t="s">
        <v>16</v>
      </c>
    </row>
    <row r="23" spans="1:8" x14ac:dyDescent="0.4">
      <c r="A23" s="22">
        <v>112224</v>
      </c>
      <c r="B23" s="23" t="s">
        <v>38</v>
      </c>
      <c r="C23" s="24"/>
      <c r="D23" s="25" t="s">
        <v>12</v>
      </c>
      <c r="E23" s="26"/>
      <c r="F23" s="27" t="s">
        <v>15</v>
      </c>
      <c r="G23" s="25" t="s">
        <v>13</v>
      </c>
      <c r="H23" s="28"/>
    </row>
    <row r="24" spans="1:8" x14ac:dyDescent="0.4">
      <c r="A24" s="22">
        <v>112232</v>
      </c>
      <c r="B24" s="23" t="s">
        <v>39</v>
      </c>
      <c r="C24" s="24"/>
      <c r="D24" s="25" t="s">
        <v>12</v>
      </c>
      <c r="E24" s="26"/>
      <c r="F24" s="29"/>
      <c r="G24" s="25" t="s">
        <v>15</v>
      </c>
      <c r="H24" s="30" t="s">
        <v>16</v>
      </c>
    </row>
    <row r="25" spans="1:8" x14ac:dyDescent="0.4">
      <c r="A25" s="22">
        <v>112241</v>
      </c>
      <c r="B25" s="23" t="s">
        <v>40</v>
      </c>
      <c r="C25" s="24" t="s">
        <v>24</v>
      </c>
      <c r="D25" s="25" t="s">
        <v>12</v>
      </c>
      <c r="E25" s="26"/>
      <c r="F25" s="27" t="s">
        <v>18</v>
      </c>
      <c r="G25" s="25" t="s">
        <v>15</v>
      </c>
      <c r="H25" s="26"/>
    </row>
    <row r="26" spans="1:8" x14ac:dyDescent="0.4">
      <c r="A26" s="22">
        <v>112259</v>
      </c>
      <c r="B26" s="23" t="s">
        <v>41</v>
      </c>
      <c r="C26" s="24"/>
      <c r="D26" s="25" t="s">
        <v>30</v>
      </c>
      <c r="E26" s="26"/>
      <c r="F26" s="27"/>
      <c r="G26" s="25" t="s">
        <v>15</v>
      </c>
      <c r="H26" s="26" t="s">
        <v>16</v>
      </c>
    </row>
    <row r="27" spans="1:8" x14ac:dyDescent="0.4">
      <c r="A27" s="22">
        <v>112275</v>
      </c>
      <c r="B27" s="23" t="s">
        <v>42</v>
      </c>
      <c r="C27" s="24" t="s">
        <v>24</v>
      </c>
      <c r="D27" s="25" t="s">
        <v>30</v>
      </c>
      <c r="E27" s="26"/>
      <c r="F27" s="27" t="s">
        <v>18</v>
      </c>
      <c r="G27" s="25" t="s">
        <v>15</v>
      </c>
      <c r="H27" s="26"/>
    </row>
    <row r="28" spans="1:8" x14ac:dyDescent="0.4">
      <c r="A28" s="22">
        <v>112283</v>
      </c>
      <c r="B28" s="23" t="s">
        <v>43</v>
      </c>
      <c r="C28" s="24" t="s">
        <v>15</v>
      </c>
      <c r="D28" s="25" t="s">
        <v>12</v>
      </c>
      <c r="E28" s="26"/>
      <c r="F28" s="27"/>
      <c r="G28" s="25" t="s">
        <v>15</v>
      </c>
      <c r="H28" s="26" t="s">
        <v>16</v>
      </c>
    </row>
    <row r="29" spans="1:8" x14ac:dyDescent="0.4">
      <c r="A29" s="22">
        <v>112291</v>
      </c>
      <c r="B29" s="23" t="s">
        <v>44</v>
      </c>
      <c r="C29" s="24"/>
      <c r="D29" s="25" t="s">
        <v>12</v>
      </c>
      <c r="E29" s="26"/>
      <c r="F29" s="27" t="s">
        <v>15</v>
      </c>
      <c r="G29" s="25" t="s">
        <v>15</v>
      </c>
      <c r="H29" s="26"/>
    </row>
    <row r="30" spans="1:8" x14ac:dyDescent="0.4">
      <c r="A30" s="22">
        <v>112305</v>
      </c>
      <c r="B30" s="23" t="s">
        <v>45</v>
      </c>
      <c r="C30" s="24"/>
      <c r="D30" s="25" t="s">
        <v>12</v>
      </c>
      <c r="E30" s="26"/>
      <c r="F30" s="27" t="s">
        <v>15</v>
      </c>
      <c r="G30" s="25" t="s">
        <v>15</v>
      </c>
      <c r="H30" s="26"/>
    </row>
    <row r="31" spans="1:8" x14ac:dyDescent="0.4">
      <c r="A31" s="22">
        <v>112313</v>
      </c>
      <c r="B31" s="23" t="s">
        <v>46</v>
      </c>
      <c r="C31" s="24"/>
      <c r="D31" s="25" t="s">
        <v>12</v>
      </c>
      <c r="E31" s="26"/>
      <c r="F31" s="27" t="s">
        <v>15</v>
      </c>
      <c r="G31" s="25" t="s">
        <v>15</v>
      </c>
      <c r="H31" s="26" t="s">
        <v>16</v>
      </c>
    </row>
    <row r="32" spans="1:8" x14ac:dyDescent="0.4">
      <c r="A32" s="22">
        <v>112321</v>
      </c>
      <c r="B32" s="23" t="s">
        <v>47</v>
      </c>
      <c r="C32" s="24"/>
      <c r="D32" s="25" t="s">
        <v>12</v>
      </c>
      <c r="E32" s="26"/>
      <c r="F32" s="27" t="s">
        <v>15</v>
      </c>
      <c r="G32" s="25" t="s">
        <v>15</v>
      </c>
      <c r="H32" s="26" t="s">
        <v>16</v>
      </c>
    </row>
    <row r="33" spans="1:8" x14ac:dyDescent="0.4">
      <c r="A33" s="22">
        <v>112330</v>
      </c>
      <c r="B33" s="23" t="s">
        <v>48</v>
      </c>
      <c r="C33" s="24"/>
      <c r="D33" s="25" t="s">
        <v>12</v>
      </c>
      <c r="E33" s="26"/>
      <c r="F33" s="27"/>
      <c r="G33" s="25" t="s">
        <v>15</v>
      </c>
      <c r="H33" s="26"/>
    </row>
    <row r="34" spans="1:8" x14ac:dyDescent="0.4">
      <c r="A34" s="22">
        <v>112348</v>
      </c>
      <c r="B34" s="23" t="s">
        <v>49</v>
      </c>
      <c r="C34" s="24"/>
      <c r="D34" s="25" t="s">
        <v>12</v>
      </c>
      <c r="E34" s="26"/>
      <c r="F34" s="27"/>
      <c r="G34" s="25" t="s">
        <v>13</v>
      </c>
      <c r="H34" s="26"/>
    </row>
    <row r="35" spans="1:8" x14ac:dyDescent="0.4">
      <c r="A35" s="22">
        <v>112356</v>
      </c>
      <c r="B35" s="23" t="s">
        <v>50</v>
      </c>
      <c r="C35" s="24"/>
      <c r="D35" s="25" t="s">
        <v>12</v>
      </c>
      <c r="E35" s="26"/>
      <c r="F35" s="27" t="s">
        <v>15</v>
      </c>
      <c r="G35" s="25" t="s">
        <v>13</v>
      </c>
      <c r="H35" s="26"/>
    </row>
    <row r="36" spans="1:8" x14ac:dyDescent="0.4">
      <c r="A36" s="22">
        <v>112372</v>
      </c>
      <c r="B36" s="23" t="s">
        <v>51</v>
      </c>
      <c r="C36" s="24" t="s">
        <v>15</v>
      </c>
      <c r="D36" s="25" t="s">
        <v>12</v>
      </c>
      <c r="E36" s="26"/>
      <c r="F36" s="27"/>
      <c r="G36" s="25" t="s">
        <v>15</v>
      </c>
      <c r="H36" s="26" t="s">
        <v>16</v>
      </c>
    </row>
    <row r="37" spans="1:8" x14ac:dyDescent="0.4">
      <c r="A37" s="22">
        <v>112381</v>
      </c>
      <c r="B37" s="23" t="s">
        <v>52</v>
      </c>
      <c r="C37" s="24" t="s">
        <v>15</v>
      </c>
      <c r="D37" s="25" t="s">
        <v>12</v>
      </c>
      <c r="E37" s="26"/>
      <c r="F37" s="27"/>
      <c r="G37" s="25" t="s">
        <v>20</v>
      </c>
      <c r="H37" s="26"/>
    </row>
    <row r="38" spans="1:8" x14ac:dyDescent="0.4">
      <c r="A38" s="22">
        <v>112399</v>
      </c>
      <c r="B38" s="23" t="s">
        <v>53</v>
      </c>
      <c r="C38" s="24"/>
      <c r="D38" s="25" t="s">
        <v>12</v>
      </c>
      <c r="E38" s="26"/>
      <c r="F38" s="27"/>
      <c r="G38" s="25" t="s">
        <v>13</v>
      </c>
      <c r="H38" s="26"/>
    </row>
    <row r="39" spans="1:8" x14ac:dyDescent="0.4">
      <c r="A39" s="22">
        <v>112402</v>
      </c>
      <c r="B39" s="23" t="s">
        <v>54</v>
      </c>
      <c r="C39" s="24" t="s">
        <v>15</v>
      </c>
      <c r="D39" s="25" t="s">
        <v>12</v>
      </c>
      <c r="E39" s="26"/>
      <c r="F39" s="27" t="s">
        <v>15</v>
      </c>
      <c r="G39" s="25" t="s">
        <v>13</v>
      </c>
      <c r="H39" s="28"/>
    </row>
    <row r="40" spans="1:8" x14ac:dyDescent="0.4">
      <c r="A40" s="22">
        <v>112411</v>
      </c>
      <c r="B40" s="23" t="s">
        <v>55</v>
      </c>
      <c r="C40" s="24"/>
      <c r="D40" s="25" t="s">
        <v>30</v>
      </c>
      <c r="E40" s="26"/>
      <c r="F40" s="27" t="s">
        <v>18</v>
      </c>
      <c r="G40" s="25" t="s">
        <v>15</v>
      </c>
      <c r="H40" s="28"/>
    </row>
    <row r="41" spans="1:8" x14ac:dyDescent="0.4">
      <c r="A41" s="22">
        <v>112429</v>
      </c>
      <c r="B41" s="23" t="s">
        <v>56</v>
      </c>
      <c r="C41" s="24"/>
      <c r="D41" s="25" t="s">
        <v>30</v>
      </c>
      <c r="E41" s="26"/>
      <c r="F41" s="27" t="s">
        <v>18</v>
      </c>
      <c r="G41" s="25" t="s">
        <v>15</v>
      </c>
      <c r="H41" s="28"/>
    </row>
    <row r="42" spans="1:8" x14ac:dyDescent="0.4">
      <c r="A42" s="22">
        <v>112437</v>
      </c>
      <c r="B42" s="23" t="s">
        <v>57</v>
      </c>
      <c r="C42" s="24" t="s">
        <v>15</v>
      </c>
      <c r="D42" s="25" t="s">
        <v>12</v>
      </c>
      <c r="E42" s="26"/>
      <c r="F42" s="27"/>
      <c r="G42" s="25" t="s">
        <v>15</v>
      </c>
      <c r="H42" s="26" t="s">
        <v>16</v>
      </c>
    </row>
    <row r="43" spans="1:8" x14ac:dyDescent="0.4">
      <c r="A43" s="22">
        <v>112453</v>
      </c>
      <c r="B43" s="23" t="s">
        <v>58</v>
      </c>
      <c r="C43" s="24" t="s">
        <v>15</v>
      </c>
      <c r="D43" s="25" t="s">
        <v>12</v>
      </c>
      <c r="E43" s="26"/>
      <c r="F43" s="27"/>
      <c r="G43" s="25" t="s">
        <v>15</v>
      </c>
      <c r="H43" s="28"/>
    </row>
    <row r="44" spans="1:8" x14ac:dyDescent="0.4">
      <c r="A44" s="22">
        <v>112461</v>
      </c>
      <c r="B44" s="23" t="s">
        <v>59</v>
      </c>
      <c r="C44" s="24" t="s">
        <v>15</v>
      </c>
      <c r="D44" s="25" t="s">
        <v>12</v>
      </c>
      <c r="E44" s="26"/>
      <c r="F44" s="27" t="s">
        <v>15</v>
      </c>
      <c r="G44" s="25" t="s">
        <v>15</v>
      </c>
      <c r="H44" s="28" t="s">
        <v>16</v>
      </c>
    </row>
    <row r="45" spans="1:8" x14ac:dyDescent="0.4">
      <c r="A45" s="22">
        <v>113018</v>
      </c>
      <c r="B45" s="23" t="s">
        <v>60</v>
      </c>
      <c r="C45" s="24" t="s">
        <v>15</v>
      </c>
      <c r="D45" s="25" t="s">
        <v>12</v>
      </c>
      <c r="E45" s="26"/>
      <c r="F45" s="27"/>
      <c r="G45" s="25" t="s">
        <v>15</v>
      </c>
      <c r="H45" s="28"/>
    </row>
    <row r="46" spans="1:8" x14ac:dyDescent="0.4">
      <c r="A46" s="22">
        <v>113247</v>
      </c>
      <c r="B46" s="23" t="s">
        <v>61</v>
      </c>
      <c r="C46" s="24"/>
      <c r="D46" s="25" t="s">
        <v>12</v>
      </c>
      <c r="E46" s="26"/>
      <c r="F46" s="27"/>
      <c r="G46" s="25" t="s">
        <v>15</v>
      </c>
      <c r="H46" s="28"/>
    </row>
    <row r="47" spans="1:8" x14ac:dyDescent="0.4">
      <c r="A47" s="22">
        <v>113263</v>
      </c>
      <c r="B47" s="23" t="s">
        <v>62</v>
      </c>
      <c r="C47" s="24" t="s">
        <v>15</v>
      </c>
      <c r="D47" s="25" t="s">
        <v>12</v>
      </c>
      <c r="E47" s="26"/>
      <c r="F47" s="27" t="s">
        <v>15</v>
      </c>
      <c r="G47" s="25" t="s">
        <v>13</v>
      </c>
      <c r="H47" s="28"/>
    </row>
    <row r="48" spans="1:8" x14ac:dyDescent="0.4">
      <c r="A48" s="22">
        <v>113271</v>
      </c>
      <c r="B48" s="23" t="s">
        <v>63</v>
      </c>
      <c r="C48" s="24"/>
      <c r="D48" s="25" t="s">
        <v>12</v>
      </c>
      <c r="E48" s="26"/>
      <c r="F48" s="27"/>
      <c r="G48" s="25" t="s">
        <v>15</v>
      </c>
      <c r="H48" s="28"/>
    </row>
    <row r="49" spans="1:8" x14ac:dyDescent="0.4">
      <c r="A49" s="22">
        <v>113417</v>
      </c>
      <c r="B49" s="23" t="s">
        <v>64</v>
      </c>
      <c r="C49" s="24"/>
      <c r="D49" s="25" t="s">
        <v>12</v>
      </c>
      <c r="E49" s="26"/>
      <c r="F49" s="27"/>
      <c r="G49" s="25" t="s">
        <v>15</v>
      </c>
      <c r="H49" s="28" t="s">
        <v>16</v>
      </c>
    </row>
    <row r="50" spans="1:8" x14ac:dyDescent="0.4">
      <c r="A50" s="22">
        <v>113425</v>
      </c>
      <c r="B50" s="23" t="s">
        <v>65</v>
      </c>
      <c r="C50" s="24"/>
      <c r="D50" s="25" t="s">
        <v>12</v>
      </c>
      <c r="E50" s="26"/>
      <c r="F50" s="27"/>
      <c r="G50" s="25" t="s">
        <v>20</v>
      </c>
      <c r="H50" s="28"/>
    </row>
    <row r="51" spans="1:8" x14ac:dyDescent="0.4">
      <c r="A51" s="22">
        <v>113433</v>
      </c>
      <c r="B51" s="23" t="s">
        <v>66</v>
      </c>
      <c r="C51" s="24" t="s">
        <v>15</v>
      </c>
      <c r="D51" s="25" t="s">
        <v>12</v>
      </c>
      <c r="E51" s="26"/>
      <c r="F51" s="29"/>
      <c r="G51" s="25" t="s">
        <v>15</v>
      </c>
      <c r="H51" s="28"/>
    </row>
    <row r="52" spans="1:8" x14ac:dyDescent="0.4">
      <c r="A52" s="22">
        <v>113468</v>
      </c>
      <c r="B52" s="23" t="s">
        <v>67</v>
      </c>
      <c r="C52" s="24"/>
      <c r="D52" s="25"/>
      <c r="E52" s="26"/>
      <c r="F52" s="27"/>
      <c r="G52" s="25" t="s">
        <v>15</v>
      </c>
      <c r="H52" s="28"/>
    </row>
    <row r="53" spans="1:8" x14ac:dyDescent="0.4">
      <c r="A53" s="22">
        <v>113476</v>
      </c>
      <c r="B53" s="23" t="s">
        <v>68</v>
      </c>
      <c r="C53" s="24" t="s">
        <v>15</v>
      </c>
      <c r="D53" s="25" t="s">
        <v>12</v>
      </c>
      <c r="E53" s="26"/>
      <c r="F53" s="27" t="s">
        <v>15</v>
      </c>
      <c r="G53" s="25" t="s">
        <v>13</v>
      </c>
      <c r="H53" s="28"/>
    </row>
    <row r="54" spans="1:8" x14ac:dyDescent="0.4">
      <c r="A54" s="22">
        <v>113484</v>
      </c>
      <c r="B54" s="23" t="s">
        <v>69</v>
      </c>
      <c r="C54" s="24" t="s">
        <v>15</v>
      </c>
      <c r="D54" s="25" t="s">
        <v>12</v>
      </c>
      <c r="E54" s="26"/>
      <c r="F54" s="27" t="s">
        <v>15</v>
      </c>
      <c r="G54" s="25" t="s">
        <v>13</v>
      </c>
      <c r="H54" s="28"/>
    </row>
    <row r="55" spans="1:8" x14ac:dyDescent="0.4">
      <c r="A55" s="22">
        <v>113492</v>
      </c>
      <c r="B55" s="23" t="s">
        <v>70</v>
      </c>
      <c r="C55" s="24" t="s">
        <v>15</v>
      </c>
      <c r="D55" s="25" t="s">
        <v>12</v>
      </c>
      <c r="E55" s="26"/>
      <c r="F55" s="27" t="s">
        <v>15</v>
      </c>
      <c r="G55" s="25" t="s">
        <v>13</v>
      </c>
      <c r="H55" s="28"/>
    </row>
    <row r="56" spans="1:8" x14ac:dyDescent="0.4">
      <c r="A56" s="22">
        <v>113611</v>
      </c>
      <c r="B56" s="23" t="s">
        <v>71</v>
      </c>
      <c r="C56" s="24"/>
      <c r="D56" s="25" t="s">
        <v>12</v>
      </c>
      <c r="E56" s="26"/>
      <c r="F56" s="27"/>
      <c r="G56" s="25" t="s">
        <v>15</v>
      </c>
      <c r="H56" s="28"/>
    </row>
    <row r="57" spans="1:8" x14ac:dyDescent="0.4">
      <c r="A57" s="22">
        <v>113620</v>
      </c>
      <c r="B57" s="23" t="s">
        <v>72</v>
      </c>
      <c r="C57" s="24" t="s">
        <v>15</v>
      </c>
      <c r="D57" s="25" t="s">
        <v>12</v>
      </c>
      <c r="E57" s="26"/>
      <c r="F57" s="27" t="s">
        <v>15</v>
      </c>
      <c r="G57" s="25" t="s">
        <v>15</v>
      </c>
      <c r="H57" s="28"/>
    </row>
    <row r="58" spans="1:8" x14ac:dyDescent="0.4">
      <c r="A58" s="22">
        <v>113638</v>
      </c>
      <c r="B58" s="23" t="s">
        <v>73</v>
      </c>
      <c r="C58" s="24" t="s">
        <v>15</v>
      </c>
      <c r="D58" s="25" t="s">
        <v>12</v>
      </c>
      <c r="E58" s="26"/>
      <c r="F58" s="27"/>
      <c r="G58" s="25" t="s">
        <v>15</v>
      </c>
      <c r="H58" s="28"/>
    </row>
    <row r="59" spans="1:8" x14ac:dyDescent="0.4">
      <c r="A59" s="22">
        <v>113654</v>
      </c>
      <c r="B59" s="23" t="s">
        <v>74</v>
      </c>
      <c r="C59" s="24"/>
      <c r="D59" s="25"/>
      <c r="E59" s="26"/>
      <c r="F59" s="27" t="s">
        <v>15</v>
      </c>
      <c r="G59" s="25" t="s">
        <v>15</v>
      </c>
      <c r="H59" s="28"/>
    </row>
    <row r="60" spans="1:8" x14ac:dyDescent="0.4">
      <c r="A60" s="22">
        <v>113697</v>
      </c>
      <c r="B60" s="23" t="s">
        <v>75</v>
      </c>
      <c r="C60" s="24" t="s">
        <v>15</v>
      </c>
      <c r="D60" s="25"/>
      <c r="E60" s="26"/>
      <c r="F60" s="27" t="s">
        <v>15</v>
      </c>
      <c r="G60" s="25" t="s">
        <v>15</v>
      </c>
      <c r="H60" s="28"/>
    </row>
    <row r="61" spans="1:8" x14ac:dyDescent="0.4">
      <c r="A61" s="22">
        <v>113816</v>
      </c>
      <c r="B61" s="23" t="s">
        <v>76</v>
      </c>
      <c r="C61" s="24"/>
      <c r="D61" s="25" t="s">
        <v>30</v>
      </c>
      <c r="E61" s="26"/>
      <c r="F61" s="27" t="s">
        <v>15</v>
      </c>
      <c r="G61" s="25" t="s">
        <v>15</v>
      </c>
      <c r="H61" s="26"/>
    </row>
    <row r="62" spans="1:8" x14ac:dyDescent="0.4">
      <c r="A62" s="22">
        <v>113832</v>
      </c>
      <c r="B62" s="23" t="s">
        <v>77</v>
      </c>
      <c r="C62" s="24"/>
      <c r="D62" s="25" t="s">
        <v>30</v>
      </c>
      <c r="E62" s="26"/>
      <c r="F62" s="27" t="s">
        <v>15</v>
      </c>
      <c r="G62" s="25" t="s">
        <v>13</v>
      </c>
      <c r="H62" s="26"/>
    </row>
    <row r="63" spans="1:8" x14ac:dyDescent="0.4">
      <c r="A63" s="22">
        <v>113859</v>
      </c>
      <c r="B63" s="23" t="s">
        <v>78</v>
      </c>
      <c r="C63" s="24"/>
      <c r="D63" s="25" t="s">
        <v>30</v>
      </c>
      <c r="E63" s="26"/>
      <c r="F63" s="27" t="s">
        <v>15</v>
      </c>
      <c r="G63" s="25" t="s">
        <v>13</v>
      </c>
      <c r="H63" s="26"/>
    </row>
    <row r="64" spans="1:8" x14ac:dyDescent="0.4">
      <c r="A64" s="22">
        <v>114081</v>
      </c>
      <c r="B64" s="23" t="s">
        <v>79</v>
      </c>
      <c r="C64" s="24" t="s">
        <v>15</v>
      </c>
      <c r="D64" s="25" t="s">
        <v>12</v>
      </c>
      <c r="E64" s="26"/>
      <c r="F64" s="27"/>
      <c r="G64" s="25" t="s">
        <v>15</v>
      </c>
      <c r="H64" s="26" t="s">
        <v>16</v>
      </c>
    </row>
    <row r="65" spans="1:8" x14ac:dyDescent="0.4">
      <c r="A65" s="22">
        <v>114421</v>
      </c>
      <c r="B65" s="23" t="s">
        <v>80</v>
      </c>
      <c r="C65" s="24" t="s">
        <v>15</v>
      </c>
      <c r="D65" s="25" t="s">
        <v>12</v>
      </c>
      <c r="E65" s="26"/>
      <c r="F65" s="27" t="s">
        <v>15</v>
      </c>
      <c r="G65" s="25" t="s">
        <v>13</v>
      </c>
      <c r="H65" s="26"/>
    </row>
    <row r="66" spans="1:8" x14ac:dyDescent="0.4">
      <c r="A66" s="22">
        <v>114642</v>
      </c>
      <c r="B66" s="23" t="s">
        <v>81</v>
      </c>
      <c r="C66" s="24" t="s">
        <v>24</v>
      </c>
      <c r="D66" s="25" t="s">
        <v>12</v>
      </c>
      <c r="E66" s="26"/>
      <c r="F66" s="29"/>
      <c r="G66" s="25" t="s">
        <v>13</v>
      </c>
      <c r="H66" s="28"/>
    </row>
    <row r="67" spans="1:8" ht="19.5" thickBot="1" x14ac:dyDescent="0.45">
      <c r="A67" s="31">
        <v>114651</v>
      </c>
      <c r="B67" s="32" t="s">
        <v>82</v>
      </c>
      <c r="C67" s="33" t="s">
        <v>15</v>
      </c>
      <c r="D67" s="34" t="s">
        <v>12</v>
      </c>
      <c r="E67" s="35"/>
      <c r="F67" s="36" t="s">
        <v>18</v>
      </c>
      <c r="G67" s="34" t="s">
        <v>15</v>
      </c>
      <c r="H67" s="37"/>
    </row>
    <row r="68" spans="1:8" x14ac:dyDescent="0.4">
      <c r="C68" s="1">
        <f>COUNTIF(C5:C67,"同報系アナログ方式あり")</f>
        <v>5</v>
      </c>
      <c r="D68" s="1">
        <f>COUNTIF(D5:D67,"同報系デジタル方式あり")</f>
        <v>56</v>
      </c>
      <c r="F68" s="1">
        <f>COUNTIF(F5:F67,"移動系アナログ方式あり")</f>
        <v>7</v>
      </c>
      <c r="G68" s="1">
        <f>COUNTIF(G5:G67,"移動系デジタル方式あり")</f>
        <v>21</v>
      </c>
    </row>
  </sheetData>
  <mergeCells count="1">
    <mergeCell ref="C1:G1"/>
  </mergeCells>
  <phoneticPr fontId="1"/>
  <pageMargins left="0.7" right="0.7" top="0.75" bottom="0.75" header="0.3" footer="0.3"/>
  <pageSetup paperSize="9" scale="8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埼玉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