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2152" windowHeight="9972" tabRatio="909"/>
  </bookViews>
  <sheets>
    <sheet name="予算総括表" sheetId="6" r:id="rId1"/>
    <sheet name="Sheet2" sheetId="28" r:id="rId2"/>
  </sheets>
  <definedNames>
    <definedName name="_xlnm.Print_Area" localSheetId="0">予算総括表!$A$1:$N$39</definedName>
  </definedNames>
  <calcPr calcId="152511"/>
</workbook>
</file>

<file path=xl/calcChain.xml><?xml version="1.0" encoding="utf-8"?>
<calcChain xmlns="http://schemas.openxmlformats.org/spreadsheetml/2006/main">
  <c r="K30" i="6" l="1"/>
  <c r="J30" i="6"/>
  <c r="J32" i="6" l="1"/>
  <c r="J34" i="6" s="1"/>
  <c r="I24" i="6"/>
  <c r="I29" i="6" l="1"/>
  <c r="I27" i="6"/>
  <c r="I28" i="6"/>
  <c r="I26" i="6"/>
  <c r="L23" i="6"/>
  <c r="I22" i="6"/>
  <c r="I21" i="6"/>
  <c r="I16" i="6"/>
  <c r="I12" i="6"/>
  <c r="L11" i="6" l="1"/>
  <c r="L25" i="6"/>
  <c r="L20" i="6"/>
  <c r="L30" i="6" l="1"/>
</calcChain>
</file>

<file path=xl/sharedStrings.xml><?xml version="1.0" encoding="utf-8"?>
<sst xmlns="http://schemas.openxmlformats.org/spreadsheetml/2006/main" count="55" uniqueCount="50">
  <si>
    <t>積算内容</t>
    <rPh sb="0" eb="2">
      <t>セキサン</t>
    </rPh>
    <rPh sb="2" eb="4">
      <t>ナイヨウ</t>
    </rPh>
    <phoneticPr fontId="2"/>
  </si>
  <si>
    <t>項　　目</t>
    <rPh sb="0" eb="1">
      <t>コウ</t>
    </rPh>
    <rPh sb="3" eb="4">
      <t>メ</t>
    </rPh>
    <phoneticPr fontId="2"/>
  </si>
  <si>
    <t>例）</t>
    <phoneticPr fontId="2"/>
  </si>
  <si>
    <t>２．消耗品費</t>
    <rPh sb="2" eb="5">
      <t>ショウモウヒン</t>
    </rPh>
    <rPh sb="5" eb="6">
      <t>ヒ</t>
    </rPh>
    <phoneticPr fontId="2"/>
  </si>
  <si>
    <t>Ⅲ．旅費</t>
    <rPh sb="2" eb="4">
      <t>リョヒ</t>
    </rPh>
    <phoneticPr fontId="2"/>
  </si>
  <si>
    <t>Ⅳ．その他</t>
    <rPh sb="4" eb="5">
      <t>タ</t>
    </rPh>
    <phoneticPr fontId="2"/>
  </si>
  <si>
    <t>Ⅰ＋Ⅱ＋Ⅲ＋Ⅳ</t>
    <phoneticPr fontId="2"/>
  </si>
  <si>
    <t>Ⅰ．物品費</t>
    <rPh sb="2" eb="4">
      <t>ブッピン</t>
    </rPh>
    <rPh sb="4" eb="5">
      <t>ヒ</t>
    </rPh>
    <phoneticPr fontId="2"/>
  </si>
  <si>
    <t>単価</t>
    <rPh sb="0" eb="2">
      <t>タンカ</t>
    </rPh>
    <phoneticPr fontId="2"/>
  </si>
  <si>
    <t>個数・期間</t>
    <rPh sb="0" eb="2">
      <t>コスウ</t>
    </rPh>
    <rPh sb="3" eb="5">
      <t>キカン</t>
    </rPh>
    <phoneticPr fontId="2"/>
  </si>
  <si>
    <t>％</t>
    <phoneticPr fontId="2"/>
  </si>
  <si>
    <t>（Ⅰ＋Ⅱ＋Ⅲ＋Ⅳ）×一般管理費率</t>
    <rPh sb="10" eb="12">
      <t>イッパン</t>
    </rPh>
    <rPh sb="12" eb="15">
      <t>カンリヒ</t>
    </rPh>
    <rPh sb="15" eb="16">
      <t>リツ</t>
    </rPh>
    <phoneticPr fontId="2"/>
  </si>
  <si>
    <t>２．謝金</t>
    <rPh sb="2" eb="4">
      <t>シャキン</t>
    </rPh>
    <phoneticPr fontId="2"/>
  </si>
  <si>
    <t>整備拠点名</t>
    <rPh sb="0" eb="2">
      <t>セイビ</t>
    </rPh>
    <rPh sb="2" eb="4">
      <t>キョテン</t>
    </rPh>
    <rPh sb="4" eb="5">
      <t>メイ</t>
    </rPh>
    <phoneticPr fontId="2"/>
  </si>
  <si>
    <t>拠点Ａ</t>
    <rPh sb="0" eb="2">
      <t>キョテン</t>
    </rPh>
    <phoneticPr fontId="2"/>
  </si>
  <si>
    <t>拠点Ｂ</t>
    <rPh sb="0" eb="2">
      <t>キョテン</t>
    </rPh>
    <phoneticPr fontId="2"/>
  </si>
  <si>
    <t>１．直接経費</t>
    <rPh sb="2" eb="4">
      <t>チョクセツ</t>
    </rPh>
    <rPh sb="4" eb="6">
      <t>ケイヒ</t>
    </rPh>
    <phoneticPr fontId="2"/>
  </si>
  <si>
    <t>合　　　計</t>
    <rPh sb="0" eb="1">
      <t>ゴウ</t>
    </rPh>
    <rPh sb="4" eb="5">
      <t>ケイ</t>
    </rPh>
    <phoneticPr fontId="2"/>
  </si>
  <si>
    <t>Ⅱ．人件費・謝金</t>
    <rPh sb="2" eb="5">
      <t>ジンケンヒ</t>
    </rPh>
    <rPh sb="6" eb="8">
      <t>シャキン</t>
    </rPh>
    <phoneticPr fontId="2"/>
  </si>
  <si>
    <t>１．設備備品費</t>
    <rPh sb="2" eb="4">
      <t>セツビ</t>
    </rPh>
    <rPh sb="4" eb="6">
      <t>ビヒン</t>
    </rPh>
    <phoneticPr fontId="2"/>
  </si>
  <si>
    <t>３．総　額</t>
    <rPh sb="2" eb="3">
      <t>フサ</t>
    </rPh>
    <rPh sb="4" eb="5">
      <t>ガク</t>
    </rPh>
    <phoneticPr fontId="2"/>
  </si>
  <si>
    <t>１．直接経費　＋　２．一般管理費</t>
    <rPh sb="2" eb="4">
      <t>チョクセツ</t>
    </rPh>
    <rPh sb="4" eb="6">
      <t>ケイヒ</t>
    </rPh>
    <rPh sb="11" eb="13">
      <t>イッパン</t>
    </rPh>
    <rPh sb="13" eb="16">
      <t>カンリヒ</t>
    </rPh>
    <phoneticPr fontId="2"/>
  </si>
  <si>
    <t>２．一般管理費</t>
    <rPh sb="2" eb="4">
      <t>イッパン</t>
    </rPh>
    <rPh sb="4" eb="7">
      <t>カンリヒ</t>
    </rPh>
    <phoneticPr fontId="2"/>
  </si>
  <si>
    <t>補助申請予定経費{円]</t>
    <rPh sb="0" eb="2">
      <t>ホジョ</t>
    </rPh>
    <rPh sb="2" eb="4">
      <t>シンセイ</t>
    </rPh>
    <rPh sb="4" eb="6">
      <t>ヨテイ</t>
    </rPh>
    <rPh sb="6" eb="8">
      <t>ケイヒ</t>
    </rPh>
    <rPh sb="9" eb="10">
      <t>エン</t>
    </rPh>
    <phoneticPr fontId="2"/>
  </si>
  <si>
    <t>自己負担{円}</t>
    <rPh sb="0" eb="2">
      <t>ジコ</t>
    </rPh>
    <rPh sb="2" eb="4">
      <t>フタン</t>
    </rPh>
    <rPh sb="5" eb="6">
      <t>エン</t>
    </rPh>
    <phoneticPr fontId="2"/>
  </si>
  <si>
    <t>総事業費［円］</t>
    <rPh sb="0" eb="1">
      <t>ソウ</t>
    </rPh>
    <rPh sb="1" eb="4">
      <t>ジギョウヒ</t>
    </rPh>
    <rPh sb="5" eb="6">
      <t>エン</t>
    </rPh>
    <phoneticPr fontId="2"/>
  </si>
  <si>
    <t>注１）消費税の計上ができるのは地方公共団体のみ。地方公共団体以外は税抜き価格を記載すること。</t>
    <rPh sb="0" eb="1">
      <t>チュウ</t>
    </rPh>
    <rPh sb="3" eb="6">
      <t>ショウヒゼイ</t>
    </rPh>
    <rPh sb="7" eb="9">
      <t>ケイジョウ</t>
    </rPh>
    <rPh sb="15" eb="17">
      <t>チホウ</t>
    </rPh>
    <rPh sb="17" eb="19">
      <t>コウキョウ</t>
    </rPh>
    <rPh sb="19" eb="21">
      <t>ダンタイ</t>
    </rPh>
    <rPh sb="24" eb="26">
      <t>チホウ</t>
    </rPh>
    <rPh sb="26" eb="28">
      <t>コウキョウ</t>
    </rPh>
    <rPh sb="28" eb="30">
      <t>ダンタイ</t>
    </rPh>
    <rPh sb="30" eb="32">
      <t>イガイ</t>
    </rPh>
    <rPh sb="33" eb="35">
      <t>ゼイヌ</t>
    </rPh>
    <rPh sb="36" eb="38">
      <t>カカク</t>
    </rPh>
    <rPh sb="39" eb="41">
      <t>キサイ</t>
    </rPh>
    <phoneticPr fontId="2"/>
  </si>
  <si>
    <t>改修請負費、テレワークシステム改修費等</t>
    <rPh sb="0" eb="2">
      <t>カイシュウ</t>
    </rPh>
    <rPh sb="2" eb="4">
      <t>ウケオイ</t>
    </rPh>
    <rPh sb="4" eb="5">
      <t>ヒ</t>
    </rPh>
    <rPh sb="15" eb="18">
      <t>カイシュウヒ</t>
    </rPh>
    <rPh sb="18" eb="19">
      <t>トウ</t>
    </rPh>
    <phoneticPr fontId="2"/>
  </si>
  <si>
    <r>
      <t>事業名：</t>
    </r>
    <r>
      <rPr>
        <sz val="10"/>
        <color rgb="FFFF0000"/>
        <rFont val="ＭＳ ゴシック"/>
        <family val="3"/>
        <charset val="128"/>
      </rPr>
      <t>※個別の事業名を記載</t>
    </r>
    <rPh sb="0" eb="2">
      <t>ジギョウ</t>
    </rPh>
    <rPh sb="2" eb="3">
      <t>メイ</t>
    </rPh>
    <phoneticPr fontId="2"/>
  </si>
  <si>
    <t>その他具体的に記載（期間の定めのあるライセンス等）</t>
    <rPh sb="2" eb="3">
      <t>タ</t>
    </rPh>
    <rPh sb="3" eb="6">
      <t>グタイテキ</t>
    </rPh>
    <rPh sb="7" eb="9">
      <t>キサイ</t>
    </rPh>
    <rPh sb="10" eb="12">
      <t>キカン</t>
    </rPh>
    <rPh sb="13" eb="14">
      <t>サダ</t>
    </rPh>
    <rPh sb="23" eb="24">
      <t>トウ</t>
    </rPh>
    <phoneticPr fontId="2"/>
  </si>
  <si>
    <t>回線使用料  *,***円×*ヶ月</t>
    <phoneticPr fontId="2"/>
  </si>
  <si>
    <t>光熱費　　  *,***円×*ヶ月</t>
    <phoneticPr fontId="2"/>
  </si>
  <si>
    <t>（壱円未満は端数切捨て）</t>
    <rPh sb="1" eb="2">
      <t>イチ</t>
    </rPh>
    <rPh sb="2" eb="3">
      <t>エン</t>
    </rPh>
    <rPh sb="3" eb="5">
      <t>ミマン</t>
    </rPh>
    <rPh sb="6" eb="8">
      <t>ハスウ</t>
    </rPh>
    <rPh sb="8" eb="9">
      <t>キ</t>
    </rPh>
    <rPh sb="9" eb="10">
      <t>ス</t>
    </rPh>
    <phoneticPr fontId="2"/>
  </si>
  <si>
    <t>注２）一般管理費の計上ができるのは地方公共団体以外のみ。また、一般管理費率は自社の実績割合又は10％のどちらか低い割合とする。</t>
    <rPh sb="0" eb="1">
      <t>チュウ</t>
    </rPh>
    <rPh sb="3" eb="5">
      <t>イッパン</t>
    </rPh>
    <rPh sb="5" eb="8">
      <t>カンリヒ</t>
    </rPh>
    <rPh sb="9" eb="11">
      <t>ケイジョウ</t>
    </rPh>
    <rPh sb="17" eb="19">
      <t>チホウ</t>
    </rPh>
    <rPh sb="19" eb="21">
      <t>コウキョウ</t>
    </rPh>
    <rPh sb="21" eb="23">
      <t>ダンタイ</t>
    </rPh>
    <rPh sb="23" eb="25">
      <t>イガイ</t>
    </rPh>
    <rPh sb="31" eb="33">
      <t>イッパン</t>
    </rPh>
    <rPh sb="33" eb="36">
      <t>カンリヒ</t>
    </rPh>
    <rPh sb="36" eb="37">
      <t>リツ</t>
    </rPh>
    <rPh sb="38" eb="40">
      <t>ジシャ</t>
    </rPh>
    <rPh sb="41" eb="43">
      <t>ジッセキ</t>
    </rPh>
    <rPh sb="43" eb="45">
      <t>ワリアイ</t>
    </rPh>
    <rPh sb="45" eb="46">
      <t>マタ</t>
    </rPh>
    <rPh sb="55" eb="56">
      <t>ヒク</t>
    </rPh>
    <rPh sb="57" eb="59">
      <t>ワリアイ</t>
    </rPh>
    <phoneticPr fontId="2"/>
  </si>
  <si>
    <t>実施地域名：</t>
    <rPh sb="0" eb="2">
      <t>ジッシ</t>
    </rPh>
    <rPh sb="2" eb="4">
      <t>チイキ</t>
    </rPh>
    <rPh sb="4" eb="5">
      <t>メイ</t>
    </rPh>
    <phoneticPr fontId="2"/>
  </si>
  <si>
    <r>
      <t>提案者名：</t>
    </r>
    <r>
      <rPr>
        <sz val="10"/>
        <color rgb="FFFF0000"/>
        <rFont val="ＭＳ ゴシック"/>
        <family val="3"/>
        <charset val="128"/>
      </rPr>
      <t>※補助申請予定となる代表機関名を記載</t>
    </r>
    <rPh sb="0" eb="3">
      <t>テイアンシャ</t>
    </rPh>
    <rPh sb="3" eb="4">
      <t>メイ</t>
    </rPh>
    <rPh sb="6" eb="8">
      <t>ホジョ</t>
    </rPh>
    <rPh sb="8" eb="10">
      <t>シンセイ</t>
    </rPh>
    <rPh sb="10" eb="12">
      <t>ヨテイ</t>
    </rPh>
    <rPh sb="15" eb="17">
      <t>ダイヒョウ</t>
    </rPh>
    <rPh sb="17" eb="20">
      <t>キカンメイ</t>
    </rPh>
    <rPh sb="21" eb="23">
      <t>キサイ</t>
    </rPh>
    <phoneticPr fontId="2"/>
  </si>
  <si>
    <t>消耗品名（単価・個数を記載）</t>
    <rPh sb="0" eb="3">
      <t>ショウモウヒン</t>
    </rPh>
    <rPh sb="3" eb="4">
      <t>メイ</t>
    </rPh>
    <phoneticPr fontId="2"/>
  </si>
  <si>
    <t>設備備品名（単価・個数を記載）</t>
    <rPh sb="0" eb="2">
      <t>セツビ</t>
    </rPh>
    <rPh sb="2" eb="4">
      <t>ビヒン</t>
    </rPh>
    <rPh sb="4" eb="5">
      <t>メイ</t>
    </rPh>
    <rPh sb="6" eb="8">
      <t>タンカ</t>
    </rPh>
    <rPh sb="9" eb="11">
      <t>コスウ</t>
    </rPh>
    <rPh sb="12" eb="14">
      <t>キサイ</t>
    </rPh>
    <phoneticPr fontId="2"/>
  </si>
  <si>
    <t>２．通信運搬費</t>
    <rPh sb="2" eb="4">
      <t>ツウシン</t>
    </rPh>
    <rPh sb="4" eb="6">
      <t>ウンパン</t>
    </rPh>
    <rPh sb="6" eb="7">
      <t>ヒ</t>
    </rPh>
    <phoneticPr fontId="2"/>
  </si>
  <si>
    <t>３．光熱水料</t>
    <rPh sb="2" eb="3">
      <t>ヒカリ</t>
    </rPh>
    <rPh sb="3" eb="4">
      <t>ネツ</t>
    </rPh>
    <rPh sb="4" eb="5">
      <t>スイ</t>
    </rPh>
    <rPh sb="5" eb="6">
      <t>リョウ</t>
    </rPh>
    <phoneticPr fontId="2"/>
  </si>
  <si>
    <t>４．その他（諸経費）</t>
    <rPh sb="4" eb="5">
      <t>タ</t>
    </rPh>
    <rPh sb="6" eb="9">
      <t>ショケイヒ</t>
    </rPh>
    <phoneticPr fontId="2"/>
  </si>
  <si>
    <t>１．外注費（工事請負費等）</t>
    <rPh sb="2" eb="4">
      <t>ガイチュウ</t>
    </rPh>
    <rPh sb="4" eb="5">
      <t>ヒ</t>
    </rPh>
    <rPh sb="6" eb="8">
      <t>コウジ</t>
    </rPh>
    <rPh sb="8" eb="10">
      <t>ウケオイ</t>
    </rPh>
    <rPh sb="10" eb="11">
      <t>ヒ</t>
    </rPh>
    <rPh sb="11" eb="12">
      <t>トウ</t>
    </rPh>
    <phoneticPr fontId="2"/>
  </si>
  <si>
    <t>拠点Ａ</t>
    <rPh sb="0" eb="2">
      <t>キョテン</t>
    </rPh>
    <phoneticPr fontId="2"/>
  </si>
  <si>
    <t>１．人件費</t>
    <rPh sb="2" eb="5">
      <t>ジンケンヒ</t>
    </rPh>
    <phoneticPr fontId="2"/>
  </si>
  <si>
    <t>様式５</t>
    <rPh sb="0" eb="2">
      <t>ヨウシキ</t>
    </rPh>
    <phoneticPr fontId="2"/>
  </si>
  <si>
    <t>原則計上不可</t>
  </si>
  <si>
    <t>原則計上不可</t>
    <rPh sb="0" eb="2">
      <t>ゲンソク</t>
    </rPh>
    <rPh sb="2" eb="4">
      <t>ケイジョウ</t>
    </rPh>
    <rPh sb="4" eb="6">
      <t>フカ</t>
    </rPh>
    <phoneticPr fontId="2"/>
  </si>
  <si>
    <t>注３）詳細は別添２「平成29年度予算ふるさとテレワーク推進事業 経理処理解説（総論編）」を参照すること。</t>
    <rPh sb="3" eb="5">
      <t>ショウサイ</t>
    </rPh>
    <rPh sb="10" eb="12">
      <t>ヘイセイ</t>
    </rPh>
    <rPh sb="14" eb="16">
      <t>ネンド</t>
    </rPh>
    <rPh sb="16" eb="18">
      <t>ヨサン</t>
    </rPh>
    <rPh sb="27" eb="29">
      <t>スイシン</t>
    </rPh>
    <rPh sb="29" eb="31">
      <t>ジギョウ</t>
    </rPh>
    <phoneticPr fontId="2"/>
  </si>
  <si>
    <t>平成29年度予算ふるさとテレワーク推進事業 予算計画書</t>
    <rPh sb="6" eb="8">
      <t>ヨサン</t>
    </rPh>
    <rPh sb="17" eb="19">
      <t>スイシン</t>
    </rPh>
    <rPh sb="19" eb="21">
      <t>ジギョウ</t>
    </rPh>
    <rPh sb="22" eb="24">
      <t>ヨサン</t>
    </rPh>
    <rPh sb="24" eb="27">
      <t>ケイカクショ</t>
    </rPh>
    <phoneticPr fontId="2"/>
  </si>
  <si>
    <t>別紙２ 企画提案書（追加公募）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</si>
</sst>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FF99"/>
      <name val="ＭＳ ゴシック"/>
      <family val="3"/>
      <charset val="128"/>
    </font>
    <font>
      <sz val="1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38" fontId="12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2" fillId="0" borderId="0"/>
  </cellStyleXfs>
  <cellXfs count="164">
    <xf numFmtId="0" fontId="0" fillId="0" borderId="0" xfId="0">
      <alignment vertical="center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4" fillId="0" borderId="9" xfId="0" applyFont="1" applyFill="1" applyBorder="1">
      <alignment vertical="center"/>
    </xf>
    <xf numFmtId="0" fontId="4" fillId="2" borderId="15" xfId="0" applyFont="1" applyFill="1" applyBorder="1" applyAlignment="1">
      <alignment vertical="top"/>
    </xf>
    <xf numFmtId="0" fontId="4" fillId="2" borderId="16" xfId="0" applyFont="1" applyFill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right" vertical="top"/>
    </xf>
    <xf numFmtId="0" fontId="4" fillId="2" borderId="10" xfId="0" applyFont="1" applyFill="1" applyBorder="1" applyAlignment="1">
      <alignment horizontal="right" vertical="top"/>
    </xf>
    <xf numFmtId="176" fontId="4" fillId="0" borderId="21" xfId="0" applyNumberFormat="1" applyFont="1" applyBorder="1" applyAlignment="1">
      <alignment horizontal="center" vertical="top"/>
    </xf>
    <xf numFmtId="176" fontId="6" fillId="0" borderId="2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176" fontId="4" fillId="0" borderId="28" xfId="0" applyNumberFormat="1" applyFont="1" applyBorder="1" applyAlignment="1">
      <alignment horizontal="right" vertical="top"/>
    </xf>
    <xf numFmtId="176" fontId="4" fillId="0" borderId="29" xfId="0" applyNumberFormat="1" applyFont="1" applyBorder="1" applyAlignment="1">
      <alignment horizontal="right" vertical="top"/>
    </xf>
    <xf numFmtId="176" fontId="4" fillId="0" borderId="31" xfId="0" applyNumberFormat="1" applyFont="1" applyBorder="1" applyAlignment="1">
      <alignment horizontal="right" vertical="top"/>
    </xf>
    <xf numFmtId="0" fontId="4" fillId="0" borderId="2" xfId="0" applyFont="1" applyBorder="1" applyAlignment="1">
      <alignment vertical="top"/>
    </xf>
    <xf numFmtId="0" fontId="4" fillId="0" borderId="38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0" fontId="4" fillId="0" borderId="17" xfId="0" applyFont="1" applyBorder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176" fontId="4" fillId="0" borderId="43" xfId="0" applyNumberFormat="1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Border="1">
      <alignment vertical="center"/>
    </xf>
    <xf numFmtId="176" fontId="4" fillId="0" borderId="44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176" fontId="4" fillId="0" borderId="28" xfId="0" applyNumberFormat="1" applyFont="1" applyBorder="1" applyAlignment="1">
      <alignment horizontal="center" vertical="top"/>
    </xf>
    <xf numFmtId="0" fontId="4" fillId="0" borderId="0" xfId="0" applyFont="1" applyAlignment="1">
      <alignment vertical="center" wrapText="1"/>
    </xf>
    <xf numFmtId="176" fontId="4" fillId="0" borderId="45" xfId="0" applyNumberFormat="1" applyFont="1" applyBorder="1" applyAlignment="1">
      <alignment horizontal="center" vertical="top"/>
    </xf>
    <xf numFmtId="176" fontId="4" fillId="0" borderId="46" xfId="0" applyNumberFormat="1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top"/>
    </xf>
    <xf numFmtId="176" fontId="4" fillId="0" borderId="0" xfId="0" applyNumberFormat="1" applyFont="1" applyBorder="1" applyAlignment="1">
      <alignment horizontal="right" vertical="top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4" fillId="0" borderId="47" xfId="0" applyNumberFormat="1" applyFont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0" fontId="4" fillId="0" borderId="4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vertical="top"/>
    </xf>
    <xf numFmtId="0" fontId="4" fillId="0" borderId="50" xfId="0" applyFont="1" applyBorder="1" applyAlignment="1">
      <alignment vertical="top"/>
    </xf>
    <xf numFmtId="0" fontId="4" fillId="2" borderId="4" xfId="0" applyFont="1" applyFill="1" applyBorder="1" applyAlignment="1">
      <alignment horizontal="right" vertical="top"/>
    </xf>
    <xf numFmtId="0" fontId="4" fillId="2" borderId="48" xfId="0" applyFont="1" applyFill="1" applyBorder="1" applyAlignment="1">
      <alignment vertical="top"/>
    </xf>
    <xf numFmtId="176" fontId="4" fillId="0" borderId="20" xfId="0" applyNumberFormat="1" applyFont="1" applyBorder="1" applyAlignment="1">
      <alignment horizontal="right" vertical="center"/>
    </xf>
    <xf numFmtId="0" fontId="4" fillId="4" borderId="4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4" fillId="2" borderId="19" xfId="0" applyFont="1" applyFill="1" applyBorder="1" applyAlignment="1">
      <alignment horizontal="center" vertical="top"/>
    </xf>
    <xf numFmtId="0" fontId="4" fillId="2" borderId="18" xfId="0" applyFont="1" applyFill="1" applyBorder="1" applyAlignment="1">
      <alignment horizontal="center" vertical="top"/>
    </xf>
    <xf numFmtId="0" fontId="4" fillId="0" borderId="55" xfId="0" applyFont="1" applyBorder="1" applyAlignment="1">
      <alignment vertical="top" wrapText="1"/>
    </xf>
    <xf numFmtId="176" fontId="4" fillId="0" borderId="56" xfId="0" applyNumberFormat="1" applyFont="1" applyBorder="1" applyAlignment="1">
      <alignment horizontal="right" vertical="top"/>
    </xf>
    <xf numFmtId="176" fontId="4" fillId="0" borderId="56" xfId="0" applyNumberFormat="1" applyFont="1" applyBorder="1" applyAlignment="1">
      <alignment horizontal="center" vertical="top"/>
    </xf>
    <xf numFmtId="176" fontId="4" fillId="0" borderId="57" xfId="0" applyNumberFormat="1" applyFont="1" applyBorder="1" applyAlignment="1">
      <alignment horizontal="right" vertical="top"/>
    </xf>
    <xf numFmtId="0" fontId="4" fillId="2" borderId="5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top" wrapText="1"/>
    </xf>
    <xf numFmtId="0" fontId="4" fillId="2" borderId="58" xfId="0" applyFont="1" applyFill="1" applyBorder="1" applyAlignment="1">
      <alignment horizontal="center" vertical="center" wrapText="1"/>
    </xf>
    <xf numFmtId="176" fontId="6" fillId="0" borderId="59" xfId="0" applyNumberFormat="1" applyFont="1" applyBorder="1" applyAlignment="1">
      <alignment horizontal="center" vertical="top"/>
    </xf>
    <xf numFmtId="176" fontId="4" fillId="0" borderId="60" xfId="0" applyNumberFormat="1" applyFont="1" applyBorder="1" applyAlignment="1">
      <alignment horizontal="right" vertical="top"/>
    </xf>
    <xf numFmtId="176" fontId="4" fillId="0" borderId="61" xfId="0" applyNumberFormat="1" applyFont="1" applyBorder="1" applyAlignment="1">
      <alignment horizontal="right" vertical="top"/>
    </xf>
    <xf numFmtId="176" fontId="4" fillId="0" borderId="65" xfId="0" applyNumberFormat="1" applyFont="1" applyBorder="1" applyAlignment="1">
      <alignment horizontal="right" vertical="top"/>
    </xf>
    <xf numFmtId="176" fontId="4" fillId="0" borderId="66" xfId="0" applyNumberFormat="1" applyFont="1" applyBorder="1" applyAlignment="1">
      <alignment horizontal="right" vertical="top"/>
    </xf>
    <xf numFmtId="176" fontId="4" fillId="0" borderId="67" xfId="0" applyNumberFormat="1" applyFont="1" applyBorder="1" applyAlignment="1">
      <alignment horizontal="right" vertical="top"/>
    </xf>
    <xf numFmtId="0" fontId="13" fillId="5" borderId="23" xfId="0" applyFont="1" applyFill="1" applyBorder="1">
      <alignment vertical="center"/>
    </xf>
    <xf numFmtId="0" fontId="13" fillId="5" borderId="52" xfId="0" applyFont="1" applyFill="1" applyBorder="1">
      <alignment vertical="center"/>
    </xf>
    <xf numFmtId="0" fontId="4" fillId="5" borderId="2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176" fontId="4" fillId="0" borderId="32" xfId="0" applyNumberFormat="1" applyFont="1" applyBorder="1" applyAlignment="1">
      <alignment horizontal="right" vertical="top"/>
    </xf>
    <xf numFmtId="176" fontId="4" fillId="0" borderId="9" xfId="0" applyNumberFormat="1" applyFont="1" applyBorder="1" applyAlignment="1">
      <alignment horizontal="right" vertical="top"/>
    </xf>
    <xf numFmtId="176" fontId="4" fillId="0" borderId="39" xfId="0" applyNumberFormat="1" applyFont="1" applyBorder="1" applyAlignment="1">
      <alignment horizontal="right" vertical="top"/>
    </xf>
    <xf numFmtId="0" fontId="4" fillId="2" borderId="53" xfId="0" applyFont="1" applyFill="1" applyBorder="1" applyAlignment="1">
      <alignment horizontal="center" vertical="center" wrapText="1"/>
    </xf>
    <xf numFmtId="176" fontId="4" fillId="0" borderId="23" xfId="0" applyNumberFormat="1" applyFont="1" applyBorder="1" applyAlignment="1">
      <alignment horizontal="right" vertical="top"/>
    </xf>
    <xf numFmtId="176" fontId="4" fillId="0" borderId="70" xfId="0" applyNumberFormat="1" applyFont="1" applyBorder="1" applyAlignment="1">
      <alignment horizontal="right" vertical="top"/>
    </xf>
    <xf numFmtId="176" fontId="4" fillId="0" borderId="71" xfId="0" applyNumberFormat="1" applyFont="1" applyBorder="1" applyAlignment="1">
      <alignment horizontal="right" vertical="top"/>
    </xf>
    <xf numFmtId="176" fontId="4" fillId="0" borderId="73" xfId="0" applyNumberFormat="1" applyFont="1" applyBorder="1" applyAlignment="1">
      <alignment horizontal="right" vertical="top"/>
    </xf>
    <xf numFmtId="176" fontId="6" fillId="0" borderId="17" xfId="0" applyNumberFormat="1" applyFont="1" applyBorder="1" applyAlignment="1">
      <alignment horizontal="center" vertical="top" wrapText="1"/>
    </xf>
    <xf numFmtId="176" fontId="6" fillId="0" borderId="43" xfId="0" applyNumberFormat="1" applyFont="1" applyBorder="1" applyAlignment="1">
      <alignment horizontal="center" vertical="top"/>
    </xf>
    <xf numFmtId="0" fontId="4" fillId="2" borderId="69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9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6" fontId="4" fillId="6" borderId="9" xfId="0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48" xfId="0" applyFont="1" applyFill="1" applyBorder="1" applyAlignment="1">
      <alignment vertical="top"/>
    </xf>
    <xf numFmtId="0" fontId="4" fillId="2" borderId="74" xfId="0" applyFont="1" applyFill="1" applyBorder="1" applyAlignment="1">
      <alignment vertical="top"/>
    </xf>
    <xf numFmtId="0" fontId="4" fillId="2" borderId="75" xfId="0" applyFont="1" applyFill="1" applyBorder="1" applyAlignment="1">
      <alignment vertical="top"/>
    </xf>
    <xf numFmtId="0" fontId="4" fillId="2" borderId="76" xfId="0" applyFont="1" applyFill="1" applyBorder="1" applyAlignment="1">
      <alignment vertical="top"/>
    </xf>
    <xf numFmtId="0" fontId="4" fillId="0" borderId="8" xfId="0" applyFont="1" applyFill="1" applyBorder="1" applyAlignment="1">
      <alignment vertical="top" wrapText="1"/>
    </xf>
    <xf numFmtId="176" fontId="4" fillId="0" borderId="30" xfId="0" applyNumberFormat="1" applyFont="1" applyFill="1" applyBorder="1" applyAlignment="1">
      <alignment horizontal="right" vertical="top"/>
    </xf>
    <xf numFmtId="176" fontId="4" fillId="0" borderId="46" xfId="0" applyNumberFormat="1" applyFont="1" applyFill="1" applyBorder="1" applyAlignment="1">
      <alignment horizontal="center" vertical="top"/>
    </xf>
    <xf numFmtId="176" fontId="4" fillId="0" borderId="31" xfId="0" applyNumberFormat="1" applyFont="1" applyFill="1" applyBorder="1" applyAlignment="1">
      <alignment horizontal="right" vertical="top"/>
    </xf>
    <xf numFmtId="0" fontId="7" fillId="0" borderId="32" xfId="0" applyFont="1" applyFill="1" applyBorder="1" applyAlignment="1">
      <alignment vertical="top" wrapText="1"/>
    </xf>
    <xf numFmtId="176" fontId="4" fillId="0" borderId="28" xfId="0" applyNumberFormat="1" applyFont="1" applyFill="1" applyBorder="1" applyAlignment="1">
      <alignment horizontal="right" vertical="top"/>
    </xf>
    <xf numFmtId="176" fontId="4" fillId="0" borderId="45" xfId="0" applyNumberFormat="1" applyFont="1" applyFill="1" applyBorder="1" applyAlignment="1">
      <alignment horizontal="center" vertical="top"/>
    </xf>
    <xf numFmtId="176" fontId="4" fillId="0" borderId="29" xfId="0" applyNumberFormat="1" applyFont="1" applyFill="1" applyBorder="1" applyAlignment="1">
      <alignment horizontal="right" vertical="top"/>
    </xf>
    <xf numFmtId="0" fontId="4" fillId="0" borderId="35" xfId="0" applyFont="1" applyFill="1" applyBorder="1" applyAlignment="1">
      <alignment vertical="top" wrapText="1"/>
    </xf>
    <xf numFmtId="176" fontId="4" fillId="0" borderId="36" xfId="0" applyNumberFormat="1" applyFont="1" applyFill="1" applyBorder="1" applyAlignment="1">
      <alignment horizontal="right" vertical="top"/>
    </xf>
    <xf numFmtId="176" fontId="4" fillId="0" borderId="36" xfId="0" applyNumberFormat="1" applyFont="1" applyFill="1" applyBorder="1" applyAlignment="1">
      <alignment horizontal="center" vertical="top"/>
    </xf>
    <xf numFmtId="176" fontId="4" fillId="0" borderId="37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 wrapText="1"/>
    </xf>
    <xf numFmtId="176" fontId="4" fillId="0" borderId="24" xfId="0" applyNumberFormat="1" applyFont="1" applyFill="1" applyBorder="1" applyAlignment="1">
      <alignment horizontal="right" vertical="top"/>
    </xf>
    <xf numFmtId="176" fontId="4" fillId="0" borderId="25" xfId="0" applyNumberFormat="1" applyFont="1" applyFill="1" applyBorder="1" applyAlignment="1">
      <alignment horizontal="center" vertical="top"/>
    </xf>
    <xf numFmtId="176" fontId="4" fillId="0" borderId="26" xfId="0" applyNumberFormat="1" applyFont="1" applyFill="1" applyBorder="1" applyAlignment="1">
      <alignment horizontal="right" vertical="top"/>
    </xf>
    <xf numFmtId="0" fontId="4" fillId="0" borderId="54" xfId="0" applyFont="1" applyFill="1" applyBorder="1" applyAlignment="1">
      <alignment vertical="top" wrapText="1"/>
    </xf>
    <xf numFmtId="176" fontId="4" fillId="0" borderId="33" xfId="0" applyNumberFormat="1" applyFont="1" applyFill="1" applyBorder="1" applyAlignment="1">
      <alignment horizontal="right" vertical="top"/>
    </xf>
    <xf numFmtId="176" fontId="4" fillId="0" borderId="33" xfId="0" applyNumberFormat="1" applyFont="1" applyFill="1" applyBorder="1" applyAlignment="1">
      <alignment horizontal="center" vertical="top"/>
    </xf>
    <xf numFmtId="176" fontId="4" fillId="0" borderId="34" xfId="0" applyNumberFormat="1" applyFont="1" applyFill="1" applyBorder="1" applyAlignment="1">
      <alignment horizontal="right" vertical="top"/>
    </xf>
    <xf numFmtId="176" fontId="4" fillId="0" borderId="71" xfId="0" applyNumberFormat="1" applyFont="1" applyFill="1" applyBorder="1" applyAlignment="1">
      <alignment horizontal="right" vertical="top"/>
    </xf>
    <xf numFmtId="176" fontId="4" fillId="0" borderId="62" xfId="0" applyNumberFormat="1" applyFont="1" applyFill="1" applyBorder="1" applyAlignment="1">
      <alignment horizontal="right" vertical="top"/>
    </xf>
    <xf numFmtId="176" fontId="4" fillId="0" borderId="70" xfId="0" applyNumberFormat="1" applyFont="1" applyFill="1" applyBorder="1" applyAlignment="1">
      <alignment horizontal="right" vertical="top"/>
    </xf>
    <xf numFmtId="176" fontId="4" fillId="0" borderId="61" xfId="0" applyNumberFormat="1" applyFont="1" applyFill="1" applyBorder="1" applyAlignment="1">
      <alignment horizontal="right" vertical="top"/>
    </xf>
    <xf numFmtId="176" fontId="4" fillId="0" borderId="72" xfId="0" applyNumberFormat="1" applyFont="1" applyFill="1" applyBorder="1" applyAlignment="1">
      <alignment horizontal="right" vertical="top"/>
    </xf>
    <xf numFmtId="176" fontId="4" fillId="0" borderId="63" xfId="0" applyNumberFormat="1" applyFont="1" applyFill="1" applyBorder="1" applyAlignment="1">
      <alignment horizontal="right" vertical="top"/>
    </xf>
    <xf numFmtId="176" fontId="4" fillId="0" borderId="23" xfId="0" applyNumberFormat="1" applyFont="1" applyFill="1" applyBorder="1" applyAlignment="1">
      <alignment horizontal="right" vertical="top"/>
    </xf>
    <xf numFmtId="176" fontId="4" fillId="0" borderId="73" xfId="0" applyNumberFormat="1" applyFont="1" applyFill="1" applyBorder="1" applyAlignment="1">
      <alignment horizontal="right" vertical="top"/>
    </xf>
    <xf numFmtId="176" fontId="4" fillId="0" borderId="64" xfId="0" applyNumberFormat="1" applyFont="1" applyFill="1" applyBorder="1" applyAlignment="1">
      <alignment horizontal="right" vertical="top"/>
    </xf>
    <xf numFmtId="176" fontId="4" fillId="6" borderId="32" xfId="0" applyNumberFormat="1" applyFont="1" applyFill="1" applyBorder="1" applyAlignment="1">
      <alignment horizontal="right" vertical="top" shrinkToFit="1"/>
    </xf>
    <xf numFmtId="176" fontId="4" fillId="6" borderId="68" xfId="0" applyNumberFormat="1" applyFont="1" applyFill="1" applyBorder="1" applyAlignment="1">
      <alignment horizontal="right" vertical="top" shrinkToFit="1"/>
    </xf>
    <xf numFmtId="176" fontId="4" fillId="6" borderId="0" xfId="0" applyNumberFormat="1" applyFont="1" applyFill="1" applyBorder="1" applyAlignment="1">
      <alignment horizontal="right" vertical="top" shrinkToFit="1"/>
    </xf>
    <xf numFmtId="176" fontId="4" fillId="6" borderId="39" xfId="0" applyNumberFormat="1" applyFont="1" applyFill="1" applyBorder="1" applyAlignment="1">
      <alignment horizontal="right" vertical="top" shrinkToFit="1"/>
    </xf>
    <xf numFmtId="0" fontId="14" fillId="0" borderId="0" xfId="0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</cellXfs>
  <cellStyles count="8">
    <cellStyle name="桁区切り 2" xfId="1"/>
    <cellStyle name="桁区切り 2 2" xfId="5"/>
    <cellStyle name="通貨 2" xfId="2"/>
    <cellStyle name="通貨 2 2" xfId="6"/>
    <cellStyle name="標準" xfId="0" builtinId="0"/>
    <cellStyle name="標準 2" xfId="3"/>
    <cellStyle name="標準 3" xfId="4"/>
    <cellStyle name="標準 4" xfId="7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zoomScaleNormal="100" zoomScaleSheetLayoutView="100" workbookViewId="0">
      <selection activeCell="C5" sqref="C5:M5"/>
    </sheetView>
  </sheetViews>
  <sheetFormatPr defaultColWidth="9" defaultRowHeight="12"/>
  <cols>
    <col min="1" max="1" width="0.77734375" style="37" customWidth="1"/>
    <col min="2" max="2" width="2.21875" style="37" customWidth="1"/>
    <col min="3" max="3" width="1.77734375" style="37" customWidth="1"/>
    <col min="4" max="4" width="9" style="37"/>
    <col min="5" max="5" width="19.21875" style="37" customWidth="1"/>
    <col min="6" max="6" width="34.21875" style="37" customWidth="1"/>
    <col min="7" max="7" width="10.88671875" style="37" customWidth="1"/>
    <col min="8" max="8" width="10.88671875" style="38" customWidth="1"/>
    <col min="9" max="13" width="10.88671875" style="37" customWidth="1"/>
    <col min="14" max="14" width="0.77734375" style="37" customWidth="1"/>
    <col min="15" max="15" width="12.88671875" style="37" customWidth="1"/>
    <col min="16" max="16384" width="9" style="37"/>
  </cols>
  <sheetData>
    <row r="1" spans="2:16" ht="5.4" customHeight="1"/>
    <row r="2" spans="2:16" ht="12" customHeight="1">
      <c r="D2" s="148" t="s">
        <v>49</v>
      </c>
      <c r="L2" s="39"/>
      <c r="M2" s="39" t="s">
        <v>44</v>
      </c>
      <c r="N2" s="39"/>
      <c r="O2" s="40"/>
      <c r="P2" s="40"/>
    </row>
    <row r="3" spans="2:16" s="53" customFormat="1" ht="18.600000000000001" customHeight="1">
      <c r="C3" s="149" t="s">
        <v>48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3"/>
    </row>
    <row r="4" spans="2:16" s="53" customFormat="1" ht="10.8" customHeight="1"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13"/>
    </row>
    <row r="5" spans="2:16" ht="18.600000000000001" customHeight="1">
      <c r="C5" s="153" t="s">
        <v>28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41"/>
      <c r="O5" s="40"/>
      <c r="P5" s="40"/>
    </row>
    <row r="6" spans="2:16" ht="18.600000000000001" customHeight="1">
      <c r="C6" s="153" t="s">
        <v>34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41"/>
      <c r="O6" s="40"/>
      <c r="P6" s="40"/>
    </row>
    <row r="7" spans="2:16" ht="18.600000000000001" customHeight="1">
      <c r="C7" s="153" t="s">
        <v>35</v>
      </c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41"/>
      <c r="O7" s="40"/>
      <c r="P7" s="40"/>
    </row>
    <row r="8" spans="2:16" ht="8.4" customHeight="1"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41"/>
      <c r="O8" s="40"/>
      <c r="P8" s="40"/>
    </row>
    <row r="9" spans="2:16" ht="24.6" thickBot="1">
      <c r="B9" s="83"/>
      <c r="C9" s="155" t="s">
        <v>1</v>
      </c>
      <c r="D9" s="155"/>
      <c r="E9" s="156"/>
      <c r="F9" s="157" t="s">
        <v>0</v>
      </c>
      <c r="G9" s="155"/>
      <c r="H9" s="155"/>
      <c r="I9" s="156"/>
      <c r="J9" s="92" t="s">
        <v>23</v>
      </c>
      <c r="K9" s="99" t="s">
        <v>24</v>
      </c>
      <c r="L9" s="75" t="s">
        <v>25</v>
      </c>
      <c r="M9" s="73" t="s">
        <v>13</v>
      </c>
      <c r="N9" s="46"/>
    </row>
    <row r="10" spans="2:16" s="41" customFormat="1" ht="12.6" thickTop="1">
      <c r="B10" s="84" t="s">
        <v>16</v>
      </c>
      <c r="C10" s="68"/>
      <c r="D10" s="68"/>
      <c r="E10" s="67"/>
      <c r="F10" s="69" t="s">
        <v>2</v>
      </c>
      <c r="G10" s="54" t="s">
        <v>8</v>
      </c>
      <c r="H10" s="16" t="s">
        <v>9</v>
      </c>
      <c r="I10" s="17"/>
      <c r="J10" s="97"/>
      <c r="K10" s="98"/>
      <c r="L10" s="76"/>
      <c r="M10" s="74"/>
      <c r="N10" s="47"/>
    </row>
    <row r="11" spans="2:16">
      <c r="B11" s="82"/>
      <c r="C11" s="1" t="s">
        <v>7</v>
      </c>
      <c r="D11" s="2"/>
      <c r="E11" s="14"/>
      <c r="F11" s="18"/>
      <c r="G11" s="70"/>
      <c r="H11" s="71"/>
      <c r="I11" s="72"/>
      <c r="J11" s="48"/>
      <c r="K11" s="93"/>
      <c r="L11" s="77">
        <f>SUM(I12:I16)</f>
        <v>0</v>
      </c>
      <c r="M11" s="23"/>
      <c r="N11" s="48"/>
    </row>
    <row r="12" spans="2:16">
      <c r="B12" s="82"/>
      <c r="C12" s="1"/>
      <c r="D12" s="11" t="s">
        <v>19</v>
      </c>
      <c r="E12" s="63"/>
      <c r="F12" s="19" t="s">
        <v>37</v>
      </c>
      <c r="G12" s="20"/>
      <c r="H12" s="42"/>
      <c r="I12" s="21">
        <f>G12*H12</f>
        <v>0</v>
      </c>
      <c r="J12" s="89"/>
      <c r="K12" s="94"/>
      <c r="L12" s="78"/>
      <c r="M12" s="55" t="s">
        <v>14</v>
      </c>
      <c r="N12" s="48"/>
      <c r="P12" s="43"/>
    </row>
    <row r="13" spans="2:16">
      <c r="B13" s="82"/>
      <c r="C13" s="1"/>
      <c r="D13" s="114"/>
      <c r="E13" s="108"/>
      <c r="F13" s="19"/>
      <c r="G13" s="20"/>
      <c r="H13" s="44"/>
      <c r="I13" s="21"/>
      <c r="J13" s="89"/>
      <c r="K13" s="94"/>
      <c r="L13" s="78"/>
      <c r="M13" s="55"/>
      <c r="N13" s="48"/>
      <c r="P13" s="43"/>
    </row>
    <row r="14" spans="2:16">
      <c r="B14" s="82"/>
      <c r="C14" s="1"/>
      <c r="D14" s="114"/>
      <c r="E14" s="108"/>
      <c r="F14" s="19"/>
      <c r="G14" s="20"/>
      <c r="H14" s="44"/>
      <c r="I14" s="21"/>
      <c r="J14" s="89"/>
      <c r="K14" s="94"/>
      <c r="L14" s="78"/>
      <c r="M14" s="55"/>
      <c r="N14" s="48"/>
      <c r="P14" s="43"/>
    </row>
    <row r="15" spans="2:16">
      <c r="B15" s="82"/>
      <c r="C15" s="1"/>
      <c r="D15" s="113"/>
      <c r="E15" s="112"/>
      <c r="F15" s="19"/>
      <c r="G15" s="20"/>
      <c r="H15" s="44"/>
      <c r="I15" s="21"/>
      <c r="J15" s="89"/>
      <c r="K15" s="94"/>
      <c r="L15" s="78"/>
      <c r="M15" s="55"/>
      <c r="N15" s="48"/>
      <c r="P15" s="43"/>
    </row>
    <row r="16" spans="2:16">
      <c r="B16" s="82"/>
      <c r="C16" s="1"/>
      <c r="D16" s="11" t="s">
        <v>3</v>
      </c>
      <c r="E16" s="63"/>
      <c r="F16" s="19" t="s">
        <v>36</v>
      </c>
      <c r="G16" s="20"/>
      <c r="H16" s="44"/>
      <c r="I16" s="21">
        <f>G16*H16</f>
        <v>0</v>
      </c>
      <c r="J16" s="89"/>
      <c r="K16" s="94"/>
      <c r="L16" s="78"/>
      <c r="M16" s="65" t="s">
        <v>15</v>
      </c>
      <c r="N16" s="48"/>
    </row>
    <row r="17" spans="2:16">
      <c r="B17" s="82"/>
      <c r="C17" s="1"/>
      <c r="D17" s="114"/>
      <c r="E17" s="108"/>
      <c r="F17" s="19"/>
      <c r="G17" s="20"/>
      <c r="H17" s="44"/>
      <c r="I17" s="21"/>
      <c r="J17" s="89"/>
      <c r="K17" s="94"/>
      <c r="L17" s="78"/>
      <c r="M17" s="55" t="s">
        <v>42</v>
      </c>
      <c r="N17" s="48"/>
      <c r="P17" s="43"/>
    </row>
    <row r="18" spans="2:16">
      <c r="B18" s="82"/>
      <c r="C18" s="1"/>
      <c r="D18" s="114"/>
      <c r="E18" s="108"/>
      <c r="F18" s="19"/>
      <c r="G18" s="20"/>
      <c r="H18" s="44"/>
      <c r="I18" s="21"/>
      <c r="J18" s="89"/>
      <c r="K18" s="94"/>
      <c r="L18" s="78"/>
      <c r="M18" s="55"/>
      <c r="N18" s="48"/>
      <c r="P18" s="43"/>
    </row>
    <row r="19" spans="2:16">
      <c r="B19" s="82"/>
      <c r="C19" s="1"/>
      <c r="D19" s="113"/>
      <c r="E19" s="12"/>
      <c r="F19" s="19"/>
      <c r="G19" s="20"/>
      <c r="H19" s="44"/>
      <c r="I19" s="21"/>
      <c r="J19" s="89"/>
      <c r="K19" s="94"/>
      <c r="L19" s="78"/>
      <c r="M19" s="55"/>
      <c r="N19" s="48"/>
      <c r="P19" s="43"/>
    </row>
    <row r="20" spans="2:16">
      <c r="B20" s="82"/>
      <c r="C20" s="7" t="s">
        <v>18</v>
      </c>
      <c r="D20" s="8"/>
      <c r="E20" s="15"/>
      <c r="F20" s="115"/>
      <c r="G20" s="116"/>
      <c r="H20" s="117"/>
      <c r="I20" s="118"/>
      <c r="J20" s="107"/>
      <c r="K20" s="135"/>
      <c r="L20" s="136">
        <f>SUM(I21:I22)</f>
        <v>0</v>
      </c>
      <c r="M20" s="60"/>
      <c r="N20" s="48"/>
    </row>
    <row r="21" spans="2:16">
      <c r="B21" s="82"/>
      <c r="C21" s="1"/>
      <c r="D21" s="3" t="s">
        <v>43</v>
      </c>
      <c r="E21" s="4"/>
      <c r="F21" s="119"/>
      <c r="G21" s="120"/>
      <c r="H21" s="121"/>
      <c r="I21" s="122">
        <f>G21*H21</f>
        <v>0</v>
      </c>
      <c r="J21" s="144" t="s">
        <v>46</v>
      </c>
      <c r="K21" s="137"/>
      <c r="L21" s="138"/>
      <c r="M21" s="66"/>
      <c r="N21" s="48"/>
    </row>
    <row r="22" spans="2:16">
      <c r="B22" s="82"/>
      <c r="C22" s="5"/>
      <c r="D22" s="6" t="s">
        <v>12</v>
      </c>
      <c r="E22" s="12"/>
      <c r="F22" s="123"/>
      <c r="G22" s="124"/>
      <c r="H22" s="125"/>
      <c r="I22" s="126">
        <f>G22*H22</f>
        <v>0</v>
      </c>
      <c r="J22" s="145" t="s">
        <v>45</v>
      </c>
      <c r="K22" s="139"/>
      <c r="L22" s="140"/>
      <c r="M22" s="109"/>
      <c r="N22" s="48"/>
    </row>
    <row r="23" spans="2:16">
      <c r="B23" s="82"/>
      <c r="C23" s="7" t="s">
        <v>4</v>
      </c>
      <c r="D23" s="8"/>
      <c r="E23" s="9"/>
      <c r="F23" s="127"/>
      <c r="G23" s="128"/>
      <c r="H23" s="129"/>
      <c r="I23" s="130"/>
      <c r="J23" s="146"/>
      <c r="K23" s="141"/>
      <c r="L23" s="136">
        <f>SUM(I24)</f>
        <v>0</v>
      </c>
      <c r="M23" s="110"/>
      <c r="N23" s="48"/>
    </row>
    <row r="24" spans="2:16" ht="12.6" customHeight="1">
      <c r="B24" s="82"/>
      <c r="C24" s="1"/>
      <c r="D24" s="11"/>
      <c r="E24" s="63"/>
      <c r="F24" s="131"/>
      <c r="G24" s="132"/>
      <c r="H24" s="133"/>
      <c r="I24" s="134">
        <f>G24*H24</f>
        <v>0</v>
      </c>
      <c r="J24" s="147" t="s">
        <v>45</v>
      </c>
      <c r="K24" s="142"/>
      <c r="L24" s="143"/>
      <c r="M24" s="111"/>
      <c r="N24" s="48"/>
    </row>
    <row r="25" spans="2:16">
      <c r="B25" s="82"/>
      <c r="C25" s="7" t="s">
        <v>5</v>
      </c>
      <c r="D25" s="8"/>
      <c r="E25" s="9"/>
      <c r="F25" s="24"/>
      <c r="G25" s="81"/>
      <c r="H25" s="45"/>
      <c r="I25" s="22"/>
      <c r="J25" s="90"/>
      <c r="K25" s="95"/>
      <c r="L25" s="79">
        <f>SUM(I26:I29)</f>
        <v>0</v>
      </c>
      <c r="M25" s="61"/>
      <c r="N25" s="48"/>
    </row>
    <row r="26" spans="2:16" ht="24">
      <c r="B26" s="82"/>
      <c r="C26" s="1"/>
      <c r="D26" s="3" t="s">
        <v>41</v>
      </c>
      <c r="E26" s="62"/>
      <c r="F26" s="19" t="s">
        <v>27</v>
      </c>
      <c r="G26" s="20"/>
      <c r="H26" s="44"/>
      <c r="I26" s="21">
        <f t="shared" ref="I26:I29" si="0">G26*H26</f>
        <v>0</v>
      </c>
      <c r="J26" s="89"/>
      <c r="K26" s="94"/>
      <c r="L26" s="78"/>
      <c r="M26" s="65" t="s">
        <v>15</v>
      </c>
      <c r="N26" s="48"/>
    </row>
    <row r="27" spans="2:16">
      <c r="B27" s="82"/>
      <c r="C27" s="1"/>
      <c r="D27" s="3" t="s">
        <v>38</v>
      </c>
      <c r="E27" s="4"/>
      <c r="F27" s="25" t="s">
        <v>30</v>
      </c>
      <c r="G27" s="20"/>
      <c r="H27" s="44"/>
      <c r="I27" s="21">
        <f t="shared" si="0"/>
        <v>0</v>
      </c>
      <c r="J27" s="89"/>
      <c r="K27" s="94"/>
      <c r="L27" s="78"/>
      <c r="M27" s="55" t="s">
        <v>14</v>
      </c>
      <c r="N27" s="48"/>
    </row>
    <row r="28" spans="2:16">
      <c r="B28" s="82"/>
      <c r="C28" s="1"/>
      <c r="D28" s="3" t="s">
        <v>39</v>
      </c>
      <c r="E28" s="4"/>
      <c r="F28" s="19" t="s">
        <v>31</v>
      </c>
      <c r="G28" s="20"/>
      <c r="H28" s="44"/>
      <c r="I28" s="21">
        <f t="shared" si="0"/>
        <v>0</v>
      </c>
      <c r="J28" s="89"/>
      <c r="K28" s="94"/>
      <c r="L28" s="78"/>
      <c r="M28" s="65" t="s">
        <v>15</v>
      </c>
      <c r="N28" s="48"/>
    </row>
    <row r="29" spans="2:16" ht="24.6" thickBot="1">
      <c r="B29" s="82"/>
      <c r="C29" s="1"/>
      <c r="D29" s="3" t="s">
        <v>40</v>
      </c>
      <c r="E29" s="4"/>
      <c r="F29" s="26" t="s">
        <v>29</v>
      </c>
      <c r="G29" s="20"/>
      <c r="H29" s="44"/>
      <c r="I29" s="21">
        <f t="shared" si="0"/>
        <v>0</v>
      </c>
      <c r="J29" s="91"/>
      <c r="K29" s="96"/>
      <c r="L29" s="80"/>
      <c r="M29" s="65" t="s">
        <v>15</v>
      </c>
      <c r="N29" s="48"/>
    </row>
    <row r="30" spans="2:16" ht="13.8" customHeight="1" thickTop="1">
      <c r="B30" s="158" t="s">
        <v>17</v>
      </c>
      <c r="C30" s="159"/>
      <c r="D30" s="159"/>
      <c r="E30" s="160"/>
      <c r="F30" s="27" t="s">
        <v>6</v>
      </c>
      <c r="G30" s="28"/>
      <c r="H30" s="29"/>
      <c r="I30" s="30"/>
      <c r="J30" s="103">
        <f>SUM(J11:J29)</f>
        <v>0</v>
      </c>
      <c r="K30" s="31">
        <f>SUM(K11:K29)</f>
        <v>0</v>
      </c>
      <c r="L30" s="31">
        <f>SUM(L10:L29)</f>
        <v>0</v>
      </c>
      <c r="M30" s="64"/>
      <c r="N30" s="49"/>
    </row>
    <row r="31" spans="2:16">
      <c r="C31" s="85"/>
      <c r="D31" s="85"/>
      <c r="E31" s="85"/>
      <c r="F31" s="32"/>
      <c r="G31" s="33"/>
      <c r="H31" s="34"/>
      <c r="I31" s="33"/>
      <c r="J31" s="33"/>
      <c r="K31" s="51"/>
      <c r="L31" s="50" t="s">
        <v>32</v>
      </c>
      <c r="M31" s="50"/>
      <c r="N31" s="50"/>
    </row>
    <row r="32" spans="2:16" ht="13.2" customHeight="1">
      <c r="B32" s="161" t="s">
        <v>22</v>
      </c>
      <c r="C32" s="162"/>
      <c r="D32" s="162"/>
      <c r="E32" s="163"/>
      <c r="F32" s="35" t="s">
        <v>11</v>
      </c>
      <c r="G32" s="56"/>
      <c r="H32" s="59" t="s">
        <v>10</v>
      </c>
      <c r="I32" s="57"/>
      <c r="J32" s="36">
        <f>INT(J30*G32*0.01)</f>
        <v>0</v>
      </c>
      <c r="K32" s="104"/>
      <c r="L32" s="41"/>
      <c r="M32" s="49"/>
      <c r="N32" s="49"/>
    </row>
    <row r="33" spans="1:15">
      <c r="C33" s="86"/>
      <c r="D33" s="86"/>
      <c r="E33" s="86"/>
      <c r="F33" s="10"/>
      <c r="G33" s="51"/>
      <c r="H33" s="52"/>
      <c r="I33" s="51"/>
      <c r="J33" s="51"/>
      <c r="K33" s="105"/>
      <c r="L33" s="50"/>
      <c r="M33" s="50"/>
      <c r="N33" s="50"/>
    </row>
    <row r="34" spans="1:15" ht="13.2" customHeight="1">
      <c r="B34" s="161" t="s">
        <v>20</v>
      </c>
      <c r="C34" s="162"/>
      <c r="D34" s="162"/>
      <c r="E34" s="163"/>
      <c r="F34" s="35" t="s">
        <v>21</v>
      </c>
      <c r="G34" s="57"/>
      <c r="H34" s="58"/>
      <c r="I34" s="57"/>
      <c r="J34" s="36">
        <f>SUM(J30,J32)</f>
        <v>0</v>
      </c>
      <c r="K34" s="106"/>
      <c r="M34" s="49"/>
      <c r="N34" s="49"/>
    </row>
    <row r="35" spans="1:15" ht="12.6" customHeight="1">
      <c r="A35" s="40"/>
      <c r="B35" s="87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87"/>
      <c r="N35" s="87"/>
      <c r="O35" s="87"/>
    </row>
    <row r="36" spans="1:15" ht="11.4" customHeight="1">
      <c r="B36" s="100"/>
      <c r="C36" s="152" t="s">
        <v>26</v>
      </c>
      <c r="D36" s="152"/>
      <c r="E36" s="152"/>
      <c r="F36" s="152"/>
      <c r="G36" s="152"/>
      <c r="H36" s="152"/>
      <c r="I36" s="152"/>
      <c r="J36" s="152"/>
      <c r="K36" s="152"/>
      <c r="L36" s="152"/>
      <c r="M36" s="101"/>
      <c r="N36" s="100"/>
      <c r="O36" s="100"/>
    </row>
    <row r="37" spans="1:15" ht="15" customHeight="1">
      <c r="B37" s="100"/>
      <c r="C37" s="150" t="s">
        <v>33</v>
      </c>
      <c r="D37" s="151"/>
      <c r="E37" s="151"/>
      <c r="F37" s="151"/>
      <c r="G37" s="151"/>
      <c r="H37" s="151"/>
      <c r="I37" s="151"/>
      <c r="J37" s="151"/>
      <c r="K37" s="151"/>
      <c r="L37" s="151"/>
      <c r="M37" s="87"/>
      <c r="N37" s="100"/>
      <c r="O37" s="100"/>
    </row>
    <row r="38" spans="1:15">
      <c r="B38" s="100"/>
      <c r="C38" s="151" t="s">
        <v>47</v>
      </c>
      <c r="D38" s="151"/>
      <c r="E38" s="151"/>
      <c r="F38" s="151"/>
      <c r="G38" s="151"/>
      <c r="H38" s="151"/>
      <c r="I38" s="151"/>
      <c r="J38" s="151"/>
      <c r="K38" s="151"/>
      <c r="L38" s="151"/>
      <c r="M38" s="87"/>
      <c r="N38" s="100"/>
      <c r="O38" s="100"/>
    </row>
    <row r="39" spans="1:15" ht="5.4" customHeight="1">
      <c r="B39" s="100"/>
      <c r="C39" s="100"/>
      <c r="D39" s="100"/>
      <c r="E39" s="100"/>
      <c r="F39" s="100"/>
      <c r="G39" s="100"/>
      <c r="H39" s="102"/>
      <c r="I39" s="100"/>
      <c r="J39" s="100"/>
      <c r="K39" s="100"/>
      <c r="L39" s="100"/>
      <c r="M39" s="100"/>
      <c r="N39" s="100"/>
      <c r="O39" s="100"/>
    </row>
    <row r="40" spans="1:15">
      <c r="B40" s="100"/>
      <c r="C40" s="100"/>
      <c r="D40" s="100"/>
      <c r="E40" s="100"/>
      <c r="F40" s="100"/>
      <c r="G40" s="100"/>
      <c r="H40" s="102"/>
      <c r="I40" s="100"/>
      <c r="J40" s="100"/>
      <c r="K40" s="100"/>
      <c r="L40" s="100"/>
      <c r="M40" s="100"/>
      <c r="N40" s="100"/>
      <c r="O40" s="100"/>
    </row>
  </sheetData>
  <mergeCells count="14">
    <mergeCell ref="C3:M3"/>
    <mergeCell ref="C37:L37"/>
    <mergeCell ref="C36:L36"/>
    <mergeCell ref="C38:L38"/>
    <mergeCell ref="C5:M5"/>
    <mergeCell ref="C6:M6"/>
    <mergeCell ref="C7:M7"/>
    <mergeCell ref="C8:M8"/>
    <mergeCell ref="C9:E9"/>
    <mergeCell ref="F9:I9"/>
    <mergeCell ref="C35:L35"/>
    <mergeCell ref="B30:E30"/>
    <mergeCell ref="B32:E32"/>
    <mergeCell ref="B34:E34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4" fitToHeight="0" orientation="landscape" horizontalDpi="300" verticalDpi="300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予算総括表</vt:lpstr>
      <vt:lpstr>Sheet2</vt:lpstr>
      <vt:lpstr>予算総括表!Print_Area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2017-07-04T09:39:51Z</dcterms:created>
  <dcterms:modified xsi:type="dcterms:W3CDTF">2017-07-04T09:39:59Z</dcterms:modified>
</cp:coreProperties>
</file>