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910286\Desktop\"/>
    </mc:Choice>
  </mc:AlternateContent>
  <bookViews>
    <workbookView xWindow="0" yWindow="0" windowWidth="19200" windowHeight="11616" activeTab="3"/>
  </bookViews>
  <sheets>
    <sheet name="00-02-04全国計" sheetId="10" r:id="rId1"/>
    <sheet name="00-02-04大都市計" sheetId="11" r:id="rId2"/>
    <sheet name="00-02-04都市計" sheetId="12" r:id="rId3"/>
    <sheet name="00-02-04町村計" sheetId="1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3" l="1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45" i="12"/>
  <c r="G45" i="12"/>
  <c r="F45" i="12"/>
  <c r="H44" i="12"/>
  <c r="G44" i="12"/>
  <c r="F44" i="12"/>
  <c r="H43" i="12"/>
  <c r="G43" i="12"/>
  <c r="F43" i="12"/>
  <c r="H42" i="12"/>
  <c r="G42" i="12"/>
  <c r="F42" i="12"/>
  <c r="H41" i="12"/>
  <c r="G41" i="12"/>
  <c r="F41" i="12"/>
  <c r="H40" i="12"/>
  <c r="G40" i="12"/>
  <c r="F40" i="12"/>
  <c r="H39" i="12"/>
  <c r="G39" i="12"/>
  <c r="F39" i="12"/>
  <c r="H38" i="12"/>
  <c r="G38" i="12"/>
  <c r="F38" i="12"/>
  <c r="H37" i="12"/>
  <c r="G37" i="12"/>
  <c r="F37" i="12"/>
  <c r="H36" i="12"/>
  <c r="G36" i="12"/>
  <c r="F36" i="12"/>
  <c r="H35" i="12"/>
  <c r="G35" i="12"/>
  <c r="F35" i="12"/>
  <c r="H34" i="12"/>
  <c r="G34" i="12"/>
  <c r="F34" i="12"/>
  <c r="H45" i="11"/>
  <c r="G45" i="11"/>
  <c r="F45" i="11"/>
  <c r="H44" i="11"/>
  <c r="G44" i="11"/>
  <c r="F44" i="11"/>
  <c r="H43" i="11"/>
  <c r="G43" i="11"/>
  <c r="F43" i="11"/>
  <c r="H42" i="11"/>
  <c r="G42" i="11"/>
  <c r="F42" i="11"/>
  <c r="H41" i="11"/>
  <c r="G41" i="11"/>
  <c r="F41" i="11"/>
  <c r="H40" i="11"/>
  <c r="G40" i="11"/>
  <c r="F40" i="11"/>
  <c r="H39" i="11"/>
  <c r="G39" i="11"/>
  <c r="F39" i="11"/>
  <c r="H38" i="11"/>
  <c r="G38" i="11"/>
  <c r="F38" i="11"/>
  <c r="H37" i="11"/>
  <c r="G37" i="11"/>
  <c r="F37" i="11"/>
  <c r="H36" i="11"/>
  <c r="G36" i="11"/>
  <c r="F36" i="11"/>
  <c r="H35" i="11"/>
  <c r="G35" i="11"/>
  <c r="F35" i="11"/>
  <c r="H34" i="11"/>
  <c r="G34" i="11"/>
  <c r="F34" i="11"/>
  <c r="H45" i="10"/>
  <c r="G45" i="10"/>
  <c r="F45" i="10"/>
  <c r="H44" i="10"/>
  <c r="G44" i="10"/>
  <c r="F44" i="10"/>
  <c r="H43" i="10"/>
  <c r="G43" i="10"/>
  <c r="F43" i="10"/>
  <c r="H42" i="10"/>
  <c r="G42" i="10"/>
  <c r="F42" i="10"/>
  <c r="H41" i="10"/>
  <c r="G41" i="10"/>
  <c r="F41" i="10"/>
  <c r="H40" i="10"/>
  <c r="G40" i="10"/>
  <c r="F40" i="10"/>
  <c r="H39" i="10"/>
  <c r="G39" i="10"/>
  <c r="F39" i="10"/>
  <c r="H38" i="10"/>
  <c r="G38" i="10"/>
  <c r="F38" i="10"/>
  <c r="H37" i="10"/>
  <c r="G37" i="10"/>
  <c r="F37" i="10"/>
  <c r="H36" i="10"/>
  <c r="G36" i="10"/>
  <c r="F36" i="10"/>
  <c r="H35" i="10"/>
  <c r="G35" i="10"/>
  <c r="F35" i="10"/>
  <c r="H34" i="10"/>
  <c r="G34" i="10"/>
  <c r="F34" i="10"/>
</calcChain>
</file>

<file path=xl/sharedStrings.xml><?xml version="1.0" encoding="utf-8"?>
<sst xmlns="http://schemas.openxmlformats.org/spreadsheetml/2006/main" count="305" uniqueCount="53">
  <si>
    <t>４　木造家屋に関する調</t>
    <rPh sb="2" eb="4">
      <t>モクゾウ</t>
    </rPh>
    <rPh sb="4" eb="6">
      <t>カオク</t>
    </rPh>
    <rPh sb="7" eb="8">
      <t>カン</t>
    </rPh>
    <rPh sb="10" eb="11">
      <t>シラ</t>
    </rPh>
    <phoneticPr fontId="2"/>
  </si>
  <si>
    <t>全国計（２－１）</t>
    <rPh sb="0" eb="2">
      <t>ゼンコク</t>
    </rPh>
    <rPh sb="2" eb="3">
      <t>ケイ</t>
    </rPh>
    <phoneticPr fontId="2"/>
  </si>
  <si>
    <t>床　　　　面　　　　積</t>
    <rPh sb="0" eb="1">
      <t>ユカ</t>
    </rPh>
    <rPh sb="5" eb="6">
      <t>メン</t>
    </rPh>
    <rPh sb="10" eb="11">
      <t>セキ</t>
    </rPh>
    <phoneticPr fontId="2"/>
  </si>
  <si>
    <t>棟　　　　　　　　　数</t>
    <rPh sb="0" eb="1">
      <t>ムネ</t>
    </rPh>
    <rPh sb="10" eb="11">
      <t>スウ</t>
    </rPh>
    <phoneticPr fontId="2"/>
  </si>
  <si>
    <t>総数</t>
    <rPh sb="0" eb="2">
      <t>ソウスウ</t>
    </rPh>
    <phoneticPr fontId="2"/>
  </si>
  <si>
    <t>法定免税点</t>
    <rPh sb="0" eb="2">
      <t>ホウテイ</t>
    </rPh>
    <rPh sb="2" eb="4">
      <t>メンゼイ</t>
    </rPh>
    <rPh sb="4" eb="5">
      <t>テン</t>
    </rPh>
    <phoneticPr fontId="2"/>
  </si>
  <si>
    <t>未満のもの</t>
    <rPh sb="0" eb="2">
      <t>ミマン</t>
    </rPh>
    <phoneticPr fontId="2"/>
  </si>
  <si>
    <t>以上のもの</t>
    <rPh sb="0" eb="2">
      <t>イジョウ</t>
    </rPh>
    <phoneticPr fontId="2"/>
  </si>
  <si>
    <t>(ｲ)　　 －　 　(ﾛ)</t>
    <phoneticPr fontId="2"/>
  </si>
  <si>
    <t>(ｲ)</t>
    <phoneticPr fontId="2"/>
  </si>
  <si>
    <t>(ﾛ)</t>
    <phoneticPr fontId="2"/>
  </si>
  <si>
    <t>(ﾊ)</t>
    <phoneticPr fontId="2"/>
  </si>
  <si>
    <t>（㎡）</t>
    <phoneticPr fontId="2"/>
  </si>
  <si>
    <t>(ﾆ)</t>
    <phoneticPr fontId="2"/>
  </si>
  <si>
    <t>（㎡）</t>
    <phoneticPr fontId="2"/>
  </si>
  <si>
    <t>(ﾎ)</t>
    <phoneticPr fontId="2"/>
  </si>
  <si>
    <t>　　　　　　　　　　　区　　分
家屋の種類</t>
    <rPh sb="11" eb="12">
      <t>ク</t>
    </rPh>
    <rPh sb="14" eb="15">
      <t>ブン</t>
    </rPh>
    <rPh sb="20" eb="22">
      <t>カオク</t>
    </rPh>
    <rPh sb="23" eb="25">
      <t>シュルイ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</si>
  <si>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</si>
  <si>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</si>
  <si>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</si>
  <si>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住宅部分</t>
    <rPh sb="0" eb="2">
      <t>ジュウタク</t>
    </rPh>
    <rPh sb="2" eb="4">
      <t>ブブン</t>
    </rPh>
    <phoneticPr fontId="2"/>
  </si>
  <si>
    <t>その他の用の部分</t>
    <rPh sb="2" eb="3">
      <t>タ</t>
    </rPh>
    <rPh sb="4" eb="5">
      <t>ヨウ</t>
    </rPh>
    <rPh sb="6" eb="8">
      <t>ブブン</t>
    </rPh>
    <phoneticPr fontId="2"/>
  </si>
  <si>
    <t>計</t>
    <rPh sb="0" eb="1">
      <t>ケイ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</si>
  <si>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</si>
  <si>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</si>
  <si>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</si>
  <si>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</si>
  <si>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</si>
  <si>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合計</t>
    <rPh sb="0" eb="2">
      <t>ゴウケイ</t>
    </rPh>
    <phoneticPr fontId="2"/>
  </si>
  <si>
    <t>－木　　　造－</t>
    <rPh sb="1" eb="2">
      <t>モク</t>
    </rPh>
    <rPh sb="5" eb="6">
      <t>ゾウ</t>
    </rPh>
    <phoneticPr fontId="2"/>
  </si>
  <si>
    <t>全国計（２－２）</t>
    <rPh sb="0" eb="2">
      <t>ゼンコク</t>
    </rPh>
    <rPh sb="2" eb="3">
      <t>ケイ</t>
    </rPh>
    <phoneticPr fontId="2"/>
  </si>
  <si>
    <t>決　　定　　価　　格</t>
    <rPh sb="0" eb="1">
      <t>ケッ</t>
    </rPh>
    <rPh sb="3" eb="4">
      <t>サダム</t>
    </rPh>
    <rPh sb="6" eb="7">
      <t>アタイ</t>
    </rPh>
    <rPh sb="9" eb="10">
      <t>カク</t>
    </rPh>
    <phoneticPr fontId="2"/>
  </si>
  <si>
    <t>単 位 当 た り 価 格</t>
    <rPh sb="0" eb="1">
      <t>タン</t>
    </rPh>
    <rPh sb="2" eb="3">
      <t>クライ</t>
    </rPh>
    <rPh sb="4" eb="5">
      <t>ア</t>
    </rPh>
    <rPh sb="10" eb="11">
      <t>アタイ</t>
    </rPh>
    <rPh sb="12" eb="13">
      <t>カク</t>
    </rPh>
    <phoneticPr fontId="2"/>
  </si>
  <si>
    <t>(千円）</t>
    <rPh sb="1" eb="3">
      <t>センエン</t>
    </rPh>
    <phoneticPr fontId="2"/>
  </si>
  <si>
    <t>(ﾄ)</t>
    <phoneticPr fontId="2"/>
  </si>
  <si>
    <t>(ﾁ)</t>
    <phoneticPr fontId="2"/>
  </si>
  <si>
    <t>(ﾄ)　－　(ﾁ)　　(ﾘ)</t>
    <phoneticPr fontId="2"/>
  </si>
  <si>
    <t>（円）</t>
    <rPh sb="1" eb="2">
      <t>エン</t>
    </rPh>
    <phoneticPr fontId="2"/>
  </si>
  <si>
    <t>(ﾄ)/(ﾆ)</t>
    <phoneticPr fontId="2"/>
  </si>
  <si>
    <t>(ﾁ)/(ﾎ)</t>
    <phoneticPr fontId="2"/>
  </si>
  <si>
    <t>(ﾘ)/(ﾍ)</t>
    <phoneticPr fontId="2"/>
  </si>
  <si>
    <t>(ﾇ)</t>
    <phoneticPr fontId="2"/>
  </si>
  <si>
    <t>(ﾙ)</t>
    <phoneticPr fontId="2"/>
  </si>
  <si>
    <t>(ｦ)</t>
    <phoneticPr fontId="2"/>
  </si>
  <si>
    <t>大都市計（２－１）</t>
    <rPh sb="0" eb="3">
      <t>ダイトシ</t>
    </rPh>
    <rPh sb="3" eb="4">
      <t>ケイ</t>
    </rPh>
    <phoneticPr fontId="2"/>
  </si>
  <si>
    <t>大都市計（２－２）</t>
    <rPh sb="0" eb="3">
      <t>ダイトシ</t>
    </rPh>
    <rPh sb="3" eb="4">
      <t>ケイ</t>
    </rPh>
    <phoneticPr fontId="2"/>
  </si>
  <si>
    <t>都市計（２－１）</t>
    <rPh sb="0" eb="2">
      <t>トシ</t>
    </rPh>
    <rPh sb="2" eb="3">
      <t>ケイ</t>
    </rPh>
    <phoneticPr fontId="2"/>
  </si>
  <si>
    <t>町村計（２－１）</t>
    <rPh sb="0" eb="2">
      <t>チョウソン</t>
    </rPh>
    <rPh sb="2" eb="3">
      <t>ケイ</t>
    </rPh>
    <phoneticPr fontId="2"/>
  </si>
  <si>
    <t>町村計（２－２）</t>
    <rPh sb="0" eb="2">
      <t>チョウソン</t>
    </rPh>
    <rPh sb="2" eb="3">
      <t>ケイ</t>
    </rPh>
    <phoneticPr fontId="2"/>
  </si>
  <si>
    <t>(ﾆ)　－　(ﾎ)　　(ﾍ)</t>
  </si>
  <si>
    <t>(ﾆ)　－　(ﾎ)　　(ﾍ)</t>
    <phoneticPr fontId="2"/>
  </si>
  <si>
    <t>附属家
（簡易附属家を含む。）</t>
    <rPh sb="0" eb="2">
      <t>フゾク</t>
    </rPh>
    <rPh sb="2" eb="3">
      <t>イエ</t>
    </rPh>
    <rPh sb="5" eb="7">
      <t>カンイ</t>
    </rPh>
    <rPh sb="7" eb="9">
      <t>フゾク</t>
    </rPh>
    <rPh sb="9" eb="10">
      <t>イエ</t>
    </rPh>
    <rPh sb="11" eb="12">
      <t>フク</t>
    </rPh>
    <phoneticPr fontId="2"/>
  </si>
  <si>
    <t>都市計（２－２）</t>
    <rPh sb="0" eb="2">
      <t>トシ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</si>
</sst>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 justifyLastLine="1"/>
    </xf>
    <xf numFmtId="176" fontId="1" fillId="0" borderId="22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" fillId="0" borderId="4" xfId="0" applyFont="1" applyBorder="1" applyAlignment="1">
      <alignment horizontal="center" vertical="distributed" textRotation="255"/>
    </xf>
    <xf numFmtId="0" fontId="0" fillId="0" borderId="4" xfId="0" applyBorder="1" applyAlignment="1">
      <alignment horizontal="center" vertical="distributed" textRotation="255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Layout" topLeftCell="A10" zoomScale="85" zoomScaleNormal="100" zoomScaleSheetLayoutView="100" zoomScalePageLayoutView="85" workbookViewId="0"/>
  </sheetViews>
  <sheetFormatPr defaultColWidth="9" defaultRowHeight="13.2" x14ac:dyDescent="0.2"/>
  <cols>
    <col min="1" max="1" width="5" customWidth="1"/>
    <col min="2" max="2" width="21" customWidth="1"/>
    <col min="3" max="8" width="15.88671875" customWidth="1"/>
  </cols>
  <sheetData>
    <row r="1" spans="1:8" x14ac:dyDescent="0.2">
      <c r="A1" s="1" t="s">
        <v>0</v>
      </c>
    </row>
    <row r="2" spans="1:8" x14ac:dyDescent="0.2">
      <c r="A2" s="3"/>
      <c r="B2" s="3"/>
      <c r="C2" s="3"/>
      <c r="D2" s="4"/>
      <c r="E2" s="3"/>
      <c r="F2" s="3"/>
      <c r="G2" s="4"/>
      <c r="H2" s="3"/>
    </row>
    <row r="3" spans="1:8" x14ac:dyDescent="0.2">
      <c r="H3" s="4" t="s">
        <v>1</v>
      </c>
    </row>
    <row r="4" spans="1:8" ht="22.5" customHeight="1" x14ac:dyDescent="0.2">
      <c r="A4" s="20" t="s">
        <v>16</v>
      </c>
      <c r="B4" s="21"/>
      <c r="C4" s="24" t="s">
        <v>3</v>
      </c>
      <c r="D4" s="25"/>
      <c r="E4" s="26"/>
      <c r="F4" s="27" t="s">
        <v>2</v>
      </c>
      <c r="G4" s="25"/>
      <c r="H4" s="28"/>
    </row>
    <row r="5" spans="1:8" ht="14.1" customHeight="1" x14ac:dyDescent="0.2">
      <c r="A5" s="22"/>
      <c r="B5" s="23"/>
      <c r="C5" s="6"/>
      <c r="D5" s="6" t="s">
        <v>5</v>
      </c>
      <c r="E5" s="6" t="s">
        <v>5</v>
      </c>
      <c r="F5" s="6"/>
      <c r="G5" s="6" t="s">
        <v>5</v>
      </c>
      <c r="H5" s="2" t="s">
        <v>5</v>
      </c>
    </row>
    <row r="6" spans="1:8" ht="14.1" customHeight="1" x14ac:dyDescent="0.2">
      <c r="A6" s="22"/>
      <c r="B6" s="23"/>
      <c r="C6" s="18" t="s">
        <v>4</v>
      </c>
      <c r="D6" s="6" t="s">
        <v>6</v>
      </c>
      <c r="E6" s="6" t="s">
        <v>7</v>
      </c>
      <c r="F6" s="18" t="s">
        <v>4</v>
      </c>
      <c r="G6" s="6" t="s">
        <v>6</v>
      </c>
      <c r="H6" s="2" t="s">
        <v>7</v>
      </c>
    </row>
    <row r="7" spans="1:8" ht="14.1" customHeight="1" x14ac:dyDescent="0.2">
      <c r="A7" s="22"/>
      <c r="B7" s="23"/>
      <c r="C7" s="6"/>
      <c r="D7" s="6"/>
      <c r="E7" s="6" t="s">
        <v>8</v>
      </c>
      <c r="F7" s="11" t="s">
        <v>12</v>
      </c>
      <c r="G7" s="11" t="s">
        <v>14</v>
      </c>
      <c r="H7" s="10" t="s">
        <v>12</v>
      </c>
    </row>
    <row r="8" spans="1:8" ht="14.1" customHeight="1" x14ac:dyDescent="0.2">
      <c r="A8" s="22"/>
      <c r="B8" s="23"/>
      <c r="C8" s="7" t="s">
        <v>9</v>
      </c>
      <c r="D8" s="7" t="s">
        <v>10</v>
      </c>
      <c r="E8" s="7" t="s">
        <v>11</v>
      </c>
      <c r="F8" s="7" t="s">
        <v>13</v>
      </c>
      <c r="G8" s="7" t="s">
        <v>15</v>
      </c>
      <c r="H8" s="8" t="s">
        <v>50</v>
      </c>
    </row>
    <row r="9" spans="1:8" ht="29.85" customHeight="1" x14ac:dyDescent="0.2">
      <c r="A9" s="29" t="s">
        <v>17</v>
      </c>
      <c r="B9" s="30"/>
      <c r="C9" s="13">
        <v>30820022</v>
      </c>
      <c r="D9" s="13">
        <v>1376746</v>
      </c>
      <c r="E9" s="13">
        <v>29443276</v>
      </c>
      <c r="F9" s="13">
        <v>3272497360</v>
      </c>
      <c r="G9" s="13">
        <v>88331978</v>
      </c>
      <c r="H9" s="14">
        <v>3184165382</v>
      </c>
    </row>
    <row r="10" spans="1:8" ht="29.85" customHeight="1" x14ac:dyDescent="0.2">
      <c r="A10" s="29" t="s">
        <v>18</v>
      </c>
      <c r="B10" s="30"/>
      <c r="C10" s="13">
        <v>963975</v>
      </c>
      <c r="D10" s="13">
        <v>2839</v>
      </c>
      <c r="E10" s="13">
        <v>961136</v>
      </c>
      <c r="F10" s="13">
        <v>195436251</v>
      </c>
      <c r="G10" s="13">
        <v>181943</v>
      </c>
      <c r="H10" s="14">
        <v>195254308</v>
      </c>
    </row>
    <row r="11" spans="1:8" ht="29.85" customHeight="1" x14ac:dyDescent="0.2">
      <c r="A11" s="34" t="s">
        <v>19</v>
      </c>
      <c r="B11" s="9" t="s">
        <v>20</v>
      </c>
      <c r="C11" s="13">
        <v>1581047</v>
      </c>
      <c r="D11" s="13">
        <v>83103</v>
      </c>
      <c r="E11" s="13">
        <v>1497944</v>
      </c>
      <c r="F11" s="13">
        <v>132842897</v>
      </c>
      <c r="G11" s="13">
        <v>3781578</v>
      </c>
      <c r="H11" s="14">
        <v>129061319</v>
      </c>
    </row>
    <row r="12" spans="1:8" ht="29.85" customHeight="1" x14ac:dyDescent="0.2">
      <c r="A12" s="35"/>
      <c r="B12" s="9" t="s">
        <v>21</v>
      </c>
      <c r="C12" s="13">
        <v>1581047</v>
      </c>
      <c r="D12" s="13">
        <v>83103</v>
      </c>
      <c r="E12" s="13">
        <v>1497944</v>
      </c>
      <c r="F12" s="13">
        <v>61223237</v>
      </c>
      <c r="G12" s="13">
        <v>1713816</v>
      </c>
      <c r="H12" s="14">
        <v>59509421</v>
      </c>
    </row>
    <row r="13" spans="1:8" ht="29.85" customHeight="1" x14ac:dyDescent="0.2">
      <c r="A13" s="35"/>
      <c r="B13" s="9" t="s">
        <v>22</v>
      </c>
      <c r="C13" s="13">
        <v>1581047</v>
      </c>
      <c r="D13" s="13">
        <v>83103</v>
      </c>
      <c r="E13" s="13">
        <v>1497944</v>
      </c>
      <c r="F13" s="13">
        <v>194066134</v>
      </c>
      <c r="G13" s="13">
        <v>5495394</v>
      </c>
      <c r="H13" s="14">
        <v>188570740</v>
      </c>
    </row>
    <row r="14" spans="1:8" ht="29.85" customHeight="1" x14ac:dyDescent="0.2">
      <c r="A14" s="29" t="s">
        <v>23</v>
      </c>
      <c r="B14" s="30"/>
      <c r="C14" s="13">
        <v>80509</v>
      </c>
      <c r="D14" s="13">
        <v>750</v>
      </c>
      <c r="E14" s="13">
        <v>79759</v>
      </c>
      <c r="F14" s="13">
        <v>14429891</v>
      </c>
      <c r="G14" s="13">
        <v>61662</v>
      </c>
      <c r="H14" s="14">
        <v>14368229</v>
      </c>
    </row>
    <row r="15" spans="1:8" ht="29.85" customHeight="1" x14ac:dyDescent="0.2">
      <c r="A15" s="29" t="s">
        <v>24</v>
      </c>
      <c r="B15" s="30"/>
      <c r="C15" s="13">
        <v>667561</v>
      </c>
      <c r="D15" s="13">
        <v>29455</v>
      </c>
      <c r="E15" s="13">
        <v>638106</v>
      </c>
      <c r="F15" s="13">
        <v>61611685</v>
      </c>
      <c r="G15" s="13">
        <v>1109216</v>
      </c>
      <c r="H15" s="14">
        <v>60502469</v>
      </c>
    </row>
    <row r="16" spans="1:8" ht="29.85" customHeight="1" x14ac:dyDescent="0.2">
      <c r="A16" s="29" t="s">
        <v>25</v>
      </c>
      <c r="B16" s="30"/>
      <c r="C16" s="13">
        <v>32398</v>
      </c>
      <c r="D16" s="13">
        <v>203</v>
      </c>
      <c r="E16" s="13">
        <v>32195</v>
      </c>
      <c r="F16" s="13">
        <v>5560995</v>
      </c>
      <c r="G16" s="13">
        <v>14222</v>
      </c>
      <c r="H16" s="14">
        <v>5546773</v>
      </c>
    </row>
    <row r="17" spans="1:8" ht="29.85" customHeight="1" x14ac:dyDescent="0.2">
      <c r="A17" s="29" t="s">
        <v>26</v>
      </c>
      <c r="B17" s="30"/>
      <c r="C17" s="13">
        <v>1166694</v>
      </c>
      <c r="D17" s="13">
        <v>133649</v>
      </c>
      <c r="E17" s="13">
        <v>1033045</v>
      </c>
      <c r="F17" s="13">
        <v>98587089</v>
      </c>
      <c r="G17" s="13">
        <v>5606687</v>
      </c>
      <c r="H17" s="14">
        <v>92980402</v>
      </c>
    </row>
    <row r="18" spans="1:8" ht="29.85" customHeight="1" x14ac:dyDescent="0.2">
      <c r="A18" s="29" t="s">
        <v>27</v>
      </c>
      <c r="B18" s="30"/>
      <c r="C18" s="13">
        <v>590465</v>
      </c>
      <c r="D18" s="13">
        <v>82500</v>
      </c>
      <c r="E18" s="13">
        <v>507965</v>
      </c>
      <c r="F18" s="13">
        <v>23560907</v>
      </c>
      <c r="G18" s="13">
        <v>2875501</v>
      </c>
      <c r="H18" s="14">
        <v>20685406</v>
      </c>
    </row>
    <row r="19" spans="1:8" ht="29.85" customHeight="1" x14ac:dyDescent="0.2">
      <c r="A19" s="31" t="s">
        <v>51</v>
      </c>
      <c r="B19" s="30"/>
      <c r="C19" s="13">
        <v>8502695</v>
      </c>
      <c r="D19" s="13">
        <v>1251458</v>
      </c>
      <c r="E19" s="13">
        <v>7251237</v>
      </c>
      <c r="F19" s="13">
        <v>372651250</v>
      </c>
      <c r="G19" s="13">
        <v>38174471</v>
      </c>
      <c r="H19" s="14">
        <v>334476779</v>
      </c>
    </row>
    <row r="20" spans="1:8" ht="29.85" customHeight="1" x14ac:dyDescent="0.2">
      <c r="A20" s="32" t="s">
        <v>28</v>
      </c>
      <c r="B20" s="33"/>
      <c r="C20" s="15">
        <v>44405366</v>
      </c>
      <c r="D20" s="15">
        <v>2960703</v>
      </c>
      <c r="E20" s="15">
        <v>41444663</v>
      </c>
      <c r="F20" s="15">
        <v>4238401562</v>
      </c>
      <c r="G20" s="15">
        <v>141851074</v>
      </c>
      <c r="H20" s="16">
        <v>4096550488</v>
      </c>
    </row>
    <row r="22" spans="1:8" x14ac:dyDescent="0.2">
      <c r="H22" s="5" t="s">
        <v>29</v>
      </c>
    </row>
    <row r="26" spans="1:8" x14ac:dyDescent="0.2">
      <c r="A26" s="1"/>
      <c r="H26" s="5" t="s">
        <v>29</v>
      </c>
    </row>
    <row r="27" spans="1:8" x14ac:dyDescent="0.2">
      <c r="A27" s="3"/>
      <c r="B27" s="3"/>
      <c r="C27" s="3"/>
      <c r="D27" s="4"/>
      <c r="E27" s="3"/>
      <c r="F27" s="3"/>
      <c r="G27" s="4"/>
      <c r="H27" s="3"/>
    </row>
    <row r="28" spans="1:8" x14ac:dyDescent="0.2">
      <c r="H28" s="4" t="s">
        <v>30</v>
      </c>
    </row>
    <row r="29" spans="1:8" ht="22.5" customHeight="1" x14ac:dyDescent="0.2">
      <c r="A29" s="20" t="s">
        <v>16</v>
      </c>
      <c r="B29" s="21"/>
      <c r="C29" s="24" t="s">
        <v>31</v>
      </c>
      <c r="D29" s="25"/>
      <c r="E29" s="26"/>
      <c r="F29" s="27" t="s">
        <v>32</v>
      </c>
      <c r="G29" s="25"/>
      <c r="H29" s="28"/>
    </row>
    <row r="30" spans="1:8" ht="14.1" customHeight="1" x14ac:dyDescent="0.2">
      <c r="A30" s="22"/>
      <c r="B30" s="23"/>
      <c r="C30" s="6"/>
      <c r="D30" s="6" t="s">
        <v>5</v>
      </c>
      <c r="E30" s="6" t="s">
        <v>5</v>
      </c>
      <c r="F30" s="11" t="s">
        <v>37</v>
      </c>
      <c r="G30" s="11" t="s">
        <v>37</v>
      </c>
      <c r="H30" s="12" t="s">
        <v>37</v>
      </c>
    </row>
    <row r="31" spans="1:8" ht="14.1" customHeight="1" x14ac:dyDescent="0.2">
      <c r="A31" s="22"/>
      <c r="B31" s="23"/>
      <c r="C31" s="18" t="s">
        <v>4</v>
      </c>
      <c r="D31" s="6" t="s">
        <v>6</v>
      </c>
      <c r="E31" s="6" t="s">
        <v>7</v>
      </c>
      <c r="F31" s="36" t="s">
        <v>38</v>
      </c>
      <c r="G31" s="36" t="s">
        <v>39</v>
      </c>
      <c r="H31" s="38" t="s">
        <v>40</v>
      </c>
    </row>
    <row r="32" spans="1:8" ht="14.1" customHeight="1" x14ac:dyDescent="0.2">
      <c r="A32" s="22"/>
      <c r="B32" s="23"/>
      <c r="C32" s="11" t="s">
        <v>33</v>
      </c>
      <c r="D32" s="11" t="s">
        <v>33</v>
      </c>
      <c r="E32" s="11" t="s">
        <v>33</v>
      </c>
      <c r="F32" s="37"/>
      <c r="G32" s="37"/>
      <c r="H32" s="39"/>
    </row>
    <row r="33" spans="1:8" ht="14.1" customHeight="1" x14ac:dyDescent="0.2">
      <c r="A33" s="22"/>
      <c r="B33" s="23"/>
      <c r="C33" s="7" t="s">
        <v>34</v>
      </c>
      <c r="D33" s="7" t="s">
        <v>35</v>
      </c>
      <c r="E33" s="7" t="s">
        <v>36</v>
      </c>
      <c r="F33" s="7" t="s">
        <v>41</v>
      </c>
      <c r="G33" s="7" t="s">
        <v>42</v>
      </c>
      <c r="H33" s="8" t="s">
        <v>43</v>
      </c>
    </row>
    <row r="34" spans="1:8" ht="29.85" customHeight="1" x14ac:dyDescent="0.2">
      <c r="A34" s="29" t="s">
        <v>17</v>
      </c>
      <c r="B34" s="30"/>
      <c r="C34" s="13">
        <v>73321737419</v>
      </c>
      <c r="D34" s="13">
        <v>112200772</v>
      </c>
      <c r="E34" s="13">
        <v>73209536647</v>
      </c>
      <c r="F34" s="19">
        <f>IF(OR(C34=0,F9=0),"-",ROUND(C34*1000/F9,0))</f>
        <v>22405</v>
      </c>
      <c r="G34" s="19">
        <f>IF(OR(D34=0,G9=0),"-",ROUND(D34*1000/G9,0))</f>
        <v>1270</v>
      </c>
      <c r="H34" s="17">
        <f>IF(OR(E34=0,H9=0),"-",ROUND(E34*1000/H9,0))</f>
        <v>22992</v>
      </c>
    </row>
    <row r="35" spans="1:8" ht="29.85" customHeight="1" x14ac:dyDescent="0.2">
      <c r="A35" s="29" t="s">
        <v>18</v>
      </c>
      <c r="B35" s="30"/>
      <c r="C35" s="13">
        <v>5275371796</v>
      </c>
      <c r="D35" s="13">
        <v>287415</v>
      </c>
      <c r="E35" s="13">
        <v>5275084381</v>
      </c>
      <c r="F35" s="13">
        <f t="shared" ref="F35:H35" si="0">IF(OR(C35=0,F10=0),"-",ROUND(C35*1000/F10,0))</f>
        <v>26993</v>
      </c>
      <c r="G35" s="13">
        <f t="shared" si="0"/>
        <v>1580</v>
      </c>
      <c r="H35" s="14">
        <f t="shared" si="0"/>
        <v>27016</v>
      </c>
    </row>
    <row r="36" spans="1:8" ht="29.85" customHeight="1" x14ac:dyDescent="0.2">
      <c r="A36" s="34" t="s">
        <v>19</v>
      </c>
      <c r="B36" s="9" t="s">
        <v>20</v>
      </c>
      <c r="C36" s="13">
        <v>1734164201</v>
      </c>
      <c r="D36" s="13">
        <v>5661544</v>
      </c>
      <c r="E36" s="13">
        <v>1728502657</v>
      </c>
      <c r="F36" s="13">
        <f t="shared" ref="F36:H36" si="1">IF(OR(C36=0,F11=0),"-",ROUND(C36*1000/F11,0))</f>
        <v>13054</v>
      </c>
      <c r="G36" s="13">
        <f t="shared" si="1"/>
        <v>1497</v>
      </c>
      <c r="H36" s="14">
        <f t="shared" si="1"/>
        <v>13393</v>
      </c>
    </row>
    <row r="37" spans="1:8" ht="29.85" customHeight="1" x14ac:dyDescent="0.2">
      <c r="A37" s="35"/>
      <c r="B37" s="9" t="s">
        <v>21</v>
      </c>
      <c r="C37" s="13">
        <v>772753979</v>
      </c>
      <c r="D37" s="13">
        <v>2646773</v>
      </c>
      <c r="E37" s="13">
        <v>770107206</v>
      </c>
      <c r="F37" s="13">
        <f t="shared" ref="F37:H37" si="2">IF(OR(C37=0,F12=0),"-",ROUND(C37*1000/F12,0))</f>
        <v>12622</v>
      </c>
      <c r="G37" s="13">
        <f t="shared" si="2"/>
        <v>1544</v>
      </c>
      <c r="H37" s="14">
        <f t="shared" si="2"/>
        <v>12941</v>
      </c>
    </row>
    <row r="38" spans="1:8" ht="29.85" customHeight="1" x14ac:dyDescent="0.2">
      <c r="A38" s="35"/>
      <c r="B38" s="9" t="s">
        <v>22</v>
      </c>
      <c r="C38" s="13">
        <v>2506918180</v>
      </c>
      <c r="D38" s="13">
        <v>8308317</v>
      </c>
      <c r="E38" s="13">
        <v>2498609863</v>
      </c>
      <c r="F38" s="13">
        <f t="shared" ref="F38:H38" si="3">IF(OR(C38=0,F13=0),"-",ROUND(C38*1000/F13,0))</f>
        <v>12918</v>
      </c>
      <c r="G38" s="13">
        <f t="shared" si="3"/>
        <v>1512</v>
      </c>
      <c r="H38" s="14">
        <f t="shared" si="3"/>
        <v>13250</v>
      </c>
    </row>
    <row r="39" spans="1:8" ht="29.85" customHeight="1" x14ac:dyDescent="0.2">
      <c r="A39" s="29" t="s">
        <v>23</v>
      </c>
      <c r="B39" s="30"/>
      <c r="C39" s="13">
        <v>180849034</v>
      </c>
      <c r="D39" s="13">
        <v>74644</v>
      </c>
      <c r="E39" s="13">
        <v>180774390</v>
      </c>
      <c r="F39" s="13">
        <f t="shared" ref="F39:H39" si="4">IF(OR(C39=0,F14=0),"-",ROUND(C39*1000/F14,0))</f>
        <v>12533</v>
      </c>
      <c r="G39" s="13">
        <f t="shared" si="4"/>
        <v>1211</v>
      </c>
      <c r="H39" s="14">
        <f t="shared" si="4"/>
        <v>12582</v>
      </c>
    </row>
    <row r="40" spans="1:8" ht="29.85" customHeight="1" x14ac:dyDescent="0.2">
      <c r="A40" s="29" t="s">
        <v>24</v>
      </c>
      <c r="B40" s="30"/>
      <c r="C40" s="13">
        <v>1227579446</v>
      </c>
      <c r="D40" s="13">
        <v>2717282</v>
      </c>
      <c r="E40" s="13">
        <v>1224862164</v>
      </c>
      <c r="F40" s="13">
        <f t="shared" ref="F40:H40" si="5">IF(OR(C40=0,F15=0),"-",ROUND(C40*1000/F15,0))</f>
        <v>19924</v>
      </c>
      <c r="G40" s="13">
        <f t="shared" si="5"/>
        <v>2450</v>
      </c>
      <c r="H40" s="14">
        <f t="shared" si="5"/>
        <v>20245</v>
      </c>
    </row>
    <row r="41" spans="1:8" ht="29.85" customHeight="1" x14ac:dyDescent="0.2">
      <c r="A41" s="29" t="s">
        <v>25</v>
      </c>
      <c r="B41" s="30"/>
      <c r="C41" s="13">
        <v>161606830</v>
      </c>
      <c r="D41" s="13">
        <v>19394</v>
      </c>
      <c r="E41" s="13">
        <v>161587436</v>
      </c>
      <c r="F41" s="13">
        <f t="shared" ref="F41:H41" si="6">IF(OR(C41=0,F16=0),"-",ROUND(C41*1000/F16,0))</f>
        <v>29061</v>
      </c>
      <c r="G41" s="13">
        <f t="shared" si="6"/>
        <v>1364</v>
      </c>
      <c r="H41" s="14">
        <f t="shared" si="6"/>
        <v>29132</v>
      </c>
    </row>
    <row r="42" spans="1:8" ht="29.85" customHeight="1" x14ac:dyDescent="0.2">
      <c r="A42" s="29" t="s">
        <v>26</v>
      </c>
      <c r="B42" s="30"/>
      <c r="C42" s="13">
        <v>487284044</v>
      </c>
      <c r="D42" s="13">
        <v>6742449</v>
      </c>
      <c r="E42" s="13">
        <v>480541595</v>
      </c>
      <c r="F42" s="13">
        <f t="shared" ref="F42:H42" si="7">IF(OR(C42=0,F17=0),"-",ROUND(C42*1000/F17,0))</f>
        <v>4943</v>
      </c>
      <c r="G42" s="13">
        <f t="shared" si="7"/>
        <v>1203</v>
      </c>
      <c r="H42" s="14">
        <f t="shared" si="7"/>
        <v>5168</v>
      </c>
    </row>
    <row r="43" spans="1:8" ht="29.85" customHeight="1" x14ac:dyDescent="0.2">
      <c r="A43" s="29" t="s">
        <v>27</v>
      </c>
      <c r="B43" s="30"/>
      <c r="C43" s="13">
        <v>48660427</v>
      </c>
      <c r="D43" s="13">
        <v>3386420</v>
      </c>
      <c r="E43" s="13">
        <v>45274007</v>
      </c>
      <c r="F43" s="13">
        <f t="shared" ref="F43:H43" si="8">IF(OR(C43=0,F18=0),"-",ROUND(C43*1000/F18,0))</f>
        <v>2065</v>
      </c>
      <c r="G43" s="13">
        <f t="shared" si="8"/>
        <v>1178</v>
      </c>
      <c r="H43" s="14">
        <f t="shared" si="8"/>
        <v>2189</v>
      </c>
    </row>
    <row r="44" spans="1:8" ht="29.85" customHeight="1" x14ac:dyDescent="0.2">
      <c r="A44" s="31" t="s">
        <v>51</v>
      </c>
      <c r="B44" s="30"/>
      <c r="C44" s="13">
        <v>1471515407</v>
      </c>
      <c r="D44" s="13">
        <v>44462712</v>
      </c>
      <c r="E44" s="13">
        <v>1427052695</v>
      </c>
      <c r="F44" s="13">
        <f t="shared" ref="F44:H44" si="9">IF(OR(C44=0,F19=0),"-",ROUND(C44*1000/F19,0))</f>
        <v>3949</v>
      </c>
      <c r="G44" s="13">
        <f t="shared" si="9"/>
        <v>1165</v>
      </c>
      <c r="H44" s="14">
        <f t="shared" si="9"/>
        <v>4267</v>
      </c>
    </row>
    <row r="45" spans="1:8" ht="29.85" customHeight="1" x14ac:dyDescent="0.2">
      <c r="A45" s="32" t="s">
        <v>28</v>
      </c>
      <c r="B45" s="33"/>
      <c r="C45" s="15">
        <v>84681522583</v>
      </c>
      <c r="D45" s="15">
        <v>178199405</v>
      </c>
      <c r="E45" s="15">
        <v>84503323178</v>
      </c>
      <c r="F45" s="15">
        <f t="shared" ref="F45:H45" si="10">IF(OR(C45=0,F20=0),"-",ROUND(C45*1000/F20,0))</f>
        <v>19980</v>
      </c>
      <c r="G45" s="15">
        <f t="shared" si="10"/>
        <v>1256</v>
      </c>
      <c r="H45" s="16">
        <f t="shared" si="10"/>
        <v>20628</v>
      </c>
    </row>
  </sheetData>
  <mergeCells count="29">
    <mergeCell ref="A42:B42"/>
    <mergeCell ref="A43:B43"/>
    <mergeCell ref="A44:B44"/>
    <mergeCell ref="A45:B45"/>
    <mergeCell ref="A36:A38"/>
    <mergeCell ref="A39:B39"/>
    <mergeCell ref="A40:B40"/>
    <mergeCell ref="A41:B41"/>
    <mergeCell ref="A29:B33"/>
    <mergeCell ref="C29:E29"/>
    <mergeCell ref="F29:H29"/>
    <mergeCell ref="A34:B34"/>
    <mergeCell ref="A35:B35"/>
    <mergeCell ref="F31:F32"/>
    <mergeCell ref="G31:G32"/>
    <mergeCell ref="H31:H32"/>
    <mergeCell ref="A17:B17"/>
    <mergeCell ref="A18:B18"/>
    <mergeCell ref="A19:B19"/>
    <mergeCell ref="A20:B20"/>
    <mergeCell ref="A11:A13"/>
    <mergeCell ref="A14:B14"/>
    <mergeCell ref="A15:B15"/>
    <mergeCell ref="A16:B16"/>
    <mergeCell ref="A4:B8"/>
    <mergeCell ref="C4:E4"/>
    <mergeCell ref="F4:H4"/>
    <mergeCell ref="A9:B9"/>
    <mergeCell ref="A10:B10"/>
  </mergeCells>
  <phoneticPr fontId="2"/>
  <pageMargins left="1.1811023622047245" right="1.1811023622047245" top="0.70866141732283472" bottom="0.70866141732283472" header="0.47244094488188981" footer="0.47244094488188981"/>
  <pageSetup paperSize="9" firstPageNumber="174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Layout" topLeftCell="A13" zoomScaleNormal="100" zoomScaleSheetLayoutView="100" workbookViewId="0">
      <selection activeCell="F34" sqref="F34:H45"/>
    </sheetView>
  </sheetViews>
  <sheetFormatPr defaultColWidth="9" defaultRowHeight="13.2" x14ac:dyDescent="0.2"/>
  <cols>
    <col min="1" max="1" width="5" customWidth="1"/>
    <col min="2" max="2" width="21" customWidth="1"/>
    <col min="3" max="8" width="15.88671875" customWidth="1"/>
  </cols>
  <sheetData>
    <row r="1" spans="1:8" x14ac:dyDescent="0.2">
      <c r="A1" s="1"/>
    </row>
    <row r="2" spans="1:8" x14ac:dyDescent="0.2">
      <c r="A2" s="3"/>
      <c r="B2" s="3"/>
      <c r="C2" s="3"/>
      <c r="D2" s="4"/>
      <c r="E2" s="3"/>
      <c r="F2" s="3"/>
      <c r="G2" s="4"/>
      <c r="H2" s="3"/>
    </row>
    <row r="3" spans="1:8" x14ac:dyDescent="0.2">
      <c r="H3" s="4" t="s">
        <v>44</v>
      </c>
    </row>
    <row r="4" spans="1:8" ht="22.5" customHeight="1" x14ac:dyDescent="0.2">
      <c r="A4" s="20" t="s">
        <v>16</v>
      </c>
      <c r="B4" s="21"/>
      <c r="C4" s="24" t="s">
        <v>3</v>
      </c>
      <c r="D4" s="25"/>
      <c r="E4" s="26"/>
      <c r="F4" s="27" t="s">
        <v>2</v>
      </c>
      <c r="G4" s="25"/>
      <c r="H4" s="28"/>
    </row>
    <row r="5" spans="1:8" ht="14.1" customHeight="1" x14ac:dyDescent="0.2">
      <c r="A5" s="22"/>
      <c r="B5" s="23"/>
      <c r="C5" s="6"/>
      <c r="D5" s="6" t="s">
        <v>5</v>
      </c>
      <c r="E5" s="6" t="s">
        <v>5</v>
      </c>
      <c r="F5" s="6"/>
      <c r="G5" s="6" t="s">
        <v>5</v>
      </c>
      <c r="H5" s="2" t="s">
        <v>5</v>
      </c>
    </row>
    <row r="6" spans="1:8" ht="14.1" customHeight="1" x14ac:dyDescent="0.2">
      <c r="A6" s="22"/>
      <c r="B6" s="23"/>
      <c r="C6" s="18" t="s">
        <v>4</v>
      </c>
      <c r="D6" s="6" t="s">
        <v>6</v>
      </c>
      <c r="E6" s="6" t="s">
        <v>7</v>
      </c>
      <c r="F6" s="18" t="s">
        <v>4</v>
      </c>
      <c r="G6" s="6" t="s">
        <v>6</v>
      </c>
      <c r="H6" s="2" t="s">
        <v>7</v>
      </c>
    </row>
    <row r="7" spans="1:8" ht="14.1" customHeight="1" x14ac:dyDescent="0.2">
      <c r="A7" s="22"/>
      <c r="B7" s="23"/>
      <c r="C7" s="6"/>
      <c r="D7" s="6"/>
      <c r="E7" s="6" t="s">
        <v>8</v>
      </c>
      <c r="F7" s="11" t="s">
        <v>12</v>
      </c>
      <c r="G7" s="11" t="s">
        <v>12</v>
      </c>
      <c r="H7" s="10" t="s">
        <v>12</v>
      </c>
    </row>
    <row r="8" spans="1:8" ht="14.1" customHeight="1" x14ac:dyDescent="0.2">
      <c r="A8" s="22"/>
      <c r="B8" s="23"/>
      <c r="C8" s="7" t="s">
        <v>9</v>
      </c>
      <c r="D8" s="7" t="s">
        <v>10</v>
      </c>
      <c r="E8" s="7" t="s">
        <v>11</v>
      </c>
      <c r="F8" s="7" t="s">
        <v>13</v>
      </c>
      <c r="G8" s="7" t="s">
        <v>15</v>
      </c>
      <c r="H8" s="8" t="s">
        <v>49</v>
      </c>
    </row>
    <row r="9" spans="1:8" ht="29.85" customHeight="1" x14ac:dyDescent="0.2">
      <c r="A9" s="29" t="s">
        <v>17</v>
      </c>
      <c r="B9" s="30"/>
      <c r="C9" s="13">
        <v>5433263</v>
      </c>
      <c r="D9" s="13">
        <v>172946</v>
      </c>
      <c r="E9" s="13">
        <v>5260317</v>
      </c>
      <c r="F9" s="13">
        <v>536678191</v>
      </c>
      <c r="G9" s="13">
        <v>8637622</v>
      </c>
      <c r="H9" s="14">
        <v>528040569</v>
      </c>
    </row>
    <row r="10" spans="1:8" ht="29.85" customHeight="1" x14ac:dyDescent="0.2">
      <c r="A10" s="29" t="s">
        <v>18</v>
      </c>
      <c r="B10" s="30"/>
      <c r="C10" s="13">
        <v>354183</v>
      </c>
      <c r="D10" s="13">
        <v>598</v>
      </c>
      <c r="E10" s="13">
        <v>353585</v>
      </c>
      <c r="F10" s="13">
        <v>62022673</v>
      </c>
      <c r="G10" s="13">
        <v>34254</v>
      </c>
      <c r="H10" s="14">
        <v>61988419</v>
      </c>
    </row>
    <row r="11" spans="1:8" ht="29.85" customHeight="1" x14ac:dyDescent="0.2">
      <c r="A11" s="34" t="s">
        <v>19</v>
      </c>
      <c r="B11" s="9" t="s">
        <v>20</v>
      </c>
      <c r="C11" s="13">
        <v>327435</v>
      </c>
      <c r="D11" s="13">
        <v>24362</v>
      </c>
      <c r="E11" s="13">
        <v>303073</v>
      </c>
      <c r="F11" s="13">
        <v>24879726</v>
      </c>
      <c r="G11" s="13">
        <v>874274</v>
      </c>
      <c r="H11" s="14">
        <v>24005452</v>
      </c>
    </row>
    <row r="12" spans="1:8" ht="29.85" customHeight="1" x14ac:dyDescent="0.2">
      <c r="A12" s="35"/>
      <c r="B12" s="9" t="s">
        <v>21</v>
      </c>
      <c r="C12" s="13">
        <v>327435</v>
      </c>
      <c r="D12" s="13">
        <v>24362</v>
      </c>
      <c r="E12" s="13">
        <v>303073</v>
      </c>
      <c r="F12" s="13">
        <v>12998038</v>
      </c>
      <c r="G12" s="13">
        <v>429419</v>
      </c>
      <c r="H12" s="14">
        <v>12568619</v>
      </c>
    </row>
    <row r="13" spans="1:8" ht="29.85" customHeight="1" x14ac:dyDescent="0.2">
      <c r="A13" s="35"/>
      <c r="B13" s="9" t="s">
        <v>22</v>
      </c>
      <c r="C13" s="13">
        <v>327435</v>
      </c>
      <c r="D13" s="13">
        <v>24362</v>
      </c>
      <c r="E13" s="13">
        <v>303073</v>
      </c>
      <c r="F13" s="13">
        <v>37877764</v>
      </c>
      <c r="G13" s="13">
        <v>1303693</v>
      </c>
      <c r="H13" s="14">
        <v>36574071</v>
      </c>
    </row>
    <row r="14" spans="1:8" ht="29.85" customHeight="1" x14ac:dyDescent="0.2">
      <c r="A14" s="29" t="s">
        <v>23</v>
      </c>
      <c r="B14" s="30"/>
      <c r="C14" s="13">
        <v>5542</v>
      </c>
      <c r="D14" s="13">
        <v>166</v>
      </c>
      <c r="E14" s="13">
        <v>5376</v>
      </c>
      <c r="F14" s="13">
        <v>892269</v>
      </c>
      <c r="G14" s="13">
        <v>9514</v>
      </c>
      <c r="H14" s="14">
        <v>882755</v>
      </c>
    </row>
    <row r="15" spans="1:8" ht="29.85" customHeight="1" x14ac:dyDescent="0.2">
      <c r="A15" s="29" t="s">
        <v>24</v>
      </c>
      <c r="B15" s="30"/>
      <c r="C15" s="13">
        <v>97270</v>
      </c>
      <c r="D15" s="13">
        <v>6102</v>
      </c>
      <c r="E15" s="13">
        <v>91168</v>
      </c>
      <c r="F15" s="13">
        <v>8380217</v>
      </c>
      <c r="G15" s="13">
        <v>192498</v>
      </c>
      <c r="H15" s="14">
        <v>8187719</v>
      </c>
    </row>
    <row r="16" spans="1:8" ht="29.85" customHeight="1" x14ac:dyDescent="0.2">
      <c r="A16" s="29" t="s">
        <v>25</v>
      </c>
      <c r="B16" s="30"/>
      <c r="C16" s="13">
        <v>4940</v>
      </c>
      <c r="D16" s="13">
        <v>32</v>
      </c>
      <c r="E16" s="13">
        <v>4908</v>
      </c>
      <c r="F16" s="13">
        <v>783549</v>
      </c>
      <c r="G16" s="13">
        <v>1948</v>
      </c>
      <c r="H16" s="14">
        <v>781601</v>
      </c>
    </row>
    <row r="17" spans="1:8" ht="29.85" customHeight="1" x14ac:dyDescent="0.2">
      <c r="A17" s="29" t="s">
        <v>26</v>
      </c>
      <c r="B17" s="30"/>
      <c r="C17" s="13">
        <v>103294</v>
      </c>
      <c r="D17" s="13">
        <v>13338</v>
      </c>
      <c r="E17" s="13">
        <v>89956</v>
      </c>
      <c r="F17" s="13">
        <v>8185077</v>
      </c>
      <c r="G17" s="13">
        <v>525090</v>
      </c>
      <c r="H17" s="14">
        <v>7659987</v>
      </c>
    </row>
    <row r="18" spans="1:8" ht="29.85" customHeight="1" x14ac:dyDescent="0.2">
      <c r="A18" s="29" t="s">
        <v>27</v>
      </c>
      <c r="B18" s="30"/>
      <c r="C18" s="13">
        <v>25492</v>
      </c>
      <c r="D18" s="13">
        <v>3721</v>
      </c>
      <c r="E18" s="13">
        <v>21771</v>
      </c>
      <c r="F18" s="13">
        <v>912282</v>
      </c>
      <c r="G18" s="13">
        <v>109674</v>
      </c>
      <c r="H18" s="14">
        <v>802608</v>
      </c>
    </row>
    <row r="19" spans="1:8" ht="29.85" customHeight="1" x14ac:dyDescent="0.2">
      <c r="A19" s="31" t="s">
        <v>51</v>
      </c>
      <c r="B19" s="30"/>
      <c r="C19" s="13">
        <v>500508</v>
      </c>
      <c r="D19" s="13">
        <v>76188</v>
      </c>
      <c r="E19" s="13">
        <v>424320</v>
      </c>
      <c r="F19" s="13">
        <v>17732442</v>
      </c>
      <c r="G19" s="13">
        <v>2162632</v>
      </c>
      <c r="H19" s="14">
        <v>15569810</v>
      </c>
    </row>
    <row r="20" spans="1:8" ht="29.85" customHeight="1" x14ac:dyDescent="0.2">
      <c r="A20" s="32" t="s">
        <v>28</v>
      </c>
      <c r="B20" s="33"/>
      <c r="C20" s="15">
        <v>6851927</v>
      </c>
      <c r="D20" s="15">
        <v>297453</v>
      </c>
      <c r="E20" s="15">
        <v>6554474</v>
      </c>
      <c r="F20" s="15">
        <v>673464464</v>
      </c>
      <c r="G20" s="15">
        <v>12976925</v>
      </c>
      <c r="H20" s="16">
        <v>660487539</v>
      </c>
    </row>
    <row r="22" spans="1:8" x14ac:dyDescent="0.2">
      <c r="H22" s="5" t="s">
        <v>29</v>
      </c>
    </row>
    <row r="26" spans="1:8" x14ac:dyDescent="0.2">
      <c r="A26" s="1"/>
      <c r="H26" s="5" t="s">
        <v>29</v>
      </c>
    </row>
    <row r="27" spans="1:8" x14ac:dyDescent="0.2">
      <c r="A27" s="3"/>
      <c r="B27" s="3"/>
      <c r="C27" s="3"/>
      <c r="D27" s="4"/>
      <c r="E27" s="3"/>
      <c r="F27" s="3"/>
      <c r="G27" s="4"/>
      <c r="H27" s="3"/>
    </row>
    <row r="28" spans="1:8" x14ac:dyDescent="0.2">
      <c r="H28" s="4" t="s">
        <v>45</v>
      </c>
    </row>
    <row r="29" spans="1:8" ht="22.5" customHeight="1" x14ac:dyDescent="0.2">
      <c r="A29" s="20" t="s">
        <v>16</v>
      </c>
      <c r="B29" s="21"/>
      <c r="C29" s="24" t="s">
        <v>31</v>
      </c>
      <c r="D29" s="25"/>
      <c r="E29" s="26"/>
      <c r="F29" s="27" t="s">
        <v>32</v>
      </c>
      <c r="G29" s="25"/>
      <c r="H29" s="28"/>
    </row>
    <row r="30" spans="1:8" ht="14.1" customHeight="1" x14ac:dyDescent="0.2">
      <c r="A30" s="22"/>
      <c r="B30" s="23"/>
      <c r="C30" s="6"/>
      <c r="D30" s="6" t="s">
        <v>5</v>
      </c>
      <c r="E30" s="6" t="s">
        <v>5</v>
      </c>
      <c r="F30" s="11" t="s">
        <v>37</v>
      </c>
      <c r="G30" s="11" t="s">
        <v>37</v>
      </c>
      <c r="H30" s="12" t="s">
        <v>37</v>
      </c>
    </row>
    <row r="31" spans="1:8" ht="14.1" customHeight="1" x14ac:dyDescent="0.2">
      <c r="A31" s="22"/>
      <c r="B31" s="23"/>
      <c r="C31" s="18" t="s">
        <v>4</v>
      </c>
      <c r="D31" s="6" t="s">
        <v>6</v>
      </c>
      <c r="E31" s="6" t="s">
        <v>7</v>
      </c>
      <c r="F31" s="36" t="s">
        <v>38</v>
      </c>
      <c r="G31" s="36" t="s">
        <v>39</v>
      </c>
      <c r="H31" s="38" t="s">
        <v>40</v>
      </c>
    </row>
    <row r="32" spans="1:8" ht="14.1" customHeight="1" x14ac:dyDescent="0.2">
      <c r="A32" s="22"/>
      <c r="B32" s="23"/>
      <c r="C32" s="11" t="s">
        <v>33</v>
      </c>
      <c r="D32" s="11" t="s">
        <v>33</v>
      </c>
      <c r="E32" s="11" t="s">
        <v>33</v>
      </c>
      <c r="F32" s="37"/>
      <c r="G32" s="37"/>
      <c r="H32" s="39"/>
    </row>
    <row r="33" spans="1:8" ht="14.1" customHeight="1" x14ac:dyDescent="0.2">
      <c r="A33" s="22"/>
      <c r="B33" s="23"/>
      <c r="C33" s="7" t="s">
        <v>34</v>
      </c>
      <c r="D33" s="7" t="s">
        <v>35</v>
      </c>
      <c r="E33" s="7" t="s">
        <v>36</v>
      </c>
      <c r="F33" s="7" t="s">
        <v>41</v>
      </c>
      <c r="G33" s="7" t="s">
        <v>42</v>
      </c>
      <c r="H33" s="8" t="s">
        <v>43</v>
      </c>
    </row>
    <row r="34" spans="1:8" ht="29.85" customHeight="1" x14ac:dyDescent="0.2">
      <c r="A34" s="29" t="s">
        <v>17</v>
      </c>
      <c r="B34" s="30"/>
      <c r="C34" s="13">
        <v>14571538380</v>
      </c>
      <c r="D34" s="13">
        <v>16027737</v>
      </c>
      <c r="E34" s="13">
        <v>14555510643</v>
      </c>
      <c r="F34" s="19">
        <f>IF(OR(C34=0,F9=0),"-",ROUND(C34*1000/F9,0))</f>
        <v>27151</v>
      </c>
      <c r="G34" s="19">
        <f>IF(OR(D34=0,G9=0),"-",ROUND(D34*1000/G9,0))</f>
        <v>1856</v>
      </c>
      <c r="H34" s="17">
        <f>IF(OR(E34=0,H9=0),"-",ROUND(E34*1000/H9,0))</f>
        <v>27565</v>
      </c>
    </row>
    <row r="35" spans="1:8" ht="29.85" customHeight="1" x14ac:dyDescent="0.2">
      <c r="A35" s="29" t="s">
        <v>18</v>
      </c>
      <c r="B35" s="30"/>
      <c r="C35" s="13">
        <v>1630826555</v>
      </c>
      <c r="D35" s="13">
        <v>72406</v>
      </c>
      <c r="E35" s="13">
        <v>1630754149</v>
      </c>
      <c r="F35" s="13">
        <f t="shared" ref="F35:H45" si="0">IF(OR(C35=0,F10=0),"-",ROUND(C35*1000/F10,0))</f>
        <v>26294</v>
      </c>
      <c r="G35" s="13">
        <f t="shared" si="0"/>
        <v>2114</v>
      </c>
      <c r="H35" s="14">
        <f t="shared" si="0"/>
        <v>26307</v>
      </c>
    </row>
    <row r="36" spans="1:8" ht="29.85" customHeight="1" x14ac:dyDescent="0.2">
      <c r="A36" s="34" t="s">
        <v>19</v>
      </c>
      <c r="B36" s="9" t="s">
        <v>20</v>
      </c>
      <c r="C36" s="13">
        <v>333665014</v>
      </c>
      <c r="D36" s="13">
        <v>1769582</v>
      </c>
      <c r="E36" s="13">
        <v>331895432</v>
      </c>
      <c r="F36" s="13">
        <f t="shared" si="0"/>
        <v>13411</v>
      </c>
      <c r="G36" s="13">
        <f t="shared" si="0"/>
        <v>2024</v>
      </c>
      <c r="H36" s="14">
        <f t="shared" si="0"/>
        <v>13826</v>
      </c>
    </row>
    <row r="37" spans="1:8" ht="29.85" customHeight="1" x14ac:dyDescent="0.2">
      <c r="A37" s="35"/>
      <c r="B37" s="9" t="s">
        <v>21</v>
      </c>
      <c r="C37" s="13">
        <v>165192351</v>
      </c>
      <c r="D37" s="13">
        <v>864565</v>
      </c>
      <c r="E37" s="13">
        <v>164327786</v>
      </c>
      <c r="F37" s="13">
        <f t="shared" si="0"/>
        <v>12709</v>
      </c>
      <c r="G37" s="13">
        <f t="shared" si="0"/>
        <v>2013</v>
      </c>
      <c r="H37" s="14">
        <f t="shared" si="0"/>
        <v>13074</v>
      </c>
    </row>
    <row r="38" spans="1:8" ht="29.85" customHeight="1" x14ac:dyDescent="0.2">
      <c r="A38" s="35"/>
      <c r="B38" s="9" t="s">
        <v>22</v>
      </c>
      <c r="C38" s="13">
        <v>498857365</v>
      </c>
      <c r="D38" s="13">
        <v>2634147</v>
      </c>
      <c r="E38" s="13">
        <v>496223218</v>
      </c>
      <c r="F38" s="13">
        <f t="shared" si="0"/>
        <v>13170</v>
      </c>
      <c r="G38" s="13">
        <f t="shared" si="0"/>
        <v>2021</v>
      </c>
      <c r="H38" s="14">
        <f t="shared" si="0"/>
        <v>13568</v>
      </c>
    </row>
    <row r="39" spans="1:8" ht="29.85" customHeight="1" x14ac:dyDescent="0.2">
      <c r="A39" s="29" t="s">
        <v>23</v>
      </c>
      <c r="B39" s="30"/>
      <c r="C39" s="13">
        <v>9750605</v>
      </c>
      <c r="D39" s="13">
        <v>17719</v>
      </c>
      <c r="E39" s="13">
        <v>9732886</v>
      </c>
      <c r="F39" s="13">
        <f t="shared" si="0"/>
        <v>10928</v>
      </c>
      <c r="G39" s="13">
        <f t="shared" si="0"/>
        <v>1862</v>
      </c>
      <c r="H39" s="14">
        <f t="shared" si="0"/>
        <v>11026</v>
      </c>
    </row>
    <row r="40" spans="1:8" ht="29.85" customHeight="1" x14ac:dyDescent="0.2">
      <c r="A40" s="29" t="s">
        <v>24</v>
      </c>
      <c r="B40" s="30"/>
      <c r="C40" s="13">
        <v>183469270</v>
      </c>
      <c r="D40" s="13">
        <v>512309</v>
      </c>
      <c r="E40" s="13">
        <v>182956961</v>
      </c>
      <c r="F40" s="13">
        <f t="shared" si="0"/>
        <v>21893</v>
      </c>
      <c r="G40" s="13">
        <f t="shared" si="0"/>
        <v>2661</v>
      </c>
      <c r="H40" s="14">
        <f t="shared" si="0"/>
        <v>22345</v>
      </c>
    </row>
    <row r="41" spans="1:8" ht="29.85" customHeight="1" x14ac:dyDescent="0.2">
      <c r="A41" s="29" t="s">
        <v>25</v>
      </c>
      <c r="B41" s="30"/>
      <c r="C41" s="13">
        <v>24059763</v>
      </c>
      <c r="D41" s="13">
        <v>3782</v>
      </c>
      <c r="E41" s="13">
        <v>24055981</v>
      </c>
      <c r="F41" s="13">
        <f t="shared" si="0"/>
        <v>30706</v>
      </c>
      <c r="G41" s="13">
        <f t="shared" si="0"/>
        <v>1941</v>
      </c>
      <c r="H41" s="14">
        <f t="shared" si="0"/>
        <v>30778</v>
      </c>
    </row>
    <row r="42" spans="1:8" ht="29.85" customHeight="1" x14ac:dyDescent="0.2">
      <c r="A42" s="29" t="s">
        <v>26</v>
      </c>
      <c r="B42" s="30"/>
      <c r="C42" s="13">
        <v>47075266</v>
      </c>
      <c r="D42" s="13">
        <v>776738</v>
      </c>
      <c r="E42" s="13">
        <v>46298528</v>
      </c>
      <c r="F42" s="13">
        <f t="shared" si="0"/>
        <v>5751</v>
      </c>
      <c r="G42" s="13">
        <f t="shared" si="0"/>
        <v>1479</v>
      </c>
      <c r="H42" s="14">
        <f t="shared" si="0"/>
        <v>6044</v>
      </c>
    </row>
    <row r="43" spans="1:8" ht="29.85" customHeight="1" x14ac:dyDescent="0.2">
      <c r="A43" s="29" t="s">
        <v>27</v>
      </c>
      <c r="B43" s="30"/>
      <c r="C43" s="13">
        <v>1942769</v>
      </c>
      <c r="D43" s="13">
        <v>138708</v>
      </c>
      <c r="E43" s="13">
        <v>1804061</v>
      </c>
      <c r="F43" s="13">
        <f t="shared" si="0"/>
        <v>2130</v>
      </c>
      <c r="G43" s="13">
        <f t="shared" si="0"/>
        <v>1265</v>
      </c>
      <c r="H43" s="14">
        <f t="shared" si="0"/>
        <v>2248</v>
      </c>
    </row>
    <row r="44" spans="1:8" ht="29.85" customHeight="1" x14ac:dyDescent="0.2">
      <c r="A44" s="31" t="s">
        <v>51</v>
      </c>
      <c r="B44" s="30"/>
      <c r="C44" s="13">
        <v>73708144</v>
      </c>
      <c r="D44" s="13">
        <v>2505942</v>
      </c>
      <c r="E44" s="13">
        <v>71202202</v>
      </c>
      <c r="F44" s="13">
        <f t="shared" si="0"/>
        <v>4157</v>
      </c>
      <c r="G44" s="13">
        <f t="shared" si="0"/>
        <v>1159</v>
      </c>
      <c r="H44" s="14">
        <f t="shared" si="0"/>
        <v>4573</v>
      </c>
    </row>
    <row r="45" spans="1:8" ht="29.85" customHeight="1" x14ac:dyDescent="0.2">
      <c r="A45" s="32" t="s">
        <v>28</v>
      </c>
      <c r="B45" s="33"/>
      <c r="C45" s="15">
        <v>17041228117</v>
      </c>
      <c r="D45" s="15">
        <v>22689488</v>
      </c>
      <c r="E45" s="15">
        <v>17018538629</v>
      </c>
      <c r="F45" s="15">
        <f t="shared" si="0"/>
        <v>25304</v>
      </c>
      <c r="G45" s="15">
        <f t="shared" si="0"/>
        <v>1748</v>
      </c>
      <c r="H45" s="16">
        <f t="shared" si="0"/>
        <v>25767</v>
      </c>
    </row>
  </sheetData>
  <mergeCells count="29">
    <mergeCell ref="A11:A13"/>
    <mergeCell ref="A4:B8"/>
    <mergeCell ref="C4:E4"/>
    <mergeCell ref="F4:H4"/>
    <mergeCell ref="A9:B9"/>
    <mergeCell ref="A10:B10"/>
    <mergeCell ref="F29:H29"/>
    <mergeCell ref="F31:F32"/>
    <mergeCell ref="G31:G32"/>
    <mergeCell ref="H31:H32"/>
    <mergeCell ref="A14:B14"/>
    <mergeCell ref="A15:B15"/>
    <mergeCell ref="A16:B16"/>
    <mergeCell ref="A17:B17"/>
    <mergeCell ref="A18:B18"/>
    <mergeCell ref="A19:B19"/>
    <mergeCell ref="A20:B20"/>
    <mergeCell ref="A29:B33"/>
    <mergeCell ref="C29:E29"/>
    <mergeCell ref="A45:B45"/>
    <mergeCell ref="A34:B34"/>
    <mergeCell ref="A35:B35"/>
    <mergeCell ref="A36:A38"/>
    <mergeCell ref="A39:B39"/>
    <mergeCell ref="A40:B40"/>
    <mergeCell ref="A41:B41"/>
    <mergeCell ref="A42:B42"/>
    <mergeCell ref="A43:B43"/>
    <mergeCell ref="A44:B44"/>
  </mergeCells>
  <phoneticPr fontId="2"/>
  <pageMargins left="1.1811023622047245" right="1.1811023622047245" top="0.70866141732283472" bottom="0.70866141732283472" header="0.47244094488188981" footer="0.47244094488188981"/>
  <pageSetup paperSize="9" firstPageNumber="176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Layout" topLeftCell="A13" zoomScale="115" zoomScaleNormal="100" zoomScaleSheetLayoutView="100" zoomScalePageLayoutView="115" workbookViewId="0"/>
  </sheetViews>
  <sheetFormatPr defaultColWidth="9" defaultRowHeight="13.2" x14ac:dyDescent="0.2"/>
  <cols>
    <col min="1" max="1" width="5" customWidth="1"/>
    <col min="2" max="2" width="21" customWidth="1"/>
    <col min="3" max="8" width="15.88671875" customWidth="1"/>
  </cols>
  <sheetData>
    <row r="1" spans="1:8" x14ac:dyDescent="0.2">
      <c r="A1" s="1"/>
    </row>
    <row r="2" spans="1:8" x14ac:dyDescent="0.2">
      <c r="A2" s="3"/>
      <c r="B2" s="3"/>
      <c r="C2" s="3"/>
      <c r="D2" s="4"/>
      <c r="E2" s="3"/>
      <c r="F2" s="3"/>
      <c r="G2" s="4"/>
      <c r="H2" s="3"/>
    </row>
    <row r="3" spans="1:8" x14ac:dyDescent="0.2">
      <c r="H3" s="4" t="s">
        <v>46</v>
      </c>
    </row>
    <row r="4" spans="1:8" ht="22.5" customHeight="1" x14ac:dyDescent="0.2">
      <c r="A4" s="20" t="s">
        <v>16</v>
      </c>
      <c r="B4" s="21"/>
      <c r="C4" s="24" t="s">
        <v>3</v>
      </c>
      <c r="D4" s="25"/>
      <c r="E4" s="26"/>
      <c r="F4" s="27" t="s">
        <v>2</v>
      </c>
      <c r="G4" s="25"/>
      <c r="H4" s="28"/>
    </row>
    <row r="5" spans="1:8" ht="14.1" customHeight="1" x14ac:dyDescent="0.2">
      <c r="A5" s="22"/>
      <c r="B5" s="23"/>
      <c r="C5" s="6"/>
      <c r="D5" s="6" t="s">
        <v>5</v>
      </c>
      <c r="E5" s="6" t="s">
        <v>5</v>
      </c>
      <c r="F5" s="6"/>
      <c r="G5" s="6" t="s">
        <v>5</v>
      </c>
      <c r="H5" s="2" t="s">
        <v>5</v>
      </c>
    </row>
    <row r="6" spans="1:8" ht="14.1" customHeight="1" x14ac:dyDescent="0.2">
      <c r="A6" s="22"/>
      <c r="B6" s="23"/>
      <c r="C6" s="18" t="s">
        <v>4</v>
      </c>
      <c r="D6" s="6" t="s">
        <v>6</v>
      </c>
      <c r="E6" s="6" t="s">
        <v>7</v>
      </c>
      <c r="F6" s="18" t="s">
        <v>4</v>
      </c>
      <c r="G6" s="6" t="s">
        <v>6</v>
      </c>
      <c r="H6" s="2" t="s">
        <v>7</v>
      </c>
    </row>
    <row r="7" spans="1:8" ht="14.1" customHeight="1" x14ac:dyDescent="0.2">
      <c r="A7" s="22"/>
      <c r="B7" s="23"/>
      <c r="C7" s="6"/>
      <c r="D7" s="6"/>
      <c r="E7" s="6" t="s">
        <v>8</v>
      </c>
      <c r="F7" s="11" t="s">
        <v>12</v>
      </c>
      <c r="G7" s="11" t="s">
        <v>12</v>
      </c>
      <c r="H7" s="10" t="s">
        <v>12</v>
      </c>
    </row>
    <row r="8" spans="1:8" ht="14.1" customHeight="1" x14ac:dyDescent="0.2">
      <c r="A8" s="22"/>
      <c r="B8" s="23"/>
      <c r="C8" s="7" t="s">
        <v>9</v>
      </c>
      <c r="D8" s="7" t="s">
        <v>10</v>
      </c>
      <c r="E8" s="7" t="s">
        <v>11</v>
      </c>
      <c r="F8" s="7" t="s">
        <v>13</v>
      </c>
      <c r="G8" s="7" t="s">
        <v>15</v>
      </c>
      <c r="H8" s="8" t="s">
        <v>49</v>
      </c>
    </row>
    <row r="9" spans="1:8" ht="29.85" customHeight="1" x14ac:dyDescent="0.2">
      <c r="A9" s="29" t="s">
        <v>17</v>
      </c>
      <c r="B9" s="30"/>
      <c r="C9" s="13">
        <v>21443796</v>
      </c>
      <c r="D9" s="13">
        <v>913589</v>
      </c>
      <c r="E9" s="13">
        <v>20530207</v>
      </c>
      <c r="F9" s="13">
        <v>2299897388</v>
      </c>
      <c r="G9" s="13">
        <v>59076587</v>
      </c>
      <c r="H9" s="14">
        <v>2240820801</v>
      </c>
    </row>
    <row r="10" spans="1:8" ht="29.85" customHeight="1" x14ac:dyDescent="0.2">
      <c r="A10" s="29" t="s">
        <v>18</v>
      </c>
      <c r="B10" s="30"/>
      <c r="C10" s="13">
        <v>554697</v>
      </c>
      <c r="D10" s="13">
        <v>2032</v>
      </c>
      <c r="E10" s="13">
        <v>552665</v>
      </c>
      <c r="F10" s="13">
        <v>120874313</v>
      </c>
      <c r="G10" s="13">
        <v>132414</v>
      </c>
      <c r="H10" s="14">
        <v>120741899</v>
      </c>
    </row>
    <row r="11" spans="1:8" ht="29.85" customHeight="1" x14ac:dyDescent="0.2">
      <c r="A11" s="34" t="s">
        <v>19</v>
      </c>
      <c r="B11" s="9" t="s">
        <v>20</v>
      </c>
      <c r="C11" s="13">
        <v>1033873</v>
      </c>
      <c r="D11" s="13">
        <v>46568</v>
      </c>
      <c r="E11" s="13">
        <v>987305</v>
      </c>
      <c r="F11" s="13">
        <v>88259049</v>
      </c>
      <c r="G11" s="13">
        <v>2227103</v>
      </c>
      <c r="H11" s="14">
        <v>86031946</v>
      </c>
    </row>
    <row r="12" spans="1:8" ht="29.85" customHeight="1" x14ac:dyDescent="0.2">
      <c r="A12" s="35"/>
      <c r="B12" s="9" t="s">
        <v>21</v>
      </c>
      <c r="C12" s="13">
        <v>1033873</v>
      </c>
      <c r="D12" s="13">
        <v>46568</v>
      </c>
      <c r="E12" s="13">
        <v>987305</v>
      </c>
      <c r="F12" s="13">
        <v>39648816</v>
      </c>
      <c r="G12" s="13">
        <v>1022056</v>
      </c>
      <c r="H12" s="14">
        <v>38626760</v>
      </c>
    </row>
    <row r="13" spans="1:8" ht="29.85" customHeight="1" x14ac:dyDescent="0.2">
      <c r="A13" s="35"/>
      <c r="B13" s="9" t="s">
        <v>22</v>
      </c>
      <c r="C13" s="13">
        <v>1033873</v>
      </c>
      <c r="D13" s="13">
        <v>46568</v>
      </c>
      <c r="E13" s="13">
        <v>987305</v>
      </c>
      <c r="F13" s="13">
        <v>127907865</v>
      </c>
      <c r="G13" s="13">
        <v>3249159</v>
      </c>
      <c r="H13" s="14">
        <v>124658706</v>
      </c>
    </row>
    <row r="14" spans="1:8" ht="29.85" customHeight="1" x14ac:dyDescent="0.2">
      <c r="A14" s="29" t="s">
        <v>23</v>
      </c>
      <c r="B14" s="30"/>
      <c r="C14" s="13">
        <v>50209</v>
      </c>
      <c r="D14" s="13">
        <v>415</v>
      </c>
      <c r="E14" s="13">
        <v>49794</v>
      </c>
      <c r="F14" s="13">
        <v>8577695</v>
      </c>
      <c r="G14" s="13">
        <v>35234</v>
      </c>
      <c r="H14" s="14">
        <v>8542461</v>
      </c>
    </row>
    <row r="15" spans="1:8" ht="29.85" customHeight="1" x14ac:dyDescent="0.2">
      <c r="A15" s="29" t="s">
        <v>24</v>
      </c>
      <c r="B15" s="30"/>
      <c r="C15" s="13">
        <v>472246</v>
      </c>
      <c r="D15" s="13">
        <v>19235</v>
      </c>
      <c r="E15" s="13">
        <v>453011</v>
      </c>
      <c r="F15" s="13">
        <v>44414465</v>
      </c>
      <c r="G15" s="13">
        <v>745096</v>
      </c>
      <c r="H15" s="14">
        <v>43669369</v>
      </c>
    </row>
    <row r="16" spans="1:8" ht="29.85" customHeight="1" x14ac:dyDescent="0.2">
      <c r="A16" s="29" t="s">
        <v>25</v>
      </c>
      <c r="B16" s="30"/>
      <c r="C16" s="13">
        <v>23566</v>
      </c>
      <c r="D16" s="13">
        <v>136</v>
      </c>
      <c r="E16" s="13">
        <v>23430</v>
      </c>
      <c r="F16" s="13">
        <v>4087664</v>
      </c>
      <c r="G16" s="13">
        <v>8803</v>
      </c>
      <c r="H16" s="14">
        <v>4078861</v>
      </c>
    </row>
    <row r="17" spans="1:8" ht="29.85" customHeight="1" x14ac:dyDescent="0.2">
      <c r="A17" s="29" t="s">
        <v>26</v>
      </c>
      <c r="B17" s="30"/>
      <c r="C17" s="13">
        <v>784875</v>
      </c>
      <c r="D17" s="13">
        <v>87357</v>
      </c>
      <c r="E17" s="13">
        <v>697518</v>
      </c>
      <c r="F17" s="13">
        <v>67266370</v>
      </c>
      <c r="G17" s="13">
        <v>3756984</v>
      </c>
      <c r="H17" s="14">
        <v>63509386</v>
      </c>
    </row>
    <row r="18" spans="1:8" ht="29.85" customHeight="1" x14ac:dyDescent="0.2">
      <c r="A18" s="29" t="s">
        <v>27</v>
      </c>
      <c r="B18" s="30"/>
      <c r="C18" s="13">
        <v>425756</v>
      </c>
      <c r="D18" s="13">
        <v>60476</v>
      </c>
      <c r="E18" s="13">
        <v>365280</v>
      </c>
      <c r="F18" s="13">
        <v>17115388</v>
      </c>
      <c r="G18" s="13">
        <v>2120527</v>
      </c>
      <c r="H18" s="14">
        <v>14994861</v>
      </c>
    </row>
    <row r="19" spans="1:8" ht="29.85" customHeight="1" x14ac:dyDescent="0.2">
      <c r="A19" s="31" t="s">
        <v>51</v>
      </c>
      <c r="B19" s="30"/>
      <c r="C19" s="13">
        <v>6213529</v>
      </c>
      <c r="D19" s="13">
        <v>906068</v>
      </c>
      <c r="E19" s="13">
        <v>5307461</v>
      </c>
      <c r="F19" s="13">
        <v>268749892</v>
      </c>
      <c r="G19" s="13">
        <v>27716469</v>
      </c>
      <c r="H19" s="14">
        <v>241033423</v>
      </c>
    </row>
    <row r="20" spans="1:8" ht="29.85" customHeight="1" x14ac:dyDescent="0.2">
      <c r="A20" s="32" t="s">
        <v>28</v>
      </c>
      <c r="B20" s="33"/>
      <c r="C20" s="15">
        <v>31002547</v>
      </c>
      <c r="D20" s="15">
        <v>2035876</v>
      </c>
      <c r="E20" s="15">
        <v>28966671</v>
      </c>
      <c r="F20" s="15">
        <v>2958891040</v>
      </c>
      <c r="G20" s="15">
        <v>96841273</v>
      </c>
      <c r="H20" s="16">
        <v>2862049767</v>
      </c>
    </row>
    <row r="22" spans="1:8" x14ac:dyDescent="0.2">
      <c r="H22" s="5" t="s">
        <v>29</v>
      </c>
    </row>
    <row r="26" spans="1:8" x14ac:dyDescent="0.2">
      <c r="A26" s="1"/>
      <c r="H26" s="5" t="s">
        <v>29</v>
      </c>
    </row>
    <row r="27" spans="1:8" x14ac:dyDescent="0.2">
      <c r="A27" s="3"/>
      <c r="B27" s="3"/>
      <c r="C27" s="3"/>
      <c r="D27" s="4"/>
      <c r="E27" s="3"/>
      <c r="F27" s="3"/>
      <c r="G27" s="4"/>
      <c r="H27" s="3"/>
    </row>
    <row r="28" spans="1:8" x14ac:dyDescent="0.2">
      <c r="H28" s="4" t="s">
        <v>52</v>
      </c>
    </row>
    <row r="29" spans="1:8" ht="22.5" customHeight="1" x14ac:dyDescent="0.2">
      <c r="A29" s="20" t="s">
        <v>16</v>
      </c>
      <c r="B29" s="21"/>
      <c r="C29" s="24" t="s">
        <v>31</v>
      </c>
      <c r="D29" s="25"/>
      <c r="E29" s="26"/>
      <c r="F29" s="27" t="s">
        <v>32</v>
      </c>
      <c r="G29" s="25"/>
      <c r="H29" s="28"/>
    </row>
    <row r="30" spans="1:8" ht="14.1" customHeight="1" x14ac:dyDescent="0.2">
      <c r="A30" s="22"/>
      <c r="B30" s="23"/>
      <c r="C30" s="6"/>
      <c r="D30" s="6" t="s">
        <v>5</v>
      </c>
      <c r="E30" s="6" t="s">
        <v>5</v>
      </c>
      <c r="F30" s="11" t="s">
        <v>37</v>
      </c>
      <c r="G30" s="11" t="s">
        <v>37</v>
      </c>
      <c r="H30" s="12" t="s">
        <v>37</v>
      </c>
    </row>
    <row r="31" spans="1:8" ht="14.1" customHeight="1" x14ac:dyDescent="0.2">
      <c r="A31" s="22"/>
      <c r="B31" s="23"/>
      <c r="C31" s="18" t="s">
        <v>4</v>
      </c>
      <c r="D31" s="6" t="s">
        <v>6</v>
      </c>
      <c r="E31" s="6" t="s">
        <v>7</v>
      </c>
      <c r="F31" s="36" t="s">
        <v>38</v>
      </c>
      <c r="G31" s="36" t="s">
        <v>39</v>
      </c>
      <c r="H31" s="38" t="s">
        <v>40</v>
      </c>
    </row>
    <row r="32" spans="1:8" ht="14.1" customHeight="1" x14ac:dyDescent="0.2">
      <c r="A32" s="22"/>
      <c r="B32" s="23"/>
      <c r="C32" s="11" t="s">
        <v>33</v>
      </c>
      <c r="D32" s="11" t="s">
        <v>33</v>
      </c>
      <c r="E32" s="11" t="s">
        <v>33</v>
      </c>
      <c r="F32" s="37"/>
      <c r="G32" s="37"/>
      <c r="H32" s="39"/>
    </row>
    <row r="33" spans="1:8" ht="14.1" customHeight="1" x14ac:dyDescent="0.2">
      <c r="A33" s="22"/>
      <c r="B33" s="23"/>
      <c r="C33" s="7" t="s">
        <v>34</v>
      </c>
      <c r="D33" s="7" t="s">
        <v>35</v>
      </c>
      <c r="E33" s="7" t="s">
        <v>36</v>
      </c>
      <c r="F33" s="7" t="s">
        <v>41</v>
      </c>
      <c r="G33" s="7" t="s">
        <v>42</v>
      </c>
      <c r="H33" s="8" t="s">
        <v>43</v>
      </c>
    </row>
    <row r="34" spans="1:8" ht="29.85" customHeight="1" x14ac:dyDescent="0.2">
      <c r="A34" s="29" t="s">
        <v>17</v>
      </c>
      <c r="B34" s="30"/>
      <c r="C34" s="13">
        <v>50609441458</v>
      </c>
      <c r="D34" s="13">
        <v>74083154</v>
      </c>
      <c r="E34" s="13">
        <v>50535358304</v>
      </c>
      <c r="F34" s="19">
        <f>IF(OR(C34=0,F9=0),"-",ROUND(C34*1000/F9,0))</f>
        <v>22005</v>
      </c>
      <c r="G34" s="19">
        <f>IF(OR(D34=0,G9=0),"-",ROUND(D34*1000/G9,0))</f>
        <v>1254</v>
      </c>
      <c r="H34" s="17">
        <f>IF(OR(E34=0,H9=0),"-",ROUND(E34*1000/H9,0))</f>
        <v>22552</v>
      </c>
    </row>
    <row r="35" spans="1:8" ht="29.85" customHeight="1" x14ac:dyDescent="0.2">
      <c r="A35" s="29" t="s">
        <v>18</v>
      </c>
      <c r="B35" s="30"/>
      <c r="C35" s="13">
        <v>3281439145</v>
      </c>
      <c r="D35" s="13">
        <v>194937</v>
      </c>
      <c r="E35" s="13">
        <v>3281244208</v>
      </c>
      <c r="F35" s="13">
        <f t="shared" ref="F35:H45" si="0">IF(OR(C35=0,F10=0),"-",ROUND(C35*1000/F10,0))</f>
        <v>27148</v>
      </c>
      <c r="G35" s="13">
        <f t="shared" si="0"/>
        <v>1472</v>
      </c>
      <c r="H35" s="14">
        <f t="shared" si="0"/>
        <v>27176</v>
      </c>
    </row>
    <row r="36" spans="1:8" ht="29.85" customHeight="1" x14ac:dyDescent="0.2">
      <c r="A36" s="34" t="s">
        <v>19</v>
      </c>
      <c r="B36" s="9" t="s">
        <v>20</v>
      </c>
      <c r="C36" s="13">
        <v>1163351449</v>
      </c>
      <c r="D36" s="13">
        <v>3114468</v>
      </c>
      <c r="E36" s="13">
        <v>1160236981</v>
      </c>
      <c r="F36" s="13">
        <f t="shared" si="0"/>
        <v>13181</v>
      </c>
      <c r="G36" s="13">
        <f t="shared" si="0"/>
        <v>1398</v>
      </c>
      <c r="H36" s="14">
        <f t="shared" si="0"/>
        <v>13486</v>
      </c>
    </row>
    <row r="37" spans="1:8" ht="29.85" customHeight="1" x14ac:dyDescent="0.2">
      <c r="A37" s="35"/>
      <c r="B37" s="9" t="s">
        <v>21</v>
      </c>
      <c r="C37" s="13">
        <v>505942108</v>
      </c>
      <c r="D37" s="13">
        <v>1478780</v>
      </c>
      <c r="E37" s="13">
        <v>504463328</v>
      </c>
      <c r="F37" s="13">
        <f t="shared" si="0"/>
        <v>12761</v>
      </c>
      <c r="G37" s="13">
        <f t="shared" si="0"/>
        <v>1447</v>
      </c>
      <c r="H37" s="14">
        <f t="shared" si="0"/>
        <v>13060</v>
      </c>
    </row>
    <row r="38" spans="1:8" ht="29.85" customHeight="1" x14ac:dyDescent="0.2">
      <c r="A38" s="35"/>
      <c r="B38" s="9" t="s">
        <v>22</v>
      </c>
      <c r="C38" s="13">
        <v>1669293557</v>
      </c>
      <c r="D38" s="13">
        <v>4593248</v>
      </c>
      <c r="E38" s="13">
        <v>1664700309</v>
      </c>
      <c r="F38" s="13">
        <f t="shared" si="0"/>
        <v>13051</v>
      </c>
      <c r="G38" s="13">
        <f t="shared" si="0"/>
        <v>1414</v>
      </c>
      <c r="H38" s="14">
        <f t="shared" si="0"/>
        <v>13354</v>
      </c>
    </row>
    <row r="39" spans="1:8" ht="29.85" customHeight="1" x14ac:dyDescent="0.2">
      <c r="A39" s="29" t="s">
        <v>23</v>
      </c>
      <c r="B39" s="30"/>
      <c r="C39" s="13">
        <v>105513140</v>
      </c>
      <c r="D39" s="13">
        <v>40590</v>
      </c>
      <c r="E39" s="13">
        <v>105472550</v>
      </c>
      <c r="F39" s="13">
        <f t="shared" si="0"/>
        <v>12301</v>
      </c>
      <c r="G39" s="13">
        <f t="shared" si="0"/>
        <v>1152</v>
      </c>
      <c r="H39" s="14">
        <f t="shared" si="0"/>
        <v>12347</v>
      </c>
    </row>
    <row r="40" spans="1:8" ht="29.85" customHeight="1" x14ac:dyDescent="0.2">
      <c r="A40" s="29" t="s">
        <v>24</v>
      </c>
      <c r="B40" s="30"/>
      <c r="C40" s="13">
        <v>884365709</v>
      </c>
      <c r="D40" s="13">
        <v>1856004</v>
      </c>
      <c r="E40" s="13">
        <v>882509705</v>
      </c>
      <c r="F40" s="13">
        <f t="shared" si="0"/>
        <v>19912</v>
      </c>
      <c r="G40" s="13">
        <f t="shared" si="0"/>
        <v>2491</v>
      </c>
      <c r="H40" s="14">
        <f t="shared" si="0"/>
        <v>20209</v>
      </c>
    </row>
    <row r="41" spans="1:8" ht="29.85" customHeight="1" x14ac:dyDescent="0.2">
      <c r="A41" s="29" t="s">
        <v>25</v>
      </c>
      <c r="B41" s="30"/>
      <c r="C41" s="13">
        <v>117812016</v>
      </c>
      <c r="D41" s="13">
        <v>12949</v>
      </c>
      <c r="E41" s="13">
        <v>117799067</v>
      </c>
      <c r="F41" s="13">
        <f t="shared" si="0"/>
        <v>28821</v>
      </c>
      <c r="G41" s="13">
        <f t="shared" si="0"/>
        <v>1471</v>
      </c>
      <c r="H41" s="14">
        <f t="shared" si="0"/>
        <v>28880</v>
      </c>
    </row>
    <row r="42" spans="1:8" ht="29.85" customHeight="1" x14ac:dyDescent="0.2">
      <c r="A42" s="29" t="s">
        <v>26</v>
      </c>
      <c r="B42" s="30"/>
      <c r="C42" s="13">
        <v>326490539</v>
      </c>
      <c r="D42" s="13">
        <v>4512954</v>
      </c>
      <c r="E42" s="13">
        <v>321977585</v>
      </c>
      <c r="F42" s="13">
        <f t="shared" si="0"/>
        <v>4854</v>
      </c>
      <c r="G42" s="13">
        <f t="shared" si="0"/>
        <v>1201</v>
      </c>
      <c r="H42" s="14">
        <f t="shared" si="0"/>
        <v>5070</v>
      </c>
    </row>
    <row r="43" spans="1:8" ht="29.85" customHeight="1" x14ac:dyDescent="0.2">
      <c r="A43" s="29" t="s">
        <v>27</v>
      </c>
      <c r="B43" s="30"/>
      <c r="C43" s="13">
        <v>35359939</v>
      </c>
      <c r="D43" s="13">
        <v>2508517</v>
      </c>
      <c r="E43" s="13">
        <v>32851422</v>
      </c>
      <c r="F43" s="13">
        <f t="shared" si="0"/>
        <v>2066</v>
      </c>
      <c r="G43" s="13">
        <f t="shared" si="0"/>
        <v>1183</v>
      </c>
      <c r="H43" s="14">
        <f t="shared" si="0"/>
        <v>2191</v>
      </c>
    </row>
    <row r="44" spans="1:8" ht="29.85" customHeight="1" x14ac:dyDescent="0.2">
      <c r="A44" s="31" t="s">
        <v>51</v>
      </c>
      <c r="B44" s="30"/>
      <c r="C44" s="13">
        <v>1073955424</v>
      </c>
      <c r="D44" s="13">
        <v>33003594</v>
      </c>
      <c r="E44" s="13">
        <v>1040951830</v>
      </c>
      <c r="F44" s="13">
        <f t="shared" si="0"/>
        <v>3996</v>
      </c>
      <c r="G44" s="13">
        <f t="shared" si="0"/>
        <v>1191</v>
      </c>
      <c r="H44" s="14">
        <f t="shared" si="0"/>
        <v>4319</v>
      </c>
    </row>
    <row r="45" spans="1:8" ht="29.85" customHeight="1" x14ac:dyDescent="0.2">
      <c r="A45" s="32" t="s">
        <v>28</v>
      </c>
      <c r="B45" s="33"/>
      <c r="C45" s="15">
        <v>58103670927</v>
      </c>
      <c r="D45" s="15">
        <v>120805947</v>
      </c>
      <c r="E45" s="15">
        <v>57982864980</v>
      </c>
      <c r="F45" s="15">
        <f t="shared" si="0"/>
        <v>19637</v>
      </c>
      <c r="G45" s="15">
        <f t="shared" si="0"/>
        <v>1247</v>
      </c>
      <c r="H45" s="16">
        <f t="shared" si="0"/>
        <v>20259</v>
      </c>
    </row>
  </sheetData>
  <mergeCells count="29">
    <mergeCell ref="A11:A13"/>
    <mergeCell ref="A4:B8"/>
    <mergeCell ref="C4:E4"/>
    <mergeCell ref="F4:H4"/>
    <mergeCell ref="A9:B9"/>
    <mergeCell ref="A10:B10"/>
    <mergeCell ref="F29:H29"/>
    <mergeCell ref="F31:F32"/>
    <mergeCell ref="G31:G32"/>
    <mergeCell ref="H31:H32"/>
    <mergeCell ref="A14:B14"/>
    <mergeCell ref="A15:B15"/>
    <mergeCell ref="A16:B16"/>
    <mergeCell ref="A17:B17"/>
    <mergeCell ref="A18:B18"/>
    <mergeCell ref="A19:B19"/>
    <mergeCell ref="A20:B20"/>
    <mergeCell ref="A29:B33"/>
    <mergeCell ref="C29:E29"/>
    <mergeCell ref="A45:B45"/>
    <mergeCell ref="A34:B34"/>
    <mergeCell ref="A35:B35"/>
    <mergeCell ref="A36:A38"/>
    <mergeCell ref="A39:B39"/>
    <mergeCell ref="A40:B40"/>
    <mergeCell ref="A41:B41"/>
    <mergeCell ref="A42:B42"/>
    <mergeCell ref="A43:B43"/>
    <mergeCell ref="A44:B44"/>
  </mergeCells>
  <phoneticPr fontId="2"/>
  <pageMargins left="1.1811023622047245" right="1.1811023622047245" top="0.70866141732283472" bottom="0.70866141732283472" header="0.47244094488188981" footer="0.47244094488188981"/>
  <pageSetup paperSize="9" firstPageNumber="178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Layout" zoomScale="130" zoomScaleNormal="100" zoomScaleSheetLayoutView="100" zoomScalePageLayoutView="130" workbookViewId="0">
      <selection activeCell="C13" sqref="C13"/>
    </sheetView>
  </sheetViews>
  <sheetFormatPr defaultColWidth="9" defaultRowHeight="13.2" x14ac:dyDescent="0.2"/>
  <cols>
    <col min="1" max="1" width="5" customWidth="1"/>
    <col min="2" max="2" width="21" customWidth="1"/>
    <col min="3" max="8" width="15.88671875" customWidth="1"/>
  </cols>
  <sheetData>
    <row r="1" spans="1:8" x14ac:dyDescent="0.2">
      <c r="A1" s="1"/>
    </row>
    <row r="2" spans="1:8" x14ac:dyDescent="0.2">
      <c r="A2" s="3"/>
      <c r="B2" s="3"/>
      <c r="C2" s="3"/>
      <c r="D2" s="4"/>
      <c r="E2" s="3"/>
      <c r="F2" s="3"/>
      <c r="G2" s="4"/>
      <c r="H2" s="3"/>
    </row>
    <row r="3" spans="1:8" x14ac:dyDescent="0.2">
      <c r="H3" s="4" t="s">
        <v>47</v>
      </c>
    </row>
    <row r="4" spans="1:8" ht="22.5" customHeight="1" x14ac:dyDescent="0.2">
      <c r="A4" s="20" t="s">
        <v>16</v>
      </c>
      <c r="B4" s="21"/>
      <c r="C4" s="24" t="s">
        <v>3</v>
      </c>
      <c r="D4" s="25"/>
      <c r="E4" s="26"/>
      <c r="F4" s="27" t="s">
        <v>2</v>
      </c>
      <c r="G4" s="25"/>
      <c r="H4" s="28"/>
    </row>
    <row r="5" spans="1:8" ht="14.1" customHeight="1" x14ac:dyDescent="0.2">
      <c r="A5" s="22"/>
      <c r="B5" s="23"/>
      <c r="C5" s="6"/>
      <c r="D5" s="6" t="s">
        <v>5</v>
      </c>
      <c r="E5" s="6" t="s">
        <v>5</v>
      </c>
      <c r="F5" s="6"/>
      <c r="G5" s="6" t="s">
        <v>5</v>
      </c>
      <c r="H5" s="2" t="s">
        <v>5</v>
      </c>
    </row>
    <row r="6" spans="1:8" ht="14.1" customHeight="1" x14ac:dyDescent="0.2">
      <c r="A6" s="22"/>
      <c r="B6" s="23"/>
      <c r="C6" s="18" t="s">
        <v>4</v>
      </c>
      <c r="D6" s="6" t="s">
        <v>6</v>
      </c>
      <c r="E6" s="6" t="s">
        <v>7</v>
      </c>
      <c r="F6" s="18" t="s">
        <v>4</v>
      </c>
      <c r="G6" s="6" t="s">
        <v>6</v>
      </c>
      <c r="H6" s="2" t="s">
        <v>7</v>
      </c>
    </row>
    <row r="7" spans="1:8" ht="14.1" customHeight="1" x14ac:dyDescent="0.2">
      <c r="A7" s="22"/>
      <c r="B7" s="23"/>
      <c r="C7" s="6"/>
      <c r="D7" s="6"/>
      <c r="E7" s="6" t="s">
        <v>8</v>
      </c>
      <c r="F7" s="11" t="s">
        <v>12</v>
      </c>
      <c r="G7" s="11" t="s">
        <v>12</v>
      </c>
      <c r="H7" s="10" t="s">
        <v>12</v>
      </c>
    </row>
    <row r="8" spans="1:8" ht="14.1" customHeight="1" x14ac:dyDescent="0.2">
      <c r="A8" s="22"/>
      <c r="B8" s="23"/>
      <c r="C8" s="7" t="s">
        <v>9</v>
      </c>
      <c r="D8" s="7" t="s">
        <v>10</v>
      </c>
      <c r="E8" s="7" t="s">
        <v>11</v>
      </c>
      <c r="F8" s="7" t="s">
        <v>13</v>
      </c>
      <c r="G8" s="7" t="s">
        <v>15</v>
      </c>
      <c r="H8" s="8" t="s">
        <v>49</v>
      </c>
    </row>
    <row r="9" spans="1:8" ht="29.85" customHeight="1" x14ac:dyDescent="0.2">
      <c r="A9" s="29" t="s">
        <v>17</v>
      </c>
      <c r="B9" s="30"/>
      <c r="C9" s="13">
        <v>3942963</v>
      </c>
      <c r="D9" s="13">
        <v>290211</v>
      </c>
      <c r="E9" s="13">
        <v>3652752</v>
      </c>
      <c r="F9" s="13">
        <v>435921781</v>
      </c>
      <c r="G9" s="13">
        <v>20617769</v>
      </c>
      <c r="H9" s="14">
        <v>415304012</v>
      </c>
    </row>
    <row r="10" spans="1:8" ht="29.85" customHeight="1" x14ac:dyDescent="0.2">
      <c r="A10" s="29" t="s">
        <v>18</v>
      </c>
      <c r="B10" s="30"/>
      <c r="C10" s="13">
        <v>55095</v>
      </c>
      <c r="D10" s="13">
        <v>209</v>
      </c>
      <c r="E10" s="13">
        <v>54886</v>
      </c>
      <c r="F10" s="13">
        <v>12539265</v>
      </c>
      <c r="G10" s="13">
        <v>15275</v>
      </c>
      <c r="H10" s="14">
        <v>12523990</v>
      </c>
    </row>
    <row r="11" spans="1:8" ht="29.85" customHeight="1" x14ac:dyDescent="0.2">
      <c r="A11" s="34" t="s">
        <v>19</v>
      </c>
      <c r="B11" s="9" t="s">
        <v>20</v>
      </c>
      <c r="C11" s="13">
        <v>219739</v>
      </c>
      <c r="D11" s="13">
        <v>12173</v>
      </c>
      <c r="E11" s="13">
        <v>207566</v>
      </c>
      <c r="F11" s="13">
        <v>19704122</v>
      </c>
      <c r="G11" s="13">
        <v>680201</v>
      </c>
      <c r="H11" s="14">
        <v>19023921</v>
      </c>
    </row>
    <row r="12" spans="1:8" ht="29.85" customHeight="1" x14ac:dyDescent="0.2">
      <c r="A12" s="35"/>
      <c r="B12" s="9" t="s">
        <v>21</v>
      </c>
      <c r="C12" s="13">
        <v>219739</v>
      </c>
      <c r="D12" s="13">
        <v>12173</v>
      </c>
      <c r="E12" s="13">
        <v>207566</v>
      </c>
      <c r="F12" s="13">
        <v>8576383</v>
      </c>
      <c r="G12" s="13">
        <v>262341</v>
      </c>
      <c r="H12" s="14">
        <v>8314042</v>
      </c>
    </row>
    <row r="13" spans="1:8" ht="29.85" customHeight="1" x14ac:dyDescent="0.2">
      <c r="A13" s="35"/>
      <c r="B13" s="9" t="s">
        <v>22</v>
      </c>
      <c r="C13" s="13">
        <v>219739</v>
      </c>
      <c r="D13" s="13">
        <v>12173</v>
      </c>
      <c r="E13" s="13">
        <v>207566</v>
      </c>
      <c r="F13" s="13">
        <v>28280505</v>
      </c>
      <c r="G13" s="13">
        <v>942542</v>
      </c>
      <c r="H13" s="14">
        <v>27337963</v>
      </c>
    </row>
    <row r="14" spans="1:8" ht="29.85" customHeight="1" x14ac:dyDescent="0.2">
      <c r="A14" s="29" t="s">
        <v>23</v>
      </c>
      <c r="B14" s="30"/>
      <c r="C14" s="13">
        <v>24758</v>
      </c>
      <c r="D14" s="13">
        <v>169</v>
      </c>
      <c r="E14" s="13">
        <v>24589</v>
      </c>
      <c r="F14" s="13">
        <v>4959927</v>
      </c>
      <c r="G14" s="13">
        <v>16914</v>
      </c>
      <c r="H14" s="14">
        <v>4943013</v>
      </c>
    </row>
    <row r="15" spans="1:8" ht="29.85" customHeight="1" x14ac:dyDescent="0.2">
      <c r="A15" s="29" t="s">
        <v>24</v>
      </c>
      <c r="B15" s="30"/>
      <c r="C15" s="13">
        <v>98045</v>
      </c>
      <c r="D15" s="13">
        <v>4118</v>
      </c>
      <c r="E15" s="13">
        <v>93927</v>
      </c>
      <c r="F15" s="13">
        <v>8817003</v>
      </c>
      <c r="G15" s="13">
        <v>171622</v>
      </c>
      <c r="H15" s="14">
        <v>8645381</v>
      </c>
    </row>
    <row r="16" spans="1:8" ht="29.85" customHeight="1" x14ac:dyDescent="0.2">
      <c r="A16" s="29" t="s">
        <v>25</v>
      </c>
      <c r="B16" s="30"/>
      <c r="C16" s="13">
        <v>3892</v>
      </c>
      <c r="D16" s="13">
        <v>35</v>
      </c>
      <c r="E16" s="13">
        <v>3857</v>
      </c>
      <c r="F16" s="13">
        <v>689782</v>
      </c>
      <c r="G16" s="13">
        <v>3471</v>
      </c>
      <c r="H16" s="14">
        <v>686311</v>
      </c>
    </row>
    <row r="17" spans="1:8" ht="29.85" customHeight="1" x14ac:dyDescent="0.2">
      <c r="A17" s="29" t="s">
        <v>26</v>
      </c>
      <c r="B17" s="30"/>
      <c r="C17" s="13">
        <v>278525</v>
      </c>
      <c r="D17" s="13">
        <v>32954</v>
      </c>
      <c r="E17" s="13">
        <v>245571</v>
      </c>
      <c r="F17" s="13">
        <v>23135642</v>
      </c>
      <c r="G17" s="13">
        <v>1324613</v>
      </c>
      <c r="H17" s="14">
        <v>21811029</v>
      </c>
    </row>
    <row r="18" spans="1:8" ht="29.85" customHeight="1" x14ac:dyDescent="0.2">
      <c r="A18" s="29" t="s">
        <v>27</v>
      </c>
      <c r="B18" s="30"/>
      <c r="C18" s="13">
        <v>139217</v>
      </c>
      <c r="D18" s="13">
        <v>18303</v>
      </c>
      <c r="E18" s="13">
        <v>120914</v>
      </c>
      <c r="F18" s="13">
        <v>5533237</v>
      </c>
      <c r="G18" s="13">
        <v>645300</v>
      </c>
      <c r="H18" s="14">
        <v>4887937</v>
      </c>
    </row>
    <row r="19" spans="1:8" ht="29.85" customHeight="1" x14ac:dyDescent="0.2">
      <c r="A19" s="31" t="s">
        <v>51</v>
      </c>
      <c r="B19" s="30"/>
      <c r="C19" s="13">
        <v>1788658</v>
      </c>
      <c r="D19" s="13">
        <v>269202</v>
      </c>
      <c r="E19" s="13">
        <v>1519456</v>
      </c>
      <c r="F19" s="13">
        <v>86168916</v>
      </c>
      <c r="G19" s="13">
        <v>8295370</v>
      </c>
      <c r="H19" s="14">
        <v>77873546</v>
      </c>
    </row>
    <row r="20" spans="1:8" ht="29.85" customHeight="1" x14ac:dyDescent="0.2">
      <c r="A20" s="32" t="s">
        <v>28</v>
      </c>
      <c r="B20" s="33"/>
      <c r="C20" s="15">
        <v>6550892</v>
      </c>
      <c r="D20" s="15">
        <v>627374</v>
      </c>
      <c r="E20" s="15">
        <v>5923518</v>
      </c>
      <c r="F20" s="15">
        <v>606046058</v>
      </c>
      <c r="G20" s="15">
        <v>32032876</v>
      </c>
      <c r="H20" s="16">
        <v>574013182</v>
      </c>
    </row>
    <row r="22" spans="1:8" x14ac:dyDescent="0.2">
      <c r="H22" s="5" t="s">
        <v>29</v>
      </c>
    </row>
    <row r="26" spans="1:8" x14ac:dyDescent="0.2">
      <c r="A26" s="1"/>
      <c r="H26" s="5" t="s">
        <v>29</v>
      </c>
    </row>
    <row r="27" spans="1:8" x14ac:dyDescent="0.2">
      <c r="A27" s="3"/>
      <c r="B27" s="3"/>
      <c r="C27" s="3"/>
      <c r="D27" s="4"/>
      <c r="E27" s="3"/>
      <c r="F27" s="3"/>
      <c r="G27" s="4"/>
      <c r="H27" s="3"/>
    </row>
    <row r="28" spans="1:8" x14ac:dyDescent="0.2">
      <c r="H28" s="4" t="s">
        <v>48</v>
      </c>
    </row>
    <row r="29" spans="1:8" ht="22.5" customHeight="1" x14ac:dyDescent="0.2">
      <c r="A29" s="20" t="s">
        <v>16</v>
      </c>
      <c r="B29" s="21"/>
      <c r="C29" s="24" t="s">
        <v>31</v>
      </c>
      <c r="D29" s="25"/>
      <c r="E29" s="26"/>
      <c r="F29" s="27" t="s">
        <v>32</v>
      </c>
      <c r="G29" s="25"/>
      <c r="H29" s="28"/>
    </row>
    <row r="30" spans="1:8" ht="14.1" customHeight="1" x14ac:dyDescent="0.2">
      <c r="A30" s="22"/>
      <c r="B30" s="23"/>
      <c r="C30" s="6"/>
      <c r="D30" s="6" t="s">
        <v>5</v>
      </c>
      <c r="E30" s="6" t="s">
        <v>5</v>
      </c>
      <c r="F30" s="11" t="s">
        <v>37</v>
      </c>
      <c r="G30" s="11" t="s">
        <v>37</v>
      </c>
      <c r="H30" s="12" t="s">
        <v>37</v>
      </c>
    </row>
    <row r="31" spans="1:8" ht="14.1" customHeight="1" x14ac:dyDescent="0.2">
      <c r="A31" s="22"/>
      <c r="B31" s="23"/>
      <c r="C31" s="18" t="s">
        <v>4</v>
      </c>
      <c r="D31" s="6" t="s">
        <v>6</v>
      </c>
      <c r="E31" s="6" t="s">
        <v>7</v>
      </c>
      <c r="F31" s="36" t="s">
        <v>38</v>
      </c>
      <c r="G31" s="36" t="s">
        <v>39</v>
      </c>
      <c r="H31" s="38" t="s">
        <v>40</v>
      </c>
    </row>
    <row r="32" spans="1:8" ht="14.1" customHeight="1" x14ac:dyDescent="0.2">
      <c r="A32" s="22"/>
      <c r="B32" s="23"/>
      <c r="C32" s="11" t="s">
        <v>33</v>
      </c>
      <c r="D32" s="11" t="s">
        <v>33</v>
      </c>
      <c r="E32" s="11" t="s">
        <v>33</v>
      </c>
      <c r="F32" s="37"/>
      <c r="G32" s="37"/>
      <c r="H32" s="39"/>
    </row>
    <row r="33" spans="1:8" ht="14.1" customHeight="1" x14ac:dyDescent="0.2">
      <c r="A33" s="22"/>
      <c r="B33" s="23"/>
      <c r="C33" s="7" t="s">
        <v>34</v>
      </c>
      <c r="D33" s="7" t="s">
        <v>35</v>
      </c>
      <c r="E33" s="7" t="s">
        <v>36</v>
      </c>
      <c r="F33" s="7" t="s">
        <v>41</v>
      </c>
      <c r="G33" s="7" t="s">
        <v>42</v>
      </c>
      <c r="H33" s="8" t="s">
        <v>43</v>
      </c>
    </row>
    <row r="34" spans="1:8" ht="29.85" customHeight="1" x14ac:dyDescent="0.2">
      <c r="A34" s="29" t="s">
        <v>17</v>
      </c>
      <c r="B34" s="30"/>
      <c r="C34" s="13">
        <v>8140757581</v>
      </c>
      <c r="D34" s="13">
        <v>22089881</v>
      </c>
      <c r="E34" s="13">
        <v>8118667700</v>
      </c>
      <c r="F34" s="19">
        <f>IF(OR(C34=0,F9=0),"-",ROUND(C34*1000/F9,0))</f>
        <v>18675</v>
      </c>
      <c r="G34" s="19">
        <f>IF(OR(D34=0,G9=0),"-",ROUND(D34*1000/G9,0))</f>
        <v>1071</v>
      </c>
      <c r="H34" s="17">
        <f>IF(OR(E34=0,H9=0),"-",ROUND(E34*1000/H9,0))</f>
        <v>19549</v>
      </c>
    </row>
    <row r="35" spans="1:8" ht="29.85" customHeight="1" x14ac:dyDescent="0.2">
      <c r="A35" s="29" t="s">
        <v>18</v>
      </c>
      <c r="B35" s="30"/>
      <c r="C35" s="13">
        <v>363106096</v>
      </c>
      <c r="D35" s="13">
        <v>20072</v>
      </c>
      <c r="E35" s="13">
        <v>363086024</v>
      </c>
      <c r="F35" s="13">
        <f t="shared" ref="F35:H45" si="0">IF(OR(C35=0,F10=0),"-",ROUND(C35*1000/F10,0))</f>
        <v>28958</v>
      </c>
      <c r="G35" s="13">
        <f t="shared" si="0"/>
        <v>1314</v>
      </c>
      <c r="H35" s="14">
        <f t="shared" si="0"/>
        <v>28991</v>
      </c>
    </row>
    <row r="36" spans="1:8" ht="29.85" customHeight="1" x14ac:dyDescent="0.2">
      <c r="A36" s="34" t="s">
        <v>19</v>
      </c>
      <c r="B36" s="9" t="s">
        <v>20</v>
      </c>
      <c r="C36" s="13">
        <v>237147738</v>
      </c>
      <c r="D36" s="13">
        <v>777494</v>
      </c>
      <c r="E36" s="13">
        <v>236370244</v>
      </c>
      <c r="F36" s="13">
        <f t="shared" si="0"/>
        <v>12035</v>
      </c>
      <c r="G36" s="13">
        <f t="shared" si="0"/>
        <v>1143</v>
      </c>
      <c r="H36" s="14">
        <f t="shared" si="0"/>
        <v>12425</v>
      </c>
    </row>
    <row r="37" spans="1:8" ht="29.85" customHeight="1" x14ac:dyDescent="0.2">
      <c r="A37" s="35"/>
      <c r="B37" s="9" t="s">
        <v>21</v>
      </c>
      <c r="C37" s="13">
        <v>101619520</v>
      </c>
      <c r="D37" s="13">
        <v>303428</v>
      </c>
      <c r="E37" s="13">
        <v>101316092</v>
      </c>
      <c r="F37" s="13">
        <f t="shared" si="0"/>
        <v>11849</v>
      </c>
      <c r="G37" s="13">
        <f t="shared" si="0"/>
        <v>1157</v>
      </c>
      <c r="H37" s="14">
        <f t="shared" si="0"/>
        <v>12186</v>
      </c>
    </row>
    <row r="38" spans="1:8" ht="29.85" customHeight="1" x14ac:dyDescent="0.2">
      <c r="A38" s="35"/>
      <c r="B38" s="9" t="s">
        <v>22</v>
      </c>
      <c r="C38" s="13">
        <v>338767258</v>
      </c>
      <c r="D38" s="13">
        <v>1080922</v>
      </c>
      <c r="E38" s="13">
        <v>337686336</v>
      </c>
      <c r="F38" s="13">
        <f t="shared" si="0"/>
        <v>11979</v>
      </c>
      <c r="G38" s="13">
        <f t="shared" si="0"/>
        <v>1147</v>
      </c>
      <c r="H38" s="14">
        <f t="shared" si="0"/>
        <v>12352</v>
      </c>
    </row>
    <row r="39" spans="1:8" ht="29.85" customHeight="1" x14ac:dyDescent="0.2">
      <c r="A39" s="29" t="s">
        <v>23</v>
      </c>
      <c r="B39" s="30"/>
      <c r="C39" s="13">
        <v>65585289</v>
      </c>
      <c r="D39" s="13">
        <v>16335</v>
      </c>
      <c r="E39" s="13">
        <v>65568954</v>
      </c>
      <c r="F39" s="13">
        <f t="shared" si="0"/>
        <v>13223</v>
      </c>
      <c r="G39" s="13">
        <f t="shared" si="0"/>
        <v>966</v>
      </c>
      <c r="H39" s="14">
        <f t="shared" si="0"/>
        <v>13265</v>
      </c>
    </row>
    <row r="40" spans="1:8" ht="29.85" customHeight="1" x14ac:dyDescent="0.2">
      <c r="A40" s="29" t="s">
        <v>24</v>
      </c>
      <c r="B40" s="30"/>
      <c r="C40" s="13">
        <v>159744467</v>
      </c>
      <c r="D40" s="13">
        <v>348969</v>
      </c>
      <c r="E40" s="13">
        <v>159395498</v>
      </c>
      <c r="F40" s="13">
        <f t="shared" si="0"/>
        <v>18118</v>
      </c>
      <c r="G40" s="13">
        <f t="shared" si="0"/>
        <v>2033</v>
      </c>
      <c r="H40" s="14">
        <f t="shared" si="0"/>
        <v>18437</v>
      </c>
    </row>
    <row r="41" spans="1:8" ht="29.85" customHeight="1" x14ac:dyDescent="0.2">
      <c r="A41" s="29" t="s">
        <v>25</v>
      </c>
      <c r="B41" s="30"/>
      <c r="C41" s="13">
        <v>19735051</v>
      </c>
      <c r="D41" s="13">
        <v>2663</v>
      </c>
      <c r="E41" s="13">
        <v>19732388</v>
      </c>
      <c r="F41" s="13">
        <f t="shared" si="0"/>
        <v>28611</v>
      </c>
      <c r="G41" s="13">
        <f t="shared" si="0"/>
        <v>767</v>
      </c>
      <c r="H41" s="14">
        <f t="shared" si="0"/>
        <v>28751</v>
      </c>
    </row>
    <row r="42" spans="1:8" ht="29.85" customHeight="1" x14ac:dyDescent="0.2">
      <c r="A42" s="29" t="s">
        <v>26</v>
      </c>
      <c r="B42" s="30"/>
      <c r="C42" s="13">
        <v>113718239</v>
      </c>
      <c r="D42" s="13">
        <v>1452757</v>
      </c>
      <c r="E42" s="13">
        <v>112265482</v>
      </c>
      <c r="F42" s="13">
        <f t="shared" si="0"/>
        <v>4915</v>
      </c>
      <c r="G42" s="13">
        <f t="shared" si="0"/>
        <v>1097</v>
      </c>
      <c r="H42" s="14">
        <f t="shared" si="0"/>
        <v>5147</v>
      </c>
    </row>
    <row r="43" spans="1:8" ht="29.85" customHeight="1" x14ac:dyDescent="0.2">
      <c r="A43" s="29" t="s">
        <v>27</v>
      </c>
      <c r="B43" s="30"/>
      <c r="C43" s="13">
        <v>11357719</v>
      </c>
      <c r="D43" s="13">
        <v>739195</v>
      </c>
      <c r="E43" s="13">
        <v>10618524</v>
      </c>
      <c r="F43" s="13">
        <f t="shared" si="0"/>
        <v>2053</v>
      </c>
      <c r="G43" s="13">
        <f t="shared" si="0"/>
        <v>1146</v>
      </c>
      <c r="H43" s="14">
        <f t="shared" si="0"/>
        <v>2172</v>
      </c>
    </row>
    <row r="44" spans="1:8" ht="29.85" customHeight="1" x14ac:dyDescent="0.2">
      <c r="A44" s="31" t="s">
        <v>51</v>
      </c>
      <c r="B44" s="30"/>
      <c r="C44" s="13">
        <v>323851839</v>
      </c>
      <c r="D44" s="13">
        <v>8953176</v>
      </c>
      <c r="E44" s="13">
        <v>314898663</v>
      </c>
      <c r="F44" s="13">
        <f t="shared" si="0"/>
        <v>3758</v>
      </c>
      <c r="G44" s="13">
        <f t="shared" si="0"/>
        <v>1079</v>
      </c>
      <c r="H44" s="14">
        <f t="shared" si="0"/>
        <v>4044</v>
      </c>
    </row>
    <row r="45" spans="1:8" ht="29.85" customHeight="1" x14ac:dyDescent="0.2">
      <c r="A45" s="32" t="s">
        <v>28</v>
      </c>
      <c r="B45" s="33"/>
      <c r="C45" s="15">
        <v>9536623539</v>
      </c>
      <c r="D45" s="15">
        <v>34703970</v>
      </c>
      <c r="E45" s="15">
        <v>9501919569</v>
      </c>
      <c r="F45" s="15">
        <f t="shared" si="0"/>
        <v>15736</v>
      </c>
      <c r="G45" s="15">
        <f t="shared" si="0"/>
        <v>1083</v>
      </c>
      <c r="H45" s="16">
        <f t="shared" si="0"/>
        <v>16553</v>
      </c>
    </row>
  </sheetData>
  <mergeCells count="29">
    <mergeCell ref="A11:A13"/>
    <mergeCell ref="A4:B8"/>
    <mergeCell ref="C4:E4"/>
    <mergeCell ref="F4:H4"/>
    <mergeCell ref="A9:B9"/>
    <mergeCell ref="A10:B10"/>
    <mergeCell ref="F29:H29"/>
    <mergeCell ref="F31:F32"/>
    <mergeCell ref="G31:G32"/>
    <mergeCell ref="H31:H32"/>
    <mergeCell ref="A14:B14"/>
    <mergeCell ref="A15:B15"/>
    <mergeCell ref="A16:B16"/>
    <mergeCell ref="A17:B17"/>
    <mergeCell ref="A18:B18"/>
    <mergeCell ref="A19:B19"/>
    <mergeCell ref="A20:B20"/>
    <mergeCell ref="A29:B33"/>
    <mergeCell ref="C29:E29"/>
    <mergeCell ref="A45:B45"/>
    <mergeCell ref="A34:B34"/>
    <mergeCell ref="A35:B35"/>
    <mergeCell ref="A36:A38"/>
    <mergeCell ref="A39:B39"/>
    <mergeCell ref="A40:B40"/>
    <mergeCell ref="A41:B41"/>
    <mergeCell ref="A42:B42"/>
    <mergeCell ref="A43:B43"/>
    <mergeCell ref="A44:B44"/>
  </mergeCells>
  <phoneticPr fontId="2"/>
  <pageMargins left="1.1811023622047245" right="1.1811023622047245" top="0.70866141732283472" bottom="0.70866141732283472" header="0.47244094488188981" footer="0.47244094488188981"/>
  <pageSetup paperSize="9" firstPageNumber="180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00-02-04全国計</vt:lpstr>
      <vt:lpstr>00-02-04大都市計</vt:lpstr>
      <vt:lpstr>00-02-04都市計</vt:lpstr>
      <vt:lpstr>00-02-04町村計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2017-02-07T06:52:35Z</cp:lastPrinted>
  <dcterms:created xsi:type="dcterms:W3CDTF">2015-10-16T07:13:51Z</dcterms:created>
  <dcterms:modified xsi:type="dcterms:W3CDTF">2017-04-10T03:51:18Z</dcterms:modified>
</cp:coreProperties>
</file>