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CF_AutoCapsule_disabled\②都道府県別表\"/>
    </mc:Choice>
  </mc:AlternateContent>
  <bookViews>
    <workbookView xWindow="0" yWindow="0" windowWidth="20490" windowHeight="7770"/>
  </bookViews>
  <sheets>
    <sheet name="第20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" l="1"/>
  <c r="D57" i="2"/>
  <c r="C57" i="2"/>
  <c r="B57" i="2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10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<sst xmlns="http://schemas.openxmlformats.org/spreadsheetml/2006/main" count="65" uniqueCount="65">
  <si>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</si>
  <si>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</si>
  <si>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</si>
  <si>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</si>
  <si>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</si>
  <si>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</si>
  <si>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</si>
  <si>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</si>
  <si>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</si>
  <si>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</si>
  <si>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</si>
  <si>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</si>
  <si>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</si>
  <si>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</si>
  <si>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</si>
  <si>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</si>
  <si>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</si>
  <si>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</si>
  <si>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</si>
  <si>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</si>
  <si>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</si>
  <si>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</si>
  <si>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</si>
  <si>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</si>
  <si>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</si>
  <si>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</si>
  <si>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</si>
  <si>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</si>
  <si>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</si>
  <si>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</si>
  <si>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</si>
  <si>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</si>
  <si>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</si>
  <si>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</si>
  <si>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</si>
  <si>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</si>
  <si>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</si>
  <si>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</si>
  <si>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</si>
  <si>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</si>
  <si>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</si>
  <si>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</si>
  <si>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</si>
  <si>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</si>
  <si>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</si>
  <si>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</si>
  <si>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</si>
  <si>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</si>
  <si>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</si>
  <si>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地積</t>
    <phoneticPr fontId="1"/>
  </si>
  <si>
    <t>(㎡)</t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</si>
  <si>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</si>
  <si>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度分課税標準額</t>
    <rPh sb="0" eb="1">
      <t>ド</t>
    </rPh>
    <rPh sb="1" eb="2">
      <t>フン</t>
    </rPh>
    <rPh sb="2" eb="4">
      <t>カゼイ</t>
    </rPh>
    <rPh sb="4" eb="6">
      <t>ヒョウジュン</t>
    </rPh>
    <rPh sb="6" eb="7">
      <t>ガク</t>
    </rPh>
    <phoneticPr fontId="1"/>
  </si>
  <si>
    <t>納税義務者</t>
    <rPh sb="0" eb="2">
      <t>ノウゼイ</t>
    </rPh>
    <rPh sb="2" eb="5">
      <t>ギムシャ</t>
    </rPh>
    <phoneticPr fontId="1"/>
  </si>
  <si>
    <t>１人当たり課税標準額</t>
    <rPh sb="1" eb="2">
      <t>ニン</t>
    </rPh>
    <rPh sb="2" eb="3">
      <t>ア</t>
    </rPh>
    <rPh sb="5" eb="7">
      <t>カゼイ</t>
    </rPh>
    <rPh sb="7" eb="9">
      <t>ヒョウジュン</t>
    </rPh>
    <rPh sb="9" eb="10">
      <t>ガク</t>
    </rPh>
    <phoneticPr fontId="1"/>
  </si>
  <si>
    <t>(千円) （イ）</t>
    <rPh sb="1" eb="3">
      <t>センエン</t>
    </rPh>
    <phoneticPr fontId="1"/>
  </si>
  <si>
    <t>(千円) （ロ）</t>
    <rPh sb="1" eb="3">
      <t>センエン</t>
    </rPh>
    <phoneticPr fontId="1"/>
  </si>
  <si>
    <t>(人) （ハ）</t>
    <rPh sb="1" eb="2">
      <t>ニン</t>
    </rPh>
    <phoneticPr fontId="1"/>
  </si>
  <si>
    <t>（イ）／（ハ）　 (円)</t>
    <phoneticPr fontId="1"/>
  </si>
  <si>
    <t>（ロ）／（ハ）  (円)</t>
    <phoneticPr fontId="1"/>
  </si>
  <si>
    <t>（ニ）</t>
    <phoneticPr fontId="1"/>
  </si>
  <si>
    <t>（ホ）</t>
    <phoneticPr fontId="1"/>
  </si>
  <si>
    <t>平成29年度分</t>
    <rPh sb="0" eb="2">
      <t>ヘイセイ</t>
    </rPh>
    <rPh sb="4" eb="6">
      <t>ネンド</t>
    </rPh>
    <rPh sb="6" eb="7">
      <t>フン</t>
    </rPh>
    <phoneticPr fontId="1"/>
  </si>
  <si>
    <t>（イ）に係る平成28年</t>
    <rPh sb="4" eb="5">
      <t>カカ</t>
    </rPh>
    <rPh sb="6" eb="8">
      <t>ヘイセイ</t>
    </rPh>
    <rPh sb="10" eb="11">
      <t>ネン</t>
    </rPh>
    <phoneticPr fontId="1"/>
  </si>
  <si>
    <t>11．　平成29年度に新たに法定免税点以上になる見込みの土地に関する調</t>
    <rPh sb="4" eb="6">
      <t>ヘイセイ</t>
    </rPh>
    <rPh sb="8" eb="10">
      <t>ネンド</t>
    </rPh>
    <rPh sb="11" eb="12">
      <t>アラ</t>
    </rPh>
    <rPh sb="14" eb="16">
      <t>ホウテイ</t>
    </rPh>
    <rPh sb="16" eb="18">
      <t>メンゼイ</t>
    </rPh>
    <rPh sb="18" eb="19">
      <t>テン</t>
    </rPh>
    <rPh sb="19" eb="21">
      <t>イジョウ</t>
    </rPh>
    <rPh sb="24" eb="26">
      <t>ミコ</t>
    </rPh>
    <rPh sb="28" eb="30">
      <t>トチ</t>
    </rPh>
    <rPh sb="31" eb="32">
      <t>カン</t>
    </rPh>
    <rPh sb="34" eb="35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</si>
</sst>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5" fillId="0" borderId="8" xfId="0" applyNumberFormat="1" applyFont="1" applyBorder="1" applyAlignment="1">
      <alignment horizontal="right" wrapText="1"/>
    </xf>
    <xf numFmtId="176" fontId="5" fillId="0" borderId="9" xfId="0" applyNumberFormat="1" applyFont="1" applyBorder="1" applyAlignment="1">
      <alignment horizontal="right" wrapText="1"/>
    </xf>
    <xf numFmtId="176" fontId="5" fillId="0" borderId="10" xfId="0" applyNumberFormat="1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9" fillId="0" borderId="17" xfId="0" applyNumberFormat="1" applyFont="1" applyBorder="1" applyAlignment="1">
      <alignment horizontal="distributed" vertical="center" wrapText="1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distributed" vertical="center" wrapText="1"/>
    </xf>
    <xf numFmtId="176" fontId="5" fillId="0" borderId="12" xfId="0" applyNumberFormat="1" applyFont="1" applyBorder="1" applyAlignment="1">
      <alignment horizontal="right" vertical="center" wrapText="1"/>
    </xf>
    <xf numFmtId="176" fontId="5" fillId="0" borderId="13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176" fontId="5" fillId="0" borderId="26" xfId="0" applyNumberFormat="1" applyFont="1" applyBorder="1" applyAlignment="1">
      <alignment horizontal="right" wrapText="1"/>
    </xf>
    <xf numFmtId="176" fontId="5" fillId="0" borderId="11" xfId="0" applyNumberFormat="1" applyFont="1" applyBorder="1" applyAlignment="1">
      <alignment horizontal="right" wrapText="1"/>
    </xf>
    <xf numFmtId="176" fontId="5" fillId="0" borderId="14" xfId="0" applyNumberFormat="1" applyFont="1" applyBorder="1" applyAlignment="1">
      <alignment horizontal="right" wrapText="1"/>
    </xf>
    <xf numFmtId="176" fontId="0" fillId="0" borderId="0" xfId="0" applyNumberFormat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15" xfId="0" applyFont="1" applyBorder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distributed" vertical="center" wrapText="1"/>
    </xf>
    <xf numFmtId="0" fontId="9" fillId="0" borderId="24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zoomScaleSheetLayoutView="70" zoomScalePageLayoutView="90" workbookViewId="0">
      <selection activeCell="E59" sqref="E59"/>
    </sheetView>
  </sheetViews>
  <sheetFormatPr defaultColWidth="9" defaultRowHeight="13.5" x14ac:dyDescent="0.15"/>
  <cols>
    <col min="1" max="1" width="12.75" style="3" customWidth="1"/>
    <col min="2" max="7" width="18" style="3" customWidth="1"/>
    <col min="8" max="16384" width="9" style="3"/>
  </cols>
  <sheetData>
    <row r="1" spans="1:7" s="9" customFormat="1" ht="14.25" customHeight="1" x14ac:dyDescent="0.15">
      <c r="A1" s="2" t="s">
        <v>64</v>
      </c>
    </row>
    <row r="2" spans="1:7" s="4" customFormat="1" ht="11.25" x14ac:dyDescent="0.15"/>
    <row r="3" spans="1:7" s="4" customFormat="1" ht="11.25" x14ac:dyDescent="0.15">
      <c r="G3" s="1"/>
    </row>
    <row r="4" spans="1:7" s="5" customFormat="1" ht="2.85" customHeight="1" x14ac:dyDescent="0.15">
      <c r="G4" s="1"/>
    </row>
    <row r="5" spans="1:7" ht="11.25" customHeight="1" x14ac:dyDescent="0.15">
      <c r="A5" s="34" t="s">
        <v>0</v>
      </c>
      <c r="B5" s="18"/>
      <c r="C5" s="41" t="s">
        <v>62</v>
      </c>
      <c r="D5" s="41" t="s">
        <v>63</v>
      </c>
      <c r="E5" s="19"/>
      <c r="F5" s="37" t="s">
        <v>54</v>
      </c>
      <c r="G5" s="38"/>
    </row>
    <row r="6" spans="1:7" ht="11.25" customHeight="1" x14ac:dyDescent="0.15">
      <c r="A6" s="35"/>
      <c r="B6" s="27" t="s">
        <v>49</v>
      </c>
      <c r="C6" s="42"/>
      <c r="D6" s="45"/>
      <c r="E6" s="27" t="s">
        <v>53</v>
      </c>
      <c r="F6" s="39"/>
      <c r="G6" s="40"/>
    </row>
    <row r="7" spans="1:7" ht="11.25" customHeight="1" x14ac:dyDescent="0.15">
      <c r="A7" s="35"/>
      <c r="B7" s="14"/>
      <c r="C7" s="27" t="s">
        <v>51</v>
      </c>
      <c r="D7" s="27" t="s">
        <v>52</v>
      </c>
      <c r="E7" s="14"/>
      <c r="F7" s="21"/>
      <c r="G7" s="22"/>
    </row>
    <row r="8" spans="1:7" ht="11.25" customHeight="1" x14ac:dyDescent="0.15">
      <c r="A8" s="35"/>
      <c r="B8" s="28" t="s">
        <v>50</v>
      </c>
      <c r="C8" s="43" t="s">
        <v>55</v>
      </c>
      <c r="D8" s="43" t="s">
        <v>56</v>
      </c>
      <c r="E8" s="28" t="s">
        <v>57</v>
      </c>
      <c r="F8" s="27" t="s">
        <v>58</v>
      </c>
      <c r="G8" s="24" t="s">
        <v>59</v>
      </c>
    </row>
    <row r="9" spans="1:7" ht="11.25" customHeight="1" x14ac:dyDescent="0.15">
      <c r="A9" s="36"/>
      <c r="B9" s="20"/>
      <c r="C9" s="44"/>
      <c r="D9" s="44"/>
      <c r="E9" s="20"/>
      <c r="F9" s="29" t="s">
        <v>60</v>
      </c>
      <c r="G9" s="23" t="s">
        <v>61</v>
      </c>
    </row>
    <row r="10" spans="1:7" s="6" customFormat="1" ht="12.75" customHeight="1" x14ac:dyDescent="0.15">
      <c r="A10" s="8" t="s">
        <v>1</v>
      </c>
      <c r="B10" s="10">
        <v>445994</v>
      </c>
      <c r="C10" s="11">
        <v>61240</v>
      </c>
      <c r="D10" s="11">
        <v>76954</v>
      </c>
      <c r="E10" s="11">
        <v>178</v>
      </c>
      <c r="F10" s="11">
        <f>IF(OR(C10=0,E10=0),"-",ROUND(C10*1000/E10,0))</f>
        <v>344045</v>
      </c>
      <c r="G10" s="30">
        <f>IF(OR(D10=0,E10=0),"-",ROUND(D10*1000/E10,0))</f>
        <v>432326</v>
      </c>
    </row>
    <row r="11" spans="1:7" s="6" customFormat="1" ht="9" customHeight="1" x14ac:dyDescent="0.15">
      <c r="A11" s="15" t="s">
        <v>2</v>
      </c>
      <c r="B11" s="12">
        <v>43563</v>
      </c>
      <c r="C11" s="13">
        <v>29757</v>
      </c>
      <c r="D11" s="13">
        <v>28064</v>
      </c>
      <c r="E11" s="13">
        <v>97</v>
      </c>
      <c r="F11" s="13">
        <f t="shared" ref="F11:F57" si="0">IF(OR(C11=0,E11=0),"-",ROUND(C11*1000/E11,0))</f>
        <v>306773</v>
      </c>
      <c r="G11" s="31">
        <f t="shared" ref="G11:G57" si="1">IF(OR(D11=0,E11=0),"-",ROUND(D11*1000/E11,0))</f>
        <v>289320</v>
      </c>
    </row>
    <row r="12" spans="1:7" s="6" customFormat="1" ht="9" customHeight="1" x14ac:dyDescent="0.15">
      <c r="A12" s="15" t="s">
        <v>3</v>
      </c>
      <c r="B12" s="12">
        <v>386960</v>
      </c>
      <c r="C12" s="13">
        <v>161678</v>
      </c>
      <c r="D12" s="13">
        <v>147424</v>
      </c>
      <c r="E12" s="13">
        <v>515</v>
      </c>
      <c r="F12" s="13">
        <f t="shared" si="0"/>
        <v>313938</v>
      </c>
      <c r="G12" s="31">
        <f t="shared" si="1"/>
        <v>286260</v>
      </c>
    </row>
    <row r="13" spans="1:7" s="6" customFormat="1" ht="9" customHeight="1" x14ac:dyDescent="0.15">
      <c r="A13" s="15" t="s">
        <v>4</v>
      </c>
      <c r="B13" s="12">
        <v>562501</v>
      </c>
      <c r="C13" s="13">
        <v>213707</v>
      </c>
      <c r="D13" s="13">
        <v>198035</v>
      </c>
      <c r="E13" s="13">
        <v>684</v>
      </c>
      <c r="F13" s="13">
        <f t="shared" si="0"/>
        <v>312437</v>
      </c>
      <c r="G13" s="31">
        <f t="shared" si="1"/>
        <v>289525</v>
      </c>
    </row>
    <row r="14" spans="1:7" s="6" customFormat="1" ht="9" customHeight="1" x14ac:dyDescent="0.15">
      <c r="A14" s="15" t="s">
        <v>5</v>
      </c>
      <c r="B14" s="12">
        <v>1292</v>
      </c>
      <c r="C14" s="13">
        <v>1530</v>
      </c>
      <c r="D14" s="13">
        <v>1456</v>
      </c>
      <c r="E14" s="13">
        <v>5</v>
      </c>
      <c r="F14" s="13">
        <f t="shared" si="0"/>
        <v>306000</v>
      </c>
      <c r="G14" s="31">
        <f t="shared" si="1"/>
        <v>291200</v>
      </c>
    </row>
    <row r="15" spans="1:7" s="6" customFormat="1" ht="9" customHeight="1" x14ac:dyDescent="0.15">
      <c r="A15" s="15" t="s">
        <v>6</v>
      </c>
      <c r="B15" s="12">
        <v>440331</v>
      </c>
      <c r="C15" s="13">
        <v>26380</v>
      </c>
      <c r="D15" s="13">
        <v>26077</v>
      </c>
      <c r="E15" s="13">
        <v>29</v>
      </c>
      <c r="F15" s="13">
        <f t="shared" si="0"/>
        <v>909655</v>
      </c>
      <c r="G15" s="31">
        <f t="shared" si="1"/>
        <v>899207</v>
      </c>
    </row>
    <row r="16" spans="1:7" s="6" customFormat="1" ht="9" customHeight="1" x14ac:dyDescent="0.15">
      <c r="A16" s="16" t="s">
        <v>7</v>
      </c>
      <c r="B16" s="12">
        <v>567041</v>
      </c>
      <c r="C16" s="13">
        <v>126070</v>
      </c>
      <c r="D16" s="13">
        <v>118375</v>
      </c>
      <c r="E16" s="13">
        <v>407</v>
      </c>
      <c r="F16" s="13">
        <f t="shared" si="0"/>
        <v>309754</v>
      </c>
      <c r="G16" s="31">
        <f t="shared" si="1"/>
        <v>290848</v>
      </c>
    </row>
    <row r="17" spans="1:7" s="6" customFormat="1" ht="9" customHeight="1" x14ac:dyDescent="0.15">
      <c r="A17" s="17" t="s">
        <v>8</v>
      </c>
      <c r="B17" s="12">
        <v>56932</v>
      </c>
      <c r="C17" s="13">
        <v>32040</v>
      </c>
      <c r="D17" s="13">
        <v>29279</v>
      </c>
      <c r="E17" s="13">
        <v>102</v>
      </c>
      <c r="F17" s="13">
        <f t="shared" si="0"/>
        <v>314118</v>
      </c>
      <c r="G17" s="31">
        <f t="shared" si="1"/>
        <v>287049</v>
      </c>
    </row>
    <row r="18" spans="1:7" s="6" customFormat="1" ht="9" customHeight="1" x14ac:dyDescent="0.15">
      <c r="A18" s="15" t="s">
        <v>9</v>
      </c>
      <c r="B18" s="12">
        <v>238197</v>
      </c>
      <c r="C18" s="13">
        <v>17702</v>
      </c>
      <c r="D18" s="13">
        <v>16526</v>
      </c>
      <c r="E18" s="13">
        <v>57</v>
      </c>
      <c r="F18" s="13">
        <f t="shared" si="0"/>
        <v>310561</v>
      </c>
      <c r="G18" s="31">
        <f t="shared" si="1"/>
        <v>289930</v>
      </c>
    </row>
    <row r="19" spans="1:7" s="6" customFormat="1" ht="9" customHeight="1" x14ac:dyDescent="0.15">
      <c r="A19" s="15" t="s">
        <v>10</v>
      </c>
      <c r="B19" s="12">
        <v>1041405</v>
      </c>
      <c r="C19" s="13">
        <v>210974</v>
      </c>
      <c r="D19" s="13">
        <v>160926</v>
      </c>
      <c r="E19" s="13">
        <v>592</v>
      </c>
      <c r="F19" s="13">
        <f t="shared" si="0"/>
        <v>356375</v>
      </c>
      <c r="G19" s="31">
        <f t="shared" si="1"/>
        <v>271834</v>
      </c>
    </row>
    <row r="20" spans="1:7" s="6" customFormat="1" ht="9" customHeight="1" x14ac:dyDescent="0.15">
      <c r="A20" s="15" t="s">
        <v>11</v>
      </c>
      <c r="B20" s="12">
        <v>51412</v>
      </c>
      <c r="C20" s="13">
        <v>33340</v>
      </c>
      <c r="D20" s="13">
        <v>31061</v>
      </c>
      <c r="E20" s="13">
        <v>81</v>
      </c>
      <c r="F20" s="13">
        <f t="shared" si="0"/>
        <v>411605</v>
      </c>
      <c r="G20" s="31">
        <f t="shared" si="1"/>
        <v>383469</v>
      </c>
    </row>
    <row r="21" spans="1:7" s="6" customFormat="1" ht="9" customHeight="1" x14ac:dyDescent="0.15">
      <c r="A21" s="15" t="s">
        <v>12</v>
      </c>
      <c r="B21" s="12">
        <v>101772</v>
      </c>
      <c r="C21" s="13">
        <v>43288</v>
      </c>
      <c r="D21" s="13">
        <v>22523</v>
      </c>
      <c r="E21" s="13">
        <v>81</v>
      </c>
      <c r="F21" s="13">
        <f t="shared" si="0"/>
        <v>534420</v>
      </c>
      <c r="G21" s="31">
        <f t="shared" si="1"/>
        <v>278062</v>
      </c>
    </row>
    <row r="22" spans="1:7" s="6" customFormat="1" ht="9" customHeight="1" x14ac:dyDescent="0.15">
      <c r="A22" s="15" t="s">
        <v>13</v>
      </c>
      <c r="B22" s="12">
        <v>153961</v>
      </c>
      <c r="C22" s="13">
        <v>9374</v>
      </c>
      <c r="D22" s="13">
        <v>8395</v>
      </c>
      <c r="E22" s="13">
        <v>30</v>
      </c>
      <c r="F22" s="13">
        <f t="shared" si="0"/>
        <v>312467</v>
      </c>
      <c r="G22" s="31">
        <f t="shared" si="1"/>
        <v>279833</v>
      </c>
    </row>
    <row r="23" spans="1:7" s="6" customFormat="1" ht="9" customHeight="1" x14ac:dyDescent="0.15">
      <c r="A23" s="16" t="s">
        <v>14</v>
      </c>
      <c r="B23" s="12">
        <v>20527</v>
      </c>
      <c r="C23" s="13">
        <v>65681</v>
      </c>
      <c r="D23" s="13">
        <v>44282</v>
      </c>
      <c r="E23" s="13">
        <v>176</v>
      </c>
      <c r="F23" s="13">
        <f t="shared" si="0"/>
        <v>373188</v>
      </c>
      <c r="G23" s="31">
        <f t="shared" si="1"/>
        <v>251602</v>
      </c>
    </row>
    <row r="24" spans="1:7" s="6" customFormat="1" ht="9" customHeight="1" x14ac:dyDescent="0.15">
      <c r="A24" s="17" t="s">
        <v>15</v>
      </c>
      <c r="B24" s="12">
        <v>112678</v>
      </c>
      <c r="C24" s="13">
        <v>33743</v>
      </c>
      <c r="D24" s="13">
        <v>32361</v>
      </c>
      <c r="E24" s="13">
        <v>79</v>
      </c>
      <c r="F24" s="13">
        <f t="shared" si="0"/>
        <v>427127</v>
      </c>
      <c r="G24" s="31">
        <f t="shared" si="1"/>
        <v>409633</v>
      </c>
    </row>
    <row r="25" spans="1:7" s="6" customFormat="1" ht="9" customHeight="1" x14ac:dyDescent="0.15">
      <c r="A25" s="15" t="s">
        <v>16</v>
      </c>
      <c r="B25" s="12">
        <v>7963</v>
      </c>
      <c r="C25" s="13">
        <v>2762</v>
      </c>
      <c r="D25" s="13">
        <v>2636</v>
      </c>
      <c r="E25" s="13">
        <v>9</v>
      </c>
      <c r="F25" s="13">
        <f t="shared" si="0"/>
        <v>306889</v>
      </c>
      <c r="G25" s="31">
        <f t="shared" si="1"/>
        <v>292889</v>
      </c>
    </row>
    <row r="26" spans="1:7" s="6" customFormat="1" ht="9" customHeight="1" x14ac:dyDescent="0.15">
      <c r="A26" s="15" t="s">
        <v>17</v>
      </c>
      <c r="B26" s="12">
        <v>536378</v>
      </c>
      <c r="C26" s="13">
        <v>30475</v>
      </c>
      <c r="D26" s="13">
        <v>27886</v>
      </c>
      <c r="E26" s="13">
        <v>79</v>
      </c>
      <c r="F26" s="13">
        <f t="shared" si="0"/>
        <v>385759</v>
      </c>
      <c r="G26" s="31">
        <f t="shared" si="1"/>
        <v>352987</v>
      </c>
    </row>
    <row r="27" spans="1:7" s="6" customFormat="1" ht="9" customHeight="1" x14ac:dyDescent="0.15">
      <c r="A27" s="16" t="s">
        <v>18</v>
      </c>
      <c r="B27" s="12">
        <v>108822</v>
      </c>
      <c r="C27" s="13">
        <v>1963</v>
      </c>
      <c r="D27" s="13">
        <v>2572</v>
      </c>
      <c r="E27" s="13">
        <v>6</v>
      </c>
      <c r="F27" s="13">
        <f t="shared" si="0"/>
        <v>327167</v>
      </c>
      <c r="G27" s="31">
        <f t="shared" si="1"/>
        <v>428667</v>
      </c>
    </row>
    <row r="28" spans="1:7" s="6" customFormat="1" ht="9" customHeight="1" x14ac:dyDescent="0.15">
      <c r="A28" s="17" t="s">
        <v>19</v>
      </c>
      <c r="B28" s="12">
        <v>270323</v>
      </c>
      <c r="C28" s="13">
        <v>45645</v>
      </c>
      <c r="D28" s="13">
        <v>45381</v>
      </c>
      <c r="E28" s="13">
        <v>89</v>
      </c>
      <c r="F28" s="13">
        <f t="shared" si="0"/>
        <v>512865</v>
      </c>
      <c r="G28" s="31">
        <f t="shared" si="1"/>
        <v>509899</v>
      </c>
    </row>
    <row r="29" spans="1:7" s="6" customFormat="1" ht="9" customHeight="1" x14ac:dyDescent="0.15">
      <c r="A29" s="15" t="s">
        <v>20</v>
      </c>
      <c r="B29" s="12">
        <v>214653</v>
      </c>
      <c r="C29" s="13">
        <v>8973</v>
      </c>
      <c r="D29" s="13">
        <v>8590</v>
      </c>
      <c r="E29" s="13">
        <v>29</v>
      </c>
      <c r="F29" s="13">
        <f t="shared" si="0"/>
        <v>309414</v>
      </c>
      <c r="G29" s="31">
        <f t="shared" si="1"/>
        <v>296207</v>
      </c>
    </row>
    <row r="30" spans="1:7" s="6" customFormat="1" ht="9" customHeight="1" x14ac:dyDescent="0.15">
      <c r="A30" s="15" t="s">
        <v>21</v>
      </c>
      <c r="B30" s="12">
        <v>52528</v>
      </c>
      <c r="C30" s="13">
        <v>16568</v>
      </c>
      <c r="D30" s="13">
        <v>15160</v>
      </c>
      <c r="E30" s="13">
        <v>53</v>
      </c>
      <c r="F30" s="13">
        <f t="shared" si="0"/>
        <v>312604</v>
      </c>
      <c r="G30" s="31">
        <f t="shared" si="1"/>
        <v>286038</v>
      </c>
    </row>
    <row r="31" spans="1:7" s="6" customFormat="1" ht="9" customHeight="1" x14ac:dyDescent="0.15">
      <c r="A31" s="15" t="s">
        <v>22</v>
      </c>
      <c r="B31" s="12">
        <v>16642</v>
      </c>
      <c r="C31" s="13">
        <v>4920</v>
      </c>
      <c r="D31" s="13">
        <v>4583</v>
      </c>
      <c r="E31" s="13">
        <v>16</v>
      </c>
      <c r="F31" s="13">
        <f t="shared" si="0"/>
        <v>307500</v>
      </c>
      <c r="G31" s="31">
        <f t="shared" si="1"/>
        <v>286438</v>
      </c>
    </row>
    <row r="32" spans="1:7" s="6" customFormat="1" ht="9" customHeight="1" x14ac:dyDescent="0.15">
      <c r="A32" s="15" t="s">
        <v>23</v>
      </c>
      <c r="B32" s="12">
        <v>92351</v>
      </c>
      <c r="C32" s="13">
        <v>33872</v>
      </c>
      <c r="D32" s="13">
        <v>32178</v>
      </c>
      <c r="E32" s="13">
        <v>207</v>
      </c>
      <c r="F32" s="13">
        <f t="shared" si="0"/>
        <v>163633</v>
      </c>
      <c r="G32" s="31">
        <f t="shared" si="1"/>
        <v>155449</v>
      </c>
    </row>
    <row r="33" spans="1:7" s="6" customFormat="1" ht="9" customHeight="1" x14ac:dyDescent="0.15">
      <c r="A33" s="16" t="s">
        <v>24</v>
      </c>
      <c r="B33" s="12">
        <v>78245</v>
      </c>
      <c r="C33" s="13">
        <v>51246</v>
      </c>
      <c r="D33" s="13">
        <v>48000</v>
      </c>
      <c r="E33" s="13">
        <v>165</v>
      </c>
      <c r="F33" s="13">
        <f t="shared" si="0"/>
        <v>310582</v>
      </c>
      <c r="G33" s="31">
        <f t="shared" si="1"/>
        <v>290909</v>
      </c>
    </row>
    <row r="34" spans="1:7" s="6" customFormat="1" ht="9" customHeight="1" x14ac:dyDescent="0.15">
      <c r="A34" s="17" t="s">
        <v>25</v>
      </c>
      <c r="B34" s="12">
        <v>83829</v>
      </c>
      <c r="C34" s="13">
        <v>24754</v>
      </c>
      <c r="D34" s="13">
        <v>23337</v>
      </c>
      <c r="E34" s="13">
        <v>80</v>
      </c>
      <c r="F34" s="13">
        <f t="shared" si="0"/>
        <v>309425</v>
      </c>
      <c r="G34" s="31">
        <f t="shared" si="1"/>
        <v>291713</v>
      </c>
    </row>
    <row r="35" spans="1:7" s="6" customFormat="1" ht="9" customHeight="1" x14ac:dyDescent="0.15">
      <c r="A35" s="15" t="s">
        <v>26</v>
      </c>
      <c r="B35" s="12">
        <v>54371</v>
      </c>
      <c r="C35" s="13">
        <v>32319</v>
      </c>
      <c r="D35" s="13">
        <v>30694</v>
      </c>
      <c r="E35" s="13">
        <v>105</v>
      </c>
      <c r="F35" s="13">
        <f t="shared" si="0"/>
        <v>307800</v>
      </c>
      <c r="G35" s="31">
        <f t="shared" si="1"/>
        <v>292324</v>
      </c>
    </row>
    <row r="36" spans="1:7" s="6" customFormat="1" ht="9" customHeight="1" x14ac:dyDescent="0.15">
      <c r="A36" s="15" t="s">
        <v>27</v>
      </c>
      <c r="B36" s="12">
        <v>4511</v>
      </c>
      <c r="C36" s="13">
        <v>8475</v>
      </c>
      <c r="D36" s="13">
        <v>7778</v>
      </c>
      <c r="E36" s="13">
        <v>27</v>
      </c>
      <c r="F36" s="13">
        <f t="shared" si="0"/>
        <v>313889</v>
      </c>
      <c r="G36" s="31">
        <f t="shared" si="1"/>
        <v>288074</v>
      </c>
    </row>
    <row r="37" spans="1:7" s="6" customFormat="1" ht="9" customHeight="1" x14ac:dyDescent="0.15">
      <c r="A37" s="15" t="s">
        <v>28</v>
      </c>
      <c r="B37" s="12">
        <v>75537</v>
      </c>
      <c r="C37" s="13">
        <v>22687</v>
      </c>
      <c r="D37" s="13">
        <v>20569</v>
      </c>
      <c r="E37" s="13">
        <v>71</v>
      </c>
      <c r="F37" s="13">
        <f t="shared" si="0"/>
        <v>319535</v>
      </c>
      <c r="G37" s="31">
        <f t="shared" si="1"/>
        <v>289704</v>
      </c>
    </row>
    <row r="38" spans="1:7" ht="9" customHeight="1" x14ac:dyDescent="0.15">
      <c r="A38" s="15" t="s">
        <v>29</v>
      </c>
      <c r="B38" s="12">
        <v>25874</v>
      </c>
      <c r="C38" s="13">
        <v>6204</v>
      </c>
      <c r="D38" s="13">
        <v>5846</v>
      </c>
      <c r="E38" s="13">
        <v>20</v>
      </c>
      <c r="F38" s="13">
        <f t="shared" si="0"/>
        <v>310200</v>
      </c>
      <c r="G38" s="31">
        <f t="shared" si="1"/>
        <v>292300</v>
      </c>
    </row>
    <row r="39" spans="1:7" ht="9" customHeight="1" x14ac:dyDescent="0.15">
      <c r="A39" s="16" t="s">
        <v>30</v>
      </c>
      <c r="B39" s="12">
        <v>71891</v>
      </c>
      <c r="C39" s="13">
        <v>10860</v>
      </c>
      <c r="D39" s="13">
        <v>10316</v>
      </c>
      <c r="E39" s="13">
        <v>35</v>
      </c>
      <c r="F39" s="13">
        <f t="shared" si="0"/>
        <v>310286</v>
      </c>
      <c r="G39" s="31">
        <f t="shared" si="1"/>
        <v>294743</v>
      </c>
    </row>
    <row r="40" spans="1:7" ht="9" customHeight="1" x14ac:dyDescent="0.15">
      <c r="A40" s="17" t="s">
        <v>31</v>
      </c>
      <c r="B40" s="12">
        <v>24285</v>
      </c>
      <c r="C40" s="13">
        <v>8431</v>
      </c>
      <c r="D40" s="13">
        <v>6069</v>
      </c>
      <c r="E40" s="13">
        <v>22</v>
      </c>
      <c r="F40" s="13">
        <f t="shared" si="0"/>
        <v>383227</v>
      </c>
      <c r="G40" s="31">
        <f t="shared" si="1"/>
        <v>275864</v>
      </c>
    </row>
    <row r="41" spans="1:7" ht="9" customHeight="1" x14ac:dyDescent="0.15">
      <c r="A41" s="15" t="s">
        <v>32</v>
      </c>
      <c r="B41" s="12">
        <v>147930</v>
      </c>
      <c r="C41" s="13">
        <v>9162</v>
      </c>
      <c r="D41" s="13">
        <v>8814</v>
      </c>
      <c r="E41" s="13">
        <v>30</v>
      </c>
      <c r="F41" s="13">
        <f t="shared" si="0"/>
        <v>305400</v>
      </c>
      <c r="G41" s="31">
        <f t="shared" si="1"/>
        <v>293800</v>
      </c>
    </row>
    <row r="42" spans="1:7" ht="9" customHeight="1" x14ac:dyDescent="0.15">
      <c r="A42" s="15" t="s">
        <v>33</v>
      </c>
      <c r="B42" s="12">
        <v>23925</v>
      </c>
      <c r="C42" s="13">
        <v>6161</v>
      </c>
      <c r="D42" s="13">
        <v>5825</v>
      </c>
      <c r="E42" s="13">
        <v>20</v>
      </c>
      <c r="F42" s="13">
        <f t="shared" si="0"/>
        <v>308050</v>
      </c>
      <c r="G42" s="31">
        <f t="shared" si="1"/>
        <v>291250</v>
      </c>
    </row>
    <row r="43" spans="1:7" ht="9" customHeight="1" x14ac:dyDescent="0.15">
      <c r="A43" s="15" t="s">
        <v>34</v>
      </c>
      <c r="B43" s="12">
        <v>111449</v>
      </c>
      <c r="C43" s="13">
        <v>21027</v>
      </c>
      <c r="D43" s="13">
        <v>19619</v>
      </c>
      <c r="E43" s="13">
        <v>68</v>
      </c>
      <c r="F43" s="13">
        <f t="shared" si="0"/>
        <v>309221</v>
      </c>
      <c r="G43" s="31">
        <f t="shared" si="1"/>
        <v>288515</v>
      </c>
    </row>
    <row r="44" spans="1:7" ht="9" customHeight="1" x14ac:dyDescent="0.15">
      <c r="A44" s="16" t="s">
        <v>35</v>
      </c>
      <c r="B44" s="12">
        <v>54090</v>
      </c>
      <c r="C44" s="13">
        <v>6606</v>
      </c>
      <c r="D44" s="13">
        <v>6287</v>
      </c>
      <c r="E44" s="13">
        <v>21</v>
      </c>
      <c r="F44" s="13">
        <f t="shared" si="0"/>
        <v>314571</v>
      </c>
      <c r="G44" s="31">
        <f t="shared" si="1"/>
        <v>299381</v>
      </c>
    </row>
    <row r="45" spans="1:7" ht="9" customHeight="1" x14ac:dyDescent="0.15">
      <c r="A45" s="17" t="s">
        <v>36</v>
      </c>
      <c r="B45" s="12">
        <v>32680</v>
      </c>
      <c r="C45" s="13">
        <v>4586</v>
      </c>
      <c r="D45" s="13">
        <v>4410</v>
      </c>
      <c r="E45" s="13">
        <v>15</v>
      </c>
      <c r="F45" s="13">
        <f t="shared" si="0"/>
        <v>305733</v>
      </c>
      <c r="G45" s="31">
        <f t="shared" si="1"/>
        <v>294000</v>
      </c>
    </row>
    <row r="46" spans="1:7" ht="9" customHeight="1" x14ac:dyDescent="0.15">
      <c r="A46" s="15" t="s">
        <v>37</v>
      </c>
      <c r="B46" s="12">
        <v>57337</v>
      </c>
      <c r="C46" s="13">
        <v>11140</v>
      </c>
      <c r="D46" s="13">
        <v>10555</v>
      </c>
      <c r="E46" s="13">
        <v>36</v>
      </c>
      <c r="F46" s="13">
        <f t="shared" si="0"/>
        <v>309444</v>
      </c>
      <c r="G46" s="31">
        <f t="shared" si="1"/>
        <v>293194</v>
      </c>
    </row>
    <row r="47" spans="1:7" ht="9" customHeight="1" x14ac:dyDescent="0.15">
      <c r="A47" s="15" t="s">
        <v>38</v>
      </c>
      <c r="B47" s="12">
        <v>199772</v>
      </c>
      <c r="C47" s="13">
        <v>20201</v>
      </c>
      <c r="D47" s="13">
        <v>18767</v>
      </c>
      <c r="E47" s="13">
        <v>65</v>
      </c>
      <c r="F47" s="13">
        <f t="shared" si="0"/>
        <v>310785</v>
      </c>
      <c r="G47" s="31">
        <f t="shared" si="1"/>
        <v>288723</v>
      </c>
    </row>
    <row r="48" spans="1:7" ht="9" customHeight="1" x14ac:dyDescent="0.15">
      <c r="A48" s="16" t="s">
        <v>39</v>
      </c>
      <c r="B48" s="12">
        <v>36560</v>
      </c>
      <c r="C48" s="13">
        <v>12257</v>
      </c>
      <c r="D48" s="13">
        <v>11304</v>
      </c>
      <c r="E48" s="13">
        <v>29</v>
      </c>
      <c r="F48" s="13">
        <f t="shared" si="0"/>
        <v>422655</v>
      </c>
      <c r="G48" s="31">
        <f t="shared" si="1"/>
        <v>389793</v>
      </c>
    </row>
    <row r="49" spans="1:7" ht="9" customHeight="1" x14ac:dyDescent="0.15">
      <c r="A49" s="17" t="s">
        <v>40</v>
      </c>
      <c r="B49" s="12">
        <v>183356</v>
      </c>
      <c r="C49" s="13">
        <v>189418</v>
      </c>
      <c r="D49" s="13">
        <v>159790</v>
      </c>
      <c r="E49" s="13">
        <v>99</v>
      </c>
      <c r="F49" s="13">
        <f t="shared" si="0"/>
        <v>1913313</v>
      </c>
      <c r="G49" s="31">
        <f t="shared" si="1"/>
        <v>1614040</v>
      </c>
    </row>
    <row r="50" spans="1:7" ht="9" customHeight="1" x14ac:dyDescent="0.15">
      <c r="A50" s="15" t="s">
        <v>41</v>
      </c>
      <c r="B50" s="12">
        <v>27479</v>
      </c>
      <c r="C50" s="13">
        <v>11157</v>
      </c>
      <c r="D50" s="13">
        <v>10102</v>
      </c>
      <c r="E50" s="13">
        <v>35</v>
      </c>
      <c r="F50" s="13">
        <f t="shared" si="0"/>
        <v>318771</v>
      </c>
      <c r="G50" s="31">
        <f t="shared" si="1"/>
        <v>288629</v>
      </c>
    </row>
    <row r="51" spans="1:7" ht="9" customHeight="1" x14ac:dyDescent="0.15">
      <c r="A51" s="15" t="s">
        <v>42</v>
      </c>
      <c r="B51" s="12">
        <v>132369</v>
      </c>
      <c r="C51" s="13">
        <v>27906</v>
      </c>
      <c r="D51" s="13">
        <v>26334</v>
      </c>
      <c r="E51" s="13">
        <v>90</v>
      </c>
      <c r="F51" s="13">
        <f t="shared" si="0"/>
        <v>310067</v>
      </c>
      <c r="G51" s="31">
        <f t="shared" si="1"/>
        <v>292600</v>
      </c>
    </row>
    <row r="52" spans="1:7" ht="9" customHeight="1" x14ac:dyDescent="0.15">
      <c r="A52" s="15" t="s">
        <v>43</v>
      </c>
      <c r="B52" s="12">
        <v>588242</v>
      </c>
      <c r="C52" s="13">
        <v>61255</v>
      </c>
      <c r="D52" s="13">
        <v>57607</v>
      </c>
      <c r="E52" s="13">
        <v>198</v>
      </c>
      <c r="F52" s="13">
        <f t="shared" si="0"/>
        <v>309369</v>
      </c>
      <c r="G52" s="31">
        <f t="shared" si="1"/>
        <v>290944</v>
      </c>
    </row>
    <row r="53" spans="1:7" ht="9" customHeight="1" x14ac:dyDescent="0.15">
      <c r="A53" s="15" t="s">
        <v>44</v>
      </c>
      <c r="B53" s="12">
        <v>566712</v>
      </c>
      <c r="C53" s="13">
        <v>22608</v>
      </c>
      <c r="D53" s="13">
        <v>21761</v>
      </c>
      <c r="E53" s="13">
        <v>74</v>
      </c>
      <c r="F53" s="13">
        <f t="shared" si="0"/>
        <v>305514</v>
      </c>
      <c r="G53" s="31">
        <f t="shared" si="1"/>
        <v>294068</v>
      </c>
    </row>
    <row r="54" spans="1:7" ht="9" customHeight="1" x14ac:dyDescent="0.15">
      <c r="A54" s="15" t="s">
        <v>45</v>
      </c>
      <c r="B54" s="12">
        <v>59960</v>
      </c>
      <c r="C54" s="13">
        <v>13273</v>
      </c>
      <c r="D54" s="13">
        <v>12634</v>
      </c>
      <c r="E54" s="13">
        <v>43</v>
      </c>
      <c r="F54" s="13">
        <f t="shared" si="0"/>
        <v>308674</v>
      </c>
      <c r="G54" s="31">
        <f t="shared" si="1"/>
        <v>293814</v>
      </c>
    </row>
    <row r="55" spans="1:7" ht="9" customHeight="1" x14ac:dyDescent="0.15">
      <c r="A55" s="15" t="s">
        <v>46</v>
      </c>
      <c r="B55" s="12">
        <v>282228</v>
      </c>
      <c r="C55" s="13">
        <v>49214</v>
      </c>
      <c r="D55" s="13">
        <v>44746</v>
      </c>
      <c r="E55" s="13">
        <v>155</v>
      </c>
      <c r="F55" s="13">
        <f t="shared" si="0"/>
        <v>317510</v>
      </c>
      <c r="G55" s="31">
        <f t="shared" si="1"/>
        <v>288684</v>
      </c>
    </row>
    <row r="56" spans="1:7" ht="9" customHeight="1" x14ac:dyDescent="0.15">
      <c r="A56" s="16" t="s">
        <v>47</v>
      </c>
      <c r="B56" s="12">
        <v>358490</v>
      </c>
      <c r="C56" s="13">
        <v>191906</v>
      </c>
      <c r="D56" s="13">
        <v>157680</v>
      </c>
      <c r="E56" s="13">
        <v>351</v>
      </c>
      <c r="F56" s="13">
        <f t="shared" si="0"/>
        <v>546741</v>
      </c>
      <c r="G56" s="31">
        <f t="shared" si="1"/>
        <v>449231</v>
      </c>
    </row>
    <row r="57" spans="1:7" ht="12.75" customHeight="1" x14ac:dyDescent="0.15">
      <c r="A57" s="7" t="s">
        <v>48</v>
      </c>
      <c r="B57" s="25">
        <f>SUM(B10:B56)</f>
        <v>8805348</v>
      </c>
      <c r="C57" s="25">
        <f>SUM(C10:C56)</f>
        <v>2034535</v>
      </c>
      <c r="D57" s="25">
        <f>SUM(D10:D56)</f>
        <v>1809568</v>
      </c>
      <c r="E57" s="25">
        <f>SUM(E10:E56)</f>
        <v>5455</v>
      </c>
      <c r="F57" s="26">
        <f t="shared" si="0"/>
        <v>372967</v>
      </c>
      <c r="G57" s="32">
        <f t="shared" si="1"/>
        <v>331726</v>
      </c>
    </row>
    <row r="58" spans="1:7" x14ac:dyDescent="0.15">
      <c r="B58" s="33"/>
    </row>
  </sheetData>
  <mergeCells count="6">
    <mergeCell ref="A5:A9"/>
    <mergeCell ref="F5:G6"/>
    <mergeCell ref="C5:C6"/>
    <mergeCell ref="C8:C9"/>
    <mergeCell ref="D5:D6"/>
    <mergeCell ref="D8:D9"/>
  </mergeCells>
  <phoneticPr fontId="1"/>
  <pageMargins left="1.1811023622047245" right="0.98425196850393704" top="0.70866141732283472" bottom="0.70866141732283472" header="0.47244094488188981" footer="0.47244094488188981"/>
  <pageSetup paperSize="9" firstPageNumber="688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第20表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1134120911093</cp:lastModifiedBy>
  <cp:lastPrinted>2017-02-10T05:39:12Z</cp:lastPrinted>
  <dcterms:created xsi:type="dcterms:W3CDTF">2015-10-13T06:18:54Z</dcterms:created>
  <dcterms:modified xsi:type="dcterms:W3CDTF">2017-02-10T05:39:12Z</dcterms:modified>
</cp:coreProperties>
</file>