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H28向HP掲載20\"/>
    </mc:Choice>
  </mc:AlternateContent>
  <bookViews>
    <workbookView xWindow="0" yWindow="0" windowWidth="23040" windowHeight="9408"/>
  </bookViews>
  <sheets>
    <sheet name="１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C111" i="2"/>
  <c r="B111" i="2"/>
  <c r="H54" i="2"/>
  <c r="G54" i="2"/>
  <c r="F54" i="2"/>
  <c r="E54" i="2"/>
  <c r="D54" i="2"/>
  <c r="C54" i="2"/>
  <c r="B54" i="2"/>
  <c r="G111" i="2" l="1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</calcChain>
</file>

<file path=xl/sharedStrings.xml><?xml version="1.0" encoding="utf-8"?>
<sst xmlns="http://schemas.openxmlformats.org/spreadsheetml/2006/main" count="130" uniqueCount="72">
  <si>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</si>
  <si>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</si>
  <si>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</si>
  <si>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</si>
  <si>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</si>
  <si>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</si>
  <si>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</si>
  <si>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</si>
  <si>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</si>
  <si>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</si>
  <si>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</si>
  <si>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</si>
  <si>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</si>
  <si>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</si>
  <si>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</si>
  <si>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</si>
  <si>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</si>
  <si>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</si>
  <si>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</si>
  <si>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</si>
  <si>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</si>
  <si>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</si>
  <si>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</si>
  <si>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</si>
  <si>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</si>
  <si>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</si>
  <si>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</si>
  <si>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</si>
  <si>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</si>
  <si>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</si>
  <si>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</si>
  <si>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</si>
  <si>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</si>
  <si>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</si>
  <si>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</si>
  <si>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</si>
  <si>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</si>
  <si>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</si>
  <si>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</si>
  <si>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</si>
  <si>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</si>
  <si>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</si>
  <si>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</si>
  <si>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</si>
  <si>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</si>
  <si>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</si>
  <si>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</si>
  <si>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</si>
  <si>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</si>
  <si>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床面積</t>
    <rPh sb="0" eb="3">
      <t>ユカメンセキ</t>
    </rPh>
    <phoneticPr fontId="1"/>
  </si>
  <si>
    <t>棟数</t>
    <rPh sb="0" eb="1">
      <t>ムネ</t>
    </rPh>
    <rPh sb="1" eb="2">
      <t>スウ</t>
    </rPh>
    <phoneticPr fontId="1"/>
  </si>
  <si>
    <t>木造</t>
    <rPh sb="0" eb="2">
      <t>モクゾウ</t>
    </rPh>
    <phoneticPr fontId="1"/>
  </si>
  <si>
    <t>木造以外</t>
    <rPh sb="0" eb="2">
      <t>モクゾウ</t>
    </rPh>
    <rPh sb="2" eb="4">
      <t>イガイ</t>
    </rPh>
    <phoneticPr fontId="1"/>
  </si>
  <si>
    <t>計</t>
    <rPh sb="0" eb="1">
      <t>ケイ</t>
    </rPh>
    <phoneticPr fontId="1"/>
  </si>
  <si>
    <t>（㎡）</t>
    <phoneticPr fontId="1"/>
  </si>
  <si>
    <t>－納税義務者数等－</t>
    <phoneticPr fontId="1"/>
  </si>
  <si>
    <t>１　納税義務者数、棟数、床面積、決定価格及び単位当たり価格に関する調</t>
    <rPh sb="2" eb="4">
      <t>ノウゼイ</t>
    </rPh>
    <rPh sb="4" eb="7">
      <t>ギムシャ</t>
    </rPh>
    <rPh sb="7" eb="8">
      <t>スウ</t>
    </rPh>
    <rPh sb="9" eb="10">
      <t>ムネ</t>
    </rPh>
    <rPh sb="10" eb="11">
      <t>スウ</t>
    </rPh>
    <rPh sb="12" eb="15">
      <t>ユカメンセキ</t>
    </rPh>
    <rPh sb="16" eb="18">
      <t>ケッテイ</t>
    </rPh>
    <rPh sb="18" eb="20">
      <t>カカク</t>
    </rPh>
    <rPh sb="20" eb="21">
      <t>オヨ</t>
    </rPh>
    <rPh sb="22" eb="24">
      <t>タンイ</t>
    </rPh>
    <rPh sb="24" eb="25">
      <t>ア</t>
    </rPh>
    <rPh sb="27" eb="29">
      <t>カカク</t>
    </rPh>
    <rPh sb="30" eb="31">
      <t>カン</t>
    </rPh>
    <rPh sb="33" eb="34">
      <t>シラ</t>
    </rPh>
    <phoneticPr fontId="1"/>
  </si>
  <si>
    <t>－決定価格等－</t>
    <rPh sb="1" eb="3">
      <t>ケッテイ</t>
    </rPh>
    <rPh sb="3" eb="5">
      <t>カカク</t>
    </rPh>
    <phoneticPr fontId="1"/>
  </si>
  <si>
    <t>決定価格</t>
    <rPh sb="0" eb="2">
      <t>ケッテイ</t>
    </rPh>
    <rPh sb="2" eb="4">
      <t>カカク</t>
    </rPh>
    <phoneticPr fontId="1"/>
  </si>
  <si>
    <t>単位当たり価格</t>
    <rPh sb="0" eb="2">
      <t>タンイ</t>
    </rPh>
    <rPh sb="2" eb="3">
      <t>ア</t>
    </rPh>
    <rPh sb="5" eb="7">
      <t>カカク</t>
    </rPh>
    <phoneticPr fontId="1"/>
  </si>
  <si>
    <t>木造</t>
    <rPh sb="0" eb="2">
      <t>モクゾウ</t>
    </rPh>
    <phoneticPr fontId="1"/>
  </si>
  <si>
    <t>木造以外</t>
    <rPh sb="0" eb="2">
      <t>モクゾウ</t>
    </rPh>
    <rPh sb="2" eb="4">
      <t>イガイ</t>
    </rPh>
    <phoneticPr fontId="1"/>
  </si>
  <si>
    <t>計</t>
    <rPh sb="0" eb="1">
      <t>ケイ</t>
    </rPh>
    <phoneticPr fontId="1"/>
  </si>
  <si>
    <t>（千円）</t>
    <rPh sb="1" eb="3">
      <t>センエン</t>
    </rPh>
    <phoneticPr fontId="1"/>
  </si>
  <si>
    <t>（千円）</t>
    <phoneticPr fontId="1"/>
  </si>
  <si>
    <t>（円）</t>
    <phoneticPr fontId="1"/>
  </si>
  <si>
    <t>（円）</t>
    <phoneticPr fontId="1"/>
  </si>
  <si>
    <t>（２－１）</t>
    <phoneticPr fontId="1"/>
  </si>
  <si>
    <t>（２－２）</t>
    <phoneticPr fontId="1"/>
  </si>
  <si>
    <t xml:space="preserve">納税義務者数
            </t>
    <rPh sb="0" eb="2">
      <t>ノウゼイ</t>
    </rPh>
    <rPh sb="2" eb="5">
      <t>ギムシャ</t>
    </rPh>
    <rPh sb="5" eb="6">
      <t>スウ</t>
    </rPh>
    <phoneticPr fontId="1"/>
  </si>
  <si>
    <t>（㎡）</t>
    <phoneticPr fontId="1"/>
  </si>
  <si>
    <t>（人）</t>
    <rPh sb="1" eb="2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</si>
</sst>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2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  <xf numFmtId="176" fontId="7" fillId="0" borderId="16" xfId="0" applyNumberFormat="1" applyFont="1" applyBorder="1" applyAlignment="1">
      <alignment horizontal="distributed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wrapText="1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2" fillId="0" borderId="28" xfId="0" applyNumberFormat="1" applyFont="1" applyBorder="1" applyAlignment="1">
      <alignment horizontal="distributed" vertical="center" wrapText="1" indent="6"/>
    </xf>
    <xf numFmtId="0" fontId="0" fillId="0" borderId="28" xfId="0" applyBorder="1" applyAlignment="1">
      <alignment horizontal="distributed" vertical="center" wrapText="1" indent="6"/>
    </xf>
    <xf numFmtId="0" fontId="0" fillId="0" borderId="27" xfId="0" applyBorder="1" applyAlignment="1">
      <alignment horizontal="distributed" vertical="center" wrapText="1" indent="6"/>
    </xf>
    <xf numFmtId="176" fontId="2" fillId="0" borderId="11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176" fontId="2" fillId="0" borderId="6" xfId="0" applyNumberFormat="1" applyFont="1" applyBorder="1" applyAlignment="1">
      <alignment horizontal="distributed" vertical="center" wrapText="1" indent="6"/>
    </xf>
    <xf numFmtId="0" fontId="0" fillId="0" borderId="7" xfId="0" applyBorder="1" applyAlignment="1">
      <alignment horizontal="distributed" vertical="center" wrapText="1" indent="6"/>
    </xf>
    <xf numFmtId="0" fontId="0" fillId="0" borderId="8" xfId="0" applyBorder="1" applyAlignment="1">
      <alignment horizontal="distributed" vertical="center" wrapText="1" indent="6"/>
    </xf>
    <xf numFmtId="0" fontId="0" fillId="0" borderId="3" xfId="0" applyBorder="1" applyAlignment="1">
      <alignment horizontal="distributed" vertical="center" wrapText="1" indent="6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wrapText="1" justifyLastLine="1"/>
    </xf>
    <xf numFmtId="176" fontId="2" fillId="0" borderId="25" xfId="0" applyNumberFormat="1" applyFont="1" applyBorder="1" applyAlignment="1">
      <alignment horizontal="distributed" vertical="center" wrapText="1" justifyLastLine="1"/>
    </xf>
    <xf numFmtId="176" fontId="2" fillId="0" borderId="1" xfId="0" applyNumberFormat="1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tabSelected="1" view="pageLayout" topLeftCell="A76" zoomScaleNormal="100" zoomScaleSheetLayoutView="110" workbookViewId="0">
      <selection activeCell="F47" sqref="F47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38" t="s">
        <v>56</v>
      </c>
      <c r="H1" s="20"/>
    </row>
    <row r="2" spans="1:8" s="3" customFormat="1" ht="10.8" x14ac:dyDescent="0.2">
      <c r="H2" s="1" t="s">
        <v>67</v>
      </c>
    </row>
    <row r="3" spans="1:8" s="4" customFormat="1" ht="2.85" customHeight="1" x14ac:dyDescent="0.2">
      <c r="H3" s="1"/>
    </row>
    <row r="4" spans="1:8" ht="28.35" customHeight="1" x14ac:dyDescent="0.2">
      <c r="A4" s="42" t="s">
        <v>0</v>
      </c>
      <c r="B4" s="53" t="s">
        <v>69</v>
      </c>
      <c r="C4" s="47" t="s">
        <v>50</v>
      </c>
      <c r="D4" s="48"/>
      <c r="E4" s="49"/>
      <c r="F4" s="47" t="s">
        <v>49</v>
      </c>
      <c r="G4" s="48"/>
      <c r="H4" s="50"/>
    </row>
    <row r="5" spans="1:8" ht="14.1" customHeight="1" x14ac:dyDescent="0.2">
      <c r="A5" s="43"/>
      <c r="B5" s="54"/>
      <c r="C5" s="51" t="s">
        <v>51</v>
      </c>
      <c r="D5" s="51" t="s">
        <v>52</v>
      </c>
      <c r="E5" s="45" t="s">
        <v>53</v>
      </c>
      <c r="F5" s="35" t="s">
        <v>51</v>
      </c>
      <c r="G5" s="36" t="s">
        <v>52</v>
      </c>
      <c r="H5" s="17" t="s">
        <v>53</v>
      </c>
    </row>
    <row r="6" spans="1:8" ht="14.1" customHeight="1" x14ac:dyDescent="0.2">
      <c r="A6" s="44"/>
      <c r="B6" s="37" t="s">
        <v>71</v>
      </c>
      <c r="C6" s="52"/>
      <c r="D6" s="52"/>
      <c r="E6" s="46"/>
      <c r="F6" s="15" t="s">
        <v>70</v>
      </c>
      <c r="G6" s="15" t="s">
        <v>54</v>
      </c>
      <c r="H6" s="16" t="s">
        <v>54</v>
      </c>
    </row>
    <row r="7" spans="1:8" s="5" customFormat="1" ht="11.25" customHeight="1" x14ac:dyDescent="0.15">
      <c r="A7" s="25" t="s">
        <v>1</v>
      </c>
      <c r="B7" s="32">
        <v>1650390</v>
      </c>
      <c r="C7" s="33">
        <v>1803989</v>
      </c>
      <c r="D7" s="33">
        <v>662921</v>
      </c>
      <c r="E7" s="33">
        <v>2466910</v>
      </c>
      <c r="F7" s="33">
        <v>211245312</v>
      </c>
      <c r="G7" s="33">
        <v>180801212</v>
      </c>
      <c r="H7" s="34">
        <v>392046524</v>
      </c>
    </row>
    <row r="8" spans="1:8" s="5" customFormat="1" ht="8.85" customHeight="1" x14ac:dyDescent="0.2">
      <c r="A8" s="26" t="s">
        <v>2</v>
      </c>
      <c r="B8" s="7">
        <v>463768</v>
      </c>
      <c r="C8" s="8">
        <v>755768</v>
      </c>
      <c r="D8" s="8">
        <v>88335</v>
      </c>
      <c r="E8" s="8">
        <v>844103</v>
      </c>
      <c r="F8" s="8">
        <v>82455579</v>
      </c>
      <c r="G8" s="8">
        <v>26549077</v>
      </c>
      <c r="H8" s="9">
        <v>109004656</v>
      </c>
    </row>
    <row r="9" spans="1:8" s="5" customFormat="1" ht="8.85" customHeight="1" x14ac:dyDescent="0.2">
      <c r="A9" s="26" t="s">
        <v>3</v>
      </c>
      <c r="B9" s="7">
        <v>455140</v>
      </c>
      <c r="C9" s="8">
        <v>747002</v>
      </c>
      <c r="D9" s="8">
        <v>120115</v>
      </c>
      <c r="E9" s="8">
        <v>867117</v>
      </c>
      <c r="F9" s="8">
        <v>80757841</v>
      </c>
      <c r="G9" s="8">
        <v>30113630</v>
      </c>
      <c r="H9" s="9">
        <v>110871471</v>
      </c>
    </row>
    <row r="10" spans="1:8" s="5" customFormat="1" ht="8.85" customHeight="1" x14ac:dyDescent="0.2">
      <c r="A10" s="26" t="s">
        <v>4</v>
      </c>
      <c r="B10" s="7">
        <v>685223</v>
      </c>
      <c r="C10" s="8">
        <v>955108</v>
      </c>
      <c r="D10" s="8">
        <v>191035</v>
      </c>
      <c r="E10" s="8">
        <v>1146143</v>
      </c>
      <c r="F10" s="8">
        <v>90072864</v>
      </c>
      <c r="G10" s="8">
        <v>63264308</v>
      </c>
      <c r="H10" s="9">
        <v>153337172</v>
      </c>
    </row>
    <row r="11" spans="1:8" s="5" customFormat="1" ht="8.85" customHeight="1" x14ac:dyDescent="0.2">
      <c r="A11" s="26" t="s">
        <v>5</v>
      </c>
      <c r="B11" s="7">
        <v>382790</v>
      </c>
      <c r="C11" s="8">
        <v>702675</v>
      </c>
      <c r="D11" s="8">
        <v>59338</v>
      </c>
      <c r="E11" s="8">
        <v>762013</v>
      </c>
      <c r="F11" s="8">
        <v>73144611</v>
      </c>
      <c r="G11" s="8">
        <v>19608109</v>
      </c>
      <c r="H11" s="9">
        <v>92752720</v>
      </c>
    </row>
    <row r="12" spans="1:8" s="5" customFormat="1" ht="8.85" customHeight="1" x14ac:dyDescent="0.2">
      <c r="A12" s="26" t="s">
        <v>6</v>
      </c>
      <c r="B12" s="7">
        <v>382690</v>
      </c>
      <c r="C12" s="8">
        <v>681810</v>
      </c>
      <c r="D12" s="8">
        <v>106062</v>
      </c>
      <c r="E12" s="8">
        <v>787872</v>
      </c>
      <c r="F12" s="8">
        <v>73483342</v>
      </c>
      <c r="G12" s="8">
        <v>27206867</v>
      </c>
      <c r="H12" s="9">
        <v>100690209</v>
      </c>
    </row>
    <row r="13" spans="1:8" s="5" customFormat="1" ht="8.85" customHeight="1" x14ac:dyDescent="0.2">
      <c r="A13" s="27" t="s">
        <v>7</v>
      </c>
      <c r="B13" s="7">
        <v>617566</v>
      </c>
      <c r="C13" s="8">
        <v>1059638</v>
      </c>
      <c r="D13" s="8">
        <v>251345</v>
      </c>
      <c r="E13" s="8">
        <v>1310983</v>
      </c>
      <c r="F13" s="8">
        <v>94703842</v>
      </c>
      <c r="G13" s="8">
        <v>57072370</v>
      </c>
      <c r="H13" s="9">
        <v>151776212</v>
      </c>
    </row>
    <row r="14" spans="1:8" s="5" customFormat="1" ht="8.85" customHeight="1" x14ac:dyDescent="0.2">
      <c r="A14" s="28" t="s">
        <v>8</v>
      </c>
      <c r="B14" s="7">
        <v>1016845</v>
      </c>
      <c r="C14" s="8">
        <v>1308751</v>
      </c>
      <c r="D14" s="8">
        <v>333970</v>
      </c>
      <c r="E14" s="8">
        <v>1642721</v>
      </c>
      <c r="F14" s="8">
        <v>124606181</v>
      </c>
      <c r="G14" s="8">
        <v>97689618</v>
      </c>
      <c r="H14" s="9">
        <v>222295799</v>
      </c>
    </row>
    <row r="15" spans="1:8" s="5" customFormat="1" ht="8.85" customHeight="1" x14ac:dyDescent="0.2">
      <c r="A15" s="26" t="s">
        <v>9</v>
      </c>
      <c r="B15" s="7">
        <v>672716</v>
      </c>
      <c r="C15" s="8">
        <v>906830</v>
      </c>
      <c r="D15" s="8">
        <v>275517</v>
      </c>
      <c r="E15" s="8">
        <v>1182347</v>
      </c>
      <c r="F15" s="8">
        <v>83269778</v>
      </c>
      <c r="G15" s="8">
        <v>70134478</v>
      </c>
      <c r="H15" s="9">
        <v>153404256</v>
      </c>
    </row>
    <row r="16" spans="1:8" s="5" customFormat="1" ht="8.85" customHeight="1" x14ac:dyDescent="0.2">
      <c r="A16" s="26" t="s">
        <v>10</v>
      </c>
      <c r="B16" s="7">
        <v>719852</v>
      </c>
      <c r="C16" s="8">
        <v>938071</v>
      </c>
      <c r="D16" s="8">
        <v>292808</v>
      </c>
      <c r="E16" s="8">
        <v>1230879</v>
      </c>
      <c r="F16" s="8">
        <v>89749986</v>
      </c>
      <c r="G16" s="8">
        <v>69695797</v>
      </c>
      <c r="H16" s="9">
        <v>159445783</v>
      </c>
    </row>
    <row r="17" spans="1:8" s="5" customFormat="1" ht="8.85" customHeight="1" x14ac:dyDescent="0.2">
      <c r="A17" s="26" t="s">
        <v>11</v>
      </c>
      <c r="B17" s="7">
        <v>2231380</v>
      </c>
      <c r="C17" s="8">
        <v>1960098</v>
      </c>
      <c r="D17" s="8">
        <v>553467</v>
      </c>
      <c r="E17" s="8">
        <v>2513565</v>
      </c>
      <c r="F17" s="8">
        <v>194267949</v>
      </c>
      <c r="G17" s="8">
        <v>195739109</v>
      </c>
      <c r="H17" s="9">
        <v>390007058</v>
      </c>
    </row>
    <row r="18" spans="1:8" s="5" customFormat="1" ht="8.85" customHeight="1" x14ac:dyDescent="0.2">
      <c r="A18" s="26" t="s">
        <v>12</v>
      </c>
      <c r="B18" s="7">
        <v>1996787</v>
      </c>
      <c r="C18" s="8">
        <v>1853807</v>
      </c>
      <c r="D18" s="8">
        <v>445071</v>
      </c>
      <c r="E18" s="8">
        <v>2298878</v>
      </c>
      <c r="F18" s="8">
        <v>178684206</v>
      </c>
      <c r="G18" s="8">
        <v>181445430</v>
      </c>
      <c r="H18" s="9">
        <v>360129636</v>
      </c>
    </row>
    <row r="19" spans="1:8" s="5" customFormat="1" ht="8.85" customHeight="1" x14ac:dyDescent="0.2">
      <c r="A19" s="26" t="s">
        <v>13</v>
      </c>
      <c r="B19" s="7">
        <v>3790208</v>
      </c>
      <c r="C19" s="8">
        <v>1935288</v>
      </c>
      <c r="D19" s="8">
        <v>771917</v>
      </c>
      <c r="E19" s="8">
        <v>2707205</v>
      </c>
      <c r="F19" s="8">
        <v>197954571</v>
      </c>
      <c r="G19" s="8">
        <v>487422635</v>
      </c>
      <c r="H19" s="9">
        <v>685377206</v>
      </c>
    </row>
    <row r="20" spans="1:8" s="5" customFormat="1" ht="8.85" customHeight="1" x14ac:dyDescent="0.2">
      <c r="A20" s="27" t="s">
        <v>14</v>
      </c>
      <c r="B20" s="7">
        <v>2674854</v>
      </c>
      <c r="C20" s="8">
        <v>1765240</v>
      </c>
      <c r="D20" s="8">
        <v>611944</v>
      </c>
      <c r="E20" s="8">
        <v>2377184</v>
      </c>
      <c r="F20" s="8">
        <v>181503608</v>
      </c>
      <c r="G20" s="8">
        <v>273199922</v>
      </c>
      <c r="H20" s="9">
        <v>454703530</v>
      </c>
    </row>
    <row r="21" spans="1:8" s="5" customFormat="1" ht="8.85" customHeight="1" x14ac:dyDescent="0.2">
      <c r="A21" s="28" t="s">
        <v>15</v>
      </c>
      <c r="B21" s="7">
        <v>831704</v>
      </c>
      <c r="C21" s="8">
        <v>1214763</v>
      </c>
      <c r="D21" s="8">
        <v>225928</v>
      </c>
      <c r="E21" s="8">
        <v>1440691</v>
      </c>
      <c r="F21" s="8">
        <v>140232438</v>
      </c>
      <c r="G21" s="8">
        <v>69197543</v>
      </c>
      <c r="H21" s="9">
        <v>209429981</v>
      </c>
    </row>
    <row r="22" spans="1:8" s="5" customFormat="1" ht="8.85" customHeight="1" x14ac:dyDescent="0.2">
      <c r="A22" s="26" t="s">
        <v>16</v>
      </c>
      <c r="B22" s="7">
        <v>379067</v>
      </c>
      <c r="C22" s="8">
        <v>646415</v>
      </c>
      <c r="D22" s="8">
        <v>171356</v>
      </c>
      <c r="E22" s="8">
        <v>817771</v>
      </c>
      <c r="F22" s="8">
        <v>64039573</v>
      </c>
      <c r="G22" s="8">
        <v>41965692</v>
      </c>
      <c r="H22" s="9">
        <v>106005265</v>
      </c>
    </row>
    <row r="23" spans="1:8" s="5" customFormat="1" ht="8.85" customHeight="1" x14ac:dyDescent="0.2">
      <c r="A23" s="26" t="s">
        <v>17</v>
      </c>
      <c r="B23" s="7">
        <v>397151</v>
      </c>
      <c r="C23" s="8">
        <v>594469</v>
      </c>
      <c r="D23" s="8">
        <v>105000</v>
      </c>
      <c r="E23" s="8">
        <v>699469</v>
      </c>
      <c r="F23" s="8">
        <v>66668919</v>
      </c>
      <c r="G23" s="8">
        <v>35534223</v>
      </c>
      <c r="H23" s="9">
        <v>102203142</v>
      </c>
    </row>
    <row r="24" spans="1:8" s="5" customFormat="1" ht="8.85" customHeight="1" x14ac:dyDescent="0.2">
      <c r="A24" s="27" t="s">
        <v>18</v>
      </c>
      <c r="B24" s="7">
        <v>269094</v>
      </c>
      <c r="C24" s="8">
        <v>403667</v>
      </c>
      <c r="D24" s="8">
        <v>123460</v>
      </c>
      <c r="E24" s="8">
        <v>527127</v>
      </c>
      <c r="F24" s="8">
        <v>43517225</v>
      </c>
      <c r="G24" s="8">
        <v>29951010</v>
      </c>
      <c r="H24" s="9">
        <v>73468235</v>
      </c>
    </row>
    <row r="25" spans="1:8" s="5" customFormat="1" ht="8.85" customHeight="1" x14ac:dyDescent="0.2">
      <c r="A25" s="28" t="s">
        <v>19</v>
      </c>
      <c r="B25" s="7">
        <v>311562</v>
      </c>
      <c r="C25" s="8">
        <v>411952</v>
      </c>
      <c r="D25" s="8">
        <v>146408</v>
      </c>
      <c r="E25" s="8">
        <v>558360</v>
      </c>
      <c r="F25" s="8">
        <v>39314942</v>
      </c>
      <c r="G25" s="8">
        <v>27529161</v>
      </c>
      <c r="H25" s="9">
        <v>66844103</v>
      </c>
    </row>
    <row r="26" spans="1:8" s="5" customFormat="1" ht="8.85" customHeight="1" x14ac:dyDescent="0.2">
      <c r="A26" s="26" t="s">
        <v>20</v>
      </c>
      <c r="B26" s="7">
        <v>812961</v>
      </c>
      <c r="C26" s="8">
        <v>1157056</v>
      </c>
      <c r="D26" s="8">
        <v>368378</v>
      </c>
      <c r="E26" s="8">
        <v>1525434</v>
      </c>
      <c r="F26" s="8">
        <v>115877776</v>
      </c>
      <c r="G26" s="8">
        <v>72297622</v>
      </c>
      <c r="H26" s="9">
        <v>188175398</v>
      </c>
    </row>
    <row r="27" spans="1:8" s="5" customFormat="1" ht="8.85" customHeight="1" x14ac:dyDescent="0.2">
      <c r="A27" s="26" t="s">
        <v>21</v>
      </c>
      <c r="B27" s="7">
        <v>727315</v>
      </c>
      <c r="C27" s="8">
        <v>841527</v>
      </c>
      <c r="D27" s="8">
        <v>361887</v>
      </c>
      <c r="E27" s="8">
        <v>1203414</v>
      </c>
      <c r="F27" s="8">
        <v>87934177</v>
      </c>
      <c r="G27" s="8">
        <v>80677247</v>
      </c>
      <c r="H27" s="9">
        <v>168611424</v>
      </c>
    </row>
    <row r="28" spans="1:8" s="5" customFormat="1" ht="8.85" customHeight="1" x14ac:dyDescent="0.2">
      <c r="A28" s="26" t="s">
        <v>22</v>
      </c>
      <c r="B28" s="7">
        <v>1236159</v>
      </c>
      <c r="C28" s="8">
        <v>1350972</v>
      </c>
      <c r="D28" s="8">
        <v>553537</v>
      </c>
      <c r="E28" s="8">
        <v>1904509</v>
      </c>
      <c r="F28" s="8">
        <v>128999729</v>
      </c>
      <c r="G28" s="8">
        <v>144075060</v>
      </c>
      <c r="H28" s="9">
        <v>273074789</v>
      </c>
    </row>
    <row r="29" spans="1:8" s="5" customFormat="1" ht="8.85" customHeight="1" x14ac:dyDescent="0.2">
      <c r="A29" s="26" t="s">
        <v>23</v>
      </c>
      <c r="B29" s="7">
        <v>2225174</v>
      </c>
      <c r="C29" s="8">
        <v>2037539</v>
      </c>
      <c r="D29" s="8">
        <v>983154</v>
      </c>
      <c r="E29" s="8">
        <v>3020693</v>
      </c>
      <c r="F29" s="8">
        <v>195652917</v>
      </c>
      <c r="G29" s="8">
        <v>306698727</v>
      </c>
      <c r="H29" s="9">
        <v>502351644</v>
      </c>
    </row>
    <row r="30" spans="1:8" s="5" customFormat="1" ht="8.85" customHeight="1" x14ac:dyDescent="0.2">
      <c r="A30" s="27" t="s">
        <v>24</v>
      </c>
      <c r="B30" s="7">
        <v>695542</v>
      </c>
      <c r="C30" s="8">
        <v>927293</v>
      </c>
      <c r="D30" s="8">
        <v>416764</v>
      </c>
      <c r="E30" s="8">
        <v>1344057</v>
      </c>
      <c r="F30" s="8">
        <v>75289355</v>
      </c>
      <c r="G30" s="8">
        <v>79357876</v>
      </c>
      <c r="H30" s="9">
        <v>154647231</v>
      </c>
    </row>
    <row r="31" spans="1:8" s="5" customFormat="1" ht="8.85" customHeight="1" x14ac:dyDescent="0.2">
      <c r="A31" s="28" t="s">
        <v>25</v>
      </c>
      <c r="B31" s="7">
        <v>483630</v>
      </c>
      <c r="C31" s="8">
        <v>594736</v>
      </c>
      <c r="D31" s="8">
        <v>250558</v>
      </c>
      <c r="E31" s="8">
        <v>845294</v>
      </c>
      <c r="F31" s="8">
        <v>55761962</v>
      </c>
      <c r="G31" s="8">
        <v>58866571</v>
      </c>
      <c r="H31" s="9">
        <v>114628533</v>
      </c>
    </row>
    <row r="32" spans="1:8" s="5" customFormat="1" ht="8.85" customHeight="1" x14ac:dyDescent="0.2">
      <c r="A32" s="26" t="s">
        <v>26</v>
      </c>
      <c r="B32" s="7">
        <v>871643</v>
      </c>
      <c r="C32" s="8">
        <v>997182</v>
      </c>
      <c r="D32" s="8">
        <v>290354</v>
      </c>
      <c r="E32" s="8">
        <v>1287536</v>
      </c>
      <c r="F32" s="8">
        <v>81094958</v>
      </c>
      <c r="G32" s="8">
        <v>77856447</v>
      </c>
      <c r="H32" s="9">
        <v>158951405</v>
      </c>
    </row>
    <row r="33" spans="1:8" s="5" customFormat="1" ht="8.85" customHeight="1" x14ac:dyDescent="0.2">
      <c r="A33" s="26" t="s">
        <v>27</v>
      </c>
      <c r="B33" s="7">
        <v>2663171</v>
      </c>
      <c r="C33" s="8">
        <v>1966946</v>
      </c>
      <c r="D33" s="8">
        <v>877481</v>
      </c>
      <c r="E33" s="8">
        <v>2844427</v>
      </c>
      <c r="F33" s="8">
        <v>166291859</v>
      </c>
      <c r="G33" s="8">
        <v>335721787</v>
      </c>
      <c r="H33" s="9">
        <v>502013646</v>
      </c>
    </row>
    <row r="34" spans="1:8" s="5" customFormat="1" ht="8.85" customHeight="1" x14ac:dyDescent="0.2">
      <c r="A34" s="26" t="s">
        <v>28</v>
      </c>
      <c r="B34" s="7">
        <v>1815059</v>
      </c>
      <c r="C34" s="8">
        <v>1676392</v>
      </c>
      <c r="D34" s="8">
        <v>674647</v>
      </c>
      <c r="E34" s="8">
        <v>2351039</v>
      </c>
      <c r="F34" s="8">
        <v>156934049</v>
      </c>
      <c r="G34" s="8">
        <v>207644337</v>
      </c>
      <c r="H34" s="9">
        <v>364578386</v>
      </c>
    </row>
    <row r="35" spans="1:8" ht="8.85" customHeight="1" x14ac:dyDescent="0.2">
      <c r="A35" s="26" t="s">
        <v>29</v>
      </c>
      <c r="B35" s="7">
        <v>467806</v>
      </c>
      <c r="C35" s="8">
        <v>538264</v>
      </c>
      <c r="D35" s="8">
        <v>169374</v>
      </c>
      <c r="E35" s="8">
        <v>707638</v>
      </c>
      <c r="F35" s="8">
        <v>50389267</v>
      </c>
      <c r="G35" s="8">
        <v>37231476</v>
      </c>
      <c r="H35" s="9">
        <v>87620743</v>
      </c>
    </row>
    <row r="36" spans="1:8" ht="8.85" customHeight="1" x14ac:dyDescent="0.2">
      <c r="A36" s="27" t="s">
        <v>30</v>
      </c>
      <c r="B36" s="7">
        <v>386148</v>
      </c>
      <c r="C36" s="8">
        <v>456386</v>
      </c>
      <c r="D36" s="8">
        <v>187292</v>
      </c>
      <c r="E36" s="8">
        <v>643678</v>
      </c>
      <c r="F36" s="8">
        <v>38584916</v>
      </c>
      <c r="G36" s="8">
        <v>36026630</v>
      </c>
      <c r="H36" s="9">
        <v>74611546</v>
      </c>
    </row>
    <row r="37" spans="1:8" ht="8.85" customHeight="1" x14ac:dyDescent="0.2">
      <c r="A37" s="28" t="s">
        <v>31</v>
      </c>
      <c r="B37" s="7">
        <v>214605</v>
      </c>
      <c r="C37" s="8">
        <v>364653</v>
      </c>
      <c r="D37" s="8">
        <v>68234</v>
      </c>
      <c r="E37" s="8">
        <v>432887</v>
      </c>
      <c r="F37" s="8">
        <v>32165006</v>
      </c>
      <c r="G37" s="8">
        <v>16231032</v>
      </c>
      <c r="H37" s="9">
        <v>48396038</v>
      </c>
    </row>
    <row r="38" spans="1:8" ht="8.85" customHeight="1" x14ac:dyDescent="0.2">
      <c r="A38" s="26" t="s">
        <v>32</v>
      </c>
      <c r="B38" s="7">
        <v>255237</v>
      </c>
      <c r="C38" s="8">
        <v>555526</v>
      </c>
      <c r="D38" s="8">
        <v>70892</v>
      </c>
      <c r="E38" s="8">
        <v>626418</v>
      </c>
      <c r="F38" s="8">
        <v>45161517</v>
      </c>
      <c r="G38" s="8">
        <v>16118405</v>
      </c>
      <c r="H38" s="9">
        <v>61279922</v>
      </c>
    </row>
    <row r="39" spans="1:8" ht="8.85" customHeight="1" x14ac:dyDescent="0.2">
      <c r="A39" s="26" t="s">
        <v>33</v>
      </c>
      <c r="B39" s="7">
        <v>704572</v>
      </c>
      <c r="C39" s="8">
        <v>1098758</v>
      </c>
      <c r="D39" s="8">
        <v>321222</v>
      </c>
      <c r="E39" s="8">
        <v>1419980</v>
      </c>
      <c r="F39" s="8">
        <v>86951190</v>
      </c>
      <c r="G39" s="8">
        <v>68597411</v>
      </c>
      <c r="H39" s="9">
        <v>155548601</v>
      </c>
    </row>
    <row r="40" spans="1:8" ht="8.85" customHeight="1" x14ac:dyDescent="0.2">
      <c r="A40" s="26" t="s">
        <v>34</v>
      </c>
      <c r="B40" s="7">
        <v>936641</v>
      </c>
      <c r="C40" s="8">
        <v>1113903</v>
      </c>
      <c r="D40" s="8">
        <v>337354</v>
      </c>
      <c r="E40" s="8">
        <v>1451257</v>
      </c>
      <c r="F40" s="8">
        <v>102164962</v>
      </c>
      <c r="G40" s="8">
        <v>101544329</v>
      </c>
      <c r="H40" s="9">
        <v>203709291</v>
      </c>
    </row>
    <row r="41" spans="1:8" ht="8.85" customHeight="1" x14ac:dyDescent="0.2">
      <c r="A41" s="27" t="s">
        <v>35</v>
      </c>
      <c r="B41" s="7">
        <v>520012</v>
      </c>
      <c r="C41" s="8">
        <v>723254</v>
      </c>
      <c r="D41" s="8">
        <v>243082</v>
      </c>
      <c r="E41" s="8">
        <v>966336</v>
      </c>
      <c r="F41" s="8">
        <v>59615463</v>
      </c>
      <c r="G41" s="8">
        <v>50262777</v>
      </c>
      <c r="H41" s="9">
        <v>109878240</v>
      </c>
    </row>
    <row r="42" spans="1:8" ht="8.85" customHeight="1" x14ac:dyDescent="0.2">
      <c r="A42" s="28" t="s">
        <v>36</v>
      </c>
      <c r="B42" s="7">
        <v>286775</v>
      </c>
      <c r="C42" s="8">
        <v>364967</v>
      </c>
      <c r="D42" s="8">
        <v>162792</v>
      </c>
      <c r="E42" s="8">
        <v>527759</v>
      </c>
      <c r="F42" s="8">
        <v>31799641</v>
      </c>
      <c r="G42" s="8">
        <v>30642711</v>
      </c>
      <c r="H42" s="9">
        <v>62442352</v>
      </c>
    </row>
    <row r="43" spans="1:8" ht="8.85" customHeight="1" x14ac:dyDescent="0.2">
      <c r="A43" s="26" t="s">
        <v>37</v>
      </c>
      <c r="B43" s="7">
        <v>362689</v>
      </c>
      <c r="C43" s="8">
        <v>541759</v>
      </c>
      <c r="D43" s="8">
        <v>172304</v>
      </c>
      <c r="E43" s="8">
        <v>714063</v>
      </c>
      <c r="F43" s="8">
        <v>44891807</v>
      </c>
      <c r="G43" s="8">
        <v>39031447</v>
      </c>
      <c r="H43" s="9">
        <v>83923254</v>
      </c>
    </row>
    <row r="44" spans="1:8" ht="8.85" customHeight="1" x14ac:dyDescent="0.2">
      <c r="A44" s="26" t="s">
        <v>38</v>
      </c>
      <c r="B44" s="7">
        <v>512913</v>
      </c>
      <c r="C44" s="8">
        <v>697190</v>
      </c>
      <c r="D44" s="8">
        <v>223187</v>
      </c>
      <c r="E44" s="8">
        <v>920377</v>
      </c>
      <c r="F44" s="8">
        <v>58659076</v>
      </c>
      <c r="G44" s="8">
        <v>49854490</v>
      </c>
      <c r="H44" s="9">
        <v>108513566</v>
      </c>
    </row>
    <row r="45" spans="1:8" ht="8.85" customHeight="1" x14ac:dyDescent="0.2">
      <c r="A45" s="27" t="s">
        <v>39</v>
      </c>
      <c r="B45" s="7">
        <v>294758</v>
      </c>
      <c r="C45" s="8">
        <v>476997</v>
      </c>
      <c r="D45" s="8">
        <v>127123</v>
      </c>
      <c r="E45" s="8">
        <v>604120</v>
      </c>
      <c r="F45" s="8">
        <v>31786324</v>
      </c>
      <c r="G45" s="8">
        <v>22067621</v>
      </c>
      <c r="H45" s="9">
        <v>53853945</v>
      </c>
    </row>
    <row r="46" spans="1:8" ht="8.85" customHeight="1" x14ac:dyDescent="0.2">
      <c r="A46" s="28" t="s">
        <v>40</v>
      </c>
      <c r="B46" s="7">
        <v>1488277</v>
      </c>
      <c r="C46" s="8">
        <v>1344672</v>
      </c>
      <c r="D46" s="8">
        <v>513304</v>
      </c>
      <c r="E46" s="8">
        <v>1857976</v>
      </c>
      <c r="F46" s="8">
        <v>135299656</v>
      </c>
      <c r="G46" s="8">
        <v>177476244</v>
      </c>
      <c r="H46" s="9">
        <v>312775900</v>
      </c>
    </row>
    <row r="47" spans="1:8" ht="8.85" customHeight="1" x14ac:dyDescent="0.2">
      <c r="A47" s="26" t="s">
        <v>41</v>
      </c>
      <c r="B47" s="7">
        <v>271884</v>
      </c>
      <c r="C47" s="8">
        <v>383345</v>
      </c>
      <c r="D47" s="8">
        <v>96757</v>
      </c>
      <c r="E47" s="8">
        <v>480102</v>
      </c>
      <c r="F47" s="8">
        <v>37966000</v>
      </c>
      <c r="G47" s="8">
        <v>26200405</v>
      </c>
      <c r="H47" s="9">
        <v>64166405</v>
      </c>
    </row>
    <row r="48" spans="1:8" ht="8.85" customHeight="1" x14ac:dyDescent="0.2">
      <c r="A48" s="26" t="s">
        <v>42</v>
      </c>
      <c r="B48" s="7">
        <v>474438</v>
      </c>
      <c r="C48" s="8">
        <v>654959</v>
      </c>
      <c r="D48" s="8">
        <v>134031</v>
      </c>
      <c r="E48" s="8">
        <v>788990</v>
      </c>
      <c r="F48" s="8">
        <v>59884440</v>
      </c>
      <c r="G48" s="8">
        <v>36183101</v>
      </c>
      <c r="H48" s="9">
        <v>96067541</v>
      </c>
    </row>
    <row r="49" spans="1:8" ht="8.85" customHeight="1" x14ac:dyDescent="0.2">
      <c r="A49" s="26" t="s">
        <v>43</v>
      </c>
      <c r="B49" s="7">
        <v>590592</v>
      </c>
      <c r="C49" s="8">
        <v>768976</v>
      </c>
      <c r="D49" s="8">
        <v>200962</v>
      </c>
      <c r="E49" s="8">
        <v>969938</v>
      </c>
      <c r="F49" s="8">
        <v>75289489</v>
      </c>
      <c r="G49" s="8">
        <v>50929603</v>
      </c>
      <c r="H49" s="9">
        <v>126219092</v>
      </c>
    </row>
    <row r="50" spans="1:8" ht="8.85" customHeight="1" x14ac:dyDescent="0.2">
      <c r="A50" s="26" t="s">
        <v>44</v>
      </c>
      <c r="B50" s="7">
        <v>414634</v>
      </c>
      <c r="C50" s="8">
        <v>571913</v>
      </c>
      <c r="D50" s="8">
        <v>156976</v>
      </c>
      <c r="E50" s="8">
        <v>728889</v>
      </c>
      <c r="F50" s="8">
        <v>49689336</v>
      </c>
      <c r="G50" s="8">
        <v>38154783</v>
      </c>
      <c r="H50" s="9">
        <v>87844119</v>
      </c>
    </row>
    <row r="51" spans="1:8" ht="8.85" customHeight="1" x14ac:dyDescent="0.2">
      <c r="A51" s="26" t="s">
        <v>45</v>
      </c>
      <c r="B51" s="7">
        <v>393897</v>
      </c>
      <c r="C51" s="8">
        <v>573394</v>
      </c>
      <c r="D51" s="8">
        <v>157017</v>
      </c>
      <c r="E51" s="8">
        <v>730411</v>
      </c>
      <c r="F51" s="8">
        <v>49017455</v>
      </c>
      <c r="G51" s="8">
        <v>35393694</v>
      </c>
      <c r="H51" s="9">
        <v>84411149</v>
      </c>
    </row>
    <row r="52" spans="1:8" ht="8.85" customHeight="1" x14ac:dyDescent="0.2">
      <c r="A52" s="26" t="s">
        <v>46</v>
      </c>
      <c r="B52" s="7">
        <v>641491</v>
      </c>
      <c r="C52" s="8">
        <v>941088</v>
      </c>
      <c r="D52" s="8">
        <v>245153</v>
      </c>
      <c r="E52" s="8">
        <v>1186241</v>
      </c>
      <c r="F52" s="8">
        <v>73144144</v>
      </c>
      <c r="G52" s="8">
        <v>50121782</v>
      </c>
      <c r="H52" s="9">
        <v>123265926</v>
      </c>
    </row>
    <row r="53" spans="1:8" ht="8.85" customHeight="1" x14ac:dyDescent="0.2">
      <c r="A53" s="27" t="s">
        <v>47</v>
      </c>
      <c r="B53" s="7">
        <v>328397</v>
      </c>
      <c r="C53" s="8">
        <v>40378</v>
      </c>
      <c r="D53" s="8">
        <v>337652</v>
      </c>
      <c r="E53" s="8">
        <v>378030</v>
      </c>
      <c r="F53" s="8">
        <v>2432324</v>
      </c>
      <c r="G53" s="8">
        <v>61105572</v>
      </c>
      <c r="H53" s="9">
        <v>63537896</v>
      </c>
    </row>
    <row r="54" spans="1:8" ht="11.25" customHeight="1" x14ac:dyDescent="0.2">
      <c r="A54" s="29" t="s">
        <v>48</v>
      </c>
      <c r="B54" s="10">
        <f t="shared" ref="B54:H54" si="0">SUM(B7:B53)</f>
        <v>41005207</v>
      </c>
      <c r="C54" s="11">
        <f t="shared" si="0"/>
        <v>44405366</v>
      </c>
      <c r="D54" s="11">
        <f t="shared" si="0"/>
        <v>14237465</v>
      </c>
      <c r="E54" s="11">
        <f t="shared" si="0"/>
        <v>58642831</v>
      </c>
      <c r="F54" s="11">
        <f t="shared" si="0"/>
        <v>4238401562</v>
      </c>
      <c r="G54" s="11">
        <f t="shared" si="0"/>
        <v>4290489378</v>
      </c>
      <c r="H54" s="12">
        <f t="shared" si="0"/>
        <v>8528890940</v>
      </c>
    </row>
    <row r="55" spans="1:8" x14ac:dyDescent="0.2">
      <c r="A55" s="19"/>
      <c r="B55" s="19"/>
      <c r="C55" s="19"/>
      <c r="D55" s="19"/>
      <c r="E55" s="19"/>
      <c r="F55" s="19"/>
      <c r="G55" s="19"/>
      <c r="H55" s="19"/>
    </row>
    <row r="56" spans="1:8" x14ac:dyDescent="0.2">
      <c r="A56" s="19"/>
      <c r="B56" s="19"/>
      <c r="C56" s="19"/>
      <c r="D56" s="19"/>
      <c r="E56" s="19"/>
      <c r="F56" s="19"/>
      <c r="G56" s="20"/>
      <c r="H56" s="19" t="s">
        <v>55</v>
      </c>
    </row>
    <row r="57" spans="1:8" x14ac:dyDescent="0.2">
      <c r="A57" s="14"/>
      <c r="G57" s="24" t="s">
        <v>57</v>
      </c>
      <c r="H57" s="20"/>
    </row>
    <row r="58" spans="1:8" x14ac:dyDescent="0.2">
      <c r="A58" s="14"/>
      <c r="G58" s="24"/>
      <c r="H58" s="20"/>
    </row>
    <row r="59" spans="1:8" s="3" customFormat="1" ht="10.8" x14ac:dyDescent="0.2">
      <c r="G59" s="1" t="s">
        <v>68</v>
      </c>
      <c r="H59" s="1"/>
    </row>
    <row r="60" spans="1:8" s="4" customFormat="1" ht="2.85" customHeight="1" x14ac:dyDescent="0.2">
      <c r="G60" s="1"/>
      <c r="H60" s="1"/>
    </row>
    <row r="61" spans="1:8" ht="28.35" customHeight="1" x14ac:dyDescent="0.2">
      <c r="A61" s="42" t="s">
        <v>0</v>
      </c>
      <c r="B61" s="39" t="s">
        <v>58</v>
      </c>
      <c r="C61" s="40"/>
      <c r="D61" s="40"/>
      <c r="E61" s="39" t="s">
        <v>59</v>
      </c>
      <c r="F61" s="40"/>
      <c r="G61" s="41"/>
      <c r="H61" s="21"/>
    </row>
    <row r="62" spans="1:8" ht="14.1" customHeight="1" x14ac:dyDescent="0.2">
      <c r="A62" s="43"/>
      <c r="B62" s="13" t="s">
        <v>60</v>
      </c>
      <c r="C62" s="18" t="s">
        <v>61</v>
      </c>
      <c r="D62" s="18" t="s">
        <v>62</v>
      </c>
      <c r="E62" s="18" t="s">
        <v>60</v>
      </c>
      <c r="F62" s="13" t="s">
        <v>61</v>
      </c>
      <c r="G62" s="17" t="s">
        <v>62</v>
      </c>
      <c r="H62" s="22"/>
    </row>
    <row r="63" spans="1:8" ht="14.1" customHeight="1" x14ac:dyDescent="0.2">
      <c r="A63" s="44"/>
      <c r="B63" s="15" t="s">
        <v>63</v>
      </c>
      <c r="C63" s="15" t="s">
        <v>64</v>
      </c>
      <c r="D63" s="15" t="s">
        <v>64</v>
      </c>
      <c r="E63" s="30" t="s">
        <v>65</v>
      </c>
      <c r="F63" s="15" t="s">
        <v>66</v>
      </c>
      <c r="G63" s="16" t="s">
        <v>66</v>
      </c>
      <c r="H63" s="23"/>
    </row>
    <row r="64" spans="1:8" s="5" customFormat="1" ht="11.25" customHeight="1" x14ac:dyDescent="0.15">
      <c r="A64" s="25" t="s">
        <v>1</v>
      </c>
      <c r="B64" s="32">
        <v>3948437364</v>
      </c>
      <c r="C64" s="33">
        <v>7826157664</v>
      </c>
      <c r="D64" s="33">
        <v>11774595028</v>
      </c>
      <c r="E64" s="33">
        <f>IF(OR(B64=0,F7=0),"-",ROUND(B64/F7*1000,0))</f>
        <v>18691</v>
      </c>
      <c r="F64" s="33">
        <f t="shared" ref="F64:G64" si="1">IF(OR(C64=0,G7=0),"-",ROUND(C64/G7*1000,0))</f>
        <v>43286</v>
      </c>
      <c r="G64" s="34">
        <f t="shared" si="1"/>
        <v>30034</v>
      </c>
      <c r="H64" s="31"/>
    </row>
    <row r="65" spans="1:8" s="5" customFormat="1" ht="8.85" customHeight="1" x14ac:dyDescent="0.2">
      <c r="A65" s="26" t="s">
        <v>2</v>
      </c>
      <c r="B65" s="7">
        <v>1119727966</v>
      </c>
      <c r="C65" s="8">
        <v>1263829308</v>
      </c>
      <c r="D65" s="8">
        <v>2383557274</v>
      </c>
      <c r="E65" s="8">
        <f t="shared" ref="E65:E111" si="2">IF(OR(B65=0,F8=0),"-",ROUND(B65/F8*1000,0))</f>
        <v>13580</v>
      </c>
      <c r="F65" s="8">
        <f t="shared" ref="F65:F111" si="3">IF(OR(C65=0,G8=0),"-",ROUND(C65/G8*1000,0))</f>
        <v>47604</v>
      </c>
      <c r="G65" s="9">
        <f t="shared" ref="G65:G111" si="4">IF(OR(D65=0,H8=0),"-",ROUND(D65/H8*1000,0))</f>
        <v>21867</v>
      </c>
      <c r="H65" s="6"/>
    </row>
    <row r="66" spans="1:8" s="5" customFormat="1" ht="8.85" customHeight="1" x14ac:dyDescent="0.2">
      <c r="A66" s="26" t="s">
        <v>3</v>
      </c>
      <c r="B66" s="7">
        <v>1103543213</v>
      </c>
      <c r="C66" s="8">
        <v>1160207809</v>
      </c>
      <c r="D66" s="8">
        <v>2263751022</v>
      </c>
      <c r="E66" s="8">
        <f t="shared" si="2"/>
        <v>13665</v>
      </c>
      <c r="F66" s="8">
        <f t="shared" si="3"/>
        <v>38528</v>
      </c>
      <c r="G66" s="9">
        <f t="shared" si="4"/>
        <v>20418</v>
      </c>
      <c r="H66" s="6"/>
    </row>
    <row r="67" spans="1:8" s="5" customFormat="1" ht="8.85" customHeight="1" x14ac:dyDescent="0.2">
      <c r="A67" s="26" t="s">
        <v>4</v>
      </c>
      <c r="B67" s="7">
        <v>1754015134</v>
      </c>
      <c r="C67" s="8">
        <v>3066675967</v>
      </c>
      <c r="D67" s="8">
        <v>4820691101</v>
      </c>
      <c r="E67" s="8">
        <f t="shared" si="2"/>
        <v>19473</v>
      </c>
      <c r="F67" s="8">
        <f t="shared" si="3"/>
        <v>48474</v>
      </c>
      <c r="G67" s="9">
        <f t="shared" si="4"/>
        <v>31439</v>
      </c>
      <c r="H67" s="6"/>
    </row>
    <row r="68" spans="1:8" s="5" customFormat="1" ht="8.85" customHeight="1" x14ac:dyDescent="0.2">
      <c r="A68" s="26" t="s">
        <v>5</v>
      </c>
      <c r="B68" s="7">
        <v>977622462</v>
      </c>
      <c r="C68" s="8">
        <v>795963878</v>
      </c>
      <c r="D68" s="8">
        <v>1773586340</v>
      </c>
      <c r="E68" s="8">
        <f t="shared" si="2"/>
        <v>13366</v>
      </c>
      <c r="F68" s="8">
        <f t="shared" si="3"/>
        <v>40594</v>
      </c>
      <c r="G68" s="9">
        <f t="shared" si="4"/>
        <v>19122</v>
      </c>
      <c r="H68" s="6"/>
    </row>
    <row r="69" spans="1:8" s="5" customFormat="1" ht="8.85" customHeight="1" x14ac:dyDescent="0.2">
      <c r="A69" s="26" t="s">
        <v>6</v>
      </c>
      <c r="B69" s="7">
        <v>995102575</v>
      </c>
      <c r="C69" s="8">
        <v>1041057282</v>
      </c>
      <c r="D69" s="8">
        <v>2036159857</v>
      </c>
      <c r="E69" s="8">
        <f t="shared" si="2"/>
        <v>13542</v>
      </c>
      <c r="F69" s="8">
        <f t="shared" si="3"/>
        <v>38265</v>
      </c>
      <c r="G69" s="9">
        <f t="shared" si="4"/>
        <v>20222</v>
      </c>
      <c r="H69" s="6"/>
    </row>
    <row r="70" spans="1:8" s="5" customFormat="1" ht="8.85" customHeight="1" x14ac:dyDescent="0.2">
      <c r="A70" s="27" t="s">
        <v>7</v>
      </c>
      <c r="B70" s="7">
        <v>1333339560</v>
      </c>
      <c r="C70" s="8">
        <v>1805160520</v>
      </c>
      <c r="D70" s="8">
        <v>3138500080</v>
      </c>
      <c r="E70" s="8">
        <f t="shared" si="2"/>
        <v>14079</v>
      </c>
      <c r="F70" s="8">
        <f t="shared" si="3"/>
        <v>31629</v>
      </c>
      <c r="G70" s="9">
        <f t="shared" si="4"/>
        <v>20678</v>
      </c>
      <c r="H70" s="6"/>
    </row>
    <row r="71" spans="1:8" s="5" customFormat="1" ht="8.85" customHeight="1" x14ac:dyDescent="0.2">
      <c r="A71" s="28" t="s">
        <v>8</v>
      </c>
      <c r="B71" s="7">
        <v>2740012263</v>
      </c>
      <c r="C71" s="8">
        <v>3630845096</v>
      </c>
      <c r="D71" s="8">
        <v>6370857359</v>
      </c>
      <c r="E71" s="8">
        <f t="shared" si="2"/>
        <v>21989</v>
      </c>
      <c r="F71" s="8">
        <f t="shared" si="3"/>
        <v>37167</v>
      </c>
      <c r="G71" s="9">
        <f t="shared" si="4"/>
        <v>28659</v>
      </c>
      <c r="H71" s="6"/>
    </row>
    <row r="72" spans="1:8" s="5" customFormat="1" ht="8.85" customHeight="1" x14ac:dyDescent="0.2">
      <c r="A72" s="26" t="s">
        <v>9</v>
      </c>
      <c r="B72" s="7">
        <v>1897234379</v>
      </c>
      <c r="C72" s="8">
        <v>2532931825</v>
      </c>
      <c r="D72" s="8">
        <v>4430166204</v>
      </c>
      <c r="E72" s="8">
        <f t="shared" si="2"/>
        <v>22784</v>
      </c>
      <c r="F72" s="8">
        <f t="shared" si="3"/>
        <v>36115</v>
      </c>
      <c r="G72" s="9">
        <f t="shared" si="4"/>
        <v>28879</v>
      </c>
      <c r="H72" s="6"/>
    </row>
    <row r="73" spans="1:8" s="5" customFormat="1" ht="8.85" customHeight="1" x14ac:dyDescent="0.2">
      <c r="A73" s="26" t="s">
        <v>10</v>
      </c>
      <c r="B73" s="7">
        <v>1817725348</v>
      </c>
      <c r="C73" s="8">
        <v>2373615848</v>
      </c>
      <c r="D73" s="8">
        <v>4191341196</v>
      </c>
      <c r="E73" s="8">
        <f t="shared" si="2"/>
        <v>20253</v>
      </c>
      <c r="F73" s="8">
        <f t="shared" si="3"/>
        <v>34057</v>
      </c>
      <c r="G73" s="9">
        <f t="shared" si="4"/>
        <v>26287</v>
      </c>
      <c r="H73" s="6"/>
    </row>
    <row r="74" spans="1:8" s="5" customFormat="1" ht="8.85" customHeight="1" x14ac:dyDescent="0.2">
      <c r="A74" s="26" t="s">
        <v>11</v>
      </c>
      <c r="B74" s="7">
        <v>5032552311</v>
      </c>
      <c r="C74" s="8">
        <v>8809529302</v>
      </c>
      <c r="D74" s="8">
        <v>13842081613</v>
      </c>
      <c r="E74" s="8">
        <f t="shared" si="2"/>
        <v>25905</v>
      </c>
      <c r="F74" s="8">
        <f t="shared" si="3"/>
        <v>45006</v>
      </c>
      <c r="G74" s="9">
        <f t="shared" si="4"/>
        <v>35492</v>
      </c>
      <c r="H74" s="6"/>
    </row>
    <row r="75" spans="1:8" s="5" customFormat="1" ht="8.85" customHeight="1" x14ac:dyDescent="0.2">
      <c r="A75" s="26" t="s">
        <v>12</v>
      </c>
      <c r="B75" s="7">
        <v>4250527525</v>
      </c>
      <c r="C75" s="8">
        <v>8582788714</v>
      </c>
      <c r="D75" s="8">
        <v>12833316239</v>
      </c>
      <c r="E75" s="8">
        <f t="shared" si="2"/>
        <v>23788</v>
      </c>
      <c r="F75" s="8">
        <f t="shared" si="3"/>
        <v>47302</v>
      </c>
      <c r="G75" s="9">
        <f t="shared" si="4"/>
        <v>35635</v>
      </c>
      <c r="H75" s="6"/>
    </row>
    <row r="76" spans="1:8" s="5" customFormat="1" ht="8.85" customHeight="1" x14ac:dyDescent="0.2">
      <c r="A76" s="26" t="s">
        <v>13</v>
      </c>
      <c r="B76" s="7">
        <v>5585130549</v>
      </c>
      <c r="C76" s="8">
        <v>34368928725</v>
      </c>
      <c r="D76" s="8">
        <v>39954059274</v>
      </c>
      <c r="E76" s="8">
        <f t="shared" si="2"/>
        <v>28214</v>
      </c>
      <c r="F76" s="8">
        <f t="shared" si="3"/>
        <v>70512</v>
      </c>
      <c r="G76" s="9">
        <f t="shared" si="4"/>
        <v>58295</v>
      </c>
      <c r="H76" s="6"/>
    </row>
    <row r="77" spans="1:8" s="5" customFormat="1" ht="8.85" customHeight="1" x14ac:dyDescent="0.2">
      <c r="A77" s="27" t="s">
        <v>14</v>
      </c>
      <c r="B77" s="7">
        <v>5185952536</v>
      </c>
      <c r="C77" s="8">
        <v>15374675645</v>
      </c>
      <c r="D77" s="8">
        <v>20560628181</v>
      </c>
      <c r="E77" s="8">
        <f t="shared" si="2"/>
        <v>28572</v>
      </c>
      <c r="F77" s="8">
        <f t="shared" si="3"/>
        <v>56276</v>
      </c>
      <c r="G77" s="9">
        <f t="shared" si="4"/>
        <v>45218</v>
      </c>
      <c r="H77" s="6"/>
    </row>
    <row r="78" spans="1:8" s="5" customFormat="1" ht="8.85" customHeight="1" x14ac:dyDescent="0.2">
      <c r="A78" s="28" t="s">
        <v>15</v>
      </c>
      <c r="B78" s="7">
        <v>2152779231</v>
      </c>
      <c r="C78" s="8">
        <v>2748894300</v>
      </c>
      <c r="D78" s="8">
        <v>4901673531</v>
      </c>
      <c r="E78" s="8">
        <f t="shared" si="2"/>
        <v>15352</v>
      </c>
      <c r="F78" s="8">
        <f t="shared" si="3"/>
        <v>39725</v>
      </c>
      <c r="G78" s="9">
        <f t="shared" si="4"/>
        <v>23405</v>
      </c>
      <c r="H78" s="6"/>
    </row>
    <row r="79" spans="1:8" s="5" customFormat="1" ht="8.85" customHeight="1" x14ac:dyDescent="0.2">
      <c r="A79" s="26" t="s">
        <v>16</v>
      </c>
      <c r="B79" s="7">
        <v>1027027168</v>
      </c>
      <c r="C79" s="8">
        <v>1403956073</v>
      </c>
      <c r="D79" s="8">
        <v>2430983241</v>
      </c>
      <c r="E79" s="8">
        <f t="shared" si="2"/>
        <v>16037</v>
      </c>
      <c r="F79" s="8">
        <f t="shared" si="3"/>
        <v>33455</v>
      </c>
      <c r="G79" s="9">
        <f t="shared" si="4"/>
        <v>22933</v>
      </c>
      <c r="H79" s="6"/>
    </row>
    <row r="80" spans="1:8" s="5" customFormat="1" ht="8.85" customHeight="1" x14ac:dyDescent="0.2">
      <c r="A80" s="26" t="s">
        <v>17</v>
      </c>
      <c r="B80" s="7">
        <v>1066685978</v>
      </c>
      <c r="C80" s="8">
        <v>1479102829</v>
      </c>
      <c r="D80" s="8">
        <v>2545788807</v>
      </c>
      <c r="E80" s="8">
        <f t="shared" si="2"/>
        <v>16000</v>
      </c>
      <c r="F80" s="8">
        <f t="shared" si="3"/>
        <v>41625</v>
      </c>
      <c r="G80" s="9">
        <f t="shared" si="4"/>
        <v>24909</v>
      </c>
      <c r="H80" s="6"/>
    </row>
    <row r="81" spans="1:8" s="5" customFormat="1" ht="8.85" customHeight="1" x14ac:dyDescent="0.2">
      <c r="A81" s="27" t="s">
        <v>18</v>
      </c>
      <c r="B81" s="7">
        <v>681533742</v>
      </c>
      <c r="C81" s="8">
        <v>1158149563</v>
      </c>
      <c r="D81" s="8">
        <v>1839683305</v>
      </c>
      <c r="E81" s="8">
        <f t="shared" si="2"/>
        <v>15661</v>
      </c>
      <c r="F81" s="8">
        <f t="shared" si="3"/>
        <v>38668</v>
      </c>
      <c r="G81" s="9">
        <f t="shared" si="4"/>
        <v>25041</v>
      </c>
      <c r="H81" s="6"/>
    </row>
    <row r="82" spans="1:8" s="5" customFormat="1" ht="8.85" customHeight="1" x14ac:dyDescent="0.2">
      <c r="A82" s="28" t="s">
        <v>19</v>
      </c>
      <c r="B82" s="7">
        <v>760764133</v>
      </c>
      <c r="C82" s="8">
        <v>1024871191</v>
      </c>
      <c r="D82" s="8">
        <v>1785635324</v>
      </c>
      <c r="E82" s="8">
        <f t="shared" si="2"/>
        <v>19351</v>
      </c>
      <c r="F82" s="8">
        <f t="shared" si="3"/>
        <v>37229</v>
      </c>
      <c r="G82" s="9">
        <f t="shared" si="4"/>
        <v>26713</v>
      </c>
      <c r="H82" s="6"/>
    </row>
    <row r="83" spans="1:8" s="5" customFormat="1" ht="8.85" customHeight="1" x14ac:dyDescent="0.2">
      <c r="A83" s="26" t="s">
        <v>20</v>
      </c>
      <c r="B83" s="7">
        <v>1865650555</v>
      </c>
      <c r="C83" s="8">
        <v>2554856551</v>
      </c>
      <c r="D83" s="8">
        <v>4420507106</v>
      </c>
      <c r="E83" s="8">
        <f t="shared" si="2"/>
        <v>16100</v>
      </c>
      <c r="F83" s="8">
        <f t="shared" si="3"/>
        <v>35338</v>
      </c>
      <c r="G83" s="9">
        <f t="shared" si="4"/>
        <v>23491</v>
      </c>
      <c r="H83" s="6"/>
    </row>
    <row r="84" spans="1:8" s="5" customFormat="1" ht="8.85" customHeight="1" x14ac:dyDescent="0.2">
      <c r="A84" s="26" t="s">
        <v>21</v>
      </c>
      <c r="B84" s="7">
        <v>1712128764</v>
      </c>
      <c r="C84" s="8">
        <v>2481100202</v>
      </c>
      <c r="D84" s="8">
        <v>4193228966</v>
      </c>
      <c r="E84" s="8">
        <f t="shared" si="2"/>
        <v>19471</v>
      </c>
      <c r="F84" s="8">
        <f t="shared" si="3"/>
        <v>30753</v>
      </c>
      <c r="G84" s="9">
        <f t="shared" si="4"/>
        <v>24869</v>
      </c>
      <c r="H84" s="6"/>
    </row>
    <row r="85" spans="1:8" s="5" customFormat="1" ht="8.85" customHeight="1" x14ac:dyDescent="0.2">
      <c r="A85" s="26" t="s">
        <v>22</v>
      </c>
      <c r="B85" s="7">
        <v>3087293393</v>
      </c>
      <c r="C85" s="8">
        <v>5594224814</v>
      </c>
      <c r="D85" s="8">
        <v>8681518207</v>
      </c>
      <c r="E85" s="8">
        <f t="shared" si="2"/>
        <v>23933</v>
      </c>
      <c r="F85" s="8">
        <f t="shared" si="3"/>
        <v>38829</v>
      </c>
      <c r="G85" s="9">
        <f t="shared" si="4"/>
        <v>31792</v>
      </c>
      <c r="H85" s="6"/>
    </row>
    <row r="86" spans="1:8" s="5" customFormat="1" ht="8.85" customHeight="1" x14ac:dyDescent="0.2">
      <c r="A86" s="26" t="s">
        <v>23</v>
      </c>
      <c r="B86" s="7">
        <v>4923496322</v>
      </c>
      <c r="C86" s="8">
        <v>13306374637</v>
      </c>
      <c r="D86" s="8">
        <v>18229870959</v>
      </c>
      <c r="E86" s="8">
        <f t="shared" si="2"/>
        <v>25164</v>
      </c>
      <c r="F86" s="8">
        <f t="shared" si="3"/>
        <v>43386</v>
      </c>
      <c r="G86" s="9">
        <f t="shared" si="4"/>
        <v>36289</v>
      </c>
      <c r="H86" s="6"/>
    </row>
    <row r="87" spans="1:8" s="5" customFormat="1" ht="8.85" customHeight="1" x14ac:dyDescent="0.2">
      <c r="A87" s="27" t="s">
        <v>24</v>
      </c>
      <c r="B87" s="7">
        <v>1407017951</v>
      </c>
      <c r="C87" s="8">
        <v>2388359307</v>
      </c>
      <c r="D87" s="8">
        <v>3795377258</v>
      </c>
      <c r="E87" s="8">
        <f t="shared" si="2"/>
        <v>18688</v>
      </c>
      <c r="F87" s="8">
        <f t="shared" si="3"/>
        <v>30096</v>
      </c>
      <c r="G87" s="9">
        <f t="shared" si="4"/>
        <v>24542</v>
      </c>
      <c r="H87" s="6"/>
    </row>
    <row r="88" spans="1:8" s="5" customFormat="1" ht="8.85" customHeight="1" x14ac:dyDescent="0.2">
      <c r="A88" s="28" t="s">
        <v>25</v>
      </c>
      <c r="B88" s="7">
        <v>1135133662</v>
      </c>
      <c r="C88" s="8">
        <v>2081888496</v>
      </c>
      <c r="D88" s="8">
        <v>3217022158</v>
      </c>
      <c r="E88" s="8">
        <f t="shared" si="2"/>
        <v>20357</v>
      </c>
      <c r="F88" s="8">
        <f t="shared" si="3"/>
        <v>35366</v>
      </c>
      <c r="G88" s="9">
        <f t="shared" si="4"/>
        <v>28065</v>
      </c>
      <c r="H88" s="6"/>
    </row>
    <row r="89" spans="1:8" s="5" customFormat="1" ht="8.85" customHeight="1" x14ac:dyDescent="0.2">
      <c r="A89" s="26" t="s">
        <v>26</v>
      </c>
      <c r="B89" s="7">
        <v>1623164224</v>
      </c>
      <c r="C89" s="8">
        <v>3651608587</v>
      </c>
      <c r="D89" s="8">
        <v>5274772811</v>
      </c>
      <c r="E89" s="8">
        <f t="shared" si="2"/>
        <v>20016</v>
      </c>
      <c r="F89" s="8">
        <f t="shared" si="3"/>
        <v>46902</v>
      </c>
      <c r="G89" s="9">
        <f t="shared" si="4"/>
        <v>33185</v>
      </c>
      <c r="H89" s="6"/>
    </row>
    <row r="90" spans="1:8" s="5" customFormat="1" ht="8.85" customHeight="1" x14ac:dyDescent="0.2">
      <c r="A90" s="26" t="s">
        <v>27</v>
      </c>
      <c r="B90" s="7">
        <v>3981891241</v>
      </c>
      <c r="C90" s="8">
        <v>17600741357</v>
      </c>
      <c r="D90" s="8">
        <v>21582632598</v>
      </c>
      <c r="E90" s="8">
        <f t="shared" si="2"/>
        <v>23945</v>
      </c>
      <c r="F90" s="8">
        <f t="shared" si="3"/>
        <v>52427</v>
      </c>
      <c r="G90" s="9">
        <f t="shared" si="4"/>
        <v>42992</v>
      </c>
      <c r="H90" s="6"/>
    </row>
    <row r="91" spans="1:8" s="5" customFormat="1" ht="8.85" customHeight="1" x14ac:dyDescent="0.2">
      <c r="A91" s="26" t="s">
        <v>28</v>
      </c>
      <c r="B91" s="7">
        <v>3330972785</v>
      </c>
      <c r="C91" s="8">
        <v>9193847714</v>
      </c>
      <c r="D91" s="8">
        <v>12524820499</v>
      </c>
      <c r="E91" s="8">
        <f t="shared" si="2"/>
        <v>21225</v>
      </c>
      <c r="F91" s="8">
        <f t="shared" si="3"/>
        <v>44277</v>
      </c>
      <c r="G91" s="9">
        <f t="shared" si="4"/>
        <v>34354</v>
      </c>
      <c r="H91" s="6"/>
    </row>
    <row r="92" spans="1:8" ht="8.85" customHeight="1" x14ac:dyDescent="0.2">
      <c r="A92" s="26" t="s">
        <v>29</v>
      </c>
      <c r="B92" s="7">
        <v>918134750</v>
      </c>
      <c r="C92" s="8">
        <v>1236055059</v>
      </c>
      <c r="D92" s="8">
        <v>2154189809</v>
      </c>
      <c r="E92" s="8">
        <f t="shared" si="2"/>
        <v>18221</v>
      </c>
      <c r="F92" s="8">
        <f t="shared" si="3"/>
        <v>33199</v>
      </c>
      <c r="G92" s="9">
        <f t="shared" si="4"/>
        <v>24585</v>
      </c>
      <c r="H92" s="8"/>
    </row>
    <row r="93" spans="1:8" ht="8.85" customHeight="1" x14ac:dyDescent="0.2">
      <c r="A93" s="27" t="s">
        <v>30</v>
      </c>
      <c r="B93" s="7">
        <v>674639270</v>
      </c>
      <c r="C93" s="8">
        <v>1073577194</v>
      </c>
      <c r="D93" s="8">
        <v>1748216464</v>
      </c>
      <c r="E93" s="8">
        <f t="shared" si="2"/>
        <v>17485</v>
      </c>
      <c r="F93" s="8">
        <f t="shared" si="3"/>
        <v>29800</v>
      </c>
      <c r="G93" s="9">
        <f t="shared" si="4"/>
        <v>23431</v>
      </c>
      <c r="H93" s="8"/>
    </row>
    <row r="94" spans="1:8" ht="8.85" customHeight="1" x14ac:dyDescent="0.2">
      <c r="A94" s="28" t="s">
        <v>31</v>
      </c>
      <c r="B94" s="7">
        <v>463748109</v>
      </c>
      <c r="C94" s="8">
        <v>571482307</v>
      </c>
      <c r="D94" s="8">
        <v>1035230416</v>
      </c>
      <c r="E94" s="8">
        <f t="shared" si="2"/>
        <v>14418</v>
      </c>
      <c r="F94" s="8">
        <f t="shared" si="3"/>
        <v>35209</v>
      </c>
      <c r="G94" s="9">
        <f t="shared" si="4"/>
        <v>21391</v>
      </c>
      <c r="H94" s="8"/>
    </row>
    <row r="95" spans="1:8" ht="8.85" customHeight="1" x14ac:dyDescent="0.2">
      <c r="A95" s="26" t="s">
        <v>32</v>
      </c>
      <c r="B95" s="7">
        <v>615099764</v>
      </c>
      <c r="C95" s="8">
        <v>608579008</v>
      </c>
      <c r="D95" s="8">
        <v>1223678772</v>
      </c>
      <c r="E95" s="8">
        <f t="shared" si="2"/>
        <v>13620</v>
      </c>
      <c r="F95" s="8">
        <f t="shared" si="3"/>
        <v>37757</v>
      </c>
      <c r="G95" s="9">
        <f t="shared" si="4"/>
        <v>19969</v>
      </c>
      <c r="H95" s="8"/>
    </row>
    <row r="96" spans="1:8" ht="8.85" customHeight="1" x14ac:dyDescent="0.2">
      <c r="A96" s="26" t="s">
        <v>33</v>
      </c>
      <c r="B96" s="7">
        <v>1407516901</v>
      </c>
      <c r="C96" s="8">
        <v>2319452161</v>
      </c>
      <c r="D96" s="8">
        <v>3726969062</v>
      </c>
      <c r="E96" s="8">
        <f t="shared" si="2"/>
        <v>16187</v>
      </c>
      <c r="F96" s="8">
        <f t="shared" si="3"/>
        <v>33813</v>
      </c>
      <c r="G96" s="9">
        <f t="shared" si="4"/>
        <v>23960</v>
      </c>
      <c r="H96" s="8"/>
    </row>
    <row r="97" spans="1:8" ht="8.85" customHeight="1" x14ac:dyDescent="0.2">
      <c r="A97" s="26" t="s">
        <v>34</v>
      </c>
      <c r="B97" s="7">
        <v>1644282758</v>
      </c>
      <c r="C97" s="8">
        <v>4147880511</v>
      </c>
      <c r="D97" s="8">
        <v>5792163269</v>
      </c>
      <c r="E97" s="8">
        <f t="shared" si="2"/>
        <v>16094</v>
      </c>
      <c r="F97" s="8">
        <f t="shared" si="3"/>
        <v>40848</v>
      </c>
      <c r="G97" s="9">
        <f t="shared" si="4"/>
        <v>28433</v>
      </c>
      <c r="H97" s="8"/>
    </row>
    <row r="98" spans="1:8" ht="8.85" customHeight="1" x14ac:dyDescent="0.2">
      <c r="A98" s="27" t="s">
        <v>35</v>
      </c>
      <c r="B98" s="7">
        <v>968087045</v>
      </c>
      <c r="C98" s="8">
        <v>1726074932</v>
      </c>
      <c r="D98" s="8">
        <v>2694161977</v>
      </c>
      <c r="E98" s="8">
        <f t="shared" si="2"/>
        <v>16239</v>
      </c>
      <c r="F98" s="8">
        <f t="shared" si="3"/>
        <v>34341</v>
      </c>
      <c r="G98" s="9">
        <f t="shared" si="4"/>
        <v>24520</v>
      </c>
      <c r="H98" s="8"/>
    </row>
    <row r="99" spans="1:8" ht="8.85" customHeight="1" x14ac:dyDescent="0.2">
      <c r="A99" s="28" t="s">
        <v>36</v>
      </c>
      <c r="B99" s="7">
        <v>548097298</v>
      </c>
      <c r="C99" s="8">
        <v>973748328</v>
      </c>
      <c r="D99" s="8">
        <v>1521845626</v>
      </c>
      <c r="E99" s="8">
        <f t="shared" si="2"/>
        <v>17236</v>
      </c>
      <c r="F99" s="8">
        <f t="shared" si="3"/>
        <v>31777</v>
      </c>
      <c r="G99" s="9">
        <f t="shared" si="4"/>
        <v>24372</v>
      </c>
      <c r="H99" s="8"/>
    </row>
    <row r="100" spans="1:8" ht="8.85" customHeight="1" x14ac:dyDescent="0.2">
      <c r="A100" s="26" t="s">
        <v>37</v>
      </c>
      <c r="B100" s="7">
        <v>798998946</v>
      </c>
      <c r="C100" s="8">
        <v>1339423661</v>
      </c>
      <c r="D100" s="8">
        <v>2138422607</v>
      </c>
      <c r="E100" s="8">
        <f t="shared" si="2"/>
        <v>17798</v>
      </c>
      <c r="F100" s="8">
        <f t="shared" si="3"/>
        <v>34317</v>
      </c>
      <c r="G100" s="9">
        <f t="shared" si="4"/>
        <v>25481</v>
      </c>
      <c r="H100" s="8"/>
    </row>
    <row r="101" spans="1:8" ht="8.85" customHeight="1" x14ac:dyDescent="0.2">
      <c r="A101" s="26" t="s">
        <v>38</v>
      </c>
      <c r="B101" s="7">
        <v>1014580617</v>
      </c>
      <c r="C101" s="8">
        <v>1721197844</v>
      </c>
      <c r="D101" s="8">
        <v>2735778461</v>
      </c>
      <c r="E101" s="8">
        <f t="shared" si="2"/>
        <v>17296</v>
      </c>
      <c r="F101" s="8">
        <f t="shared" si="3"/>
        <v>34524</v>
      </c>
      <c r="G101" s="9">
        <f t="shared" si="4"/>
        <v>25211</v>
      </c>
      <c r="H101" s="8"/>
    </row>
    <row r="102" spans="1:8" ht="8.85" customHeight="1" x14ac:dyDescent="0.2">
      <c r="A102" s="27" t="s">
        <v>39</v>
      </c>
      <c r="B102" s="7">
        <v>473544604</v>
      </c>
      <c r="C102" s="8">
        <v>765559360</v>
      </c>
      <c r="D102" s="8">
        <v>1239103964</v>
      </c>
      <c r="E102" s="8">
        <f t="shared" si="2"/>
        <v>14898</v>
      </c>
      <c r="F102" s="8">
        <f t="shared" si="3"/>
        <v>34692</v>
      </c>
      <c r="G102" s="9">
        <f t="shared" si="4"/>
        <v>23009</v>
      </c>
      <c r="H102" s="8"/>
    </row>
    <row r="103" spans="1:8" ht="8.85" customHeight="1" x14ac:dyDescent="0.2">
      <c r="A103" s="28" t="s">
        <v>40</v>
      </c>
      <c r="B103" s="7">
        <v>2849250367</v>
      </c>
      <c r="C103" s="8">
        <v>8099039980</v>
      </c>
      <c r="D103" s="8">
        <v>10948290347</v>
      </c>
      <c r="E103" s="8">
        <f t="shared" si="2"/>
        <v>21059</v>
      </c>
      <c r="F103" s="8">
        <f t="shared" si="3"/>
        <v>45635</v>
      </c>
      <c r="G103" s="9">
        <f t="shared" si="4"/>
        <v>35004</v>
      </c>
      <c r="H103" s="8"/>
    </row>
    <row r="104" spans="1:8" ht="8.85" customHeight="1" x14ac:dyDescent="0.2">
      <c r="A104" s="26" t="s">
        <v>41</v>
      </c>
      <c r="B104" s="7">
        <v>650955675</v>
      </c>
      <c r="C104" s="8">
        <v>896618284</v>
      </c>
      <c r="D104" s="8">
        <v>1547573959</v>
      </c>
      <c r="E104" s="8">
        <f t="shared" si="2"/>
        <v>17146</v>
      </c>
      <c r="F104" s="8">
        <f t="shared" si="3"/>
        <v>34222</v>
      </c>
      <c r="G104" s="9">
        <f t="shared" si="4"/>
        <v>24118</v>
      </c>
      <c r="H104" s="8"/>
    </row>
    <row r="105" spans="1:8" ht="8.85" customHeight="1" x14ac:dyDescent="0.2">
      <c r="A105" s="26" t="s">
        <v>42</v>
      </c>
      <c r="B105" s="7">
        <v>983400938</v>
      </c>
      <c r="C105" s="8">
        <v>1516960946</v>
      </c>
      <c r="D105" s="8">
        <v>2500361884</v>
      </c>
      <c r="E105" s="8">
        <f t="shared" si="2"/>
        <v>16422</v>
      </c>
      <c r="F105" s="8">
        <f t="shared" si="3"/>
        <v>41925</v>
      </c>
      <c r="G105" s="9">
        <f t="shared" si="4"/>
        <v>26027</v>
      </c>
      <c r="H105" s="8"/>
    </row>
    <row r="106" spans="1:8" ht="8.85" customHeight="1" x14ac:dyDescent="0.2">
      <c r="A106" s="26" t="s">
        <v>43</v>
      </c>
      <c r="B106" s="7">
        <v>1311533806</v>
      </c>
      <c r="C106" s="8">
        <v>1981636591</v>
      </c>
      <c r="D106" s="8">
        <v>3293170397</v>
      </c>
      <c r="E106" s="8">
        <f t="shared" si="2"/>
        <v>17420</v>
      </c>
      <c r="F106" s="8">
        <f t="shared" si="3"/>
        <v>38909</v>
      </c>
      <c r="G106" s="9">
        <f t="shared" si="4"/>
        <v>26091</v>
      </c>
      <c r="H106" s="8"/>
    </row>
    <row r="107" spans="1:8" ht="8.85" customHeight="1" x14ac:dyDescent="0.2">
      <c r="A107" s="26" t="s">
        <v>44</v>
      </c>
      <c r="B107" s="7">
        <v>840134310</v>
      </c>
      <c r="C107" s="8">
        <v>1462716618</v>
      </c>
      <c r="D107" s="8">
        <v>2302850928</v>
      </c>
      <c r="E107" s="8">
        <f t="shared" si="2"/>
        <v>16908</v>
      </c>
      <c r="F107" s="8">
        <f t="shared" si="3"/>
        <v>38336</v>
      </c>
      <c r="G107" s="9">
        <f t="shared" si="4"/>
        <v>26215</v>
      </c>
      <c r="H107" s="8"/>
    </row>
    <row r="108" spans="1:8" ht="8.85" customHeight="1" x14ac:dyDescent="0.2">
      <c r="A108" s="26" t="s">
        <v>45</v>
      </c>
      <c r="B108" s="7">
        <v>835944245</v>
      </c>
      <c r="C108" s="8">
        <v>1104124548</v>
      </c>
      <c r="D108" s="8">
        <v>1940068793</v>
      </c>
      <c r="E108" s="8">
        <f t="shared" si="2"/>
        <v>17054</v>
      </c>
      <c r="F108" s="8">
        <f t="shared" si="3"/>
        <v>31196</v>
      </c>
      <c r="G108" s="9">
        <f t="shared" si="4"/>
        <v>22984</v>
      </c>
      <c r="H108" s="8"/>
    </row>
    <row r="109" spans="1:8" ht="8.85" customHeight="1" x14ac:dyDescent="0.2">
      <c r="A109" s="26" t="s">
        <v>46</v>
      </c>
      <c r="B109" s="7">
        <v>1155499955</v>
      </c>
      <c r="C109" s="8">
        <v>1885782664</v>
      </c>
      <c r="D109" s="8">
        <v>3041282619</v>
      </c>
      <c r="E109" s="8">
        <f t="shared" si="2"/>
        <v>15798</v>
      </c>
      <c r="F109" s="8">
        <f t="shared" si="3"/>
        <v>37624</v>
      </c>
      <c r="G109" s="9">
        <f t="shared" si="4"/>
        <v>24673</v>
      </c>
      <c r="H109" s="8"/>
    </row>
    <row r="110" spans="1:8" ht="8.85" customHeight="1" x14ac:dyDescent="0.2">
      <c r="A110" s="27" t="s">
        <v>47</v>
      </c>
      <c r="B110" s="7">
        <v>31610891</v>
      </c>
      <c r="C110" s="8">
        <v>2927214870</v>
      </c>
      <c r="D110" s="8">
        <v>2958825761</v>
      </c>
      <c r="E110" s="8">
        <f t="shared" si="2"/>
        <v>12996</v>
      </c>
      <c r="F110" s="8">
        <f t="shared" si="3"/>
        <v>47904</v>
      </c>
      <c r="G110" s="9">
        <f t="shared" si="4"/>
        <v>46568</v>
      </c>
      <c r="H110" s="8"/>
    </row>
    <row r="111" spans="1:8" ht="11.25" customHeight="1" x14ac:dyDescent="0.2">
      <c r="A111" s="29" t="s">
        <v>48</v>
      </c>
      <c r="B111" s="10">
        <f>SUM(B64:B110)</f>
        <v>84681522583</v>
      </c>
      <c r="C111" s="11">
        <f>SUM(C64:C110)</f>
        <v>195657468070</v>
      </c>
      <c r="D111" s="11">
        <f>SUM(D64:D110)</f>
        <v>280338990653</v>
      </c>
      <c r="E111" s="11">
        <f t="shared" si="2"/>
        <v>19980</v>
      </c>
      <c r="F111" s="11">
        <f t="shared" si="3"/>
        <v>45603</v>
      </c>
      <c r="G111" s="12">
        <f t="shared" si="4"/>
        <v>32869</v>
      </c>
      <c r="H111" s="8"/>
    </row>
    <row r="112" spans="1:8" x14ac:dyDescent="0.2">
      <c r="A112" s="19"/>
      <c r="B112" s="19"/>
      <c r="C112" s="19"/>
      <c r="D112" s="19"/>
      <c r="E112" s="19"/>
      <c r="F112" s="19"/>
      <c r="G112" s="19"/>
      <c r="H112" s="19"/>
    </row>
    <row r="113" spans="1:8" x14ac:dyDescent="0.2">
      <c r="A113" s="19"/>
      <c r="B113" s="19"/>
      <c r="C113" s="19"/>
      <c r="D113" s="19"/>
      <c r="E113" s="19"/>
      <c r="F113" s="19"/>
      <c r="G113" s="19"/>
      <c r="H113" s="19"/>
    </row>
  </sheetData>
  <mergeCells count="10">
    <mergeCell ref="E61:G61"/>
    <mergeCell ref="A61:A63"/>
    <mergeCell ref="B61:D61"/>
    <mergeCell ref="E5:E6"/>
    <mergeCell ref="C4:E4"/>
    <mergeCell ref="F4:H4"/>
    <mergeCell ref="A4:A6"/>
    <mergeCell ref="C5:C6"/>
    <mergeCell ref="D5:D6"/>
    <mergeCell ref="B4:B5"/>
  </mergeCells>
  <phoneticPr fontId="1"/>
  <pageMargins left="0.78740157480314965" right="0.98425196850393704" top="0.55118110236220474" bottom="0.55118110236220474" header="0.23622047244094491" footer="0.23622047244094491"/>
  <pageSetup paperSize="9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2016-02-29T08:28:59Z</cp:lastPrinted>
  <dcterms:created xsi:type="dcterms:W3CDTF">2015-10-13T06:18:54Z</dcterms:created>
  <dcterms:modified xsi:type="dcterms:W3CDTF">2017-04-12T09:08:10Z</dcterms:modified>
</cp:coreProperties>
</file>