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\910286\Desktop\"/>
    </mc:Choice>
  </mc:AlternateContent>
  <bookViews>
    <workbookView xWindow="0" yWindow="0" windowWidth="23040" windowHeight="9408" activeTab="3"/>
  </bookViews>
  <sheets>
    <sheet name="20-03(1)" sheetId="2" r:id="rId1"/>
    <sheet name="20-03(2)" sheetId="3" r:id="rId2"/>
    <sheet name="20-03(3)" sheetId="4" r:id="rId3"/>
    <sheet name="20-03(4)" sheetId="5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2" i="5" l="1"/>
  <c r="G332" i="5"/>
  <c r="F332" i="5"/>
  <c r="E332" i="5"/>
  <c r="D332" i="5"/>
  <c r="C332" i="5"/>
  <c r="B332" i="5"/>
  <c r="H331" i="5"/>
  <c r="G331" i="5"/>
  <c r="F331" i="5"/>
  <c r="E331" i="5"/>
  <c r="D331" i="5"/>
  <c r="C331" i="5"/>
  <c r="B331" i="5"/>
  <c r="H330" i="5"/>
  <c r="G330" i="5"/>
  <c r="F330" i="5"/>
  <c r="E330" i="5"/>
  <c r="D330" i="5"/>
  <c r="C330" i="5"/>
  <c r="B330" i="5"/>
  <c r="H329" i="5"/>
  <c r="G329" i="5"/>
  <c r="F329" i="5"/>
  <c r="E329" i="5"/>
  <c r="D329" i="5"/>
  <c r="C329" i="5"/>
  <c r="B329" i="5"/>
  <c r="H328" i="5"/>
  <c r="G328" i="5"/>
  <c r="F328" i="5"/>
  <c r="E328" i="5"/>
  <c r="D328" i="5"/>
  <c r="C328" i="5"/>
  <c r="B328" i="5"/>
  <c r="H327" i="5"/>
  <c r="G327" i="5"/>
  <c r="F327" i="5"/>
  <c r="E327" i="5"/>
  <c r="D327" i="5"/>
  <c r="C327" i="5"/>
  <c r="B327" i="5"/>
  <c r="H326" i="5"/>
  <c r="G326" i="5"/>
  <c r="F326" i="5"/>
  <c r="E326" i="5"/>
  <c r="D326" i="5"/>
  <c r="C326" i="5"/>
  <c r="B326" i="5"/>
  <c r="H325" i="5"/>
  <c r="G325" i="5"/>
  <c r="F325" i="5"/>
  <c r="E325" i="5"/>
  <c r="D325" i="5"/>
  <c r="C325" i="5"/>
  <c r="B325" i="5"/>
  <c r="H324" i="5"/>
  <c r="G324" i="5"/>
  <c r="F324" i="5"/>
  <c r="E324" i="5"/>
  <c r="D324" i="5"/>
  <c r="C324" i="5"/>
  <c r="B324" i="5"/>
  <c r="H323" i="5"/>
  <c r="G323" i="5"/>
  <c r="F323" i="5"/>
  <c r="E323" i="5"/>
  <c r="D323" i="5"/>
  <c r="C323" i="5"/>
  <c r="B323" i="5"/>
  <c r="H322" i="5"/>
  <c r="G322" i="5"/>
  <c r="F322" i="5"/>
  <c r="E322" i="5"/>
  <c r="D322" i="5"/>
  <c r="C322" i="5"/>
  <c r="B322" i="5"/>
  <c r="H321" i="5"/>
  <c r="G321" i="5"/>
  <c r="F321" i="5"/>
  <c r="E321" i="5"/>
  <c r="D321" i="5"/>
  <c r="C321" i="5"/>
  <c r="B321" i="5"/>
  <c r="H320" i="5"/>
  <c r="G320" i="5"/>
  <c r="F320" i="5"/>
  <c r="E320" i="5"/>
  <c r="D320" i="5"/>
  <c r="C320" i="5"/>
  <c r="B320" i="5"/>
  <c r="H319" i="5"/>
  <c r="G319" i="5"/>
  <c r="F319" i="5"/>
  <c r="E319" i="5"/>
  <c r="D319" i="5"/>
  <c r="C319" i="5"/>
  <c r="B319" i="5"/>
  <c r="H318" i="5"/>
  <c r="G318" i="5"/>
  <c r="F318" i="5"/>
  <c r="E318" i="5"/>
  <c r="D318" i="5"/>
  <c r="C318" i="5"/>
  <c r="B318" i="5"/>
  <c r="H317" i="5"/>
  <c r="G317" i="5"/>
  <c r="F317" i="5"/>
  <c r="E317" i="5"/>
  <c r="D317" i="5"/>
  <c r="C317" i="5"/>
  <c r="B317" i="5"/>
  <c r="H316" i="5"/>
  <c r="G316" i="5"/>
  <c r="F316" i="5"/>
  <c r="E316" i="5"/>
  <c r="D316" i="5"/>
  <c r="C316" i="5"/>
  <c r="B316" i="5"/>
  <c r="H315" i="5"/>
  <c r="G315" i="5"/>
  <c r="F315" i="5"/>
  <c r="E315" i="5"/>
  <c r="D315" i="5"/>
  <c r="C315" i="5"/>
  <c r="B315" i="5"/>
  <c r="H314" i="5"/>
  <c r="G314" i="5"/>
  <c r="F314" i="5"/>
  <c r="E314" i="5"/>
  <c r="D314" i="5"/>
  <c r="C314" i="5"/>
  <c r="B314" i="5"/>
  <c r="H313" i="5"/>
  <c r="G313" i="5"/>
  <c r="F313" i="5"/>
  <c r="E313" i="5"/>
  <c r="D313" i="5"/>
  <c r="C313" i="5"/>
  <c r="B313" i="5"/>
  <c r="H312" i="5"/>
  <c r="G312" i="5"/>
  <c r="F312" i="5"/>
  <c r="E312" i="5"/>
  <c r="D312" i="5"/>
  <c r="C312" i="5"/>
  <c r="B312" i="5"/>
  <c r="H311" i="5"/>
  <c r="G311" i="5"/>
  <c r="F311" i="5"/>
  <c r="E311" i="5"/>
  <c r="D311" i="5"/>
  <c r="C311" i="5"/>
  <c r="B311" i="5"/>
  <c r="H310" i="5"/>
  <c r="G310" i="5"/>
  <c r="F310" i="5"/>
  <c r="E310" i="5"/>
  <c r="D310" i="5"/>
  <c r="C310" i="5"/>
  <c r="B310" i="5"/>
  <c r="H309" i="5"/>
  <c r="G309" i="5"/>
  <c r="F309" i="5"/>
  <c r="E309" i="5"/>
  <c r="D309" i="5"/>
  <c r="C309" i="5"/>
  <c r="B309" i="5"/>
  <c r="H308" i="5"/>
  <c r="G308" i="5"/>
  <c r="F308" i="5"/>
  <c r="E308" i="5"/>
  <c r="D308" i="5"/>
  <c r="C308" i="5"/>
  <c r="B308" i="5"/>
  <c r="H307" i="5"/>
  <c r="G307" i="5"/>
  <c r="F307" i="5"/>
  <c r="E307" i="5"/>
  <c r="D307" i="5"/>
  <c r="C307" i="5"/>
  <c r="B307" i="5"/>
  <c r="H306" i="5"/>
  <c r="G306" i="5"/>
  <c r="F306" i="5"/>
  <c r="E306" i="5"/>
  <c r="D306" i="5"/>
  <c r="C306" i="5"/>
  <c r="B306" i="5"/>
  <c r="H305" i="5"/>
  <c r="G305" i="5"/>
  <c r="F305" i="5"/>
  <c r="E305" i="5"/>
  <c r="D305" i="5"/>
  <c r="C305" i="5"/>
  <c r="B305" i="5"/>
  <c r="H304" i="5"/>
  <c r="G304" i="5"/>
  <c r="F304" i="5"/>
  <c r="E304" i="5"/>
  <c r="D304" i="5"/>
  <c r="C304" i="5"/>
  <c r="B304" i="5"/>
  <c r="H303" i="5"/>
  <c r="G303" i="5"/>
  <c r="F303" i="5"/>
  <c r="E303" i="5"/>
  <c r="D303" i="5"/>
  <c r="C303" i="5"/>
  <c r="B303" i="5"/>
  <c r="H302" i="5"/>
  <c r="G302" i="5"/>
  <c r="F302" i="5"/>
  <c r="E302" i="5"/>
  <c r="D302" i="5"/>
  <c r="C302" i="5"/>
  <c r="B302" i="5"/>
  <c r="H301" i="5"/>
  <c r="G301" i="5"/>
  <c r="F301" i="5"/>
  <c r="E301" i="5"/>
  <c r="D301" i="5"/>
  <c r="C301" i="5"/>
  <c r="B301" i="5"/>
  <c r="H300" i="5"/>
  <c r="G300" i="5"/>
  <c r="F300" i="5"/>
  <c r="E300" i="5"/>
  <c r="D300" i="5"/>
  <c r="C300" i="5"/>
  <c r="B300" i="5"/>
  <c r="H299" i="5"/>
  <c r="G299" i="5"/>
  <c r="F299" i="5"/>
  <c r="E299" i="5"/>
  <c r="D299" i="5"/>
  <c r="C299" i="5"/>
  <c r="B299" i="5"/>
  <c r="H298" i="5"/>
  <c r="G298" i="5"/>
  <c r="F298" i="5"/>
  <c r="E298" i="5"/>
  <c r="D298" i="5"/>
  <c r="C298" i="5"/>
  <c r="B298" i="5"/>
  <c r="H297" i="5"/>
  <c r="G297" i="5"/>
  <c r="F297" i="5"/>
  <c r="E297" i="5"/>
  <c r="D297" i="5"/>
  <c r="C297" i="5"/>
  <c r="B297" i="5"/>
  <c r="H296" i="5"/>
  <c r="G296" i="5"/>
  <c r="F296" i="5"/>
  <c r="E296" i="5"/>
  <c r="D296" i="5"/>
  <c r="C296" i="5"/>
  <c r="B296" i="5"/>
  <c r="H295" i="5"/>
  <c r="G295" i="5"/>
  <c r="F295" i="5"/>
  <c r="E295" i="5"/>
  <c r="D295" i="5"/>
  <c r="C295" i="5"/>
  <c r="B295" i="5"/>
  <c r="H294" i="5"/>
  <c r="G294" i="5"/>
  <c r="F294" i="5"/>
  <c r="E294" i="5"/>
  <c r="D294" i="5"/>
  <c r="C294" i="5"/>
  <c r="B294" i="5"/>
  <c r="H293" i="5"/>
  <c r="G293" i="5"/>
  <c r="F293" i="5"/>
  <c r="E293" i="5"/>
  <c r="D293" i="5"/>
  <c r="C293" i="5"/>
  <c r="B293" i="5"/>
  <c r="H292" i="5"/>
  <c r="G292" i="5"/>
  <c r="F292" i="5"/>
  <c r="E292" i="5"/>
  <c r="D292" i="5"/>
  <c r="C292" i="5"/>
  <c r="B292" i="5"/>
  <c r="H291" i="5"/>
  <c r="G291" i="5"/>
  <c r="F291" i="5"/>
  <c r="E291" i="5"/>
  <c r="D291" i="5"/>
  <c r="C291" i="5"/>
  <c r="B291" i="5"/>
  <c r="H290" i="5"/>
  <c r="G290" i="5"/>
  <c r="F290" i="5"/>
  <c r="E290" i="5"/>
  <c r="D290" i="5"/>
  <c r="C290" i="5"/>
  <c r="B290" i="5"/>
  <c r="H289" i="5"/>
  <c r="G289" i="5"/>
  <c r="F289" i="5"/>
  <c r="E289" i="5"/>
  <c r="D289" i="5"/>
  <c r="C289" i="5"/>
  <c r="B289" i="5"/>
  <c r="H288" i="5"/>
  <c r="G288" i="5"/>
  <c r="F288" i="5"/>
  <c r="E288" i="5"/>
  <c r="D288" i="5"/>
  <c r="C288" i="5"/>
  <c r="B288" i="5"/>
  <c r="H287" i="5"/>
  <c r="G287" i="5"/>
  <c r="F287" i="5"/>
  <c r="E287" i="5"/>
  <c r="D287" i="5"/>
  <c r="C287" i="5"/>
  <c r="B287" i="5"/>
  <c r="H286" i="5"/>
  <c r="G286" i="5"/>
  <c r="F286" i="5"/>
  <c r="E286" i="5"/>
  <c r="D286" i="5"/>
  <c r="C286" i="5"/>
  <c r="B286" i="5"/>
  <c r="H285" i="5"/>
  <c r="G285" i="5"/>
  <c r="F285" i="5"/>
  <c r="E285" i="5"/>
  <c r="D285" i="5"/>
  <c r="C285" i="5"/>
  <c r="B285" i="5"/>
  <c r="H276" i="5"/>
  <c r="G276" i="5"/>
  <c r="F276" i="5"/>
  <c r="E276" i="5"/>
  <c r="D276" i="5"/>
  <c r="C276" i="5"/>
  <c r="B276" i="5"/>
  <c r="H275" i="5"/>
  <c r="G275" i="5"/>
  <c r="F275" i="5"/>
  <c r="E275" i="5"/>
  <c r="D275" i="5"/>
  <c r="C275" i="5"/>
  <c r="B275" i="5"/>
  <c r="H274" i="5"/>
  <c r="G274" i="5"/>
  <c r="F274" i="5"/>
  <c r="E274" i="5"/>
  <c r="D274" i="5"/>
  <c r="C274" i="5"/>
  <c r="B274" i="5"/>
  <c r="H273" i="5"/>
  <c r="G273" i="5"/>
  <c r="F273" i="5"/>
  <c r="E273" i="5"/>
  <c r="D273" i="5"/>
  <c r="C273" i="5"/>
  <c r="B273" i="5"/>
  <c r="H272" i="5"/>
  <c r="G272" i="5"/>
  <c r="F272" i="5"/>
  <c r="E272" i="5"/>
  <c r="D272" i="5"/>
  <c r="C272" i="5"/>
  <c r="B272" i="5"/>
  <c r="H271" i="5"/>
  <c r="G271" i="5"/>
  <c r="F271" i="5"/>
  <c r="E271" i="5"/>
  <c r="D271" i="5"/>
  <c r="C271" i="5"/>
  <c r="B271" i="5"/>
  <c r="H270" i="5"/>
  <c r="G270" i="5"/>
  <c r="F270" i="5"/>
  <c r="E270" i="5"/>
  <c r="D270" i="5"/>
  <c r="C270" i="5"/>
  <c r="B270" i="5"/>
  <c r="H269" i="5"/>
  <c r="G269" i="5"/>
  <c r="F269" i="5"/>
  <c r="E269" i="5"/>
  <c r="D269" i="5"/>
  <c r="C269" i="5"/>
  <c r="B269" i="5"/>
  <c r="H268" i="5"/>
  <c r="G268" i="5"/>
  <c r="F268" i="5"/>
  <c r="E268" i="5"/>
  <c r="D268" i="5"/>
  <c r="C268" i="5"/>
  <c r="B268" i="5"/>
  <c r="H267" i="5"/>
  <c r="G267" i="5"/>
  <c r="F267" i="5"/>
  <c r="E267" i="5"/>
  <c r="D267" i="5"/>
  <c r="C267" i="5"/>
  <c r="B267" i="5"/>
  <c r="H266" i="5"/>
  <c r="G266" i="5"/>
  <c r="F266" i="5"/>
  <c r="E266" i="5"/>
  <c r="D266" i="5"/>
  <c r="C266" i="5"/>
  <c r="B266" i="5"/>
  <c r="H265" i="5"/>
  <c r="G265" i="5"/>
  <c r="F265" i="5"/>
  <c r="E265" i="5"/>
  <c r="D265" i="5"/>
  <c r="C265" i="5"/>
  <c r="B265" i="5"/>
  <c r="H264" i="5"/>
  <c r="G264" i="5"/>
  <c r="F264" i="5"/>
  <c r="E264" i="5"/>
  <c r="D264" i="5"/>
  <c r="C264" i="5"/>
  <c r="B264" i="5"/>
  <c r="H263" i="5"/>
  <c r="G263" i="5"/>
  <c r="F263" i="5"/>
  <c r="E263" i="5"/>
  <c r="D263" i="5"/>
  <c r="C263" i="5"/>
  <c r="B263" i="5"/>
  <c r="H262" i="5"/>
  <c r="G262" i="5"/>
  <c r="F262" i="5"/>
  <c r="E262" i="5"/>
  <c r="D262" i="5"/>
  <c r="C262" i="5"/>
  <c r="B262" i="5"/>
  <c r="H261" i="5"/>
  <c r="G261" i="5"/>
  <c r="F261" i="5"/>
  <c r="E261" i="5"/>
  <c r="D261" i="5"/>
  <c r="C261" i="5"/>
  <c r="B261" i="5"/>
  <c r="H260" i="5"/>
  <c r="G260" i="5"/>
  <c r="F260" i="5"/>
  <c r="E260" i="5"/>
  <c r="D260" i="5"/>
  <c r="C260" i="5"/>
  <c r="B260" i="5"/>
  <c r="H259" i="5"/>
  <c r="G259" i="5"/>
  <c r="F259" i="5"/>
  <c r="E259" i="5"/>
  <c r="D259" i="5"/>
  <c r="C259" i="5"/>
  <c r="B259" i="5"/>
  <c r="H258" i="5"/>
  <c r="G258" i="5"/>
  <c r="F258" i="5"/>
  <c r="E258" i="5"/>
  <c r="D258" i="5"/>
  <c r="C258" i="5"/>
  <c r="B258" i="5"/>
  <c r="H257" i="5"/>
  <c r="G257" i="5"/>
  <c r="F257" i="5"/>
  <c r="E257" i="5"/>
  <c r="D257" i="5"/>
  <c r="C257" i="5"/>
  <c r="B257" i="5"/>
  <c r="H256" i="5"/>
  <c r="G256" i="5"/>
  <c r="F256" i="5"/>
  <c r="E256" i="5"/>
  <c r="D256" i="5"/>
  <c r="C256" i="5"/>
  <c r="B256" i="5"/>
  <c r="H255" i="5"/>
  <c r="G255" i="5"/>
  <c r="F255" i="5"/>
  <c r="E255" i="5"/>
  <c r="D255" i="5"/>
  <c r="C255" i="5"/>
  <c r="B255" i="5"/>
  <c r="H254" i="5"/>
  <c r="G254" i="5"/>
  <c r="F254" i="5"/>
  <c r="E254" i="5"/>
  <c r="D254" i="5"/>
  <c r="C254" i="5"/>
  <c r="B254" i="5"/>
  <c r="H253" i="5"/>
  <c r="G253" i="5"/>
  <c r="F253" i="5"/>
  <c r="E253" i="5"/>
  <c r="D253" i="5"/>
  <c r="C253" i="5"/>
  <c r="B253" i="5"/>
  <c r="H252" i="5"/>
  <c r="G252" i="5"/>
  <c r="F252" i="5"/>
  <c r="E252" i="5"/>
  <c r="D252" i="5"/>
  <c r="C252" i="5"/>
  <c r="B252" i="5"/>
  <c r="H251" i="5"/>
  <c r="G251" i="5"/>
  <c r="F251" i="5"/>
  <c r="E251" i="5"/>
  <c r="D251" i="5"/>
  <c r="C251" i="5"/>
  <c r="B251" i="5"/>
  <c r="H250" i="5"/>
  <c r="G250" i="5"/>
  <c r="F250" i="5"/>
  <c r="E250" i="5"/>
  <c r="D250" i="5"/>
  <c r="C250" i="5"/>
  <c r="B250" i="5"/>
  <c r="H249" i="5"/>
  <c r="G249" i="5"/>
  <c r="F249" i="5"/>
  <c r="E249" i="5"/>
  <c r="D249" i="5"/>
  <c r="C249" i="5"/>
  <c r="B249" i="5"/>
  <c r="H248" i="5"/>
  <c r="G248" i="5"/>
  <c r="F248" i="5"/>
  <c r="E248" i="5"/>
  <c r="D248" i="5"/>
  <c r="C248" i="5"/>
  <c r="B248" i="5"/>
  <c r="H247" i="5"/>
  <c r="G247" i="5"/>
  <c r="F247" i="5"/>
  <c r="E247" i="5"/>
  <c r="D247" i="5"/>
  <c r="C247" i="5"/>
  <c r="B247" i="5"/>
  <c r="H246" i="5"/>
  <c r="G246" i="5"/>
  <c r="F246" i="5"/>
  <c r="E246" i="5"/>
  <c r="D246" i="5"/>
  <c r="C246" i="5"/>
  <c r="B246" i="5"/>
  <c r="H245" i="5"/>
  <c r="G245" i="5"/>
  <c r="F245" i="5"/>
  <c r="E245" i="5"/>
  <c r="D245" i="5"/>
  <c r="C245" i="5"/>
  <c r="B245" i="5"/>
  <c r="H244" i="5"/>
  <c r="G244" i="5"/>
  <c r="F244" i="5"/>
  <c r="E244" i="5"/>
  <c r="D244" i="5"/>
  <c r="C244" i="5"/>
  <c r="B244" i="5"/>
  <c r="H243" i="5"/>
  <c r="G243" i="5"/>
  <c r="F243" i="5"/>
  <c r="E243" i="5"/>
  <c r="D243" i="5"/>
  <c r="C243" i="5"/>
  <c r="B243" i="5"/>
  <c r="H242" i="5"/>
  <c r="G242" i="5"/>
  <c r="F242" i="5"/>
  <c r="E242" i="5"/>
  <c r="D242" i="5"/>
  <c r="C242" i="5"/>
  <c r="B242" i="5"/>
  <c r="H241" i="5"/>
  <c r="G241" i="5"/>
  <c r="F241" i="5"/>
  <c r="E241" i="5"/>
  <c r="D241" i="5"/>
  <c r="C241" i="5"/>
  <c r="B241" i="5"/>
  <c r="H240" i="5"/>
  <c r="G240" i="5"/>
  <c r="F240" i="5"/>
  <c r="E240" i="5"/>
  <c r="D240" i="5"/>
  <c r="C240" i="5"/>
  <c r="B240" i="5"/>
  <c r="H239" i="5"/>
  <c r="G239" i="5"/>
  <c r="F239" i="5"/>
  <c r="E239" i="5"/>
  <c r="D239" i="5"/>
  <c r="C239" i="5"/>
  <c r="B239" i="5"/>
  <c r="H238" i="5"/>
  <c r="G238" i="5"/>
  <c r="F238" i="5"/>
  <c r="E238" i="5"/>
  <c r="D238" i="5"/>
  <c r="C238" i="5"/>
  <c r="B238" i="5"/>
  <c r="H237" i="5"/>
  <c r="G237" i="5"/>
  <c r="F237" i="5"/>
  <c r="E237" i="5"/>
  <c r="D237" i="5"/>
  <c r="C237" i="5"/>
  <c r="B237" i="5"/>
  <c r="H236" i="5"/>
  <c r="G236" i="5"/>
  <c r="F236" i="5"/>
  <c r="E236" i="5"/>
  <c r="D236" i="5"/>
  <c r="C236" i="5"/>
  <c r="B236" i="5"/>
  <c r="H235" i="5"/>
  <c r="G235" i="5"/>
  <c r="F235" i="5"/>
  <c r="E235" i="5"/>
  <c r="D235" i="5"/>
  <c r="C235" i="5"/>
  <c r="B235" i="5"/>
  <c r="H234" i="5"/>
  <c r="G234" i="5"/>
  <c r="F234" i="5"/>
  <c r="E234" i="5"/>
  <c r="D234" i="5"/>
  <c r="C234" i="5"/>
  <c r="B234" i="5"/>
  <c r="H233" i="5"/>
  <c r="G233" i="5"/>
  <c r="F233" i="5"/>
  <c r="E233" i="5"/>
  <c r="D233" i="5"/>
  <c r="C233" i="5"/>
  <c r="B233" i="5"/>
  <c r="H232" i="5"/>
  <c r="G232" i="5"/>
  <c r="F232" i="5"/>
  <c r="E232" i="5"/>
  <c r="D232" i="5"/>
  <c r="C232" i="5"/>
  <c r="B232" i="5"/>
  <c r="H231" i="5"/>
  <c r="G231" i="5"/>
  <c r="F231" i="5"/>
  <c r="E231" i="5"/>
  <c r="D231" i="5"/>
  <c r="C231" i="5"/>
  <c r="B231" i="5"/>
  <c r="H230" i="5"/>
  <c r="G230" i="5"/>
  <c r="F230" i="5"/>
  <c r="E230" i="5"/>
  <c r="D230" i="5"/>
  <c r="C230" i="5"/>
  <c r="B230" i="5"/>
  <c r="H229" i="5"/>
  <c r="G229" i="5"/>
  <c r="F229" i="5"/>
  <c r="E229" i="5"/>
  <c r="D229" i="5"/>
  <c r="C229" i="5"/>
  <c r="B229" i="5"/>
  <c r="H221" i="5"/>
  <c r="G221" i="5"/>
  <c r="F221" i="5"/>
  <c r="E221" i="5"/>
  <c r="D221" i="5"/>
  <c r="C221" i="5"/>
  <c r="B221" i="5"/>
  <c r="H220" i="5"/>
  <c r="G220" i="5"/>
  <c r="F220" i="5"/>
  <c r="E220" i="5"/>
  <c r="D220" i="5"/>
  <c r="C220" i="5"/>
  <c r="B220" i="5"/>
  <c r="H219" i="5"/>
  <c r="G219" i="5"/>
  <c r="F219" i="5"/>
  <c r="E219" i="5"/>
  <c r="D219" i="5"/>
  <c r="C219" i="5"/>
  <c r="B219" i="5"/>
  <c r="H218" i="5"/>
  <c r="G218" i="5"/>
  <c r="F218" i="5"/>
  <c r="E218" i="5"/>
  <c r="D218" i="5"/>
  <c r="C218" i="5"/>
  <c r="B218" i="5"/>
  <c r="H217" i="5"/>
  <c r="G217" i="5"/>
  <c r="F217" i="5"/>
  <c r="E217" i="5"/>
  <c r="D217" i="5"/>
  <c r="C217" i="5"/>
  <c r="B217" i="5"/>
  <c r="H216" i="5"/>
  <c r="G216" i="5"/>
  <c r="F216" i="5"/>
  <c r="E216" i="5"/>
  <c r="D216" i="5"/>
  <c r="C216" i="5"/>
  <c r="B216" i="5"/>
  <c r="H215" i="5"/>
  <c r="G215" i="5"/>
  <c r="F215" i="5"/>
  <c r="E215" i="5"/>
  <c r="D215" i="5"/>
  <c r="C215" i="5"/>
  <c r="B215" i="5"/>
  <c r="H214" i="5"/>
  <c r="G214" i="5"/>
  <c r="F214" i="5"/>
  <c r="E214" i="5"/>
  <c r="D214" i="5"/>
  <c r="C214" i="5"/>
  <c r="B214" i="5"/>
  <c r="H213" i="5"/>
  <c r="G213" i="5"/>
  <c r="F213" i="5"/>
  <c r="E213" i="5"/>
  <c r="D213" i="5"/>
  <c r="C213" i="5"/>
  <c r="B213" i="5"/>
  <c r="H212" i="5"/>
  <c r="G212" i="5"/>
  <c r="F212" i="5"/>
  <c r="E212" i="5"/>
  <c r="D212" i="5"/>
  <c r="C212" i="5"/>
  <c r="B212" i="5"/>
  <c r="H211" i="5"/>
  <c r="G211" i="5"/>
  <c r="F211" i="5"/>
  <c r="E211" i="5"/>
  <c r="D211" i="5"/>
  <c r="C211" i="5"/>
  <c r="B211" i="5"/>
  <c r="H210" i="5"/>
  <c r="G210" i="5"/>
  <c r="F210" i="5"/>
  <c r="E210" i="5"/>
  <c r="D210" i="5"/>
  <c r="C210" i="5"/>
  <c r="B210" i="5"/>
  <c r="H209" i="5"/>
  <c r="G209" i="5"/>
  <c r="F209" i="5"/>
  <c r="E209" i="5"/>
  <c r="D209" i="5"/>
  <c r="C209" i="5"/>
  <c r="B209" i="5"/>
  <c r="H208" i="5"/>
  <c r="G208" i="5"/>
  <c r="F208" i="5"/>
  <c r="E208" i="5"/>
  <c r="D208" i="5"/>
  <c r="C208" i="5"/>
  <c r="B208" i="5"/>
  <c r="H207" i="5"/>
  <c r="G207" i="5"/>
  <c r="F207" i="5"/>
  <c r="E207" i="5"/>
  <c r="D207" i="5"/>
  <c r="C207" i="5"/>
  <c r="B207" i="5"/>
  <c r="H206" i="5"/>
  <c r="G206" i="5"/>
  <c r="F206" i="5"/>
  <c r="E206" i="5"/>
  <c r="D206" i="5"/>
  <c r="C206" i="5"/>
  <c r="B206" i="5"/>
  <c r="H205" i="5"/>
  <c r="G205" i="5"/>
  <c r="F205" i="5"/>
  <c r="E205" i="5"/>
  <c r="D205" i="5"/>
  <c r="C205" i="5"/>
  <c r="B205" i="5"/>
  <c r="H204" i="5"/>
  <c r="G204" i="5"/>
  <c r="F204" i="5"/>
  <c r="E204" i="5"/>
  <c r="D204" i="5"/>
  <c r="C204" i="5"/>
  <c r="B204" i="5"/>
  <c r="H203" i="5"/>
  <c r="G203" i="5"/>
  <c r="F203" i="5"/>
  <c r="E203" i="5"/>
  <c r="D203" i="5"/>
  <c r="C203" i="5"/>
  <c r="B203" i="5"/>
  <c r="H202" i="5"/>
  <c r="G202" i="5"/>
  <c r="F202" i="5"/>
  <c r="E202" i="5"/>
  <c r="D202" i="5"/>
  <c r="C202" i="5"/>
  <c r="B202" i="5"/>
  <c r="H201" i="5"/>
  <c r="G201" i="5"/>
  <c r="F201" i="5"/>
  <c r="E201" i="5"/>
  <c r="D201" i="5"/>
  <c r="C201" i="5"/>
  <c r="B201" i="5"/>
  <c r="H200" i="5"/>
  <c r="G200" i="5"/>
  <c r="F200" i="5"/>
  <c r="E200" i="5"/>
  <c r="D200" i="5"/>
  <c r="C200" i="5"/>
  <c r="B200" i="5"/>
  <c r="H199" i="5"/>
  <c r="G199" i="5"/>
  <c r="F199" i="5"/>
  <c r="E199" i="5"/>
  <c r="D199" i="5"/>
  <c r="C199" i="5"/>
  <c r="B199" i="5"/>
  <c r="H198" i="5"/>
  <c r="G198" i="5"/>
  <c r="F198" i="5"/>
  <c r="E198" i="5"/>
  <c r="D198" i="5"/>
  <c r="C198" i="5"/>
  <c r="B198" i="5"/>
  <c r="H197" i="5"/>
  <c r="G197" i="5"/>
  <c r="F197" i="5"/>
  <c r="E197" i="5"/>
  <c r="D197" i="5"/>
  <c r="C197" i="5"/>
  <c r="B197" i="5"/>
  <c r="H196" i="5"/>
  <c r="G196" i="5"/>
  <c r="F196" i="5"/>
  <c r="E196" i="5"/>
  <c r="D196" i="5"/>
  <c r="C196" i="5"/>
  <c r="B196" i="5"/>
  <c r="H195" i="5"/>
  <c r="G195" i="5"/>
  <c r="F195" i="5"/>
  <c r="E195" i="5"/>
  <c r="D195" i="5"/>
  <c r="C195" i="5"/>
  <c r="B195" i="5"/>
  <c r="H194" i="5"/>
  <c r="G194" i="5"/>
  <c r="F194" i="5"/>
  <c r="E194" i="5"/>
  <c r="D194" i="5"/>
  <c r="C194" i="5"/>
  <c r="B194" i="5"/>
  <c r="H193" i="5"/>
  <c r="G193" i="5"/>
  <c r="F193" i="5"/>
  <c r="E193" i="5"/>
  <c r="D193" i="5"/>
  <c r="C193" i="5"/>
  <c r="B193" i="5"/>
  <c r="H192" i="5"/>
  <c r="G192" i="5"/>
  <c r="F192" i="5"/>
  <c r="E192" i="5"/>
  <c r="D192" i="5"/>
  <c r="C192" i="5"/>
  <c r="B192" i="5"/>
  <c r="H191" i="5"/>
  <c r="G191" i="5"/>
  <c r="F191" i="5"/>
  <c r="E191" i="5"/>
  <c r="D191" i="5"/>
  <c r="C191" i="5"/>
  <c r="B191" i="5"/>
  <c r="H190" i="5"/>
  <c r="G190" i="5"/>
  <c r="F190" i="5"/>
  <c r="E190" i="5"/>
  <c r="D190" i="5"/>
  <c r="C190" i="5"/>
  <c r="B190" i="5"/>
  <c r="H189" i="5"/>
  <c r="G189" i="5"/>
  <c r="F189" i="5"/>
  <c r="E189" i="5"/>
  <c r="D189" i="5"/>
  <c r="C189" i="5"/>
  <c r="B189" i="5"/>
  <c r="H188" i="5"/>
  <c r="G188" i="5"/>
  <c r="F188" i="5"/>
  <c r="E188" i="5"/>
  <c r="D188" i="5"/>
  <c r="C188" i="5"/>
  <c r="B188" i="5"/>
  <c r="H187" i="5"/>
  <c r="G187" i="5"/>
  <c r="F187" i="5"/>
  <c r="E187" i="5"/>
  <c r="D187" i="5"/>
  <c r="C187" i="5"/>
  <c r="B187" i="5"/>
  <c r="H186" i="5"/>
  <c r="G186" i="5"/>
  <c r="F186" i="5"/>
  <c r="E186" i="5"/>
  <c r="D186" i="5"/>
  <c r="C186" i="5"/>
  <c r="B186" i="5"/>
  <c r="H185" i="5"/>
  <c r="G185" i="5"/>
  <c r="F185" i="5"/>
  <c r="E185" i="5"/>
  <c r="D185" i="5"/>
  <c r="C185" i="5"/>
  <c r="B185" i="5"/>
  <c r="H184" i="5"/>
  <c r="G184" i="5"/>
  <c r="F184" i="5"/>
  <c r="E184" i="5"/>
  <c r="D184" i="5"/>
  <c r="C184" i="5"/>
  <c r="B184" i="5"/>
  <c r="H183" i="5"/>
  <c r="G183" i="5"/>
  <c r="F183" i="5"/>
  <c r="E183" i="5"/>
  <c r="D183" i="5"/>
  <c r="C183" i="5"/>
  <c r="B183" i="5"/>
  <c r="H182" i="5"/>
  <c r="G182" i="5"/>
  <c r="F182" i="5"/>
  <c r="E182" i="5"/>
  <c r="D182" i="5"/>
  <c r="C182" i="5"/>
  <c r="B182" i="5"/>
  <c r="H181" i="5"/>
  <c r="G181" i="5"/>
  <c r="F181" i="5"/>
  <c r="E181" i="5"/>
  <c r="D181" i="5"/>
  <c r="C181" i="5"/>
  <c r="B181" i="5"/>
  <c r="H180" i="5"/>
  <c r="G180" i="5"/>
  <c r="F180" i="5"/>
  <c r="E180" i="5"/>
  <c r="D180" i="5"/>
  <c r="C180" i="5"/>
  <c r="B180" i="5"/>
  <c r="H179" i="5"/>
  <c r="G179" i="5"/>
  <c r="F179" i="5"/>
  <c r="E179" i="5"/>
  <c r="D179" i="5"/>
  <c r="C179" i="5"/>
  <c r="B179" i="5"/>
  <c r="H178" i="5"/>
  <c r="G178" i="5"/>
  <c r="F178" i="5"/>
  <c r="E178" i="5"/>
  <c r="D178" i="5"/>
  <c r="C178" i="5"/>
  <c r="B178" i="5"/>
  <c r="H177" i="5"/>
  <c r="G177" i="5"/>
  <c r="F177" i="5"/>
  <c r="E177" i="5"/>
  <c r="D177" i="5"/>
  <c r="C177" i="5"/>
  <c r="B177" i="5"/>
  <c r="H176" i="5"/>
  <c r="G176" i="5"/>
  <c r="F176" i="5"/>
  <c r="E176" i="5"/>
  <c r="D176" i="5"/>
  <c r="C176" i="5"/>
  <c r="B176" i="5"/>
  <c r="H175" i="5"/>
  <c r="G175" i="5"/>
  <c r="F175" i="5"/>
  <c r="E175" i="5"/>
  <c r="D175" i="5"/>
  <c r="C175" i="5"/>
  <c r="B175" i="5"/>
  <c r="H174" i="5"/>
  <c r="G174" i="5"/>
  <c r="F174" i="5"/>
  <c r="E174" i="5"/>
  <c r="D174" i="5"/>
  <c r="C174" i="5"/>
  <c r="B174" i="5"/>
  <c r="H165" i="5"/>
  <c r="G165" i="5"/>
  <c r="F165" i="5"/>
  <c r="E165" i="5"/>
  <c r="D165" i="5"/>
  <c r="C165" i="5"/>
  <c r="B165" i="5"/>
  <c r="H164" i="5"/>
  <c r="G164" i="5"/>
  <c r="F164" i="5"/>
  <c r="E164" i="5"/>
  <c r="D164" i="5"/>
  <c r="C164" i="5"/>
  <c r="B164" i="5"/>
  <c r="H163" i="5"/>
  <c r="G163" i="5"/>
  <c r="F163" i="5"/>
  <c r="E163" i="5"/>
  <c r="D163" i="5"/>
  <c r="C163" i="5"/>
  <c r="B163" i="5"/>
  <c r="H162" i="5"/>
  <c r="G162" i="5"/>
  <c r="F162" i="5"/>
  <c r="E162" i="5"/>
  <c r="D162" i="5"/>
  <c r="C162" i="5"/>
  <c r="B162" i="5"/>
  <c r="H161" i="5"/>
  <c r="G161" i="5"/>
  <c r="F161" i="5"/>
  <c r="E161" i="5"/>
  <c r="D161" i="5"/>
  <c r="C161" i="5"/>
  <c r="B161" i="5"/>
  <c r="H160" i="5"/>
  <c r="G160" i="5"/>
  <c r="F160" i="5"/>
  <c r="E160" i="5"/>
  <c r="D160" i="5"/>
  <c r="C160" i="5"/>
  <c r="B160" i="5"/>
  <c r="H159" i="5"/>
  <c r="G159" i="5"/>
  <c r="F159" i="5"/>
  <c r="E159" i="5"/>
  <c r="D159" i="5"/>
  <c r="C159" i="5"/>
  <c r="B159" i="5"/>
  <c r="H158" i="5"/>
  <c r="G158" i="5"/>
  <c r="F158" i="5"/>
  <c r="E158" i="5"/>
  <c r="D158" i="5"/>
  <c r="C158" i="5"/>
  <c r="B158" i="5"/>
  <c r="H157" i="5"/>
  <c r="G157" i="5"/>
  <c r="F157" i="5"/>
  <c r="E157" i="5"/>
  <c r="D157" i="5"/>
  <c r="C157" i="5"/>
  <c r="B157" i="5"/>
  <c r="H156" i="5"/>
  <c r="G156" i="5"/>
  <c r="F156" i="5"/>
  <c r="E156" i="5"/>
  <c r="D156" i="5"/>
  <c r="C156" i="5"/>
  <c r="B156" i="5"/>
  <c r="H155" i="5"/>
  <c r="G155" i="5"/>
  <c r="F155" i="5"/>
  <c r="E155" i="5"/>
  <c r="D155" i="5"/>
  <c r="C155" i="5"/>
  <c r="B155" i="5"/>
  <c r="H154" i="5"/>
  <c r="G154" i="5"/>
  <c r="F154" i="5"/>
  <c r="E154" i="5"/>
  <c r="D154" i="5"/>
  <c r="C154" i="5"/>
  <c r="B154" i="5"/>
  <c r="H153" i="5"/>
  <c r="G153" i="5"/>
  <c r="F153" i="5"/>
  <c r="E153" i="5"/>
  <c r="D153" i="5"/>
  <c r="C153" i="5"/>
  <c r="B153" i="5"/>
  <c r="H152" i="5"/>
  <c r="G152" i="5"/>
  <c r="F152" i="5"/>
  <c r="E152" i="5"/>
  <c r="D152" i="5"/>
  <c r="C152" i="5"/>
  <c r="B152" i="5"/>
  <c r="H151" i="5"/>
  <c r="G151" i="5"/>
  <c r="F151" i="5"/>
  <c r="E151" i="5"/>
  <c r="D151" i="5"/>
  <c r="C151" i="5"/>
  <c r="B151" i="5"/>
  <c r="H150" i="5"/>
  <c r="G150" i="5"/>
  <c r="F150" i="5"/>
  <c r="E150" i="5"/>
  <c r="D150" i="5"/>
  <c r="C150" i="5"/>
  <c r="B150" i="5"/>
  <c r="H149" i="5"/>
  <c r="G149" i="5"/>
  <c r="F149" i="5"/>
  <c r="E149" i="5"/>
  <c r="D149" i="5"/>
  <c r="C149" i="5"/>
  <c r="B149" i="5"/>
  <c r="H148" i="5"/>
  <c r="G148" i="5"/>
  <c r="F148" i="5"/>
  <c r="E148" i="5"/>
  <c r="D148" i="5"/>
  <c r="C148" i="5"/>
  <c r="B148" i="5"/>
  <c r="H147" i="5"/>
  <c r="G147" i="5"/>
  <c r="F147" i="5"/>
  <c r="E147" i="5"/>
  <c r="D147" i="5"/>
  <c r="C147" i="5"/>
  <c r="B147" i="5"/>
  <c r="H146" i="5"/>
  <c r="G146" i="5"/>
  <c r="F146" i="5"/>
  <c r="E146" i="5"/>
  <c r="D146" i="5"/>
  <c r="C146" i="5"/>
  <c r="B146" i="5"/>
  <c r="H145" i="5"/>
  <c r="G145" i="5"/>
  <c r="F145" i="5"/>
  <c r="E145" i="5"/>
  <c r="D145" i="5"/>
  <c r="C145" i="5"/>
  <c r="B145" i="5"/>
  <c r="H144" i="5"/>
  <c r="G144" i="5"/>
  <c r="F144" i="5"/>
  <c r="E144" i="5"/>
  <c r="D144" i="5"/>
  <c r="C144" i="5"/>
  <c r="B144" i="5"/>
  <c r="H143" i="5"/>
  <c r="G143" i="5"/>
  <c r="F143" i="5"/>
  <c r="E143" i="5"/>
  <c r="D143" i="5"/>
  <c r="C143" i="5"/>
  <c r="B143" i="5"/>
  <c r="H142" i="5"/>
  <c r="G142" i="5"/>
  <c r="F142" i="5"/>
  <c r="E142" i="5"/>
  <c r="D142" i="5"/>
  <c r="C142" i="5"/>
  <c r="B142" i="5"/>
  <c r="H141" i="5"/>
  <c r="G141" i="5"/>
  <c r="F141" i="5"/>
  <c r="E141" i="5"/>
  <c r="D141" i="5"/>
  <c r="C141" i="5"/>
  <c r="B141" i="5"/>
  <c r="H140" i="5"/>
  <c r="G140" i="5"/>
  <c r="F140" i="5"/>
  <c r="E140" i="5"/>
  <c r="D140" i="5"/>
  <c r="C140" i="5"/>
  <c r="B140" i="5"/>
  <c r="H139" i="5"/>
  <c r="G139" i="5"/>
  <c r="F139" i="5"/>
  <c r="E139" i="5"/>
  <c r="D139" i="5"/>
  <c r="C139" i="5"/>
  <c r="B139" i="5"/>
  <c r="H138" i="5"/>
  <c r="G138" i="5"/>
  <c r="F138" i="5"/>
  <c r="E138" i="5"/>
  <c r="D138" i="5"/>
  <c r="C138" i="5"/>
  <c r="B138" i="5"/>
  <c r="H137" i="5"/>
  <c r="G137" i="5"/>
  <c r="F137" i="5"/>
  <c r="E137" i="5"/>
  <c r="D137" i="5"/>
  <c r="C137" i="5"/>
  <c r="B137" i="5"/>
  <c r="H136" i="5"/>
  <c r="G136" i="5"/>
  <c r="F136" i="5"/>
  <c r="E136" i="5"/>
  <c r="D136" i="5"/>
  <c r="C136" i="5"/>
  <c r="B136" i="5"/>
  <c r="H135" i="5"/>
  <c r="G135" i="5"/>
  <c r="F135" i="5"/>
  <c r="E135" i="5"/>
  <c r="D135" i="5"/>
  <c r="C135" i="5"/>
  <c r="B135" i="5"/>
  <c r="H134" i="5"/>
  <c r="G134" i="5"/>
  <c r="F134" i="5"/>
  <c r="E134" i="5"/>
  <c r="D134" i="5"/>
  <c r="C134" i="5"/>
  <c r="B134" i="5"/>
  <c r="H133" i="5"/>
  <c r="G133" i="5"/>
  <c r="F133" i="5"/>
  <c r="E133" i="5"/>
  <c r="D133" i="5"/>
  <c r="C133" i="5"/>
  <c r="B133" i="5"/>
  <c r="H132" i="5"/>
  <c r="G132" i="5"/>
  <c r="F132" i="5"/>
  <c r="E132" i="5"/>
  <c r="D132" i="5"/>
  <c r="C132" i="5"/>
  <c r="B132" i="5"/>
  <c r="H131" i="5"/>
  <c r="G131" i="5"/>
  <c r="F131" i="5"/>
  <c r="E131" i="5"/>
  <c r="D131" i="5"/>
  <c r="C131" i="5"/>
  <c r="B131" i="5"/>
  <c r="H130" i="5"/>
  <c r="G130" i="5"/>
  <c r="F130" i="5"/>
  <c r="E130" i="5"/>
  <c r="D130" i="5"/>
  <c r="C130" i="5"/>
  <c r="B130" i="5"/>
  <c r="H129" i="5"/>
  <c r="G129" i="5"/>
  <c r="F129" i="5"/>
  <c r="E129" i="5"/>
  <c r="D129" i="5"/>
  <c r="C129" i="5"/>
  <c r="B129" i="5"/>
  <c r="H128" i="5"/>
  <c r="G128" i="5"/>
  <c r="F128" i="5"/>
  <c r="E128" i="5"/>
  <c r="D128" i="5"/>
  <c r="C128" i="5"/>
  <c r="B128" i="5"/>
  <c r="H127" i="5"/>
  <c r="G127" i="5"/>
  <c r="F127" i="5"/>
  <c r="E127" i="5"/>
  <c r="D127" i="5"/>
  <c r="C127" i="5"/>
  <c r="B127" i="5"/>
  <c r="H126" i="5"/>
  <c r="G126" i="5"/>
  <c r="F126" i="5"/>
  <c r="E126" i="5"/>
  <c r="D126" i="5"/>
  <c r="C126" i="5"/>
  <c r="B126" i="5"/>
  <c r="H125" i="5"/>
  <c r="G125" i="5"/>
  <c r="F125" i="5"/>
  <c r="E125" i="5"/>
  <c r="D125" i="5"/>
  <c r="C125" i="5"/>
  <c r="B125" i="5"/>
  <c r="H124" i="5"/>
  <c r="G124" i="5"/>
  <c r="F124" i="5"/>
  <c r="E124" i="5"/>
  <c r="D124" i="5"/>
  <c r="C124" i="5"/>
  <c r="B124" i="5"/>
  <c r="H123" i="5"/>
  <c r="G123" i="5"/>
  <c r="F123" i="5"/>
  <c r="E123" i="5"/>
  <c r="D123" i="5"/>
  <c r="C123" i="5"/>
  <c r="B123" i="5"/>
  <c r="H122" i="5"/>
  <c r="G122" i="5"/>
  <c r="F122" i="5"/>
  <c r="E122" i="5"/>
  <c r="D122" i="5"/>
  <c r="C122" i="5"/>
  <c r="B122" i="5"/>
  <c r="H121" i="5"/>
  <c r="G121" i="5"/>
  <c r="F121" i="5"/>
  <c r="E121" i="5"/>
  <c r="D121" i="5"/>
  <c r="C121" i="5"/>
  <c r="B121" i="5"/>
  <c r="H120" i="5"/>
  <c r="G120" i="5"/>
  <c r="F120" i="5"/>
  <c r="E120" i="5"/>
  <c r="D120" i="5"/>
  <c r="C120" i="5"/>
  <c r="B120" i="5"/>
  <c r="H119" i="5"/>
  <c r="G119" i="5"/>
  <c r="F119" i="5"/>
  <c r="E119" i="5"/>
  <c r="D119" i="5"/>
  <c r="C119" i="5"/>
  <c r="B119" i="5"/>
  <c r="H118" i="5"/>
  <c r="G118" i="5"/>
  <c r="F118" i="5"/>
  <c r="E118" i="5"/>
  <c r="D118" i="5"/>
  <c r="C118" i="5"/>
  <c r="B118" i="5"/>
  <c r="H110" i="5"/>
  <c r="G110" i="5"/>
  <c r="F110" i="5"/>
  <c r="E110" i="5"/>
  <c r="D110" i="5"/>
  <c r="C110" i="5"/>
  <c r="B110" i="5"/>
  <c r="H109" i="5"/>
  <c r="G109" i="5"/>
  <c r="F109" i="5"/>
  <c r="E109" i="5"/>
  <c r="D109" i="5"/>
  <c r="C109" i="5"/>
  <c r="B109" i="5"/>
  <c r="H108" i="5"/>
  <c r="G108" i="5"/>
  <c r="F108" i="5"/>
  <c r="E108" i="5"/>
  <c r="D108" i="5"/>
  <c r="C108" i="5"/>
  <c r="B108" i="5"/>
  <c r="H107" i="5"/>
  <c r="G107" i="5"/>
  <c r="F107" i="5"/>
  <c r="E107" i="5"/>
  <c r="D107" i="5"/>
  <c r="C107" i="5"/>
  <c r="B107" i="5"/>
  <c r="H106" i="5"/>
  <c r="G106" i="5"/>
  <c r="F106" i="5"/>
  <c r="E106" i="5"/>
  <c r="D106" i="5"/>
  <c r="C106" i="5"/>
  <c r="B106" i="5"/>
  <c r="H105" i="5"/>
  <c r="G105" i="5"/>
  <c r="F105" i="5"/>
  <c r="E105" i="5"/>
  <c r="D105" i="5"/>
  <c r="C105" i="5"/>
  <c r="B105" i="5"/>
  <c r="H104" i="5"/>
  <c r="G104" i="5"/>
  <c r="F104" i="5"/>
  <c r="E104" i="5"/>
  <c r="D104" i="5"/>
  <c r="C104" i="5"/>
  <c r="B104" i="5"/>
  <c r="H103" i="5"/>
  <c r="G103" i="5"/>
  <c r="F103" i="5"/>
  <c r="E103" i="5"/>
  <c r="D103" i="5"/>
  <c r="C103" i="5"/>
  <c r="B103" i="5"/>
  <c r="H102" i="5"/>
  <c r="G102" i="5"/>
  <c r="F102" i="5"/>
  <c r="E102" i="5"/>
  <c r="D102" i="5"/>
  <c r="C102" i="5"/>
  <c r="B102" i="5"/>
  <c r="H101" i="5"/>
  <c r="G101" i="5"/>
  <c r="F101" i="5"/>
  <c r="E101" i="5"/>
  <c r="D101" i="5"/>
  <c r="C101" i="5"/>
  <c r="B101" i="5"/>
  <c r="H100" i="5"/>
  <c r="G100" i="5"/>
  <c r="F100" i="5"/>
  <c r="E100" i="5"/>
  <c r="D100" i="5"/>
  <c r="C100" i="5"/>
  <c r="B100" i="5"/>
  <c r="H99" i="5"/>
  <c r="G99" i="5"/>
  <c r="F99" i="5"/>
  <c r="E99" i="5"/>
  <c r="D99" i="5"/>
  <c r="C99" i="5"/>
  <c r="B99" i="5"/>
  <c r="H98" i="5"/>
  <c r="G98" i="5"/>
  <c r="F98" i="5"/>
  <c r="E98" i="5"/>
  <c r="D98" i="5"/>
  <c r="C98" i="5"/>
  <c r="B98" i="5"/>
  <c r="H97" i="5"/>
  <c r="G97" i="5"/>
  <c r="F97" i="5"/>
  <c r="E97" i="5"/>
  <c r="D97" i="5"/>
  <c r="C97" i="5"/>
  <c r="B97" i="5"/>
  <c r="H96" i="5"/>
  <c r="G96" i="5"/>
  <c r="F96" i="5"/>
  <c r="E96" i="5"/>
  <c r="D96" i="5"/>
  <c r="C96" i="5"/>
  <c r="B96" i="5"/>
  <c r="H95" i="5"/>
  <c r="G95" i="5"/>
  <c r="F95" i="5"/>
  <c r="E95" i="5"/>
  <c r="D95" i="5"/>
  <c r="C95" i="5"/>
  <c r="B95" i="5"/>
  <c r="H94" i="5"/>
  <c r="G94" i="5"/>
  <c r="F94" i="5"/>
  <c r="E94" i="5"/>
  <c r="D94" i="5"/>
  <c r="C94" i="5"/>
  <c r="B94" i="5"/>
  <c r="H93" i="5"/>
  <c r="G93" i="5"/>
  <c r="F93" i="5"/>
  <c r="E93" i="5"/>
  <c r="D93" i="5"/>
  <c r="C93" i="5"/>
  <c r="B93" i="5"/>
  <c r="H92" i="5"/>
  <c r="G92" i="5"/>
  <c r="F92" i="5"/>
  <c r="E92" i="5"/>
  <c r="D92" i="5"/>
  <c r="C92" i="5"/>
  <c r="B92" i="5"/>
  <c r="H91" i="5"/>
  <c r="G91" i="5"/>
  <c r="F91" i="5"/>
  <c r="E91" i="5"/>
  <c r="D91" i="5"/>
  <c r="C91" i="5"/>
  <c r="B91" i="5"/>
  <c r="H90" i="5"/>
  <c r="G90" i="5"/>
  <c r="F90" i="5"/>
  <c r="E90" i="5"/>
  <c r="D90" i="5"/>
  <c r="C90" i="5"/>
  <c r="B90" i="5"/>
  <c r="H89" i="5"/>
  <c r="G89" i="5"/>
  <c r="F89" i="5"/>
  <c r="E89" i="5"/>
  <c r="D89" i="5"/>
  <c r="C89" i="5"/>
  <c r="B89" i="5"/>
  <c r="H88" i="5"/>
  <c r="G88" i="5"/>
  <c r="F88" i="5"/>
  <c r="E88" i="5"/>
  <c r="D88" i="5"/>
  <c r="C88" i="5"/>
  <c r="B88" i="5"/>
  <c r="H87" i="5"/>
  <c r="G87" i="5"/>
  <c r="F87" i="5"/>
  <c r="E87" i="5"/>
  <c r="D87" i="5"/>
  <c r="C87" i="5"/>
  <c r="B87" i="5"/>
  <c r="H86" i="5"/>
  <c r="G86" i="5"/>
  <c r="F86" i="5"/>
  <c r="E86" i="5"/>
  <c r="D86" i="5"/>
  <c r="C86" i="5"/>
  <c r="B86" i="5"/>
  <c r="H85" i="5"/>
  <c r="G85" i="5"/>
  <c r="F85" i="5"/>
  <c r="E85" i="5"/>
  <c r="D85" i="5"/>
  <c r="C85" i="5"/>
  <c r="B85" i="5"/>
  <c r="H84" i="5"/>
  <c r="G84" i="5"/>
  <c r="F84" i="5"/>
  <c r="E84" i="5"/>
  <c r="D84" i="5"/>
  <c r="C84" i="5"/>
  <c r="B84" i="5"/>
  <c r="H83" i="5"/>
  <c r="G83" i="5"/>
  <c r="F83" i="5"/>
  <c r="E83" i="5"/>
  <c r="D83" i="5"/>
  <c r="C83" i="5"/>
  <c r="B83" i="5"/>
  <c r="H82" i="5"/>
  <c r="G82" i="5"/>
  <c r="F82" i="5"/>
  <c r="E82" i="5"/>
  <c r="D82" i="5"/>
  <c r="C82" i="5"/>
  <c r="B82" i="5"/>
  <c r="H81" i="5"/>
  <c r="G81" i="5"/>
  <c r="F81" i="5"/>
  <c r="E81" i="5"/>
  <c r="D81" i="5"/>
  <c r="C81" i="5"/>
  <c r="B81" i="5"/>
  <c r="H80" i="5"/>
  <c r="G80" i="5"/>
  <c r="F80" i="5"/>
  <c r="E80" i="5"/>
  <c r="D80" i="5"/>
  <c r="C80" i="5"/>
  <c r="B80" i="5"/>
  <c r="H79" i="5"/>
  <c r="G79" i="5"/>
  <c r="F79" i="5"/>
  <c r="E79" i="5"/>
  <c r="D79" i="5"/>
  <c r="C79" i="5"/>
  <c r="B79" i="5"/>
  <c r="H78" i="5"/>
  <c r="G78" i="5"/>
  <c r="F78" i="5"/>
  <c r="E78" i="5"/>
  <c r="D78" i="5"/>
  <c r="C78" i="5"/>
  <c r="B78" i="5"/>
  <c r="H77" i="5"/>
  <c r="G77" i="5"/>
  <c r="F77" i="5"/>
  <c r="E77" i="5"/>
  <c r="D77" i="5"/>
  <c r="C77" i="5"/>
  <c r="B77" i="5"/>
  <c r="H76" i="5"/>
  <c r="G76" i="5"/>
  <c r="F76" i="5"/>
  <c r="E76" i="5"/>
  <c r="D76" i="5"/>
  <c r="C76" i="5"/>
  <c r="B76" i="5"/>
  <c r="H75" i="5"/>
  <c r="G75" i="5"/>
  <c r="F75" i="5"/>
  <c r="E75" i="5"/>
  <c r="D75" i="5"/>
  <c r="C75" i="5"/>
  <c r="B75" i="5"/>
  <c r="H74" i="5"/>
  <c r="G74" i="5"/>
  <c r="F74" i="5"/>
  <c r="E74" i="5"/>
  <c r="D74" i="5"/>
  <c r="C74" i="5"/>
  <c r="B74" i="5"/>
  <c r="H73" i="5"/>
  <c r="G73" i="5"/>
  <c r="F73" i="5"/>
  <c r="E73" i="5"/>
  <c r="D73" i="5"/>
  <c r="C73" i="5"/>
  <c r="B73" i="5"/>
  <c r="H72" i="5"/>
  <c r="G72" i="5"/>
  <c r="F72" i="5"/>
  <c r="E72" i="5"/>
  <c r="D72" i="5"/>
  <c r="C72" i="5"/>
  <c r="B72" i="5"/>
  <c r="H71" i="5"/>
  <c r="G71" i="5"/>
  <c r="F71" i="5"/>
  <c r="E71" i="5"/>
  <c r="D71" i="5"/>
  <c r="C71" i="5"/>
  <c r="B71" i="5"/>
  <c r="H70" i="5"/>
  <c r="G70" i="5"/>
  <c r="F70" i="5"/>
  <c r="E70" i="5"/>
  <c r="D70" i="5"/>
  <c r="C70" i="5"/>
  <c r="B70" i="5"/>
  <c r="H69" i="5"/>
  <c r="G69" i="5"/>
  <c r="F69" i="5"/>
  <c r="E69" i="5"/>
  <c r="D69" i="5"/>
  <c r="C69" i="5"/>
  <c r="B69" i="5"/>
  <c r="H68" i="5"/>
  <c r="G68" i="5"/>
  <c r="F68" i="5"/>
  <c r="E68" i="5"/>
  <c r="D68" i="5"/>
  <c r="C68" i="5"/>
  <c r="B68" i="5"/>
  <c r="H67" i="5"/>
  <c r="G67" i="5"/>
  <c r="F67" i="5"/>
  <c r="E67" i="5"/>
  <c r="D67" i="5"/>
  <c r="C67" i="5"/>
  <c r="B67" i="5"/>
  <c r="H66" i="5"/>
  <c r="G66" i="5"/>
  <c r="F66" i="5"/>
  <c r="E66" i="5"/>
  <c r="D66" i="5"/>
  <c r="C66" i="5"/>
  <c r="B66" i="5"/>
  <c r="H65" i="5"/>
  <c r="G65" i="5"/>
  <c r="F65" i="5"/>
  <c r="E65" i="5"/>
  <c r="D65" i="5"/>
  <c r="C65" i="5"/>
  <c r="B65" i="5"/>
  <c r="H64" i="5"/>
  <c r="G64" i="5"/>
  <c r="F64" i="5"/>
  <c r="E64" i="5"/>
  <c r="D64" i="5"/>
  <c r="C64" i="5"/>
  <c r="B64" i="5"/>
  <c r="H63" i="5"/>
  <c r="G63" i="5"/>
  <c r="F63" i="5"/>
  <c r="E63" i="5"/>
  <c r="D63" i="5"/>
  <c r="C63" i="5"/>
  <c r="B63" i="5"/>
  <c r="H54" i="5"/>
  <c r="G54" i="5"/>
  <c r="F54" i="5"/>
  <c r="E54" i="5"/>
  <c r="D54" i="5"/>
  <c r="C54" i="5"/>
  <c r="B54" i="5"/>
  <c r="H53" i="5"/>
  <c r="G53" i="5"/>
  <c r="F53" i="5"/>
  <c r="E53" i="5"/>
  <c r="D53" i="5"/>
  <c r="C53" i="5"/>
  <c r="B53" i="5"/>
  <c r="H52" i="5"/>
  <c r="G52" i="5"/>
  <c r="F52" i="5"/>
  <c r="E52" i="5"/>
  <c r="D52" i="5"/>
  <c r="C52" i="5"/>
  <c r="B52" i="5"/>
  <c r="H51" i="5"/>
  <c r="G51" i="5"/>
  <c r="F51" i="5"/>
  <c r="E51" i="5"/>
  <c r="D51" i="5"/>
  <c r="C51" i="5"/>
  <c r="B51" i="5"/>
  <c r="H50" i="5"/>
  <c r="G50" i="5"/>
  <c r="F50" i="5"/>
  <c r="E50" i="5"/>
  <c r="D50" i="5"/>
  <c r="C50" i="5"/>
  <c r="B50" i="5"/>
  <c r="H49" i="5"/>
  <c r="G49" i="5"/>
  <c r="F49" i="5"/>
  <c r="E49" i="5"/>
  <c r="D49" i="5"/>
  <c r="C49" i="5"/>
  <c r="B49" i="5"/>
  <c r="H48" i="5"/>
  <c r="G48" i="5"/>
  <c r="F48" i="5"/>
  <c r="E48" i="5"/>
  <c r="D48" i="5"/>
  <c r="C48" i="5"/>
  <c r="B48" i="5"/>
  <c r="H47" i="5"/>
  <c r="G47" i="5"/>
  <c r="F47" i="5"/>
  <c r="E47" i="5"/>
  <c r="D47" i="5"/>
  <c r="C47" i="5"/>
  <c r="B47" i="5"/>
  <c r="H46" i="5"/>
  <c r="G46" i="5"/>
  <c r="F46" i="5"/>
  <c r="E46" i="5"/>
  <c r="D46" i="5"/>
  <c r="C46" i="5"/>
  <c r="B46" i="5"/>
  <c r="H45" i="5"/>
  <c r="G45" i="5"/>
  <c r="F45" i="5"/>
  <c r="E45" i="5"/>
  <c r="D45" i="5"/>
  <c r="C45" i="5"/>
  <c r="B45" i="5"/>
  <c r="H44" i="5"/>
  <c r="G44" i="5"/>
  <c r="F44" i="5"/>
  <c r="E44" i="5"/>
  <c r="D44" i="5"/>
  <c r="C44" i="5"/>
  <c r="B44" i="5"/>
  <c r="H43" i="5"/>
  <c r="G43" i="5"/>
  <c r="F43" i="5"/>
  <c r="E43" i="5"/>
  <c r="D43" i="5"/>
  <c r="C43" i="5"/>
  <c r="B43" i="5"/>
  <c r="H42" i="5"/>
  <c r="G42" i="5"/>
  <c r="F42" i="5"/>
  <c r="E42" i="5"/>
  <c r="D42" i="5"/>
  <c r="C42" i="5"/>
  <c r="B42" i="5"/>
  <c r="H41" i="5"/>
  <c r="G41" i="5"/>
  <c r="F41" i="5"/>
  <c r="E41" i="5"/>
  <c r="D41" i="5"/>
  <c r="C41" i="5"/>
  <c r="B41" i="5"/>
  <c r="H40" i="5"/>
  <c r="G40" i="5"/>
  <c r="F40" i="5"/>
  <c r="E40" i="5"/>
  <c r="D40" i="5"/>
  <c r="C40" i="5"/>
  <c r="B40" i="5"/>
  <c r="H39" i="5"/>
  <c r="G39" i="5"/>
  <c r="F39" i="5"/>
  <c r="E39" i="5"/>
  <c r="D39" i="5"/>
  <c r="C39" i="5"/>
  <c r="B39" i="5"/>
  <c r="H38" i="5"/>
  <c r="G38" i="5"/>
  <c r="F38" i="5"/>
  <c r="E38" i="5"/>
  <c r="D38" i="5"/>
  <c r="C38" i="5"/>
  <c r="B38" i="5"/>
  <c r="H37" i="5"/>
  <c r="G37" i="5"/>
  <c r="F37" i="5"/>
  <c r="E37" i="5"/>
  <c r="D37" i="5"/>
  <c r="C37" i="5"/>
  <c r="B37" i="5"/>
  <c r="H36" i="5"/>
  <c r="G36" i="5"/>
  <c r="F36" i="5"/>
  <c r="E36" i="5"/>
  <c r="D36" i="5"/>
  <c r="C36" i="5"/>
  <c r="B36" i="5"/>
  <c r="H35" i="5"/>
  <c r="G35" i="5"/>
  <c r="F35" i="5"/>
  <c r="E35" i="5"/>
  <c r="D35" i="5"/>
  <c r="C35" i="5"/>
  <c r="B35" i="5"/>
  <c r="H34" i="5"/>
  <c r="G34" i="5"/>
  <c r="F34" i="5"/>
  <c r="E34" i="5"/>
  <c r="D34" i="5"/>
  <c r="C34" i="5"/>
  <c r="B34" i="5"/>
  <c r="H33" i="5"/>
  <c r="G33" i="5"/>
  <c r="F33" i="5"/>
  <c r="E33" i="5"/>
  <c r="D33" i="5"/>
  <c r="C33" i="5"/>
  <c r="B33" i="5"/>
  <c r="H32" i="5"/>
  <c r="G32" i="5"/>
  <c r="F32" i="5"/>
  <c r="E32" i="5"/>
  <c r="D32" i="5"/>
  <c r="C32" i="5"/>
  <c r="B32" i="5"/>
  <c r="H31" i="5"/>
  <c r="G31" i="5"/>
  <c r="F31" i="5"/>
  <c r="E31" i="5"/>
  <c r="D31" i="5"/>
  <c r="C31" i="5"/>
  <c r="B31" i="5"/>
  <c r="H30" i="5"/>
  <c r="G30" i="5"/>
  <c r="F30" i="5"/>
  <c r="E30" i="5"/>
  <c r="D30" i="5"/>
  <c r="C30" i="5"/>
  <c r="B30" i="5"/>
  <c r="H29" i="5"/>
  <c r="G29" i="5"/>
  <c r="F29" i="5"/>
  <c r="E29" i="5"/>
  <c r="D29" i="5"/>
  <c r="C29" i="5"/>
  <c r="B29" i="5"/>
  <c r="H28" i="5"/>
  <c r="G28" i="5"/>
  <c r="F28" i="5"/>
  <c r="E28" i="5"/>
  <c r="D28" i="5"/>
  <c r="C28" i="5"/>
  <c r="B28" i="5"/>
  <c r="H27" i="5"/>
  <c r="G27" i="5"/>
  <c r="F27" i="5"/>
  <c r="E27" i="5"/>
  <c r="D27" i="5"/>
  <c r="C27" i="5"/>
  <c r="B27" i="5"/>
  <c r="H26" i="5"/>
  <c r="G26" i="5"/>
  <c r="F26" i="5"/>
  <c r="E26" i="5"/>
  <c r="D26" i="5"/>
  <c r="C26" i="5"/>
  <c r="B26" i="5"/>
  <c r="H25" i="5"/>
  <c r="G25" i="5"/>
  <c r="F25" i="5"/>
  <c r="E25" i="5"/>
  <c r="D25" i="5"/>
  <c r="C25" i="5"/>
  <c r="B25" i="5"/>
  <c r="H24" i="5"/>
  <c r="G24" i="5"/>
  <c r="F24" i="5"/>
  <c r="E24" i="5"/>
  <c r="D24" i="5"/>
  <c r="C24" i="5"/>
  <c r="B24" i="5"/>
  <c r="H23" i="5"/>
  <c r="G23" i="5"/>
  <c r="F23" i="5"/>
  <c r="E23" i="5"/>
  <c r="D23" i="5"/>
  <c r="C23" i="5"/>
  <c r="B23" i="5"/>
  <c r="H22" i="5"/>
  <c r="G22" i="5"/>
  <c r="F22" i="5"/>
  <c r="E22" i="5"/>
  <c r="D22" i="5"/>
  <c r="C22" i="5"/>
  <c r="B22" i="5"/>
  <c r="H21" i="5"/>
  <c r="G21" i="5"/>
  <c r="F21" i="5"/>
  <c r="E21" i="5"/>
  <c r="D21" i="5"/>
  <c r="C21" i="5"/>
  <c r="B21" i="5"/>
  <c r="H20" i="5"/>
  <c r="G20" i="5"/>
  <c r="F20" i="5"/>
  <c r="E20" i="5"/>
  <c r="D20" i="5"/>
  <c r="C20" i="5"/>
  <c r="B20" i="5"/>
  <c r="H19" i="5"/>
  <c r="G19" i="5"/>
  <c r="F19" i="5"/>
  <c r="E19" i="5"/>
  <c r="D19" i="5"/>
  <c r="C19" i="5"/>
  <c r="B19" i="5"/>
  <c r="H18" i="5"/>
  <c r="G18" i="5"/>
  <c r="F18" i="5"/>
  <c r="E18" i="5"/>
  <c r="D18" i="5"/>
  <c r="C18" i="5"/>
  <c r="B18" i="5"/>
  <c r="H17" i="5"/>
  <c r="G17" i="5"/>
  <c r="F17" i="5"/>
  <c r="E17" i="5"/>
  <c r="D17" i="5"/>
  <c r="C17" i="5"/>
  <c r="B17" i="5"/>
  <c r="H16" i="5"/>
  <c r="G16" i="5"/>
  <c r="F16" i="5"/>
  <c r="E16" i="5"/>
  <c r="D16" i="5"/>
  <c r="C16" i="5"/>
  <c r="B16" i="5"/>
  <c r="H15" i="5"/>
  <c r="G15" i="5"/>
  <c r="F15" i="5"/>
  <c r="E15" i="5"/>
  <c r="D15" i="5"/>
  <c r="C15" i="5"/>
  <c r="B15" i="5"/>
  <c r="H14" i="5"/>
  <c r="G14" i="5"/>
  <c r="F14" i="5"/>
  <c r="E14" i="5"/>
  <c r="D14" i="5"/>
  <c r="C14" i="5"/>
  <c r="B14" i="5"/>
  <c r="H13" i="5"/>
  <c r="G13" i="5"/>
  <c r="F13" i="5"/>
  <c r="E13" i="5"/>
  <c r="D13" i="5"/>
  <c r="C13" i="5"/>
  <c r="B13" i="5"/>
  <c r="H12" i="5"/>
  <c r="G12" i="5"/>
  <c r="F12" i="5"/>
  <c r="E12" i="5"/>
  <c r="D12" i="5"/>
  <c r="C12" i="5"/>
  <c r="B12" i="5"/>
  <c r="H11" i="5"/>
  <c r="G11" i="5"/>
  <c r="F11" i="5"/>
  <c r="E11" i="5"/>
  <c r="D11" i="5"/>
  <c r="C11" i="5"/>
  <c r="B11" i="5"/>
  <c r="H10" i="5"/>
  <c r="G10" i="5"/>
  <c r="F10" i="5"/>
  <c r="E10" i="5"/>
  <c r="D10" i="5"/>
  <c r="C10" i="5"/>
  <c r="B10" i="5"/>
  <c r="H9" i="5"/>
  <c r="G9" i="5"/>
  <c r="F9" i="5"/>
  <c r="E9" i="5"/>
  <c r="D9" i="5"/>
  <c r="C9" i="5"/>
  <c r="B9" i="5"/>
  <c r="H8" i="5"/>
  <c r="G8" i="5"/>
  <c r="F8" i="5"/>
  <c r="E8" i="5"/>
  <c r="D8" i="5"/>
  <c r="C8" i="5"/>
  <c r="B8" i="5"/>
  <c r="H7" i="5"/>
  <c r="G7" i="5"/>
  <c r="F7" i="5"/>
  <c r="E7" i="5"/>
  <c r="D7" i="5"/>
  <c r="C7" i="5"/>
  <c r="B7" i="5"/>
  <c r="H332" i="4" l="1"/>
  <c r="G332" i="4"/>
  <c r="F332" i="4"/>
  <c r="E332" i="4"/>
  <c r="D332" i="4"/>
  <c r="C332" i="4"/>
  <c r="B332" i="4"/>
  <c r="H276" i="4"/>
  <c r="G276" i="4"/>
  <c r="F276" i="4"/>
  <c r="E276" i="4"/>
  <c r="D276" i="4"/>
  <c r="C276" i="4"/>
  <c r="B276" i="4"/>
  <c r="H221" i="4"/>
  <c r="G221" i="4"/>
  <c r="F221" i="4"/>
  <c r="E221" i="4"/>
  <c r="D221" i="4"/>
  <c r="C221" i="4"/>
  <c r="B221" i="4"/>
  <c r="H165" i="4"/>
  <c r="G165" i="4"/>
  <c r="F165" i="4"/>
  <c r="E165" i="4"/>
  <c r="D165" i="4"/>
  <c r="C165" i="4"/>
  <c r="B165" i="4"/>
  <c r="H110" i="4"/>
  <c r="G110" i="4"/>
  <c r="F110" i="4"/>
  <c r="E110" i="4"/>
  <c r="D110" i="4"/>
  <c r="C110" i="4"/>
  <c r="B110" i="4"/>
  <c r="H54" i="4"/>
  <c r="G54" i="4"/>
  <c r="F54" i="4"/>
  <c r="E54" i="4"/>
  <c r="D54" i="4"/>
  <c r="C54" i="4"/>
  <c r="B54" i="4"/>
  <c r="H332" i="3" l="1"/>
  <c r="G332" i="3"/>
  <c r="F332" i="3"/>
  <c r="E332" i="3"/>
  <c r="D332" i="3"/>
  <c r="C332" i="3"/>
  <c r="B332" i="3"/>
  <c r="H276" i="3"/>
  <c r="G276" i="3"/>
  <c r="F276" i="3"/>
  <c r="E276" i="3"/>
  <c r="D276" i="3"/>
  <c r="C276" i="3"/>
  <c r="B276" i="3"/>
  <c r="H221" i="3"/>
  <c r="G221" i="3"/>
  <c r="F221" i="3"/>
  <c r="E221" i="3"/>
  <c r="D221" i="3"/>
  <c r="C221" i="3"/>
  <c r="B221" i="3"/>
  <c r="H165" i="3"/>
  <c r="G165" i="3"/>
  <c r="F165" i="3"/>
  <c r="E165" i="3"/>
  <c r="D165" i="3"/>
  <c r="C165" i="3"/>
  <c r="B165" i="3"/>
  <c r="H110" i="3"/>
  <c r="G110" i="3"/>
  <c r="F110" i="3"/>
  <c r="E110" i="3"/>
  <c r="D110" i="3"/>
  <c r="C110" i="3"/>
  <c r="B110" i="3"/>
  <c r="H54" i="3"/>
  <c r="G54" i="3"/>
  <c r="F54" i="3"/>
  <c r="E54" i="3"/>
  <c r="D54" i="3"/>
  <c r="C54" i="3"/>
  <c r="B54" i="3"/>
  <c r="H332" i="2" l="1"/>
  <c r="G332" i="2"/>
  <c r="F332" i="2"/>
  <c r="E332" i="2"/>
  <c r="D332" i="2"/>
  <c r="C332" i="2"/>
  <c r="B332" i="2"/>
  <c r="H276" i="2"/>
  <c r="G276" i="2"/>
  <c r="F276" i="2"/>
  <c r="E276" i="2"/>
  <c r="D276" i="2"/>
  <c r="C276" i="2"/>
  <c r="B276" i="2"/>
  <c r="H221" i="2"/>
  <c r="G221" i="2"/>
  <c r="F221" i="2"/>
  <c r="E221" i="2"/>
  <c r="D221" i="2"/>
  <c r="C221" i="2"/>
  <c r="B221" i="2"/>
  <c r="H165" i="2"/>
  <c r="G165" i="2"/>
  <c r="F165" i="2"/>
  <c r="E165" i="2"/>
  <c r="D165" i="2"/>
  <c r="C165" i="2"/>
  <c r="B165" i="2"/>
  <c r="H110" i="2"/>
  <c r="G110" i="2"/>
  <c r="F110" i="2"/>
  <c r="E110" i="2"/>
  <c r="D110" i="2"/>
  <c r="C110" i="2"/>
  <c r="B110" i="2"/>
  <c r="H54" i="2"/>
  <c r="G54" i="2"/>
  <c r="F54" i="2"/>
  <c r="E54" i="2"/>
  <c r="D54" i="2"/>
  <c r="C54" i="2"/>
  <c r="B54" i="2"/>
</calcChain>
</file>

<file path=xl/sharedStrings.xml><?xml version="1.0" encoding="utf-8"?>
<sst xmlns="http://schemas.openxmlformats.org/spreadsheetml/2006/main" count="1421" uniqueCount="84">
  <si>
    <t>　　　　区　分
都道府県名</t>
    <rPh sb="4" eb="5">
      <t>ク</t>
    </rPh>
    <rPh sb="6" eb="7">
      <t>ブン</t>
    </rPh>
    <rPh sb="10" eb="14">
      <t>トドウフケン</t>
    </rPh>
    <rPh sb="14" eb="15">
      <t>メイ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</si>
  <si>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</si>
  <si>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</si>
  <si>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</si>
  <si>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</si>
  <si>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</si>
  <si>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</si>
  <si>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</si>
  <si>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</si>
  <si>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</si>
  <si>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</si>
  <si>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</si>
  <si>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</si>
  <si>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</si>
  <si>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</si>
  <si>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</si>
  <si>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</si>
  <si>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</si>
  <si>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</si>
  <si>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</si>
  <si>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</si>
  <si>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</si>
  <si>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</si>
  <si>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</si>
  <si>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</si>
  <si>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</si>
  <si>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</si>
  <si>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</si>
  <si>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</si>
  <si>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</si>
  <si>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</si>
  <si>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</si>
  <si>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</si>
  <si>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</si>
  <si>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</si>
  <si>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</si>
  <si>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</si>
  <si>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</si>
  <si>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</si>
  <si>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</si>
  <si>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</si>
  <si>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</si>
  <si>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</si>
  <si>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</si>
  <si>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</si>
  <si>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</si>
  <si>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</si>
  <si>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</si>
  <si>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</si>
  <si>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>　⑴　棟　　数</t>
    <rPh sb="3" eb="4">
      <t>ムネ</t>
    </rPh>
    <rPh sb="6" eb="7">
      <t>スウ</t>
    </rPh>
    <phoneticPr fontId="1"/>
  </si>
  <si>
    <t>３　木造以外の家屋に関する調</t>
    <rPh sb="2" eb="4">
      <t>モクゾウ</t>
    </rPh>
    <rPh sb="4" eb="6">
      <t>イガイ</t>
    </rPh>
    <rPh sb="7" eb="9">
      <t>カオク</t>
    </rPh>
    <rPh sb="10" eb="11">
      <t>カン</t>
    </rPh>
    <rPh sb="13" eb="14">
      <t>シラ</t>
    </rPh>
    <phoneticPr fontId="1"/>
  </si>
  <si>
    <t>（６－１）</t>
    <phoneticPr fontId="1"/>
  </si>
  <si>
    <t>鉄骨造</t>
    <rPh sb="0" eb="2">
      <t>テッコツ</t>
    </rPh>
    <rPh sb="2" eb="3">
      <t>ゾウ</t>
    </rPh>
    <phoneticPr fontId="1"/>
  </si>
  <si>
    <t>軽量鉄骨造</t>
    <rPh sb="0" eb="2">
      <t>ケイリョウ</t>
    </rPh>
    <rPh sb="2" eb="4">
      <t>テッコツ</t>
    </rPh>
    <rPh sb="4" eb="5">
      <t>ゾウ</t>
    </rPh>
    <phoneticPr fontId="1"/>
  </si>
  <si>
    <t>れんが造
コンクリート
ブロック造</t>
    <rPh sb="3" eb="4">
      <t>ゾウ</t>
    </rPh>
    <rPh sb="16" eb="17">
      <t>ゾウ</t>
    </rPh>
    <phoneticPr fontId="1"/>
  </si>
  <si>
    <t>その他</t>
    <rPh sb="2" eb="3">
      <t>タ</t>
    </rPh>
    <phoneticPr fontId="1"/>
  </si>
  <si>
    <t>計</t>
    <rPh sb="0" eb="1">
      <t>ケイ</t>
    </rPh>
    <phoneticPr fontId="1"/>
  </si>
  <si>
    <t>－棟　数（非木造）－</t>
    <rPh sb="1" eb="2">
      <t>ムネ</t>
    </rPh>
    <rPh sb="3" eb="4">
      <t>スウ</t>
    </rPh>
    <rPh sb="5" eb="6">
      <t>ヒ</t>
    </rPh>
    <rPh sb="6" eb="8">
      <t>モクゾウ</t>
    </rPh>
    <phoneticPr fontId="1"/>
  </si>
  <si>
    <t>鉄骨鉄筋
コンクリート造</t>
    <rPh sb="0" eb="2">
      <t>テッコツ</t>
    </rPh>
    <rPh sb="2" eb="4">
      <t>テッキン</t>
    </rPh>
    <rPh sb="12" eb="13">
      <t>ゾウ</t>
    </rPh>
    <phoneticPr fontId="1"/>
  </si>
  <si>
    <t>鉄筋
コンクリート造</t>
    <rPh sb="0" eb="2">
      <t>テッキン</t>
    </rPh>
    <rPh sb="10" eb="11">
      <t>ゾウ</t>
    </rPh>
    <phoneticPr fontId="1"/>
  </si>
  <si>
    <t>（６－２）</t>
    <phoneticPr fontId="1"/>
  </si>
  <si>
    <t>住宅・アパート</t>
    <rPh sb="0" eb="2">
      <t>ジュウタク</t>
    </rPh>
    <phoneticPr fontId="1"/>
  </si>
  <si>
    <t>（６－３）</t>
    <phoneticPr fontId="1"/>
  </si>
  <si>
    <t>病院・ホテル</t>
    <rPh sb="0" eb="2">
      <t>ビョウイン</t>
    </rPh>
    <phoneticPr fontId="1"/>
  </si>
  <si>
    <t>（６－４）</t>
    <phoneticPr fontId="1"/>
  </si>
  <si>
    <t>工場・倉庫・市場</t>
    <rPh sb="0" eb="2">
      <t>コウバ</t>
    </rPh>
    <rPh sb="3" eb="5">
      <t>ソウコ</t>
    </rPh>
    <rPh sb="6" eb="8">
      <t>シジョウ</t>
    </rPh>
    <phoneticPr fontId="1"/>
  </si>
  <si>
    <t>（６－５）</t>
    <phoneticPr fontId="1"/>
  </si>
  <si>
    <t>（６－６）</t>
    <phoneticPr fontId="1"/>
  </si>
  <si>
    <t>合計</t>
    <rPh sb="0" eb="2">
      <t>ゴウケイ</t>
    </rPh>
    <phoneticPr fontId="1"/>
  </si>
  <si>
    <t>事務所・店舗・百貨店</t>
    <rPh sb="0" eb="2">
      <t>ジム</t>
    </rPh>
    <rPh sb="2" eb="3">
      <t>ショ</t>
    </rPh>
    <rPh sb="4" eb="6">
      <t>テンポ</t>
    </rPh>
    <rPh sb="7" eb="10">
      <t>ヒャッカテン</t>
    </rPh>
    <phoneticPr fontId="1"/>
  </si>
  <si>
    <t>　⑵　床面積（㎡）</t>
    <rPh sb="3" eb="6">
      <t>ユカメンセキ</t>
    </rPh>
    <phoneticPr fontId="1"/>
  </si>
  <si>
    <t>－床面積（非木造）－</t>
    <rPh sb="5" eb="6">
      <t>ヒ</t>
    </rPh>
    <rPh sb="6" eb="8">
      <t>モクゾウ</t>
    </rPh>
    <phoneticPr fontId="1"/>
  </si>
  <si>
    <t>（６－２）</t>
    <phoneticPr fontId="1"/>
  </si>
  <si>
    <t>（６－３）</t>
    <phoneticPr fontId="1"/>
  </si>
  <si>
    <t>（６－４）</t>
    <phoneticPr fontId="1"/>
  </si>
  <si>
    <t>（６－５）</t>
    <phoneticPr fontId="1"/>
  </si>
  <si>
    <t>（６－６）</t>
    <phoneticPr fontId="1"/>
  </si>
  <si>
    <t>　⑶　決定価格（千円）</t>
    <rPh sb="3" eb="5">
      <t>ケッテイ</t>
    </rPh>
    <rPh sb="5" eb="7">
      <t>カカク</t>
    </rPh>
    <rPh sb="8" eb="10">
      <t>センエン</t>
    </rPh>
    <phoneticPr fontId="1"/>
  </si>
  <si>
    <t>（６－１）</t>
    <phoneticPr fontId="1"/>
  </si>
  <si>
    <t>－決定価格（非木造）－</t>
    <rPh sb="6" eb="7">
      <t>ヒ</t>
    </rPh>
    <rPh sb="7" eb="9">
      <t>モクゾウ</t>
    </rPh>
    <phoneticPr fontId="1"/>
  </si>
  <si>
    <t>（６－２）</t>
    <phoneticPr fontId="1"/>
  </si>
  <si>
    <t>　⑷　単位当たり価格（円）</t>
    <rPh sb="3" eb="5">
      <t>タンイ</t>
    </rPh>
    <rPh sb="5" eb="6">
      <t>ア</t>
    </rPh>
    <rPh sb="8" eb="10">
      <t>カカク</t>
    </rPh>
    <rPh sb="10" eb="11">
      <t>カカク</t>
    </rPh>
    <rPh sb="11" eb="12">
      <t>エン</t>
    </rPh>
    <phoneticPr fontId="1"/>
  </si>
  <si>
    <t>－単位当たり価格（非木造）－</t>
    <rPh sb="9" eb="10">
      <t>ヒ</t>
    </rPh>
    <rPh sb="10" eb="12">
      <t>モクゾウ</t>
    </rPh>
    <phoneticPr fontId="1"/>
  </si>
  <si>
    <t>（６－２）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</si>
</sst>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\(#,##0\)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7.5"/>
      <color theme="1"/>
      <name val="ＭＳ 明朝"/>
      <family val="1"/>
      <charset val="128"/>
    </font>
    <font>
      <sz val="7.5"/>
      <color theme="1"/>
      <name val="ＭＳ Ｐ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6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/>
      <diagonal style="hair">
        <color auto="1"/>
      </diagonal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6" fontId="4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0" fillId="0" borderId="0" xfId="0" applyNumberFormat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176" fontId="6" fillId="0" borderId="0" xfId="0" applyNumberFormat="1" applyFont="1" applyBorder="1" applyAlignment="1">
      <alignment horizontal="distributed" vertical="center" wrapText="1"/>
    </xf>
    <xf numFmtId="176" fontId="8" fillId="0" borderId="6" xfId="0" applyNumberFormat="1" applyFont="1" applyBorder="1" applyAlignment="1">
      <alignment horizontal="distributed" wrapText="1"/>
    </xf>
    <xf numFmtId="176" fontId="8" fillId="0" borderId="2" xfId="0" applyNumberFormat="1" applyFont="1" applyBorder="1" applyAlignment="1">
      <alignment horizontal="distributed" vertical="center" wrapText="1"/>
    </xf>
    <xf numFmtId="176" fontId="8" fillId="0" borderId="3" xfId="0" applyNumberFormat="1" applyFont="1" applyBorder="1" applyAlignment="1">
      <alignment horizontal="distributed" vertical="center" wrapText="1"/>
    </xf>
    <xf numFmtId="176" fontId="8" fillId="0" borderId="6" xfId="0" applyNumberFormat="1" applyFont="1" applyBorder="1" applyAlignment="1">
      <alignment horizontal="distributed" vertical="center" wrapText="1"/>
    </xf>
    <xf numFmtId="176" fontId="8" fillId="0" borderId="1" xfId="0" applyNumberFormat="1" applyFont="1" applyBorder="1" applyAlignment="1">
      <alignment horizontal="distributed" vertical="center" wrapText="1"/>
    </xf>
    <xf numFmtId="176" fontId="2" fillId="0" borderId="18" xfId="0" applyNumberFormat="1" applyFont="1" applyBorder="1" applyAlignment="1">
      <alignment horizontal="distributed" vertical="center" wrapText="1"/>
    </xf>
    <xf numFmtId="0" fontId="2" fillId="0" borderId="18" xfId="0" applyFont="1" applyBorder="1" applyAlignment="1">
      <alignment horizontal="distributed" vertical="center" wrapText="1"/>
    </xf>
    <xf numFmtId="0" fontId="2" fillId="0" borderId="19" xfId="0" applyFont="1" applyBorder="1" applyAlignment="1">
      <alignment horizontal="distributed" vertical="center" wrapText="1"/>
    </xf>
    <xf numFmtId="176" fontId="2" fillId="0" borderId="20" xfId="0" applyNumberFormat="1" applyFont="1" applyBorder="1" applyAlignment="1">
      <alignment horizontal="distributed" vertical="center" wrapText="1"/>
    </xf>
    <xf numFmtId="0" fontId="2" fillId="0" borderId="20" xfId="0" applyFont="1" applyBorder="1" applyAlignment="1">
      <alignment horizontal="distributed" vertical="center" wrapText="1"/>
    </xf>
    <xf numFmtId="0" fontId="2" fillId="0" borderId="21" xfId="0" applyFont="1" applyBorder="1" applyAlignment="1">
      <alignment horizontal="distributed" vertical="center" wrapText="1"/>
    </xf>
    <xf numFmtId="41" fontId="4" fillId="0" borderId="7" xfId="0" applyNumberFormat="1" applyFont="1" applyBorder="1" applyAlignment="1">
      <alignment horizontal="right" vertical="center"/>
    </xf>
    <xf numFmtId="41" fontId="4" fillId="0" borderId="8" xfId="0" applyNumberFormat="1" applyFont="1" applyBorder="1" applyAlignment="1">
      <alignment horizontal="right" vertical="center"/>
    </xf>
    <xf numFmtId="41" fontId="4" fillId="0" borderId="9" xfId="0" applyNumberFormat="1" applyFont="1" applyBorder="1" applyAlignment="1">
      <alignment horizontal="right" vertical="center"/>
    </xf>
    <xf numFmtId="41" fontId="4" fillId="0" borderId="10" xfId="0" applyNumberFormat="1" applyFont="1" applyBorder="1" applyAlignment="1">
      <alignment horizontal="right" vertical="center"/>
    </xf>
    <xf numFmtId="41" fontId="4" fillId="0" borderId="0" xfId="0" applyNumberFormat="1" applyFont="1" applyBorder="1" applyAlignment="1">
      <alignment horizontal="right" vertical="center"/>
    </xf>
    <xf numFmtId="41" fontId="4" fillId="0" borderId="11" xfId="0" applyNumberFormat="1" applyFont="1" applyBorder="1" applyAlignment="1">
      <alignment horizontal="right" vertical="center"/>
    </xf>
    <xf numFmtId="41" fontId="4" fillId="0" borderId="12" xfId="0" applyNumberFormat="1" applyFont="1" applyBorder="1" applyAlignment="1">
      <alignment horizontal="right" vertical="center"/>
    </xf>
    <xf numFmtId="41" fontId="4" fillId="0" borderId="13" xfId="0" applyNumberFormat="1" applyFont="1" applyBorder="1" applyAlignment="1">
      <alignment horizontal="right" vertical="center"/>
    </xf>
    <xf numFmtId="41" fontId="4" fillId="0" borderId="14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176" fontId="2" fillId="0" borderId="4" xfId="0" applyNumberFormat="1" applyFont="1" applyBorder="1" applyAlignment="1">
      <alignment vertical="center" wrapText="1"/>
    </xf>
    <xf numFmtId="176" fontId="2" fillId="0" borderId="5" xfId="0" applyNumberFormat="1" applyFont="1" applyBorder="1" applyAlignment="1">
      <alignment vertical="center" wrapText="1"/>
    </xf>
    <xf numFmtId="176" fontId="2" fillId="0" borderId="15" xfId="0" applyNumberFormat="1" applyFont="1" applyBorder="1" applyAlignment="1">
      <alignment horizontal="distributed" vertical="center" wrapText="1" indent="9"/>
    </xf>
    <xf numFmtId="0" fontId="0" fillId="0" borderId="16" xfId="0" applyBorder="1" applyAlignment="1">
      <alignment horizontal="distributed" vertical="center" wrapText="1" indent="9"/>
    </xf>
    <xf numFmtId="0" fontId="0" fillId="0" borderId="17" xfId="0" applyBorder="1" applyAlignment="1">
      <alignment horizontal="distributed" vertical="center" wrapText="1" indent="9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2"/>
  <sheetViews>
    <sheetView showGridLines="0" view="pageLayout" topLeftCell="A316" zoomScaleNormal="100" zoomScaleSheetLayoutView="85" workbookViewId="0">
      <selection activeCell="L293" sqref="L293"/>
    </sheetView>
  </sheetViews>
  <sheetFormatPr defaultColWidth="9" defaultRowHeight="13.2" x14ac:dyDescent="0.2"/>
  <cols>
    <col min="1" max="1" width="12.77734375" style="2" customWidth="1"/>
    <col min="2" max="8" width="14.88671875" style="2" customWidth="1"/>
    <col min="9" max="16384" width="9" style="2"/>
  </cols>
  <sheetData>
    <row r="1" spans="1:8" x14ac:dyDescent="0.2">
      <c r="A1" s="32" t="s">
        <v>50</v>
      </c>
      <c r="H1" s="9"/>
    </row>
    <row r="2" spans="1:8" x14ac:dyDescent="0.2">
      <c r="A2" s="32" t="s">
        <v>49</v>
      </c>
      <c r="H2" s="9"/>
    </row>
    <row r="3" spans="1:8" s="3" customFormat="1" ht="10.8" x14ac:dyDescent="0.2">
      <c r="H3" s="1" t="s">
        <v>51</v>
      </c>
    </row>
    <row r="4" spans="1:8" s="4" customFormat="1" ht="2.85" customHeight="1" x14ac:dyDescent="0.2">
      <c r="H4" s="1"/>
    </row>
    <row r="5" spans="1:8" ht="19.649999999999999" customHeight="1" x14ac:dyDescent="0.2">
      <c r="A5" s="33" t="s">
        <v>0</v>
      </c>
      <c r="B5" s="35" t="s">
        <v>69</v>
      </c>
      <c r="C5" s="36"/>
      <c r="D5" s="36"/>
      <c r="E5" s="36"/>
      <c r="F5" s="36"/>
      <c r="G5" s="36"/>
      <c r="H5" s="37"/>
    </row>
    <row r="6" spans="1:8" ht="36.75" customHeight="1" x14ac:dyDescent="0.2">
      <c r="A6" s="34"/>
      <c r="B6" s="17" t="s">
        <v>58</v>
      </c>
      <c r="C6" s="17" t="s">
        <v>59</v>
      </c>
      <c r="D6" s="17" t="s">
        <v>52</v>
      </c>
      <c r="E6" s="17" t="s">
        <v>53</v>
      </c>
      <c r="F6" s="17" t="s">
        <v>54</v>
      </c>
      <c r="G6" s="18" t="s">
        <v>55</v>
      </c>
      <c r="H6" s="19" t="s">
        <v>56</v>
      </c>
    </row>
    <row r="7" spans="1:8" s="5" customFormat="1" ht="11.25" customHeight="1" x14ac:dyDescent="0.15">
      <c r="A7" s="12" t="s">
        <v>1</v>
      </c>
      <c r="B7" s="23">
        <v>1786</v>
      </c>
      <c r="C7" s="24">
        <v>8141</v>
      </c>
      <c r="D7" s="24">
        <v>23610</v>
      </c>
      <c r="E7" s="24">
        <v>5696</v>
      </c>
      <c r="F7" s="24">
        <v>1506</v>
      </c>
      <c r="G7" s="24">
        <v>26</v>
      </c>
      <c r="H7" s="25">
        <v>40765</v>
      </c>
    </row>
    <row r="8" spans="1:8" s="5" customFormat="1" ht="8.85" customHeight="1" x14ac:dyDescent="0.2">
      <c r="A8" s="13" t="s">
        <v>2</v>
      </c>
      <c r="B8" s="26">
        <v>240</v>
      </c>
      <c r="C8" s="27">
        <v>1065</v>
      </c>
      <c r="D8" s="27">
        <v>6839</v>
      </c>
      <c r="E8" s="27">
        <v>2490</v>
      </c>
      <c r="F8" s="27">
        <v>688</v>
      </c>
      <c r="G8" s="27">
        <v>10</v>
      </c>
      <c r="H8" s="28">
        <v>11332</v>
      </c>
    </row>
    <row r="9" spans="1:8" s="5" customFormat="1" ht="8.85" customHeight="1" x14ac:dyDescent="0.2">
      <c r="A9" s="13" t="s">
        <v>3</v>
      </c>
      <c r="B9" s="26">
        <v>163</v>
      </c>
      <c r="C9" s="27">
        <v>1200</v>
      </c>
      <c r="D9" s="27">
        <v>7338</v>
      </c>
      <c r="E9" s="27">
        <v>3118</v>
      </c>
      <c r="F9" s="27">
        <v>452</v>
      </c>
      <c r="G9" s="27">
        <v>2</v>
      </c>
      <c r="H9" s="28">
        <v>12273</v>
      </c>
    </row>
    <row r="10" spans="1:8" s="5" customFormat="1" ht="8.85" customHeight="1" x14ac:dyDescent="0.2">
      <c r="A10" s="13" t="s">
        <v>4</v>
      </c>
      <c r="B10" s="26">
        <v>986</v>
      </c>
      <c r="C10" s="27">
        <v>3041</v>
      </c>
      <c r="D10" s="27">
        <v>12580</v>
      </c>
      <c r="E10" s="27">
        <v>6195</v>
      </c>
      <c r="F10" s="27">
        <v>390</v>
      </c>
      <c r="G10" s="27">
        <v>36</v>
      </c>
      <c r="H10" s="28">
        <v>23228</v>
      </c>
    </row>
    <row r="11" spans="1:8" s="5" customFormat="1" ht="8.85" customHeight="1" x14ac:dyDescent="0.2">
      <c r="A11" s="13" t="s">
        <v>5</v>
      </c>
      <c r="B11" s="26">
        <v>230</v>
      </c>
      <c r="C11" s="27">
        <v>1003</v>
      </c>
      <c r="D11" s="27">
        <v>6735</v>
      </c>
      <c r="E11" s="27">
        <v>1875</v>
      </c>
      <c r="F11" s="27">
        <v>1167</v>
      </c>
      <c r="G11" s="27">
        <v>2</v>
      </c>
      <c r="H11" s="28">
        <v>11012</v>
      </c>
    </row>
    <row r="12" spans="1:8" s="5" customFormat="1" ht="8.85" customHeight="1" x14ac:dyDescent="0.2">
      <c r="A12" s="13" t="s">
        <v>6</v>
      </c>
      <c r="B12" s="26">
        <v>250</v>
      </c>
      <c r="C12" s="27">
        <v>1184</v>
      </c>
      <c r="D12" s="27">
        <v>8662</v>
      </c>
      <c r="E12" s="27">
        <v>2321</v>
      </c>
      <c r="F12" s="27">
        <v>383</v>
      </c>
      <c r="G12" s="27">
        <v>4</v>
      </c>
      <c r="H12" s="28">
        <v>12804</v>
      </c>
    </row>
    <row r="13" spans="1:8" s="5" customFormat="1" ht="8.85" customHeight="1" x14ac:dyDescent="0.2">
      <c r="A13" s="14" t="s">
        <v>7</v>
      </c>
      <c r="B13" s="26">
        <v>424</v>
      </c>
      <c r="C13" s="27">
        <v>2377</v>
      </c>
      <c r="D13" s="27">
        <v>16414</v>
      </c>
      <c r="E13" s="27">
        <v>5324</v>
      </c>
      <c r="F13" s="27">
        <v>1625</v>
      </c>
      <c r="G13" s="27">
        <v>27</v>
      </c>
      <c r="H13" s="28">
        <v>26191</v>
      </c>
    </row>
    <row r="14" spans="1:8" s="5" customFormat="1" ht="8.85" customHeight="1" x14ac:dyDescent="0.2">
      <c r="A14" s="15" t="s">
        <v>8</v>
      </c>
      <c r="B14" s="26">
        <v>351</v>
      </c>
      <c r="C14" s="27">
        <v>2781</v>
      </c>
      <c r="D14" s="27">
        <v>22184</v>
      </c>
      <c r="E14" s="27">
        <v>6978</v>
      </c>
      <c r="F14" s="27">
        <v>825</v>
      </c>
      <c r="G14" s="27">
        <v>4</v>
      </c>
      <c r="H14" s="28">
        <v>33123</v>
      </c>
    </row>
    <row r="15" spans="1:8" s="5" customFormat="1" ht="8.85" customHeight="1" x14ac:dyDescent="0.2">
      <c r="A15" s="13" t="s">
        <v>9</v>
      </c>
      <c r="B15" s="26">
        <v>321</v>
      </c>
      <c r="C15" s="27">
        <v>1832</v>
      </c>
      <c r="D15" s="27">
        <v>16524</v>
      </c>
      <c r="E15" s="27">
        <v>5058</v>
      </c>
      <c r="F15" s="27">
        <v>494</v>
      </c>
      <c r="G15" s="27">
        <v>2</v>
      </c>
      <c r="H15" s="28">
        <v>24231</v>
      </c>
    </row>
    <row r="16" spans="1:8" s="5" customFormat="1" ht="8.85" customHeight="1" x14ac:dyDescent="0.2">
      <c r="A16" s="13" t="s">
        <v>10</v>
      </c>
      <c r="B16" s="26">
        <v>358</v>
      </c>
      <c r="C16" s="27">
        <v>1968</v>
      </c>
      <c r="D16" s="27">
        <v>18484</v>
      </c>
      <c r="E16" s="27">
        <v>5444</v>
      </c>
      <c r="F16" s="27">
        <v>603</v>
      </c>
      <c r="G16" s="27">
        <v>2</v>
      </c>
      <c r="H16" s="28">
        <v>26859</v>
      </c>
    </row>
    <row r="17" spans="1:8" s="5" customFormat="1" ht="8.85" customHeight="1" x14ac:dyDescent="0.2">
      <c r="A17" s="13" t="s">
        <v>11</v>
      </c>
      <c r="B17" s="26">
        <v>984</v>
      </c>
      <c r="C17" s="27">
        <v>6374</v>
      </c>
      <c r="D17" s="27">
        <v>37328</v>
      </c>
      <c r="E17" s="27">
        <v>12315</v>
      </c>
      <c r="F17" s="27">
        <v>555</v>
      </c>
      <c r="G17" s="27">
        <v>27</v>
      </c>
      <c r="H17" s="28">
        <v>57583</v>
      </c>
    </row>
    <row r="18" spans="1:8" s="5" customFormat="1" ht="8.85" customHeight="1" x14ac:dyDescent="0.2">
      <c r="A18" s="13" t="s">
        <v>12</v>
      </c>
      <c r="B18" s="26">
        <v>960</v>
      </c>
      <c r="C18" s="27">
        <v>5383</v>
      </c>
      <c r="D18" s="27">
        <v>27860</v>
      </c>
      <c r="E18" s="27">
        <v>9852</v>
      </c>
      <c r="F18" s="27">
        <v>558</v>
      </c>
      <c r="G18" s="27">
        <v>22</v>
      </c>
      <c r="H18" s="28">
        <v>44635</v>
      </c>
    </row>
    <row r="19" spans="1:8" s="5" customFormat="1" ht="8.85" customHeight="1" x14ac:dyDescent="0.2">
      <c r="A19" s="13" t="s">
        <v>13</v>
      </c>
      <c r="B19" s="26">
        <v>10394</v>
      </c>
      <c r="C19" s="27">
        <v>22569</v>
      </c>
      <c r="D19" s="27">
        <v>37470</v>
      </c>
      <c r="E19" s="27">
        <v>7851</v>
      </c>
      <c r="F19" s="27">
        <v>658</v>
      </c>
      <c r="G19" s="27">
        <v>4</v>
      </c>
      <c r="H19" s="28">
        <v>78946</v>
      </c>
    </row>
    <row r="20" spans="1:8" s="5" customFormat="1" ht="8.85" customHeight="1" x14ac:dyDescent="0.2">
      <c r="A20" s="14" t="s">
        <v>14</v>
      </c>
      <c r="B20" s="26">
        <v>2208</v>
      </c>
      <c r="C20" s="27">
        <v>12458</v>
      </c>
      <c r="D20" s="27">
        <v>28440</v>
      </c>
      <c r="E20" s="27">
        <v>9652</v>
      </c>
      <c r="F20" s="27">
        <v>482</v>
      </c>
      <c r="G20" s="27">
        <v>3</v>
      </c>
      <c r="H20" s="28">
        <v>53243</v>
      </c>
    </row>
    <row r="21" spans="1:8" s="5" customFormat="1" ht="8.85" customHeight="1" x14ac:dyDescent="0.2">
      <c r="A21" s="15" t="s">
        <v>15</v>
      </c>
      <c r="B21" s="26">
        <v>427</v>
      </c>
      <c r="C21" s="27">
        <v>3403</v>
      </c>
      <c r="D21" s="27">
        <v>17625</v>
      </c>
      <c r="E21" s="27">
        <v>3483</v>
      </c>
      <c r="F21" s="27">
        <v>376</v>
      </c>
      <c r="G21" s="27">
        <v>2</v>
      </c>
      <c r="H21" s="28">
        <v>25316</v>
      </c>
    </row>
    <row r="22" spans="1:8" s="5" customFormat="1" ht="8.85" customHeight="1" x14ac:dyDescent="0.2">
      <c r="A22" s="13" t="s">
        <v>16</v>
      </c>
      <c r="B22" s="26">
        <v>238</v>
      </c>
      <c r="C22" s="27">
        <v>2743</v>
      </c>
      <c r="D22" s="27">
        <v>12860</v>
      </c>
      <c r="E22" s="27">
        <v>3270</v>
      </c>
      <c r="F22" s="27">
        <v>644</v>
      </c>
      <c r="G22" s="27">
        <v>0</v>
      </c>
      <c r="H22" s="28">
        <v>19755</v>
      </c>
    </row>
    <row r="23" spans="1:8" s="5" customFormat="1" ht="8.85" customHeight="1" x14ac:dyDescent="0.2">
      <c r="A23" s="13" t="s">
        <v>17</v>
      </c>
      <c r="B23" s="26">
        <v>255</v>
      </c>
      <c r="C23" s="27">
        <v>1675</v>
      </c>
      <c r="D23" s="27">
        <v>9839</v>
      </c>
      <c r="E23" s="27">
        <v>1436</v>
      </c>
      <c r="F23" s="27">
        <v>160</v>
      </c>
      <c r="G23" s="27">
        <v>7</v>
      </c>
      <c r="H23" s="28">
        <v>13372</v>
      </c>
    </row>
    <row r="24" spans="1:8" s="5" customFormat="1" ht="8.85" customHeight="1" x14ac:dyDescent="0.2">
      <c r="A24" s="14" t="s">
        <v>18</v>
      </c>
      <c r="B24" s="26">
        <v>177</v>
      </c>
      <c r="C24" s="27">
        <v>1574</v>
      </c>
      <c r="D24" s="27">
        <v>8303</v>
      </c>
      <c r="E24" s="27">
        <v>2185</v>
      </c>
      <c r="F24" s="27">
        <v>455</v>
      </c>
      <c r="G24" s="27">
        <v>4</v>
      </c>
      <c r="H24" s="28">
        <v>12698</v>
      </c>
    </row>
    <row r="25" spans="1:8" s="5" customFormat="1" ht="8.85" customHeight="1" x14ac:dyDescent="0.2">
      <c r="A25" s="15" t="s">
        <v>19</v>
      </c>
      <c r="B25" s="26">
        <v>279</v>
      </c>
      <c r="C25" s="27">
        <v>1444</v>
      </c>
      <c r="D25" s="27">
        <v>8958</v>
      </c>
      <c r="E25" s="27">
        <v>3455</v>
      </c>
      <c r="F25" s="27">
        <v>833</v>
      </c>
      <c r="G25" s="27">
        <v>64</v>
      </c>
      <c r="H25" s="28">
        <v>15033</v>
      </c>
    </row>
    <row r="26" spans="1:8" s="5" customFormat="1" ht="8.85" customHeight="1" x14ac:dyDescent="0.2">
      <c r="A26" s="13" t="s">
        <v>20</v>
      </c>
      <c r="B26" s="26">
        <v>421</v>
      </c>
      <c r="C26" s="27">
        <v>2729</v>
      </c>
      <c r="D26" s="27">
        <v>20877</v>
      </c>
      <c r="E26" s="27">
        <v>5657</v>
      </c>
      <c r="F26" s="27">
        <v>419</v>
      </c>
      <c r="G26" s="27">
        <v>0</v>
      </c>
      <c r="H26" s="28">
        <v>30103</v>
      </c>
    </row>
    <row r="27" spans="1:8" s="5" customFormat="1" ht="8.85" customHeight="1" x14ac:dyDescent="0.2">
      <c r="A27" s="13" t="s">
        <v>21</v>
      </c>
      <c r="B27" s="26">
        <v>270</v>
      </c>
      <c r="C27" s="27">
        <v>3237</v>
      </c>
      <c r="D27" s="27">
        <v>19507</v>
      </c>
      <c r="E27" s="27">
        <v>3524</v>
      </c>
      <c r="F27" s="27">
        <v>349</v>
      </c>
      <c r="G27" s="27">
        <v>1</v>
      </c>
      <c r="H27" s="28">
        <v>26888</v>
      </c>
    </row>
    <row r="28" spans="1:8" s="5" customFormat="1" ht="8.85" customHeight="1" x14ac:dyDescent="0.2">
      <c r="A28" s="13" t="s">
        <v>22</v>
      </c>
      <c r="B28" s="26">
        <v>999</v>
      </c>
      <c r="C28" s="27">
        <v>5980</v>
      </c>
      <c r="D28" s="27">
        <v>38649</v>
      </c>
      <c r="E28" s="27">
        <v>9675</v>
      </c>
      <c r="F28" s="27">
        <v>632</v>
      </c>
      <c r="G28" s="27">
        <v>12</v>
      </c>
      <c r="H28" s="28">
        <v>55947</v>
      </c>
    </row>
    <row r="29" spans="1:8" s="5" customFormat="1" ht="8.85" customHeight="1" x14ac:dyDescent="0.2">
      <c r="A29" s="13" t="s">
        <v>23</v>
      </c>
      <c r="B29" s="26">
        <v>1365</v>
      </c>
      <c r="C29" s="27">
        <v>11849</v>
      </c>
      <c r="D29" s="27">
        <v>59844</v>
      </c>
      <c r="E29" s="27">
        <v>12217</v>
      </c>
      <c r="F29" s="27">
        <v>855</v>
      </c>
      <c r="G29" s="27">
        <v>27</v>
      </c>
      <c r="H29" s="28">
        <v>86157</v>
      </c>
    </row>
    <row r="30" spans="1:8" s="5" customFormat="1" ht="8.85" customHeight="1" x14ac:dyDescent="0.2">
      <c r="A30" s="14" t="s">
        <v>24</v>
      </c>
      <c r="B30" s="26">
        <v>263</v>
      </c>
      <c r="C30" s="27">
        <v>2975</v>
      </c>
      <c r="D30" s="27">
        <v>24198</v>
      </c>
      <c r="E30" s="27">
        <v>7921</v>
      </c>
      <c r="F30" s="27">
        <v>1658</v>
      </c>
      <c r="G30" s="27">
        <v>7</v>
      </c>
      <c r="H30" s="28">
        <v>37022</v>
      </c>
    </row>
    <row r="31" spans="1:8" s="5" customFormat="1" ht="8.85" customHeight="1" x14ac:dyDescent="0.2">
      <c r="A31" s="15" t="s">
        <v>25</v>
      </c>
      <c r="B31" s="26">
        <v>136</v>
      </c>
      <c r="C31" s="27">
        <v>1261</v>
      </c>
      <c r="D31" s="27">
        <v>13489</v>
      </c>
      <c r="E31" s="27">
        <v>3519</v>
      </c>
      <c r="F31" s="27">
        <v>369</v>
      </c>
      <c r="G31" s="27">
        <v>6</v>
      </c>
      <c r="H31" s="28">
        <v>18780</v>
      </c>
    </row>
    <row r="32" spans="1:8" s="5" customFormat="1" ht="8.85" customHeight="1" x14ac:dyDescent="0.2">
      <c r="A32" s="13" t="s">
        <v>26</v>
      </c>
      <c r="B32" s="26">
        <v>1468</v>
      </c>
      <c r="C32" s="27">
        <v>12852</v>
      </c>
      <c r="D32" s="27">
        <v>19985</v>
      </c>
      <c r="E32" s="27">
        <v>4409</v>
      </c>
      <c r="F32" s="27">
        <v>386</v>
      </c>
      <c r="G32" s="27">
        <v>5</v>
      </c>
      <c r="H32" s="28">
        <v>39105</v>
      </c>
    </row>
    <row r="33" spans="1:8" s="5" customFormat="1" ht="8.85" customHeight="1" x14ac:dyDescent="0.2">
      <c r="A33" s="13" t="s">
        <v>27</v>
      </c>
      <c r="B33" s="26">
        <v>6420</v>
      </c>
      <c r="C33" s="27">
        <v>16069</v>
      </c>
      <c r="D33" s="27">
        <v>55027</v>
      </c>
      <c r="E33" s="27">
        <v>10823</v>
      </c>
      <c r="F33" s="27">
        <v>1279</v>
      </c>
      <c r="G33" s="27">
        <v>5</v>
      </c>
      <c r="H33" s="28">
        <v>89623</v>
      </c>
    </row>
    <row r="34" spans="1:8" s="5" customFormat="1" ht="8.85" customHeight="1" x14ac:dyDescent="0.2">
      <c r="A34" s="13" t="s">
        <v>28</v>
      </c>
      <c r="B34" s="26">
        <v>1166</v>
      </c>
      <c r="C34" s="27">
        <v>8369</v>
      </c>
      <c r="D34" s="27">
        <v>34346</v>
      </c>
      <c r="E34" s="27">
        <v>9346</v>
      </c>
      <c r="F34" s="27">
        <v>1464</v>
      </c>
      <c r="G34" s="27">
        <v>18</v>
      </c>
      <c r="H34" s="28">
        <v>54709</v>
      </c>
    </row>
    <row r="35" spans="1:8" ht="8.85" customHeight="1" x14ac:dyDescent="0.2">
      <c r="A35" s="13" t="s">
        <v>29</v>
      </c>
      <c r="B35" s="26">
        <v>141</v>
      </c>
      <c r="C35" s="27">
        <v>1310</v>
      </c>
      <c r="D35" s="27">
        <v>8414</v>
      </c>
      <c r="E35" s="27">
        <v>2229</v>
      </c>
      <c r="F35" s="27">
        <v>219</v>
      </c>
      <c r="G35" s="27">
        <v>1</v>
      </c>
      <c r="H35" s="28">
        <v>12314</v>
      </c>
    </row>
    <row r="36" spans="1:8" ht="8.85" customHeight="1" x14ac:dyDescent="0.2">
      <c r="A36" s="14" t="s">
        <v>30</v>
      </c>
      <c r="B36" s="26">
        <v>122</v>
      </c>
      <c r="C36" s="27">
        <v>1512</v>
      </c>
      <c r="D36" s="27">
        <v>9728</v>
      </c>
      <c r="E36" s="27">
        <v>2099</v>
      </c>
      <c r="F36" s="27">
        <v>280</v>
      </c>
      <c r="G36" s="27">
        <v>5</v>
      </c>
      <c r="H36" s="28">
        <v>13746</v>
      </c>
    </row>
    <row r="37" spans="1:8" ht="8.85" customHeight="1" x14ac:dyDescent="0.2">
      <c r="A37" s="15" t="s">
        <v>31</v>
      </c>
      <c r="B37" s="26">
        <v>177</v>
      </c>
      <c r="C37" s="27">
        <v>697</v>
      </c>
      <c r="D37" s="27">
        <v>5977</v>
      </c>
      <c r="E37" s="27">
        <v>1144</v>
      </c>
      <c r="F37" s="27">
        <v>198</v>
      </c>
      <c r="G37" s="27">
        <v>1</v>
      </c>
      <c r="H37" s="28">
        <v>8194</v>
      </c>
    </row>
    <row r="38" spans="1:8" ht="8.85" customHeight="1" x14ac:dyDescent="0.2">
      <c r="A38" s="13" t="s">
        <v>32</v>
      </c>
      <c r="B38" s="26">
        <v>146</v>
      </c>
      <c r="C38" s="27">
        <v>813</v>
      </c>
      <c r="D38" s="27">
        <v>6373</v>
      </c>
      <c r="E38" s="27">
        <v>2450</v>
      </c>
      <c r="F38" s="27">
        <v>418</v>
      </c>
      <c r="G38" s="27">
        <v>7</v>
      </c>
      <c r="H38" s="28">
        <v>10207</v>
      </c>
    </row>
    <row r="39" spans="1:8" ht="8.85" customHeight="1" x14ac:dyDescent="0.2">
      <c r="A39" s="13" t="s">
        <v>33</v>
      </c>
      <c r="B39" s="26">
        <v>630</v>
      </c>
      <c r="C39" s="27">
        <v>3286</v>
      </c>
      <c r="D39" s="27">
        <v>19951</v>
      </c>
      <c r="E39" s="27">
        <v>6150</v>
      </c>
      <c r="F39" s="27">
        <v>1154</v>
      </c>
      <c r="G39" s="27">
        <v>30</v>
      </c>
      <c r="H39" s="28">
        <v>31201</v>
      </c>
    </row>
    <row r="40" spans="1:8" ht="8.85" customHeight="1" x14ac:dyDescent="0.2">
      <c r="A40" s="13" t="s">
        <v>34</v>
      </c>
      <c r="B40" s="26">
        <v>771</v>
      </c>
      <c r="C40" s="27">
        <v>5572</v>
      </c>
      <c r="D40" s="27">
        <v>20374</v>
      </c>
      <c r="E40" s="27">
        <v>8658</v>
      </c>
      <c r="F40" s="27">
        <v>1317</v>
      </c>
      <c r="G40" s="27">
        <v>1</v>
      </c>
      <c r="H40" s="28">
        <v>36693</v>
      </c>
    </row>
    <row r="41" spans="1:8" ht="8.85" customHeight="1" x14ac:dyDescent="0.2">
      <c r="A41" s="14" t="s">
        <v>35</v>
      </c>
      <c r="B41" s="26">
        <v>368</v>
      </c>
      <c r="C41" s="27">
        <v>3609</v>
      </c>
      <c r="D41" s="27">
        <v>13385</v>
      </c>
      <c r="E41" s="27">
        <v>6078</v>
      </c>
      <c r="F41" s="27">
        <v>1154</v>
      </c>
      <c r="G41" s="27">
        <v>9</v>
      </c>
      <c r="H41" s="28">
        <v>24603</v>
      </c>
    </row>
    <row r="42" spans="1:8" ht="8.85" customHeight="1" x14ac:dyDescent="0.2">
      <c r="A42" s="15" t="s">
        <v>36</v>
      </c>
      <c r="B42" s="26">
        <v>127</v>
      </c>
      <c r="C42" s="27">
        <v>1987</v>
      </c>
      <c r="D42" s="27">
        <v>10696</v>
      </c>
      <c r="E42" s="27">
        <v>2221</v>
      </c>
      <c r="F42" s="27">
        <v>1123</v>
      </c>
      <c r="G42" s="27">
        <v>5</v>
      </c>
      <c r="H42" s="28">
        <v>16159</v>
      </c>
    </row>
    <row r="43" spans="1:8" ht="8.85" customHeight="1" x14ac:dyDescent="0.2">
      <c r="A43" s="13" t="s">
        <v>37</v>
      </c>
      <c r="B43" s="26">
        <v>416</v>
      </c>
      <c r="C43" s="27">
        <v>2899</v>
      </c>
      <c r="D43" s="27">
        <v>11549</v>
      </c>
      <c r="E43" s="27">
        <v>4049</v>
      </c>
      <c r="F43" s="27">
        <v>690</v>
      </c>
      <c r="G43" s="27">
        <v>221</v>
      </c>
      <c r="H43" s="28">
        <v>19824</v>
      </c>
    </row>
    <row r="44" spans="1:8" ht="8.85" customHeight="1" x14ac:dyDescent="0.2">
      <c r="A44" s="13" t="s">
        <v>38</v>
      </c>
      <c r="B44" s="26">
        <v>249</v>
      </c>
      <c r="C44" s="27">
        <v>3381</v>
      </c>
      <c r="D44" s="27">
        <v>13847</v>
      </c>
      <c r="E44" s="27">
        <v>4608</v>
      </c>
      <c r="F44" s="27">
        <v>1055</v>
      </c>
      <c r="G44" s="27">
        <v>3</v>
      </c>
      <c r="H44" s="28">
        <v>23143</v>
      </c>
    </row>
    <row r="45" spans="1:8" ht="8.85" customHeight="1" x14ac:dyDescent="0.2">
      <c r="A45" s="14" t="s">
        <v>39</v>
      </c>
      <c r="B45" s="26">
        <v>169</v>
      </c>
      <c r="C45" s="27">
        <v>1619</v>
      </c>
      <c r="D45" s="27">
        <v>7760</v>
      </c>
      <c r="E45" s="27">
        <v>1752</v>
      </c>
      <c r="F45" s="27">
        <v>1205</v>
      </c>
      <c r="G45" s="27">
        <v>8</v>
      </c>
      <c r="H45" s="28">
        <v>12513</v>
      </c>
    </row>
    <row r="46" spans="1:8" ht="8.85" customHeight="1" x14ac:dyDescent="0.2">
      <c r="A46" s="15" t="s">
        <v>40</v>
      </c>
      <c r="B46" s="26">
        <v>1385</v>
      </c>
      <c r="C46" s="27">
        <v>8591</v>
      </c>
      <c r="D46" s="27">
        <v>33474</v>
      </c>
      <c r="E46" s="27">
        <v>9925</v>
      </c>
      <c r="F46" s="27">
        <v>1675</v>
      </c>
      <c r="G46" s="27">
        <v>3</v>
      </c>
      <c r="H46" s="28">
        <v>55053</v>
      </c>
    </row>
    <row r="47" spans="1:8" ht="8.85" customHeight="1" x14ac:dyDescent="0.2">
      <c r="A47" s="13" t="s">
        <v>41</v>
      </c>
      <c r="B47" s="26">
        <v>124</v>
      </c>
      <c r="C47" s="27">
        <v>933</v>
      </c>
      <c r="D47" s="27">
        <v>7592</v>
      </c>
      <c r="E47" s="27">
        <v>2247</v>
      </c>
      <c r="F47" s="27">
        <v>153</v>
      </c>
      <c r="G47" s="27">
        <v>0</v>
      </c>
      <c r="H47" s="28">
        <v>11049</v>
      </c>
    </row>
    <row r="48" spans="1:8" ht="8.85" customHeight="1" x14ac:dyDescent="0.2">
      <c r="A48" s="13" t="s">
        <v>42</v>
      </c>
      <c r="B48" s="26">
        <v>481</v>
      </c>
      <c r="C48" s="27">
        <v>3101</v>
      </c>
      <c r="D48" s="27">
        <v>9274</v>
      </c>
      <c r="E48" s="27">
        <v>3020</v>
      </c>
      <c r="F48" s="27">
        <v>397</v>
      </c>
      <c r="G48" s="27">
        <v>7</v>
      </c>
      <c r="H48" s="28">
        <v>16280</v>
      </c>
    </row>
    <row r="49" spans="1:8" ht="8.85" customHeight="1" x14ac:dyDescent="0.2">
      <c r="A49" s="13" t="s">
        <v>43</v>
      </c>
      <c r="B49" s="26">
        <v>331</v>
      </c>
      <c r="C49" s="27">
        <v>2526</v>
      </c>
      <c r="D49" s="27">
        <v>15487</v>
      </c>
      <c r="E49" s="27">
        <v>4310</v>
      </c>
      <c r="F49" s="27">
        <v>728</v>
      </c>
      <c r="G49" s="27">
        <v>7</v>
      </c>
      <c r="H49" s="28">
        <v>23389</v>
      </c>
    </row>
    <row r="50" spans="1:8" ht="8.85" customHeight="1" x14ac:dyDescent="0.2">
      <c r="A50" s="13" t="s">
        <v>44</v>
      </c>
      <c r="B50" s="26">
        <v>286</v>
      </c>
      <c r="C50" s="27">
        <v>2854</v>
      </c>
      <c r="D50" s="27">
        <v>11192</v>
      </c>
      <c r="E50" s="27">
        <v>3362</v>
      </c>
      <c r="F50" s="27">
        <v>640</v>
      </c>
      <c r="G50" s="27">
        <v>1</v>
      </c>
      <c r="H50" s="28">
        <v>18335</v>
      </c>
    </row>
    <row r="51" spans="1:8" ht="8.85" customHeight="1" x14ac:dyDescent="0.2">
      <c r="A51" s="13" t="s">
        <v>45</v>
      </c>
      <c r="B51" s="26">
        <v>180</v>
      </c>
      <c r="C51" s="27">
        <v>1761</v>
      </c>
      <c r="D51" s="27">
        <v>10466</v>
      </c>
      <c r="E51" s="27">
        <v>4846</v>
      </c>
      <c r="F51" s="27">
        <v>546</v>
      </c>
      <c r="G51" s="27">
        <v>0</v>
      </c>
      <c r="H51" s="28">
        <v>17799</v>
      </c>
    </row>
    <row r="52" spans="1:8" ht="8.85" customHeight="1" x14ac:dyDescent="0.2">
      <c r="A52" s="13" t="s">
        <v>46</v>
      </c>
      <c r="B52" s="26">
        <v>540</v>
      </c>
      <c r="C52" s="27">
        <v>5776</v>
      </c>
      <c r="D52" s="27">
        <v>13499</v>
      </c>
      <c r="E52" s="27">
        <v>3878</v>
      </c>
      <c r="F52" s="27">
        <v>1202</v>
      </c>
      <c r="G52" s="27">
        <v>13</v>
      </c>
      <c r="H52" s="28">
        <v>24908</v>
      </c>
    </row>
    <row r="53" spans="1:8" ht="8.85" customHeight="1" x14ac:dyDescent="0.2">
      <c r="A53" s="14" t="s">
        <v>47</v>
      </c>
      <c r="B53" s="26">
        <v>383</v>
      </c>
      <c r="C53" s="27">
        <v>15693</v>
      </c>
      <c r="D53" s="27">
        <v>3035</v>
      </c>
      <c r="E53" s="27">
        <v>2541</v>
      </c>
      <c r="F53" s="27">
        <v>2234</v>
      </c>
      <c r="G53" s="27">
        <v>7</v>
      </c>
      <c r="H53" s="28">
        <v>23893</v>
      </c>
    </row>
    <row r="54" spans="1:8" ht="11.25" customHeight="1" x14ac:dyDescent="0.2">
      <c r="A54" s="16" t="s">
        <v>48</v>
      </c>
      <c r="B54" s="29">
        <f t="shared" ref="B54:H54" si="0">SUM(B7:B53)</f>
        <v>40565</v>
      </c>
      <c r="C54" s="30">
        <f t="shared" si="0"/>
        <v>215456</v>
      </c>
      <c r="D54" s="30">
        <f t="shared" si="0"/>
        <v>846048</v>
      </c>
      <c r="E54" s="30">
        <f t="shared" si="0"/>
        <v>240656</v>
      </c>
      <c r="F54" s="30">
        <f t="shared" si="0"/>
        <v>36653</v>
      </c>
      <c r="G54" s="30">
        <f t="shared" si="0"/>
        <v>658</v>
      </c>
      <c r="H54" s="31">
        <f t="shared" si="0"/>
        <v>1380036</v>
      </c>
    </row>
    <row r="55" spans="1:8" ht="12.75" customHeight="1" x14ac:dyDescent="0.2">
      <c r="A55" s="11"/>
      <c r="B55" s="6"/>
      <c r="C55" s="6"/>
      <c r="D55" s="6"/>
      <c r="E55" s="6"/>
      <c r="F55" s="6"/>
      <c r="G55" s="6"/>
      <c r="H55" s="6"/>
    </row>
    <row r="56" spans="1:8" x14ac:dyDescent="0.2">
      <c r="A56" s="8"/>
      <c r="B56" s="8"/>
      <c r="C56" s="8"/>
      <c r="D56" s="8"/>
      <c r="E56" s="8"/>
      <c r="F56" s="8"/>
      <c r="G56" s="9"/>
      <c r="H56" s="10" t="s">
        <v>57</v>
      </c>
    </row>
    <row r="57" spans="1:8" x14ac:dyDescent="0.2">
      <c r="A57" s="7"/>
      <c r="G57" s="10"/>
      <c r="H57" s="10" t="s">
        <v>57</v>
      </c>
    </row>
    <row r="58" spans="1:8" x14ac:dyDescent="0.2">
      <c r="A58" s="7"/>
      <c r="H58" s="9"/>
    </row>
    <row r="59" spans="1:8" s="3" customFormat="1" ht="10.8" x14ac:dyDescent="0.2">
      <c r="H59" s="1" t="s">
        <v>60</v>
      </c>
    </row>
    <row r="60" spans="1:8" s="4" customFormat="1" ht="2.85" customHeight="1" x14ac:dyDescent="0.2">
      <c r="H60" s="1"/>
    </row>
    <row r="61" spans="1:8" ht="19.649999999999999" customHeight="1" x14ac:dyDescent="0.2">
      <c r="A61" s="33" t="s">
        <v>0</v>
      </c>
      <c r="B61" s="35" t="s">
        <v>61</v>
      </c>
      <c r="C61" s="36"/>
      <c r="D61" s="36"/>
      <c r="E61" s="36"/>
      <c r="F61" s="36"/>
      <c r="G61" s="36"/>
      <c r="H61" s="37"/>
    </row>
    <row r="62" spans="1:8" ht="36.75" customHeight="1" x14ac:dyDescent="0.2">
      <c r="A62" s="34"/>
      <c r="B62" s="17" t="s">
        <v>58</v>
      </c>
      <c r="C62" s="17" t="s">
        <v>59</v>
      </c>
      <c r="D62" s="17" t="s">
        <v>52</v>
      </c>
      <c r="E62" s="17" t="s">
        <v>53</v>
      </c>
      <c r="F62" s="17" t="s">
        <v>54</v>
      </c>
      <c r="G62" s="18" t="s">
        <v>55</v>
      </c>
      <c r="H62" s="19" t="s">
        <v>56</v>
      </c>
    </row>
    <row r="63" spans="1:8" s="5" customFormat="1" ht="11.25" customHeight="1" x14ac:dyDescent="0.15">
      <c r="A63" s="12" t="s">
        <v>1</v>
      </c>
      <c r="B63" s="23">
        <v>4167</v>
      </c>
      <c r="C63" s="24">
        <v>45883</v>
      </c>
      <c r="D63" s="24">
        <v>14030</v>
      </c>
      <c r="E63" s="24">
        <v>39642</v>
      </c>
      <c r="F63" s="24">
        <v>40183</v>
      </c>
      <c r="G63" s="24">
        <v>93</v>
      </c>
      <c r="H63" s="25">
        <v>143998</v>
      </c>
    </row>
    <row r="64" spans="1:8" s="5" customFormat="1" ht="8.85" customHeight="1" x14ac:dyDescent="0.2">
      <c r="A64" s="13" t="s">
        <v>2</v>
      </c>
      <c r="B64" s="26">
        <v>122</v>
      </c>
      <c r="C64" s="27">
        <v>1817</v>
      </c>
      <c r="D64" s="27">
        <v>3204</v>
      </c>
      <c r="E64" s="27">
        <v>15350</v>
      </c>
      <c r="F64" s="27">
        <v>5198</v>
      </c>
      <c r="G64" s="27">
        <v>12</v>
      </c>
      <c r="H64" s="28">
        <v>25703</v>
      </c>
    </row>
    <row r="65" spans="1:8" s="5" customFormat="1" ht="8.85" customHeight="1" x14ac:dyDescent="0.2">
      <c r="A65" s="13" t="s">
        <v>3</v>
      </c>
      <c r="B65" s="26">
        <v>147</v>
      </c>
      <c r="C65" s="27">
        <v>2783</v>
      </c>
      <c r="D65" s="27">
        <v>2326</v>
      </c>
      <c r="E65" s="27">
        <v>18124</v>
      </c>
      <c r="F65" s="27">
        <v>2242</v>
      </c>
      <c r="G65" s="27">
        <v>7</v>
      </c>
      <c r="H65" s="28">
        <v>25629</v>
      </c>
    </row>
    <row r="66" spans="1:8" s="5" customFormat="1" ht="8.85" customHeight="1" x14ac:dyDescent="0.2">
      <c r="A66" s="13" t="s">
        <v>4</v>
      </c>
      <c r="B66" s="26">
        <v>1836</v>
      </c>
      <c r="C66" s="27">
        <v>12380</v>
      </c>
      <c r="D66" s="27">
        <v>5903</v>
      </c>
      <c r="E66" s="27">
        <v>57682</v>
      </c>
      <c r="F66" s="27">
        <v>1448</v>
      </c>
      <c r="G66" s="27">
        <v>734</v>
      </c>
      <c r="H66" s="28">
        <v>79983</v>
      </c>
    </row>
    <row r="67" spans="1:8" s="5" customFormat="1" ht="8.85" customHeight="1" x14ac:dyDescent="0.2">
      <c r="A67" s="13" t="s">
        <v>5</v>
      </c>
      <c r="B67" s="26">
        <v>170</v>
      </c>
      <c r="C67" s="27">
        <v>1351</v>
      </c>
      <c r="D67" s="27">
        <v>2141</v>
      </c>
      <c r="E67" s="27">
        <v>10714</v>
      </c>
      <c r="F67" s="27">
        <v>1379</v>
      </c>
      <c r="G67" s="27">
        <v>0</v>
      </c>
      <c r="H67" s="28">
        <v>15755</v>
      </c>
    </row>
    <row r="68" spans="1:8" s="5" customFormat="1" ht="8.85" customHeight="1" x14ac:dyDescent="0.2">
      <c r="A68" s="13" t="s">
        <v>6</v>
      </c>
      <c r="B68" s="26">
        <v>330</v>
      </c>
      <c r="C68" s="27">
        <v>4224</v>
      </c>
      <c r="D68" s="27">
        <v>4029</v>
      </c>
      <c r="E68" s="27">
        <v>11677</v>
      </c>
      <c r="F68" s="27">
        <v>476</v>
      </c>
      <c r="G68" s="27">
        <v>7</v>
      </c>
      <c r="H68" s="28">
        <v>20743</v>
      </c>
    </row>
    <row r="69" spans="1:8" s="5" customFormat="1" ht="8.85" customHeight="1" x14ac:dyDescent="0.2">
      <c r="A69" s="14" t="s">
        <v>7</v>
      </c>
      <c r="B69" s="26">
        <v>3428</v>
      </c>
      <c r="C69" s="27">
        <v>9467</v>
      </c>
      <c r="D69" s="27">
        <v>12060</v>
      </c>
      <c r="E69" s="27">
        <v>42645</v>
      </c>
      <c r="F69" s="27">
        <v>4152</v>
      </c>
      <c r="G69" s="27">
        <v>280</v>
      </c>
      <c r="H69" s="28">
        <v>72032</v>
      </c>
    </row>
    <row r="70" spans="1:8" s="5" customFormat="1" ht="8.85" customHeight="1" x14ac:dyDescent="0.2">
      <c r="A70" s="15" t="s">
        <v>8</v>
      </c>
      <c r="B70" s="26">
        <v>855</v>
      </c>
      <c r="C70" s="27">
        <v>12193</v>
      </c>
      <c r="D70" s="27">
        <v>22042</v>
      </c>
      <c r="E70" s="27">
        <v>93328</v>
      </c>
      <c r="F70" s="27">
        <v>4066</v>
      </c>
      <c r="G70" s="27">
        <v>372</v>
      </c>
      <c r="H70" s="28">
        <v>132856</v>
      </c>
    </row>
    <row r="71" spans="1:8" s="5" customFormat="1" ht="8.85" customHeight="1" x14ac:dyDescent="0.2">
      <c r="A71" s="13" t="s">
        <v>9</v>
      </c>
      <c r="B71" s="26">
        <v>1237</v>
      </c>
      <c r="C71" s="27">
        <v>7147</v>
      </c>
      <c r="D71" s="27">
        <v>16434</v>
      </c>
      <c r="E71" s="27">
        <v>71433</v>
      </c>
      <c r="F71" s="27">
        <v>3140</v>
      </c>
      <c r="G71" s="27">
        <v>27</v>
      </c>
      <c r="H71" s="28">
        <v>99418</v>
      </c>
    </row>
    <row r="72" spans="1:8" s="5" customFormat="1" ht="8.85" customHeight="1" x14ac:dyDescent="0.2">
      <c r="A72" s="13" t="s">
        <v>10</v>
      </c>
      <c r="B72" s="26">
        <v>3188</v>
      </c>
      <c r="C72" s="27">
        <v>8650</v>
      </c>
      <c r="D72" s="27">
        <v>18681</v>
      </c>
      <c r="E72" s="27">
        <v>60059</v>
      </c>
      <c r="F72" s="27">
        <v>7588</v>
      </c>
      <c r="G72" s="27">
        <v>94</v>
      </c>
      <c r="H72" s="28">
        <v>98260</v>
      </c>
    </row>
    <row r="73" spans="1:8" s="5" customFormat="1" ht="8.85" customHeight="1" x14ac:dyDescent="0.2">
      <c r="A73" s="13" t="s">
        <v>11</v>
      </c>
      <c r="B73" s="26">
        <v>2991</v>
      </c>
      <c r="C73" s="27">
        <v>44488</v>
      </c>
      <c r="D73" s="27">
        <v>58985</v>
      </c>
      <c r="E73" s="27">
        <v>173803</v>
      </c>
      <c r="F73" s="27">
        <v>3032</v>
      </c>
      <c r="G73" s="27">
        <v>422</v>
      </c>
      <c r="H73" s="28">
        <v>283721</v>
      </c>
    </row>
    <row r="74" spans="1:8" s="5" customFormat="1" ht="8.85" customHeight="1" x14ac:dyDescent="0.2">
      <c r="A74" s="13" t="s">
        <v>12</v>
      </c>
      <c r="B74" s="26">
        <v>7566</v>
      </c>
      <c r="C74" s="27">
        <v>48486</v>
      </c>
      <c r="D74" s="27">
        <v>32277</v>
      </c>
      <c r="E74" s="27">
        <v>161174</v>
      </c>
      <c r="F74" s="27">
        <v>2384</v>
      </c>
      <c r="G74" s="27">
        <v>334</v>
      </c>
      <c r="H74" s="28">
        <v>252221</v>
      </c>
    </row>
    <row r="75" spans="1:8" s="5" customFormat="1" ht="8.85" customHeight="1" x14ac:dyDescent="0.2">
      <c r="A75" s="13" t="s">
        <v>13</v>
      </c>
      <c r="B75" s="26">
        <v>12530</v>
      </c>
      <c r="C75" s="27">
        <v>209712</v>
      </c>
      <c r="D75" s="27">
        <v>190597</v>
      </c>
      <c r="E75" s="27">
        <v>178415</v>
      </c>
      <c r="F75" s="27">
        <v>7040</v>
      </c>
      <c r="G75" s="27">
        <v>275</v>
      </c>
      <c r="H75" s="28">
        <v>598569</v>
      </c>
    </row>
    <row r="76" spans="1:8" s="5" customFormat="1" ht="8.85" customHeight="1" x14ac:dyDescent="0.2">
      <c r="A76" s="14" t="s">
        <v>14</v>
      </c>
      <c r="B76" s="26">
        <v>5132</v>
      </c>
      <c r="C76" s="27">
        <v>81223</v>
      </c>
      <c r="D76" s="27">
        <v>50194</v>
      </c>
      <c r="E76" s="27">
        <v>218694</v>
      </c>
      <c r="F76" s="27">
        <v>1960</v>
      </c>
      <c r="G76" s="27">
        <v>204</v>
      </c>
      <c r="H76" s="28">
        <v>357407</v>
      </c>
    </row>
    <row r="77" spans="1:8" s="5" customFormat="1" ht="8.85" customHeight="1" x14ac:dyDescent="0.2">
      <c r="A77" s="15" t="s">
        <v>15</v>
      </c>
      <c r="B77" s="26">
        <v>562</v>
      </c>
      <c r="C77" s="27">
        <v>14813</v>
      </c>
      <c r="D77" s="27">
        <v>11574</v>
      </c>
      <c r="E77" s="27">
        <v>22608</v>
      </c>
      <c r="F77" s="27">
        <v>1673</v>
      </c>
      <c r="G77" s="27">
        <v>74</v>
      </c>
      <c r="H77" s="28">
        <v>51304</v>
      </c>
    </row>
    <row r="78" spans="1:8" s="5" customFormat="1" ht="8.85" customHeight="1" x14ac:dyDescent="0.2">
      <c r="A78" s="13" t="s">
        <v>16</v>
      </c>
      <c r="B78" s="26">
        <v>213</v>
      </c>
      <c r="C78" s="27">
        <v>8999</v>
      </c>
      <c r="D78" s="27">
        <v>15998</v>
      </c>
      <c r="E78" s="27">
        <v>13498</v>
      </c>
      <c r="F78" s="27">
        <v>5606</v>
      </c>
      <c r="G78" s="27">
        <v>0</v>
      </c>
      <c r="H78" s="28">
        <v>44314</v>
      </c>
    </row>
    <row r="79" spans="1:8" s="5" customFormat="1" ht="8.85" customHeight="1" x14ac:dyDescent="0.2">
      <c r="A79" s="13" t="s">
        <v>17</v>
      </c>
      <c r="B79" s="26">
        <v>606</v>
      </c>
      <c r="C79" s="27">
        <v>6108</v>
      </c>
      <c r="D79" s="27">
        <v>11216</v>
      </c>
      <c r="E79" s="27">
        <v>16553</v>
      </c>
      <c r="F79" s="27">
        <v>1011</v>
      </c>
      <c r="G79" s="27">
        <v>256</v>
      </c>
      <c r="H79" s="28">
        <v>35750</v>
      </c>
    </row>
    <row r="80" spans="1:8" s="5" customFormat="1" ht="8.85" customHeight="1" x14ac:dyDescent="0.2">
      <c r="A80" s="14" t="s">
        <v>18</v>
      </c>
      <c r="B80" s="26">
        <v>1089</v>
      </c>
      <c r="C80" s="27">
        <v>11363</v>
      </c>
      <c r="D80" s="27">
        <v>14708</v>
      </c>
      <c r="E80" s="27">
        <v>13682</v>
      </c>
      <c r="F80" s="27">
        <v>1631</v>
      </c>
      <c r="G80" s="27">
        <v>52</v>
      </c>
      <c r="H80" s="28">
        <v>42525</v>
      </c>
    </row>
    <row r="81" spans="1:8" s="5" customFormat="1" ht="8.85" customHeight="1" x14ac:dyDescent="0.2">
      <c r="A81" s="15" t="s">
        <v>19</v>
      </c>
      <c r="B81" s="26">
        <v>3027</v>
      </c>
      <c r="C81" s="27">
        <v>14029</v>
      </c>
      <c r="D81" s="27">
        <v>12375</v>
      </c>
      <c r="E81" s="27">
        <v>23094</v>
      </c>
      <c r="F81" s="27">
        <v>3238</v>
      </c>
      <c r="G81" s="27">
        <v>250</v>
      </c>
      <c r="H81" s="28">
        <v>56013</v>
      </c>
    </row>
    <row r="82" spans="1:8" s="5" customFormat="1" ht="8.85" customHeight="1" x14ac:dyDescent="0.2">
      <c r="A82" s="13" t="s">
        <v>20</v>
      </c>
      <c r="B82" s="26">
        <v>1113</v>
      </c>
      <c r="C82" s="27">
        <v>14802</v>
      </c>
      <c r="D82" s="27">
        <v>23809</v>
      </c>
      <c r="E82" s="27">
        <v>62863</v>
      </c>
      <c r="F82" s="27">
        <v>3504</v>
      </c>
      <c r="G82" s="27">
        <v>0</v>
      </c>
      <c r="H82" s="28">
        <v>106091</v>
      </c>
    </row>
    <row r="83" spans="1:8" s="5" customFormat="1" ht="8.85" customHeight="1" x14ac:dyDescent="0.2">
      <c r="A83" s="13" t="s">
        <v>21</v>
      </c>
      <c r="B83" s="26">
        <v>865</v>
      </c>
      <c r="C83" s="27">
        <v>17928</v>
      </c>
      <c r="D83" s="27">
        <v>42252</v>
      </c>
      <c r="E83" s="27">
        <v>63612</v>
      </c>
      <c r="F83" s="27">
        <v>2427</v>
      </c>
      <c r="G83" s="27">
        <v>29</v>
      </c>
      <c r="H83" s="28">
        <v>127113</v>
      </c>
    </row>
    <row r="84" spans="1:8" s="5" customFormat="1" ht="8.85" customHeight="1" x14ac:dyDescent="0.2">
      <c r="A84" s="13" t="s">
        <v>22</v>
      </c>
      <c r="B84" s="26">
        <v>8739</v>
      </c>
      <c r="C84" s="27">
        <v>49490</v>
      </c>
      <c r="D84" s="27">
        <v>59082</v>
      </c>
      <c r="E84" s="27">
        <v>133016</v>
      </c>
      <c r="F84" s="27">
        <v>2362</v>
      </c>
      <c r="G84" s="27">
        <v>215</v>
      </c>
      <c r="H84" s="28">
        <v>252904</v>
      </c>
    </row>
    <row r="85" spans="1:8" s="5" customFormat="1" ht="8.85" customHeight="1" x14ac:dyDescent="0.2">
      <c r="A85" s="13" t="s">
        <v>23</v>
      </c>
      <c r="B85" s="26">
        <v>7885</v>
      </c>
      <c r="C85" s="27">
        <v>107348</v>
      </c>
      <c r="D85" s="27">
        <v>125874</v>
      </c>
      <c r="E85" s="27">
        <v>250327</v>
      </c>
      <c r="F85" s="27">
        <v>6710</v>
      </c>
      <c r="G85" s="27">
        <v>841</v>
      </c>
      <c r="H85" s="28">
        <v>498985</v>
      </c>
    </row>
    <row r="86" spans="1:8" s="5" customFormat="1" ht="8.85" customHeight="1" x14ac:dyDescent="0.2">
      <c r="A86" s="14" t="s">
        <v>24</v>
      </c>
      <c r="B86" s="26">
        <v>544</v>
      </c>
      <c r="C86" s="27">
        <v>19211</v>
      </c>
      <c r="D86" s="27">
        <v>47207</v>
      </c>
      <c r="E86" s="27">
        <v>86162</v>
      </c>
      <c r="F86" s="27">
        <v>17947</v>
      </c>
      <c r="G86" s="27">
        <v>109</v>
      </c>
      <c r="H86" s="28">
        <v>171180</v>
      </c>
    </row>
    <row r="87" spans="1:8" s="5" customFormat="1" ht="8.85" customHeight="1" x14ac:dyDescent="0.2">
      <c r="A87" s="15" t="s">
        <v>25</v>
      </c>
      <c r="B87" s="26">
        <v>482</v>
      </c>
      <c r="C87" s="27">
        <v>8672</v>
      </c>
      <c r="D87" s="27">
        <v>17828</v>
      </c>
      <c r="E87" s="27">
        <v>72761</v>
      </c>
      <c r="F87" s="27">
        <v>4012</v>
      </c>
      <c r="G87" s="27">
        <v>30</v>
      </c>
      <c r="H87" s="28">
        <v>103785</v>
      </c>
    </row>
    <row r="88" spans="1:8" s="5" customFormat="1" ht="8.85" customHeight="1" x14ac:dyDescent="0.2">
      <c r="A88" s="13" t="s">
        <v>26</v>
      </c>
      <c r="B88" s="26">
        <v>674</v>
      </c>
      <c r="C88" s="27">
        <v>18118</v>
      </c>
      <c r="D88" s="27">
        <v>16240</v>
      </c>
      <c r="E88" s="27">
        <v>60803</v>
      </c>
      <c r="F88" s="27">
        <v>2915</v>
      </c>
      <c r="G88" s="27">
        <v>427</v>
      </c>
      <c r="H88" s="28">
        <v>99177</v>
      </c>
    </row>
    <row r="89" spans="1:8" s="5" customFormat="1" ht="8.85" customHeight="1" x14ac:dyDescent="0.2">
      <c r="A89" s="13" t="s">
        <v>27</v>
      </c>
      <c r="B89" s="26">
        <v>6954</v>
      </c>
      <c r="C89" s="27">
        <v>139024</v>
      </c>
      <c r="D89" s="27">
        <v>221536</v>
      </c>
      <c r="E89" s="27">
        <v>151771</v>
      </c>
      <c r="F89" s="27">
        <v>6819</v>
      </c>
      <c r="G89" s="27">
        <v>54</v>
      </c>
      <c r="H89" s="28">
        <v>526158</v>
      </c>
    </row>
    <row r="90" spans="1:8" s="5" customFormat="1" ht="8.85" customHeight="1" x14ac:dyDescent="0.2">
      <c r="A90" s="13" t="s">
        <v>28</v>
      </c>
      <c r="B90" s="26">
        <v>2887</v>
      </c>
      <c r="C90" s="27">
        <v>73287</v>
      </c>
      <c r="D90" s="27">
        <v>63505</v>
      </c>
      <c r="E90" s="27">
        <v>168494</v>
      </c>
      <c r="F90" s="27">
        <v>10880</v>
      </c>
      <c r="G90" s="27">
        <v>138</v>
      </c>
      <c r="H90" s="28">
        <v>319191</v>
      </c>
    </row>
    <row r="91" spans="1:8" ht="8.85" customHeight="1" x14ac:dyDescent="0.2">
      <c r="A91" s="13" t="s">
        <v>29</v>
      </c>
      <c r="B91" s="26">
        <v>715</v>
      </c>
      <c r="C91" s="27">
        <v>15692</v>
      </c>
      <c r="D91" s="27">
        <v>12622</v>
      </c>
      <c r="E91" s="27">
        <v>52711</v>
      </c>
      <c r="F91" s="27">
        <v>2883</v>
      </c>
      <c r="G91" s="27">
        <v>83</v>
      </c>
      <c r="H91" s="28">
        <v>84706</v>
      </c>
    </row>
    <row r="92" spans="1:8" ht="8.85" customHeight="1" x14ac:dyDescent="0.2">
      <c r="A92" s="14" t="s">
        <v>30</v>
      </c>
      <c r="B92" s="26">
        <v>2822</v>
      </c>
      <c r="C92" s="27">
        <v>21268</v>
      </c>
      <c r="D92" s="27">
        <v>28931</v>
      </c>
      <c r="E92" s="27">
        <v>29318</v>
      </c>
      <c r="F92" s="27">
        <v>4491</v>
      </c>
      <c r="G92" s="27">
        <v>33</v>
      </c>
      <c r="H92" s="28">
        <v>86863</v>
      </c>
    </row>
    <row r="93" spans="1:8" ht="8.85" customHeight="1" x14ac:dyDescent="0.2">
      <c r="A93" s="15" t="s">
        <v>31</v>
      </c>
      <c r="B93" s="26">
        <v>116</v>
      </c>
      <c r="C93" s="27">
        <v>2402</v>
      </c>
      <c r="D93" s="27">
        <v>5103</v>
      </c>
      <c r="E93" s="27">
        <v>13321</v>
      </c>
      <c r="F93" s="27">
        <v>1186</v>
      </c>
      <c r="G93" s="27">
        <v>4</v>
      </c>
      <c r="H93" s="28">
        <v>22132</v>
      </c>
    </row>
    <row r="94" spans="1:8" ht="8.85" customHeight="1" x14ac:dyDescent="0.2">
      <c r="A94" s="13" t="s">
        <v>32</v>
      </c>
      <c r="B94" s="26">
        <v>258</v>
      </c>
      <c r="C94" s="27">
        <v>3990</v>
      </c>
      <c r="D94" s="27">
        <v>3750</v>
      </c>
      <c r="E94" s="27">
        <v>9389</v>
      </c>
      <c r="F94" s="27">
        <v>1935</v>
      </c>
      <c r="G94" s="27">
        <v>32</v>
      </c>
      <c r="H94" s="28">
        <v>19354</v>
      </c>
    </row>
    <row r="95" spans="1:8" ht="8.85" customHeight="1" x14ac:dyDescent="0.2">
      <c r="A95" s="13" t="s">
        <v>33</v>
      </c>
      <c r="B95" s="26">
        <v>2022</v>
      </c>
      <c r="C95" s="27">
        <v>13915</v>
      </c>
      <c r="D95" s="27">
        <v>21338</v>
      </c>
      <c r="E95" s="27">
        <v>85406</v>
      </c>
      <c r="F95" s="27">
        <v>7108</v>
      </c>
      <c r="G95" s="27">
        <v>1330</v>
      </c>
      <c r="H95" s="28">
        <v>131119</v>
      </c>
    </row>
    <row r="96" spans="1:8" ht="8.85" customHeight="1" x14ac:dyDescent="0.2">
      <c r="A96" s="13" t="s">
        <v>34</v>
      </c>
      <c r="B96" s="26">
        <v>3301</v>
      </c>
      <c r="C96" s="27">
        <v>40291</v>
      </c>
      <c r="D96" s="27">
        <v>29117</v>
      </c>
      <c r="E96" s="27">
        <v>90035</v>
      </c>
      <c r="F96" s="27">
        <v>6226</v>
      </c>
      <c r="G96" s="27">
        <v>25</v>
      </c>
      <c r="H96" s="28">
        <v>168995</v>
      </c>
    </row>
    <row r="97" spans="1:8" ht="8.85" customHeight="1" x14ac:dyDescent="0.2">
      <c r="A97" s="14" t="s">
        <v>35</v>
      </c>
      <c r="B97" s="26">
        <v>1074</v>
      </c>
      <c r="C97" s="27">
        <v>21631</v>
      </c>
      <c r="D97" s="27">
        <v>11328</v>
      </c>
      <c r="E97" s="27">
        <v>69495</v>
      </c>
      <c r="F97" s="27">
        <v>10579</v>
      </c>
      <c r="G97" s="27">
        <v>310</v>
      </c>
      <c r="H97" s="28">
        <v>114417</v>
      </c>
    </row>
    <row r="98" spans="1:8" ht="8.85" customHeight="1" x14ac:dyDescent="0.2">
      <c r="A98" s="15" t="s">
        <v>36</v>
      </c>
      <c r="B98" s="26">
        <v>389</v>
      </c>
      <c r="C98" s="27">
        <v>20541</v>
      </c>
      <c r="D98" s="27">
        <v>26719</v>
      </c>
      <c r="E98" s="27">
        <v>15439</v>
      </c>
      <c r="F98" s="27">
        <v>8036</v>
      </c>
      <c r="G98" s="27">
        <v>4</v>
      </c>
      <c r="H98" s="28">
        <v>71128</v>
      </c>
    </row>
    <row r="99" spans="1:8" ht="8.85" customHeight="1" x14ac:dyDescent="0.2">
      <c r="A99" s="13" t="s">
        <v>37</v>
      </c>
      <c r="B99" s="26">
        <v>2143</v>
      </c>
      <c r="C99" s="27">
        <v>15005</v>
      </c>
      <c r="D99" s="27">
        <v>17698</v>
      </c>
      <c r="E99" s="27">
        <v>27481</v>
      </c>
      <c r="F99" s="27">
        <v>5474</v>
      </c>
      <c r="G99" s="27">
        <v>3756</v>
      </c>
      <c r="H99" s="28">
        <v>71557</v>
      </c>
    </row>
    <row r="100" spans="1:8" ht="8.85" customHeight="1" x14ac:dyDescent="0.2">
      <c r="A100" s="13" t="s">
        <v>38</v>
      </c>
      <c r="B100" s="26">
        <v>981</v>
      </c>
      <c r="C100" s="27">
        <v>24721</v>
      </c>
      <c r="D100" s="27">
        <v>18076</v>
      </c>
      <c r="E100" s="27">
        <v>36471</v>
      </c>
      <c r="F100" s="27">
        <v>10368</v>
      </c>
      <c r="G100" s="27">
        <v>27</v>
      </c>
      <c r="H100" s="28">
        <v>90644</v>
      </c>
    </row>
    <row r="101" spans="1:8" ht="8.85" customHeight="1" x14ac:dyDescent="0.2">
      <c r="A101" s="14" t="s">
        <v>39</v>
      </c>
      <c r="B101" s="26">
        <v>277</v>
      </c>
      <c r="C101" s="27">
        <v>5969</v>
      </c>
      <c r="D101" s="27">
        <v>19142</v>
      </c>
      <c r="E101" s="27">
        <v>18430</v>
      </c>
      <c r="F101" s="27">
        <v>6138</v>
      </c>
      <c r="G101" s="27">
        <v>51</v>
      </c>
      <c r="H101" s="28">
        <v>50007</v>
      </c>
    </row>
    <row r="102" spans="1:8" ht="8.85" customHeight="1" x14ac:dyDescent="0.2">
      <c r="A102" s="15" t="s">
        <v>40</v>
      </c>
      <c r="B102" s="26">
        <v>4833</v>
      </c>
      <c r="C102" s="27">
        <v>52750</v>
      </c>
      <c r="D102" s="27">
        <v>29967</v>
      </c>
      <c r="E102" s="27">
        <v>126402</v>
      </c>
      <c r="F102" s="27">
        <v>6507</v>
      </c>
      <c r="G102" s="27">
        <v>1</v>
      </c>
      <c r="H102" s="28">
        <v>220460</v>
      </c>
    </row>
    <row r="103" spans="1:8" ht="8.85" customHeight="1" x14ac:dyDescent="0.2">
      <c r="A103" s="13" t="s">
        <v>41</v>
      </c>
      <c r="B103" s="26">
        <v>147</v>
      </c>
      <c r="C103" s="27">
        <v>2571</v>
      </c>
      <c r="D103" s="27">
        <v>4946</v>
      </c>
      <c r="E103" s="27">
        <v>23564</v>
      </c>
      <c r="F103" s="27">
        <v>852</v>
      </c>
      <c r="G103" s="27">
        <v>1</v>
      </c>
      <c r="H103" s="28">
        <v>32081</v>
      </c>
    </row>
    <row r="104" spans="1:8" ht="8.85" customHeight="1" x14ac:dyDescent="0.2">
      <c r="A104" s="13" t="s">
        <v>42</v>
      </c>
      <c r="B104" s="26">
        <v>1149</v>
      </c>
      <c r="C104" s="27">
        <v>11965</v>
      </c>
      <c r="D104" s="27">
        <v>9091</v>
      </c>
      <c r="E104" s="27">
        <v>29921</v>
      </c>
      <c r="F104" s="27">
        <v>2705</v>
      </c>
      <c r="G104" s="27">
        <v>60</v>
      </c>
      <c r="H104" s="28">
        <v>54891</v>
      </c>
    </row>
    <row r="105" spans="1:8" ht="8.85" customHeight="1" x14ac:dyDescent="0.2">
      <c r="A105" s="13" t="s">
        <v>43</v>
      </c>
      <c r="B105" s="26">
        <v>1071</v>
      </c>
      <c r="C105" s="27">
        <v>11975</v>
      </c>
      <c r="D105" s="27">
        <v>15583</v>
      </c>
      <c r="E105" s="27">
        <v>32175</v>
      </c>
      <c r="F105" s="27">
        <v>3283</v>
      </c>
      <c r="G105" s="27">
        <v>13</v>
      </c>
      <c r="H105" s="28">
        <v>64100</v>
      </c>
    </row>
    <row r="106" spans="1:8" ht="8.85" customHeight="1" x14ac:dyDescent="0.2">
      <c r="A106" s="13" t="s">
        <v>44</v>
      </c>
      <c r="B106" s="26">
        <v>1121</v>
      </c>
      <c r="C106" s="27">
        <v>14785</v>
      </c>
      <c r="D106" s="27">
        <v>9873</v>
      </c>
      <c r="E106" s="27">
        <v>34042</v>
      </c>
      <c r="F106" s="27">
        <v>6852</v>
      </c>
      <c r="G106" s="27">
        <v>2</v>
      </c>
      <c r="H106" s="28">
        <v>66675</v>
      </c>
    </row>
    <row r="107" spans="1:8" ht="8.85" customHeight="1" x14ac:dyDescent="0.2">
      <c r="A107" s="13" t="s">
        <v>45</v>
      </c>
      <c r="B107" s="26">
        <v>520</v>
      </c>
      <c r="C107" s="27">
        <v>9436</v>
      </c>
      <c r="D107" s="27">
        <v>10710</v>
      </c>
      <c r="E107" s="27">
        <v>18658</v>
      </c>
      <c r="F107" s="27">
        <v>4881</v>
      </c>
      <c r="G107" s="27">
        <v>0</v>
      </c>
      <c r="H107" s="28">
        <v>44205</v>
      </c>
    </row>
    <row r="108" spans="1:8" ht="8.85" customHeight="1" x14ac:dyDescent="0.2">
      <c r="A108" s="13" t="s">
        <v>46</v>
      </c>
      <c r="B108" s="26">
        <v>1672</v>
      </c>
      <c r="C108" s="27">
        <v>32016</v>
      </c>
      <c r="D108" s="27">
        <v>14485</v>
      </c>
      <c r="E108" s="27">
        <v>26629</v>
      </c>
      <c r="F108" s="27">
        <v>7205</v>
      </c>
      <c r="G108" s="27">
        <v>10</v>
      </c>
      <c r="H108" s="28">
        <v>82017</v>
      </c>
    </row>
    <row r="109" spans="1:8" ht="8.85" customHeight="1" x14ac:dyDescent="0.2">
      <c r="A109" s="14" t="s">
        <v>47</v>
      </c>
      <c r="B109" s="26">
        <v>653</v>
      </c>
      <c r="C109" s="27">
        <v>245898</v>
      </c>
      <c r="D109" s="27">
        <v>2569</v>
      </c>
      <c r="E109" s="27">
        <v>7552</v>
      </c>
      <c r="F109" s="27">
        <v>31890</v>
      </c>
      <c r="G109" s="27">
        <v>45</v>
      </c>
      <c r="H109" s="28">
        <v>288607</v>
      </c>
    </row>
    <row r="110" spans="1:8" ht="11.25" customHeight="1" x14ac:dyDescent="0.2">
      <c r="A110" s="16" t="s">
        <v>48</v>
      </c>
      <c r="B110" s="29">
        <f t="shared" ref="B110:H110" si="1">SUM(B63:B109)</f>
        <v>104603</v>
      </c>
      <c r="C110" s="30">
        <f t="shared" si="1"/>
        <v>1559817</v>
      </c>
      <c r="D110" s="30">
        <f t="shared" si="1"/>
        <v>1407155</v>
      </c>
      <c r="E110" s="30">
        <f t="shared" si="1"/>
        <v>3038423</v>
      </c>
      <c r="F110" s="30">
        <f t="shared" si="1"/>
        <v>283622</v>
      </c>
      <c r="G110" s="30">
        <f t="shared" si="1"/>
        <v>11123</v>
      </c>
      <c r="H110" s="31">
        <f t="shared" si="1"/>
        <v>6404743</v>
      </c>
    </row>
    <row r="111" spans="1:8" x14ac:dyDescent="0.2">
      <c r="A111" s="8"/>
      <c r="B111" s="8"/>
      <c r="C111" s="8"/>
      <c r="D111" s="8"/>
      <c r="E111" s="8"/>
      <c r="F111" s="8"/>
      <c r="G111" s="8"/>
      <c r="H111" s="8"/>
    </row>
    <row r="112" spans="1:8" x14ac:dyDescent="0.2">
      <c r="A112" s="7"/>
      <c r="H112" s="9"/>
    </row>
    <row r="113" spans="1:8" x14ac:dyDescent="0.2">
      <c r="A113" s="7"/>
      <c r="H113" s="9"/>
    </row>
    <row r="114" spans="1:8" s="3" customFormat="1" ht="10.8" x14ac:dyDescent="0.2">
      <c r="H114" s="1" t="s">
        <v>62</v>
      </c>
    </row>
    <row r="115" spans="1:8" s="4" customFormat="1" ht="2.85" customHeight="1" x14ac:dyDescent="0.2">
      <c r="H115" s="1"/>
    </row>
    <row r="116" spans="1:8" ht="19.649999999999999" customHeight="1" x14ac:dyDescent="0.2">
      <c r="A116" s="33" t="s">
        <v>0</v>
      </c>
      <c r="B116" s="35" t="s">
        <v>63</v>
      </c>
      <c r="C116" s="36"/>
      <c r="D116" s="36"/>
      <c r="E116" s="36"/>
      <c r="F116" s="36"/>
      <c r="G116" s="36"/>
      <c r="H116" s="37"/>
    </row>
    <row r="117" spans="1:8" ht="36.75" customHeight="1" x14ac:dyDescent="0.2">
      <c r="A117" s="34"/>
      <c r="B117" s="17" t="s">
        <v>58</v>
      </c>
      <c r="C117" s="17" t="s">
        <v>59</v>
      </c>
      <c r="D117" s="17" t="s">
        <v>52</v>
      </c>
      <c r="E117" s="17" t="s">
        <v>53</v>
      </c>
      <c r="F117" s="17" t="s">
        <v>54</v>
      </c>
      <c r="G117" s="18" t="s">
        <v>55</v>
      </c>
      <c r="H117" s="19" t="s">
        <v>56</v>
      </c>
    </row>
    <row r="118" spans="1:8" s="5" customFormat="1" ht="11.25" customHeight="1" x14ac:dyDescent="0.15">
      <c r="A118" s="12" t="s">
        <v>1</v>
      </c>
      <c r="B118" s="23">
        <v>399</v>
      </c>
      <c r="C118" s="24">
        <v>2572</v>
      </c>
      <c r="D118" s="24">
        <v>1316</v>
      </c>
      <c r="E118" s="24">
        <v>81</v>
      </c>
      <c r="F118" s="24">
        <v>143</v>
      </c>
      <c r="G118" s="24">
        <v>0</v>
      </c>
      <c r="H118" s="25">
        <v>4511</v>
      </c>
    </row>
    <row r="119" spans="1:8" s="5" customFormat="1" ht="8.85" customHeight="1" x14ac:dyDescent="0.2">
      <c r="A119" s="13" t="s">
        <v>2</v>
      </c>
      <c r="B119" s="26">
        <v>64</v>
      </c>
      <c r="C119" s="27">
        <v>374</v>
      </c>
      <c r="D119" s="27">
        <v>625</v>
      </c>
      <c r="E119" s="27">
        <v>95</v>
      </c>
      <c r="F119" s="27">
        <v>28</v>
      </c>
      <c r="G119" s="27">
        <v>0</v>
      </c>
      <c r="H119" s="28">
        <v>1186</v>
      </c>
    </row>
    <row r="120" spans="1:8" s="5" customFormat="1" ht="8.85" customHeight="1" x14ac:dyDescent="0.2">
      <c r="A120" s="13" t="s">
        <v>3</v>
      </c>
      <c r="B120" s="26">
        <v>87</v>
      </c>
      <c r="C120" s="27">
        <v>513</v>
      </c>
      <c r="D120" s="27">
        <v>419</v>
      </c>
      <c r="E120" s="27">
        <v>68</v>
      </c>
      <c r="F120" s="27">
        <v>24</v>
      </c>
      <c r="G120" s="27">
        <v>0</v>
      </c>
      <c r="H120" s="28">
        <v>1111</v>
      </c>
    </row>
    <row r="121" spans="1:8" s="5" customFormat="1" ht="8.85" customHeight="1" x14ac:dyDescent="0.2">
      <c r="A121" s="13" t="s">
        <v>4</v>
      </c>
      <c r="B121" s="26">
        <v>192</v>
      </c>
      <c r="C121" s="27">
        <v>953</v>
      </c>
      <c r="D121" s="27">
        <v>699</v>
      </c>
      <c r="E121" s="27">
        <v>165</v>
      </c>
      <c r="F121" s="27">
        <v>40</v>
      </c>
      <c r="G121" s="27">
        <v>5</v>
      </c>
      <c r="H121" s="28">
        <v>2054</v>
      </c>
    </row>
    <row r="122" spans="1:8" s="5" customFormat="1" ht="8.85" customHeight="1" x14ac:dyDescent="0.2">
      <c r="A122" s="13" t="s">
        <v>5</v>
      </c>
      <c r="B122" s="26">
        <v>71</v>
      </c>
      <c r="C122" s="27">
        <v>318</v>
      </c>
      <c r="D122" s="27">
        <v>493</v>
      </c>
      <c r="E122" s="27">
        <v>39</v>
      </c>
      <c r="F122" s="27">
        <v>23</v>
      </c>
      <c r="G122" s="27">
        <v>0</v>
      </c>
      <c r="H122" s="28">
        <v>944</v>
      </c>
    </row>
    <row r="123" spans="1:8" s="5" customFormat="1" ht="8.85" customHeight="1" x14ac:dyDescent="0.2">
      <c r="A123" s="13" t="s">
        <v>6</v>
      </c>
      <c r="B123" s="26">
        <v>97</v>
      </c>
      <c r="C123" s="27">
        <v>600</v>
      </c>
      <c r="D123" s="27">
        <v>718</v>
      </c>
      <c r="E123" s="27">
        <v>80</v>
      </c>
      <c r="F123" s="27">
        <v>28</v>
      </c>
      <c r="G123" s="27">
        <v>0</v>
      </c>
      <c r="H123" s="28">
        <v>1523</v>
      </c>
    </row>
    <row r="124" spans="1:8" s="5" customFormat="1" ht="8.85" customHeight="1" x14ac:dyDescent="0.2">
      <c r="A124" s="14" t="s">
        <v>7</v>
      </c>
      <c r="B124" s="26">
        <v>111</v>
      </c>
      <c r="C124" s="27">
        <v>1336</v>
      </c>
      <c r="D124" s="27">
        <v>1155</v>
      </c>
      <c r="E124" s="27">
        <v>322</v>
      </c>
      <c r="F124" s="27">
        <v>132</v>
      </c>
      <c r="G124" s="27">
        <v>0</v>
      </c>
      <c r="H124" s="28">
        <v>3056</v>
      </c>
    </row>
    <row r="125" spans="1:8" s="5" customFormat="1" ht="8.85" customHeight="1" x14ac:dyDescent="0.2">
      <c r="A125" s="15" t="s">
        <v>8</v>
      </c>
      <c r="B125" s="26">
        <v>74</v>
      </c>
      <c r="C125" s="27">
        <v>962</v>
      </c>
      <c r="D125" s="27">
        <v>940</v>
      </c>
      <c r="E125" s="27">
        <v>156</v>
      </c>
      <c r="F125" s="27">
        <v>25</v>
      </c>
      <c r="G125" s="27">
        <v>0</v>
      </c>
      <c r="H125" s="28">
        <v>2157</v>
      </c>
    </row>
    <row r="126" spans="1:8" s="5" customFormat="1" ht="8.85" customHeight="1" x14ac:dyDescent="0.2">
      <c r="A126" s="13" t="s">
        <v>9</v>
      </c>
      <c r="B126" s="26">
        <v>144</v>
      </c>
      <c r="C126" s="27">
        <v>992</v>
      </c>
      <c r="D126" s="27">
        <v>1042</v>
      </c>
      <c r="E126" s="27">
        <v>99</v>
      </c>
      <c r="F126" s="27">
        <v>65</v>
      </c>
      <c r="G126" s="27">
        <v>1</v>
      </c>
      <c r="H126" s="28">
        <v>2343</v>
      </c>
    </row>
    <row r="127" spans="1:8" s="5" customFormat="1" ht="8.85" customHeight="1" x14ac:dyDescent="0.2">
      <c r="A127" s="13" t="s">
        <v>10</v>
      </c>
      <c r="B127" s="26">
        <v>176</v>
      </c>
      <c r="C127" s="27">
        <v>1041</v>
      </c>
      <c r="D127" s="27">
        <v>1480</v>
      </c>
      <c r="E127" s="27">
        <v>125</v>
      </c>
      <c r="F127" s="27">
        <v>141</v>
      </c>
      <c r="G127" s="27">
        <v>0</v>
      </c>
      <c r="H127" s="28">
        <v>2963</v>
      </c>
    </row>
    <row r="128" spans="1:8" s="5" customFormat="1" ht="8.85" customHeight="1" x14ac:dyDescent="0.2">
      <c r="A128" s="13" t="s">
        <v>11</v>
      </c>
      <c r="B128" s="26">
        <v>126</v>
      </c>
      <c r="C128" s="27">
        <v>1375</v>
      </c>
      <c r="D128" s="27">
        <v>1555</v>
      </c>
      <c r="E128" s="27">
        <v>270</v>
      </c>
      <c r="F128" s="27">
        <v>46</v>
      </c>
      <c r="G128" s="27">
        <v>1</v>
      </c>
      <c r="H128" s="28">
        <v>3373</v>
      </c>
    </row>
    <row r="129" spans="1:8" s="5" customFormat="1" ht="8.85" customHeight="1" x14ac:dyDescent="0.2">
      <c r="A129" s="13" t="s">
        <v>12</v>
      </c>
      <c r="B129" s="26">
        <v>183</v>
      </c>
      <c r="C129" s="27">
        <v>1633</v>
      </c>
      <c r="D129" s="27">
        <v>1112</v>
      </c>
      <c r="E129" s="27">
        <v>230</v>
      </c>
      <c r="F129" s="27">
        <v>41</v>
      </c>
      <c r="G129" s="27">
        <v>5</v>
      </c>
      <c r="H129" s="28">
        <v>3204</v>
      </c>
    </row>
    <row r="130" spans="1:8" s="5" customFormat="1" ht="8.85" customHeight="1" x14ac:dyDescent="0.2">
      <c r="A130" s="13" t="s">
        <v>13</v>
      </c>
      <c r="B130" s="26">
        <v>581</v>
      </c>
      <c r="C130" s="27">
        <v>2374</v>
      </c>
      <c r="D130" s="27">
        <v>1102</v>
      </c>
      <c r="E130" s="27">
        <v>120</v>
      </c>
      <c r="F130" s="27">
        <v>75</v>
      </c>
      <c r="G130" s="27">
        <v>0</v>
      </c>
      <c r="H130" s="28">
        <v>4252</v>
      </c>
    </row>
    <row r="131" spans="1:8" s="5" customFormat="1" ht="8.85" customHeight="1" x14ac:dyDescent="0.2">
      <c r="A131" s="14" t="s">
        <v>14</v>
      </c>
      <c r="B131" s="26">
        <v>284</v>
      </c>
      <c r="C131" s="27">
        <v>2470</v>
      </c>
      <c r="D131" s="27">
        <v>945</v>
      </c>
      <c r="E131" s="27">
        <v>188</v>
      </c>
      <c r="F131" s="27">
        <v>39</v>
      </c>
      <c r="G131" s="27">
        <v>0</v>
      </c>
      <c r="H131" s="28">
        <v>3926</v>
      </c>
    </row>
    <row r="132" spans="1:8" s="5" customFormat="1" ht="8.85" customHeight="1" x14ac:dyDescent="0.2">
      <c r="A132" s="15" t="s">
        <v>15</v>
      </c>
      <c r="B132" s="26">
        <v>132</v>
      </c>
      <c r="C132" s="27">
        <v>1072</v>
      </c>
      <c r="D132" s="27">
        <v>1155</v>
      </c>
      <c r="E132" s="27">
        <v>64</v>
      </c>
      <c r="F132" s="27">
        <v>85</v>
      </c>
      <c r="G132" s="27">
        <v>0</v>
      </c>
      <c r="H132" s="28">
        <v>2508</v>
      </c>
    </row>
    <row r="133" spans="1:8" s="5" customFormat="1" ht="8.85" customHeight="1" x14ac:dyDescent="0.2">
      <c r="A133" s="13" t="s">
        <v>16</v>
      </c>
      <c r="B133" s="26">
        <v>65</v>
      </c>
      <c r="C133" s="27">
        <v>625</v>
      </c>
      <c r="D133" s="27">
        <v>414</v>
      </c>
      <c r="E133" s="27">
        <v>23</v>
      </c>
      <c r="F133" s="27">
        <v>11</v>
      </c>
      <c r="G133" s="27">
        <v>0</v>
      </c>
      <c r="H133" s="28">
        <v>1138</v>
      </c>
    </row>
    <row r="134" spans="1:8" s="5" customFormat="1" ht="8.85" customHeight="1" x14ac:dyDescent="0.2">
      <c r="A134" s="13" t="s">
        <v>17</v>
      </c>
      <c r="B134" s="26">
        <v>137</v>
      </c>
      <c r="C134" s="27">
        <v>645</v>
      </c>
      <c r="D134" s="27">
        <v>480</v>
      </c>
      <c r="E134" s="27">
        <v>23</v>
      </c>
      <c r="F134" s="27">
        <v>17</v>
      </c>
      <c r="G134" s="27">
        <v>0</v>
      </c>
      <c r="H134" s="28">
        <v>1302</v>
      </c>
    </row>
    <row r="135" spans="1:8" s="5" customFormat="1" ht="8.85" customHeight="1" x14ac:dyDescent="0.2">
      <c r="A135" s="14" t="s">
        <v>18</v>
      </c>
      <c r="B135" s="26">
        <v>72</v>
      </c>
      <c r="C135" s="27">
        <v>527</v>
      </c>
      <c r="D135" s="27">
        <v>546</v>
      </c>
      <c r="E135" s="27">
        <v>19</v>
      </c>
      <c r="F135" s="27">
        <v>40</v>
      </c>
      <c r="G135" s="27">
        <v>1</v>
      </c>
      <c r="H135" s="28">
        <v>1205</v>
      </c>
    </row>
    <row r="136" spans="1:8" s="5" customFormat="1" ht="8.85" customHeight="1" x14ac:dyDescent="0.2">
      <c r="A136" s="15" t="s">
        <v>19</v>
      </c>
      <c r="B136" s="26">
        <v>97</v>
      </c>
      <c r="C136" s="27">
        <v>1109</v>
      </c>
      <c r="D136" s="27">
        <v>800</v>
      </c>
      <c r="E136" s="27">
        <v>94</v>
      </c>
      <c r="F136" s="27">
        <v>53</v>
      </c>
      <c r="G136" s="27">
        <v>23</v>
      </c>
      <c r="H136" s="28">
        <v>2176</v>
      </c>
    </row>
    <row r="137" spans="1:8" s="5" customFormat="1" ht="8.85" customHeight="1" x14ac:dyDescent="0.2">
      <c r="A137" s="13" t="s">
        <v>20</v>
      </c>
      <c r="B137" s="26">
        <v>204</v>
      </c>
      <c r="C137" s="27">
        <v>2613</v>
      </c>
      <c r="D137" s="27">
        <v>2251</v>
      </c>
      <c r="E137" s="27">
        <v>203</v>
      </c>
      <c r="F137" s="27">
        <v>310</v>
      </c>
      <c r="G137" s="27">
        <v>0</v>
      </c>
      <c r="H137" s="28">
        <v>5581</v>
      </c>
    </row>
    <row r="138" spans="1:8" s="5" customFormat="1" ht="8.85" customHeight="1" x14ac:dyDescent="0.2">
      <c r="A138" s="13" t="s">
        <v>21</v>
      </c>
      <c r="B138" s="26">
        <v>103</v>
      </c>
      <c r="C138" s="27">
        <v>812</v>
      </c>
      <c r="D138" s="27">
        <v>1100</v>
      </c>
      <c r="E138" s="27">
        <v>76</v>
      </c>
      <c r="F138" s="27">
        <v>24</v>
      </c>
      <c r="G138" s="27">
        <v>0</v>
      </c>
      <c r="H138" s="28">
        <v>2115</v>
      </c>
    </row>
    <row r="139" spans="1:8" s="5" customFormat="1" ht="8.85" customHeight="1" x14ac:dyDescent="0.2">
      <c r="A139" s="13" t="s">
        <v>22</v>
      </c>
      <c r="B139" s="26">
        <v>656</v>
      </c>
      <c r="C139" s="27">
        <v>2739</v>
      </c>
      <c r="D139" s="27">
        <v>2795</v>
      </c>
      <c r="E139" s="27">
        <v>247</v>
      </c>
      <c r="F139" s="27">
        <v>99</v>
      </c>
      <c r="G139" s="27">
        <v>1</v>
      </c>
      <c r="H139" s="28">
        <v>6537</v>
      </c>
    </row>
    <row r="140" spans="1:8" s="5" customFormat="1" ht="8.85" customHeight="1" x14ac:dyDescent="0.2">
      <c r="A140" s="13" t="s">
        <v>23</v>
      </c>
      <c r="B140" s="26">
        <v>243</v>
      </c>
      <c r="C140" s="27">
        <v>2757</v>
      </c>
      <c r="D140" s="27">
        <v>2883</v>
      </c>
      <c r="E140" s="27">
        <v>180</v>
      </c>
      <c r="F140" s="27">
        <v>38</v>
      </c>
      <c r="G140" s="27">
        <v>1</v>
      </c>
      <c r="H140" s="28">
        <v>6102</v>
      </c>
    </row>
    <row r="141" spans="1:8" s="5" customFormat="1" ht="8.85" customHeight="1" x14ac:dyDescent="0.2">
      <c r="A141" s="14" t="s">
        <v>24</v>
      </c>
      <c r="B141" s="26">
        <v>114</v>
      </c>
      <c r="C141" s="27">
        <v>1580</v>
      </c>
      <c r="D141" s="27">
        <v>2056</v>
      </c>
      <c r="E141" s="27">
        <v>183</v>
      </c>
      <c r="F141" s="27">
        <v>66</v>
      </c>
      <c r="G141" s="27">
        <v>0</v>
      </c>
      <c r="H141" s="28">
        <v>3999</v>
      </c>
    </row>
    <row r="142" spans="1:8" s="5" customFormat="1" ht="8.85" customHeight="1" x14ac:dyDescent="0.2">
      <c r="A142" s="15" t="s">
        <v>25</v>
      </c>
      <c r="B142" s="26">
        <v>45</v>
      </c>
      <c r="C142" s="27">
        <v>428</v>
      </c>
      <c r="D142" s="27">
        <v>711</v>
      </c>
      <c r="E142" s="27">
        <v>125</v>
      </c>
      <c r="F142" s="27">
        <v>37</v>
      </c>
      <c r="G142" s="27">
        <v>1</v>
      </c>
      <c r="H142" s="28">
        <v>1347</v>
      </c>
    </row>
    <row r="143" spans="1:8" s="5" customFormat="1" ht="8.85" customHeight="1" x14ac:dyDescent="0.2">
      <c r="A143" s="13" t="s">
        <v>26</v>
      </c>
      <c r="B143" s="26">
        <v>201</v>
      </c>
      <c r="C143" s="27">
        <v>2705</v>
      </c>
      <c r="D143" s="27">
        <v>1167</v>
      </c>
      <c r="E143" s="27">
        <v>155</v>
      </c>
      <c r="F143" s="27">
        <v>19</v>
      </c>
      <c r="G143" s="27">
        <v>2</v>
      </c>
      <c r="H143" s="28">
        <v>4249</v>
      </c>
    </row>
    <row r="144" spans="1:8" s="5" customFormat="1" ht="8.85" customHeight="1" x14ac:dyDescent="0.2">
      <c r="A144" s="13" t="s">
        <v>27</v>
      </c>
      <c r="B144" s="26">
        <v>282</v>
      </c>
      <c r="C144" s="27">
        <v>2069</v>
      </c>
      <c r="D144" s="27">
        <v>2403</v>
      </c>
      <c r="E144" s="27">
        <v>216</v>
      </c>
      <c r="F144" s="27">
        <v>51</v>
      </c>
      <c r="G144" s="27">
        <v>1</v>
      </c>
      <c r="H144" s="28">
        <v>5022</v>
      </c>
    </row>
    <row r="145" spans="1:8" s="5" customFormat="1" ht="8.85" customHeight="1" x14ac:dyDescent="0.2">
      <c r="A145" s="13" t="s">
        <v>28</v>
      </c>
      <c r="B145" s="26">
        <v>459</v>
      </c>
      <c r="C145" s="27">
        <v>2140</v>
      </c>
      <c r="D145" s="27">
        <v>2091</v>
      </c>
      <c r="E145" s="27">
        <v>270</v>
      </c>
      <c r="F145" s="27">
        <v>117</v>
      </c>
      <c r="G145" s="27">
        <v>0</v>
      </c>
      <c r="H145" s="28">
        <v>5077</v>
      </c>
    </row>
    <row r="146" spans="1:8" ht="8.85" customHeight="1" x14ac:dyDescent="0.2">
      <c r="A146" s="13" t="s">
        <v>29</v>
      </c>
      <c r="B146" s="26">
        <v>19</v>
      </c>
      <c r="C146" s="27">
        <v>452</v>
      </c>
      <c r="D146" s="27">
        <v>671</v>
      </c>
      <c r="E146" s="27">
        <v>106</v>
      </c>
      <c r="F146" s="27">
        <v>11</v>
      </c>
      <c r="G146" s="27">
        <v>0</v>
      </c>
      <c r="H146" s="28">
        <v>1259</v>
      </c>
    </row>
    <row r="147" spans="1:8" ht="8.85" customHeight="1" x14ac:dyDescent="0.2">
      <c r="A147" s="14" t="s">
        <v>30</v>
      </c>
      <c r="B147" s="26">
        <v>157</v>
      </c>
      <c r="C147" s="27">
        <v>677</v>
      </c>
      <c r="D147" s="27">
        <v>621</v>
      </c>
      <c r="E147" s="27">
        <v>48</v>
      </c>
      <c r="F147" s="27">
        <v>154</v>
      </c>
      <c r="G147" s="27">
        <v>0</v>
      </c>
      <c r="H147" s="28">
        <v>1657</v>
      </c>
    </row>
    <row r="148" spans="1:8" ht="8.85" customHeight="1" x14ac:dyDescent="0.2">
      <c r="A148" s="15" t="s">
        <v>31</v>
      </c>
      <c r="B148" s="26">
        <v>80</v>
      </c>
      <c r="C148" s="27">
        <v>397</v>
      </c>
      <c r="D148" s="27">
        <v>510</v>
      </c>
      <c r="E148" s="27">
        <v>23</v>
      </c>
      <c r="F148" s="27">
        <v>22</v>
      </c>
      <c r="G148" s="27">
        <v>1</v>
      </c>
      <c r="H148" s="28">
        <v>1033</v>
      </c>
    </row>
    <row r="149" spans="1:8" ht="8.85" customHeight="1" x14ac:dyDescent="0.2">
      <c r="A149" s="13" t="s">
        <v>32</v>
      </c>
      <c r="B149" s="26">
        <v>47</v>
      </c>
      <c r="C149" s="27">
        <v>309</v>
      </c>
      <c r="D149" s="27">
        <v>455</v>
      </c>
      <c r="E149" s="27">
        <v>47</v>
      </c>
      <c r="F149" s="27">
        <v>41</v>
      </c>
      <c r="G149" s="27">
        <v>0</v>
      </c>
      <c r="H149" s="28">
        <v>899</v>
      </c>
    </row>
    <row r="150" spans="1:8" ht="8.85" customHeight="1" x14ac:dyDescent="0.2">
      <c r="A150" s="13" t="s">
        <v>33</v>
      </c>
      <c r="B150" s="26">
        <v>201</v>
      </c>
      <c r="C150" s="27">
        <v>1168</v>
      </c>
      <c r="D150" s="27">
        <v>1400</v>
      </c>
      <c r="E150" s="27">
        <v>123</v>
      </c>
      <c r="F150" s="27">
        <v>78</v>
      </c>
      <c r="G150" s="27">
        <v>9</v>
      </c>
      <c r="H150" s="28">
        <v>2979</v>
      </c>
    </row>
    <row r="151" spans="1:8" ht="8.85" customHeight="1" x14ac:dyDescent="0.2">
      <c r="A151" s="13" t="s">
        <v>34</v>
      </c>
      <c r="B151" s="26">
        <v>141</v>
      </c>
      <c r="C151" s="27">
        <v>1703</v>
      </c>
      <c r="D151" s="27">
        <v>1169</v>
      </c>
      <c r="E151" s="27">
        <v>151</v>
      </c>
      <c r="F151" s="27">
        <v>45</v>
      </c>
      <c r="G151" s="27">
        <v>0</v>
      </c>
      <c r="H151" s="28">
        <v>3209</v>
      </c>
    </row>
    <row r="152" spans="1:8" ht="8.85" customHeight="1" x14ac:dyDescent="0.2">
      <c r="A152" s="14" t="s">
        <v>35</v>
      </c>
      <c r="B152" s="26">
        <v>245</v>
      </c>
      <c r="C152" s="27">
        <v>1272</v>
      </c>
      <c r="D152" s="27">
        <v>932</v>
      </c>
      <c r="E152" s="27">
        <v>182</v>
      </c>
      <c r="F152" s="27">
        <v>143</v>
      </c>
      <c r="G152" s="27">
        <v>1</v>
      </c>
      <c r="H152" s="28">
        <v>2775</v>
      </c>
    </row>
    <row r="153" spans="1:8" ht="8.85" customHeight="1" x14ac:dyDescent="0.2">
      <c r="A153" s="15" t="s">
        <v>36</v>
      </c>
      <c r="B153" s="26">
        <v>35</v>
      </c>
      <c r="C153" s="27">
        <v>671</v>
      </c>
      <c r="D153" s="27">
        <v>652</v>
      </c>
      <c r="E153" s="27">
        <v>14</v>
      </c>
      <c r="F153" s="27">
        <v>17</v>
      </c>
      <c r="G153" s="27">
        <v>0</v>
      </c>
      <c r="H153" s="28">
        <v>1389</v>
      </c>
    </row>
    <row r="154" spans="1:8" ht="8.85" customHeight="1" x14ac:dyDescent="0.2">
      <c r="A154" s="13" t="s">
        <v>37</v>
      </c>
      <c r="B154" s="26">
        <v>96</v>
      </c>
      <c r="C154" s="27">
        <v>888</v>
      </c>
      <c r="D154" s="27">
        <v>774</v>
      </c>
      <c r="E154" s="27">
        <v>94</v>
      </c>
      <c r="F154" s="27">
        <v>51</v>
      </c>
      <c r="G154" s="27">
        <v>8</v>
      </c>
      <c r="H154" s="28">
        <v>1911</v>
      </c>
    </row>
    <row r="155" spans="1:8" ht="8.85" customHeight="1" x14ac:dyDescent="0.2">
      <c r="A155" s="13" t="s">
        <v>38</v>
      </c>
      <c r="B155" s="26">
        <v>65</v>
      </c>
      <c r="C155" s="27">
        <v>1369</v>
      </c>
      <c r="D155" s="27">
        <v>790</v>
      </c>
      <c r="E155" s="27">
        <v>75</v>
      </c>
      <c r="F155" s="27">
        <v>50</v>
      </c>
      <c r="G155" s="27">
        <v>0</v>
      </c>
      <c r="H155" s="28">
        <v>2349</v>
      </c>
    </row>
    <row r="156" spans="1:8" ht="8.85" customHeight="1" x14ac:dyDescent="0.2">
      <c r="A156" s="14" t="s">
        <v>39</v>
      </c>
      <c r="B156" s="26">
        <v>49</v>
      </c>
      <c r="C156" s="27">
        <v>578</v>
      </c>
      <c r="D156" s="27">
        <v>499</v>
      </c>
      <c r="E156" s="27">
        <v>28</v>
      </c>
      <c r="F156" s="27">
        <v>12</v>
      </c>
      <c r="G156" s="27">
        <v>2</v>
      </c>
      <c r="H156" s="28">
        <v>1168</v>
      </c>
    </row>
    <row r="157" spans="1:8" ht="8.85" customHeight="1" x14ac:dyDescent="0.2">
      <c r="A157" s="15" t="s">
        <v>40</v>
      </c>
      <c r="B157" s="26">
        <v>241</v>
      </c>
      <c r="C157" s="27">
        <v>3204</v>
      </c>
      <c r="D157" s="27">
        <v>2008</v>
      </c>
      <c r="E157" s="27">
        <v>264</v>
      </c>
      <c r="F157" s="27">
        <v>115</v>
      </c>
      <c r="G157" s="27">
        <v>0</v>
      </c>
      <c r="H157" s="28">
        <v>5832</v>
      </c>
    </row>
    <row r="158" spans="1:8" ht="8.85" customHeight="1" x14ac:dyDescent="0.2">
      <c r="A158" s="13" t="s">
        <v>41</v>
      </c>
      <c r="B158" s="26">
        <v>54</v>
      </c>
      <c r="C158" s="27">
        <v>599</v>
      </c>
      <c r="D158" s="27">
        <v>505</v>
      </c>
      <c r="E158" s="27">
        <v>66</v>
      </c>
      <c r="F158" s="27">
        <v>32</v>
      </c>
      <c r="G158" s="27">
        <v>0</v>
      </c>
      <c r="H158" s="28">
        <v>1256</v>
      </c>
    </row>
    <row r="159" spans="1:8" ht="8.85" customHeight="1" x14ac:dyDescent="0.2">
      <c r="A159" s="13" t="s">
        <v>42</v>
      </c>
      <c r="B159" s="26">
        <v>122</v>
      </c>
      <c r="C159" s="27">
        <v>1334</v>
      </c>
      <c r="D159" s="27">
        <v>580</v>
      </c>
      <c r="E159" s="27">
        <v>91</v>
      </c>
      <c r="F159" s="27">
        <v>43</v>
      </c>
      <c r="G159" s="27">
        <v>0</v>
      </c>
      <c r="H159" s="28">
        <v>2170</v>
      </c>
    </row>
    <row r="160" spans="1:8" ht="8.85" customHeight="1" x14ac:dyDescent="0.2">
      <c r="A160" s="13" t="s">
        <v>43</v>
      </c>
      <c r="B160" s="26">
        <v>165</v>
      </c>
      <c r="C160" s="27">
        <v>1452</v>
      </c>
      <c r="D160" s="27">
        <v>1101</v>
      </c>
      <c r="E160" s="27">
        <v>100</v>
      </c>
      <c r="F160" s="27">
        <v>507</v>
      </c>
      <c r="G160" s="27">
        <v>1</v>
      </c>
      <c r="H160" s="28">
        <v>3326</v>
      </c>
    </row>
    <row r="161" spans="1:8" ht="8.85" customHeight="1" x14ac:dyDescent="0.2">
      <c r="A161" s="13" t="s">
        <v>44</v>
      </c>
      <c r="B161" s="26">
        <v>111</v>
      </c>
      <c r="C161" s="27">
        <v>1291</v>
      </c>
      <c r="D161" s="27">
        <v>911</v>
      </c>
      <c r="E161" s="27">
        <v>92</v>
      </c>
      <c r="F161" s="27">
        <v>77</v>
      </c>
      <c r="G161" s="27">
        <v>0</v>
      </c>
      <c r="H161" s="28">
        <v>2482</v>
      </c>
    </row>
    <row r="162" spans="1:8" ht="8.85" customHeight="1" x14ac:dyDescent="0.2">
      <c r="A162" s="13" t="s">
        <v>45</v>
      </c>
      <c r="B162" s="26">
        <v>67</v>
      </c>
      <c r="C162" s="27">
        <v>982</v>
      </c>
      <c r="D162" s="27">
        <v>718</v>
      </c>
      <c r="E162" s="27">
        <v>68</v>
      </c>
      <c r="F162" s="27">
        <v>34</v>
      </c>
      <c r="G162" s="27">
        <v>0</v>
      </c>
      <c r="H162" s="28">
        <v>1869</v>
      </c>
    </row>
    <row r="163" spans="1:8" ht="8.85" customHeight="1" x14ac:dyDescent="0.2">
      <c r="A163" s="13" t="s">
        <v>46</v>
      </c>
      <c r="B163" s="26">
        <v>187</v>
      </c>
      <c r="C163" s="27">
        <v>1821</v>
      </c>
      <c r="D163" s="27">
        <v>910</v>
      </c>
      <c r="E163" s="27">
        <v>103</v>
      </c>
      <c r="F163" s="27">
        <v>90</v>
      </c>
      <c r="G163" s="27">
        <v>0</v>
      </c>
      <c r="H163" s="28">
        <v>3111</v>
      </c>
    </row>
    <row r="164" spans="1:8" ht="8.85" customHeight="1" x14ac:dyDescent="0.2">
      <c r="A164" s="14" t="s">
        <v>47</v>
      </c>
      <c r="B164" s="26">
        <v>667</v>
      </c>
      <c r="C164" s="27">
        <v>2545</v>
      </c>
      <c r="D164" s="27">
        <v>172</v>
      </c>
      <c r="E164" s="27">
        <v>95</v>
      </c>
      <c r="F164" s="27">
        <v>245</v>
      </c>
      <c r="G164" s="27">
        <v>13</v>
      </c>
      <c r="H164" s="28">
        <v>3737</v>
      </c>
    </row>
    <row r="165" spans="1:8" ht="11.25" customHeight="1" x14ac:dyDescent="0.2">
      <c r="A165" s="16" t="s">
        <v>48</v>
      </c>
      <c r="B165" s="29">
        <f t="shared" ref="B165:H165" si="2">SUM(B118:B164)</f>
        <v>8148</v>
      </c>
      <c r="C165" s="30">
        <f t="shared" si="2"/>
        <v>62046</v>
      </c>
      <c r="D165" s="30">
        <f t="shared" si="2"/>
        <v>49831</v>
      </c>
      <c r="E165" s="30">
        <f t="shared" si="2"/>
        <v>5686</v>
      </c>
      <c r="F165" s="30">
        <f t="shared" si="2"/>
        <v>3584</v>
      </c>
      <c r="G165" s="30">
        <f t="shared" si="2"/>
        <v>77</v>
      </c>
      <c r="H165" s="31">
        <f t="shared" si="2"/>
        <v>129372</v>
      </c>
    </row>
    <row r="166" spans="1:8" ht="12.75" customHeight="1" x14ac:dyDescent="0.2">
      <c r="A166" s="11"/>
      <c r="B166" s="6"/>
      <c r="C166" s="6"/>
      <c r="D166" s="6"/>
      <c r="E166" s="6"/>
      <c r="F166" s="6"/>
      <c r="G166" s="6"/>
      <c r="H166" s="6"/>
    </row>
    <row r="167" spans="1:8" x14ac:dyDescent="0.2">
      <c r="A167" s="8"/>
      <c r="B167" s="8"/>
      <c r="C167" s="8"/>
      <c r="D167" s="8"/>
      <c r="E167" s="8"/>
      <c r="F167" s="8"/>
      <c r="G167" s="9"/>
      <c r="H167" s="10" t="s">
        <v>57</v>
      </c>
    </row>
    <row r="168" spans="1:8" x14ac:dyDescent="0.2">
      <c r="A168" s="7"/>
      <c r="G168" s="10"/>
      <c r="H168" s="10" t="s">
        <v>57</v>
      </c>
    </row>
    <row r="169" spans="1:8" x14ac:dyDescent="0.2">
      <c r="A169" s="7"/>
      <c r="H169" s="9"/>
    </row>
    <row r="170" spans="1:8" s="3" customFormat="1" ht="10.8" x14ac:dyDescent="0.2">
      <c r="H170" s="1" t="s">
        <v>64</v>
      </c>
    </row>
    <row r="171" spans="1:8" s="4" customFormat="1" ht="2.85" customHeight="1" x14ac:dyDescent="0.2">
      <c r="H171" s="1"/>
    </row>
    <row r="172" spans="1:8" ht="19.649999999999999" customHeight="1" x14ac:dyDescent="0.2">
      <c r="A172" s="33" t="s">
        <v>0</v>
      </c>
      <c r="B172" s="35" t="s">
        <v>65</v>
      </c>
      <c r="C172" s="36"/>
      <c r="D172" s="36"/>
      <c r="E172" s="36"/>
      <c r="F172" s="36"/>
      <c r="G172" s="36"/>
      <c r="H172" s="37"/>
    </row>
    <row r="173" spans="1:8" ht="36.75" customHeight="1" x14ac:dyDescent="0.2">
      <c r="A173" s="34"/>
      <c r="B173" s="17" t="s">
        <v>58</v>
      </c>
      <c r="C173" s="17" t="s">
        <v>59</v>
      </c>
      <c r="D173" s="17" t="s">
        <v>52</v>
      </c>
      <c r="E173" s="17" t="s">
        <v>53</v>
      </c>
      <c r="F173" s="17" t="s">
        <v>54</v>
      </c>
      <c r="G173" s="18" t="s">
        <v>55</v>
      </c>
      <c r="H173" s="19" t="s">
        <v>56</v>
      </c>
    </row>
    <row r="174" spans="1:8" s="5" customFormat="1" ht="11.25" customHeight="1" x14ac:dyDescent="0.15">
      <c r="A174" s="12" t="s">
        <v>1</v>
      </c>
      <c r="B174" s="23">
        <v>818</v>
      </c>
      <c r="C174" s="24">
        <v>7926</v>
      </c>
      <c r="D174" s="24">
        <v>57114</v>
      </c>
      <c r="E174" s="24">
        <v>74047</v>
      </c>
      <c r="F174" s="24">
        <v>13137</v>
      </c>
      <c r="G174" s="24">
        <v>250</v>
      </c>
      <c r="H174" s="25">
        <v>153292</v>
      </c>
    </row>
    <row r="175" spans="1:8" s="5" customFormat="1" ht="8.85" customHeight="1" x14ac:dyDescent="0.2">
      <c r="A175" s="13" t="s">
        <v>2</v>
      </c>
      <c r="B175" s="26">
        <v>139</v>
      </c>
      <c r="C175" s="27">
        <v>908</v>
      </c>
      <c r="D175" s="27">
        <v>9965</v>
      </c>
      <c r="E175" s="27">
        <v>5634</v>
      </c>
      <c r="F175" s="27">
        <v>4422</v>
      </c>
      <c r="G175" s="27">
        <v>93</v>
      </c>
      <c r="H175" s="28">
        <v>21161</v>
      </c>
    </row>
    <row r="176" spans="1:8" s="5" customFormat="1" ht="8.85" customHeight="1" x14ac:dyDescent="0.2">
      <c r="A176" s="13" t="s">
        <v>3</v>
      </c>
      <c r="B176" s="26">
        <v>129</v>
      </c>
      <c r="C176" s="27">
        <v>1453</v>
      </c>
      <c r="D176" s="27">
        <v>12413</v>
      </c>
      <c r="E176" s="27">
        <v>11525</v>
      </c>
      <c r="F176" s="27">
        <v>3975</v>
      </c>
      <c r="G176" s="27">
        <v>26</v>
      </c>
      <c r="H176" s="28">
        <v>29521</v>
      </c>
    </row>
    <row r="177" spans="1:8" s="5" customFormat="1" ht="8.85" customHeight="1" x14ac:dyDescent="0.2">
      <c r="A177" s="13" t="s">
        <v>4</v>
      </c>
      <c r="B177" s="26">
        <v>312</v>
      </c>
      <c r="C177" s="27">
        <v>1520</v>
      </c>
      <c r="D177" s="27">
        <v>18182</v>
      </c>
      <c r="E177" s="27">
        <v>11307</v>
      </c>
      <c r="F177" s="27">
        <v>2431</v>
      </c>
      <c r="G177" s="27">
        <v>134</v>
      </c>
      <c r="H177" s="28">
        <v>33886</v>
      </c>
    </row>
    <row r="178" spans="1:8" s="5" customFormat="1" ht="8.85" customHeight="1" x14ac:dyDescent="0.2">
      <c r="A178" s="13" t="s">
        <v>5</v>
      </c>
      <c r="B178" s="26">
        <v>198</v>
      </c>
      <c r="C178" s="27">
        <v>893</v>
      </c>
      <c r="D178" s="27">
        <v>12184</v>
      </c>
      <c r="E178" s="27">
        <v>4898</v>
      </c>
      <c r="F178" s="27">
        <v>3277</v>
      </c>
      <c r="G178" s="27">
        <v>23</v>
      </c>
      <c r="H178" s="28">
        <v>21473</v>
      </c>
    </row>
    <row r="179" spans="1:8" s="5" customFormat="1" ht="8.85" customHeight="1" x14ac:dyDescent="0.2">
      <c r="A179" s="13" t="s">
        <v>6</v>
      </c>
      <c r="B179" s="26">
        <v>135</v>
      </c>
      <c r="C179" s="27">
        <v>1018</v>
      </c>
      <c r="D179" s="27">
        <v>14263</v>
      </c>
      <c r="E179" s="27">
        <v>7224</v>
      </c>
      <c r="F179" s="27">
        <v>1733</v>
      </c>
      <c r="G179" s="27">
        <v>47</v>
      </c>
      <c r="H179" s="28">
        <v>24420</v>
      </c>
    </row>
    <row r="180" spans="1:8" s="5" customFormat="1" ht="8.85" customHeight="1" x14ac:dyDescent="0.2">
      <c r="A180" s="14" t="s">
        <v>7</v>
      </c>
      <c r="B180" s="26">
        <v>285</v>
      </c>
      <c r="C180" s="27">
        <v>2437</v>
      </c>
      <c r="D180" s="27">
        <v>32378</v>
      </c>
      <c r="E180" s="27">
        <v>16731</v>
      </c>
      <c r="F180" s="27">
        <v>7476</v>
      </c>
      <c r="G180" s="27">
        <v>1161</v>
      </c>
      <c r="H180" s="28">
        <v>60468</v>
      </c>
    </row>
    <row r="181" spans="1:8" s="5" customFormat="1" ht="8.85" customHeight="1" x14ac:dyDescent="0.2">
      <c r="A181" s="15" t="s">
        <v>8</v>
      </c>
      <c r="B181" s="26">
        <v>171</v>
      </c>
      <c r="C181" s="27">
        <v>1833</v>
      </c>
      <c r="D181" s="27">
        <v>42330</v>
      </c>
      <c r="E181" s="27">
        <v>13177</v>
      </c>
      <c r="F181" s="27">
        <v>4036</v>
      </c>
      <c r="G181" s="27">
        <v>81</v>
      </c>
      <c r="H181" s="28">
        <v>61628</v>
      </c>
    </row>
    <row r="182" spans="1:8" s="5" customFormat="1" ht="8.85" customHeight="1" x14ac:dyDescent="0.2">
      <c r="A182" s="13" t="s">
        <v>9</v>
      </c>
      <c r="B182" s="26">
        <v>242</v>
      </c>
      <c r="C182" s="27">
        <v>1281</v>
      </c>
      <c r="D182" s="27">
        <v>34367</v>
      </c>
      <c r="E182" s="27">
        <v>17108</v>
      </c>
      <c r="F182" s="27">
        <v>18778</v>
      </c>
      <c r="G182" s="27">
        <v>170</v>
      </c>
      <c r="H182" s="28">
        <v>71946</v>
      </c>
    </row>
    <row r="183" spans="1:8" s="5" customFormat="1" ht="8.85" customHeight="1" x14ac:dyDescent="0.2">
      <c r="A183" s="13" t="s">
        <v>10</v>
      </c>
      <c r="B183" s="26">
        <v>146</v>
      </c>
      <c r="C183" s="27">
        <v>1448</v>
      </c>
      <c r="D183" s="27">
        <v>35930</v>
      </c>
      <c r="E183" s="27">
        <v>15195</v>
      </c>
      <c r="F183" s="27">
        <v>3439</v>
      </c>
      <c r="G183" s="27">
        <v>29</v>
      </c>
      <c r="H183" s="28">
        <v>56187</v>
      </c>
    </row>
    <row r="184" spans="1:8" s="5" customFormat="1" ht="8.85" customHeight="1" x14ac:dyDescent="0.2">
      <c r="A184" s="13" t="s">
        <v>11</v>
      </c>
      <c r="B184" s="26">
        <v>573</v>
      </c>
      <c r="C184" s="27">
        <v>4569</v>
      </c>
      <c r="D184" s="27">
        <v>63383</v>
      </c>
      <c r="E184" s="27">
        <v>44090</v>
      </c>
      <c r="F184" s="27">
        <v>7282</v>
      </c>
      <c r="G184" s="27">
        <v>869</v>
      </c>
      <c r="H184" s="28">
        <v>120766</v>
      </c>
    </row>
    <row r="185" spans="1:8" s="5" customFormat="1" ht="8.85" customHeight="1" x14ac:dyDescent="0.2">
      <c r="A185" s="13" t="s">
        <v>12</v>
      </c>
      <c r="B185" s="26">
        <v>425</v>
      </c>
      <c r="C185" s="27">
        <v>4978</v>
      </c>
      <c r="D185" s="27">
        <v>40211</v>
      </c>
      <c r="E185" s="27">
        <v>19494</v>
      </c>
      <c r="F185" s="27">
        <v>4641</v>
      </c>
      <c r="G185" s="27">
        <v>320</v>
      </c>
      <c r="H185" s="28">
        <v>70069</v>
      </c>
    </row>
    <row r="186" spans="1:8" s="5" customFormat="1" ht="8.85" customHeight="1" x14ac:dyDescent="0.2">
      <c r="A186" s="13" t="s">
        <v>13</v>
      </c>
      <c r="B186" s="26">
        <v>801</v>
      </c>
      <c r="C186" s="27">
        <v>12006</v>
      </c>
      <c r="D186" s="27">
        <v>30878</v>
      </c>
      <c r="E186" s="27">
        <v>18037</v>
      </c>
      <c r="F186" s="27">
        <v>5357</v>
      </c>
      <c r="G186" s="27">
        <v>89</v>
      </c>
      <c r="H186" s="28">
        <v>67168</v>
      </c>
    </row>
    <row r="187" spans="1:8" s="5" customFormat="1" ht="8.85" customHeight="1" x14ac:dyDescent="0.2">
      <c r="A187" s="14" t="s">
        <v>14</v>
      </c>
      <c r="B187" s="26">
        <v>894</v>
      </c>
      <c r="C187" s="27">
        <v>56905</v>
      </c>
      <c r="D187" s="27">
        <v>38699</v>
      </c>
      <c r="E187" s="27">
        <v>23551</v>
      </c>
      <c r="F187" s="27">
        <v>14765</v>
      </c>
      <c r="G187" s="27">
        <v>156</v>
      </c>
      <c r="H187" s="28">
        <v>134970</v>
      </c>
    </row>
    <row r="188" spans="1:8" s="5" customFormat="1" ht="8.85" customHeight="1" x14ac:dyDescent="0.2">
      <c r="A188" s="15" t="s">
        <v>15</v>
      </c>
      <c r="B188" s="26">
        <v>359</v>
      </c>
      <c r="C188" s="27">
        <v>12184</v>
      </c>
      <c r="D188" s="27">
        <v>41365</v>
      </c>
      <c r="E188" s="27">
        <v>10846</v>
      </c>
      <c r="F188" s="27">
        <v>3901</v>
      </c>
      <c r="G188" s="27">
        <v>14</v>
      </c>
      <c r="H188" s="28">
        <v>68669</v>
      </c>
    </row>
    <row r="189" spans="1:8" s="5" customFormat="1" ht="8.85" customHeight="1" x14ac:dyDescent="0.2">
      <c r="A189" s="13" t="s">
        <v>16</v>
      </c>
      <c r="B189" s="26">
        <v>220</v>
      </c>
      <c r="C189" s="27">
        <v>1529</v>
      </c>
      <c r="D189" s="27">
        <v>28435</v>
      </c>
      <c r="E189" s="27">
        <v>5411</v>
      </c>
      <c r="F189" s="27">
        <v>1598</v>
      </c>
      <c r="G189" s="27">
        <v>11</v>
      </c>
      <c r="H189" s="28">
        <v>37204</v>
      </c>
    </row>
    <row r="190" spans="1:8" s="5" customFormat="1" ht="8.85" customHeight="1" x14ac:dyDescent="0.2">
      <c r="A190" s="13" t="s">
        <v>17</v>
      </c>
      <c r="B190" s="26">
        <v>105</v>
      </c>
      <c r="C190" s="27">
        <v>838</v>
      </c>
      <c r="D190" s="27">
        <v>17708</v>
      </c>
      <c r="E190" s="27">
        <v>3658</v>
      </c>
      <c r="F190" s="27">
        <v>1289</v>
      </c>
      <c r="G190" s="27">
        <v>36</v>
      </c>
      <c r="H190" s="28">
        <v>23634</v>
      </c>
    </row>
    <row r="191" spans="1:8" s="5" customFormat="1" ht="8.85" customHeight="1" x14ac:dyDescent="0.2">
      <c r="A191" s="14" t="s">
        <v>18</v>
      </c>
      <c r="B191" s="26">
        <v>180</v>
      </c>
      <c r="C191" s="27">
        <v>1050</v>
      </c>
      <c r="D191" s="27">
        <v>17985</v>
      </c>
      <c r="E191" s="27">
        <v>4664</v>
      </c>
      <c r="F191" s="27">
        <v>1410</v>
      </c>
      <c r="G191" s="27">
        <v>9</v>
      </c>
      <c r="H191" s="28">
        <v>25298</v>
      </c>
    </row>
    <row r="192" spans="1:8" s="5" customFormat="1" ht="8.85" customHeight="1" x14ac:dyDescent="0.2">
      <c r="A192" s="15" t="s">
        <v>19</v>
      </c>
      <c r="B192" s="26">
        <v>239</v>
      </c>
      <c r="C192" s="27">
        <v>1336</v>
      </c>
      <c r="D192" s="27">
        <v>16714</v>
      </c>
      <c r="E192" s="27">
        <v>17015</v>
      </c>
      <c r="F192" s="27">
        <v>4754</v>
      </c>
      <c r="G192" s="27">
        <v>146</v>
      </c>
      <c r="H192" s="28">
        <v>40204</v>
      </c>
    </row>
    <row r="193" spans="1:8" s="5" customFormat="1" ht="8.85" customHeight="1" x14ac:dyDescent="0.2">
      <c r="A193" s="13" t="s">
        <v>20</v>
      </c>
      <c r="B193" s="26">
        <v>183</v>
      </c>
      <c r="C193" s="27">
        <v>3478</v>
      </c>
      <c r="D193" s="27">
        <v>43698</v>
      </c>
      <c r="E193" s="27">
        <v>35922</v>
      </c>
      <c r="F193" s="27">
        <v>4657</v>
      </c>
      <c r="G193" s="27">
        <v>1</v>
      </c>
      <c r="H193" s="28">
        <v>87939</v>
      </c>
    </row>
    <row r="194" spans="1:8" s="5" customFormat="1" ht="8.85" customHeight="1" x14ac:dyDescent="0.2">
      <c r="A194" s="13" t="s">
        <v>21</v>
      </c>
      <c r="B194" s="26">
        <v>190</v>
      </c>
      <c r="C194" s="27">
        <v>2415</v>
      </c>
      <c r="D194" s="27">
        <v>56010</v>
      </c>
      <c r="E194" s="27">
        <v>23796</v>
      </c>
      <c r="F194" s="27">
        <v>3628</v>
      </c>
      <c r="G194" s="27">
        <v>22</v>
      </c>
      <c r="H194" s="28">
        <v>86061</v>
      </c>
    </row>
    <row r="195" spans="1:8" s="5" customFormat="1" ht="8.85" customHeight="1" x14ac:dyDescent="0.2">
      <c r="A195" s="13" t="s">
        <v>22</v>
      </c>
      <c r="B195" s="26">
        <v>779</v>
      </c>
      <c r="C195" s="27">
        <v>7893</v>
      </c>
      <c r="D195" s="27">
        <v>84256</v>
      </c>
      <c r="E195" s="27">
        <v>36870</v>
      </c>
      <c r="F195" s="27">
        <v>7463</v>
      </c>
      <c r="G195" s="27">
        <v>379</v>
      </c>
      <c r="H195" s="28">
        <v>137640</v>
      </c>
    </row>
    <row r="196" spans="1:8" s="5" customFormat="1" ht="8.85" customHeight="1" x14ac:dyDescent="0.2">
      <c r="A196" s="13" t="s">
        <v>23</v>
      </c>
      <c r="B196" s="26">
        <v>594</v>
      </c>
      <c r="C196" s="27">
        <v>10758</v>
      </c>
      <c r="D196" s="27">
        <v>148204</v>
      </c>
      <c r="E196" s="27">
        <v>49310</v>
      </c>
      <c r="F196" s="27">
        <v>9971</v>
      </c>
      <c r="G196" s="27">
        <v>333</v>
      </c>
      <c r="H196" s="28">
        <v>219170</v>
      </c>
    </row>
    <row r="197" spans="1:8" s="5" customFormat="1" ht="8.85" customHeight="1" x14ac:dyDescent="0.2">
      <c r="A197" s="14" t="s">
        <v>24</v>
      </c>
      <c r="B197" s="26">
        <v>279</v>
      </c>
      <c r="C197" s="27">
        <v>3205</v>
      </c>
      <c r="D197" s="27">
        <v>76553</v>
      </c>
      <c r="E197" s="27">
        <v>28886</v>
      </c>
      <c r="F197" s="27">
        <v>5565</v>
      </c>
      <c r="G197" s="27">
        <v>75</v>
      </c>
      <c r="H197" s="28">
        <v>114563</v>
      </c>
    </row>
    <row r="198" spans="1:8" s="5" customFormat="1" ht="8.85" customHeight="1" x14ac:dyDescent="0.2">
      <c r="A198" s="15" t="s">
        <v>25</v>
      </c>
      <c r="B198" s="26">
        <v>125</v>
      </c>
      <c r="C198" s="27">
        <v>1376</v>
      </c>
      <c r="D198" s="27">
        <v>49205</v>
      </c>
      <c r="E198" s="27">
        <v>22469</v>
      </c>
      <c r="F198" s="27">
        <v>4262</v>
      </c>
      <c r="G198" s="27">
        <v>34</v>
      </c>
      <c r="H198" s="28">
        <v>77471</v>
      </c>
    </row>
    <row r="199" spans="1:8" s="5" customFormat="1" ht="8.85" customHeight="1" x14ac:dyDescent="0.2">
      <c r="A199" s="13" t="s">
        <v>26</v>
      </c>
      <c r="B199" s="26">
        <v>322</v>
      </c>
      <c r="C199" s="27">
        <v>6661</v>
      </c>
      <c r="D199" s="27">
        <v>32503</v>
      </c>
      <c r="E199" s="27">
        <v>17347</v>
      </c>
      <c r="F199" s="27">
        <v>4676</v>
      </c>
      <c r="G199" s="27">
        <v>23</v>
      </c>
      <c r="H199" s="28">
        <v>61532</v>
      </c>
    </row>
    <row r="200" spans="1:8" s="5" customFormat="1" ht="8.85" customHeight="1" x14ac:dyDescent="0.2">
      <c r="A200" s="13" t="s">
        <v>27</v>
      </c>
      <c r="B200" s="26">
        <v>1212</v>
      </c>
      <c r="C200" s="27">
        <v>19066</v>
      </c>
      <c r="D200" s="27">
        <v>94493</v>
      </c>
      <c r="E200" s="27">
        <v>37321</v>
      </c>
      <c r="F200" s="27">
        <v>11371</v>
      </c>
      <c r="G200" s="27">
        <v>8</v>
      </c>
      <c r="H200" s="28">
        <v>163471</v>
      </c>
    </row>
    <row r="201" spans="1:8" s="5" customFormat="1" ht="8.85" customHeight="1" x14ac:dyDescent="0.2">
      <c r="A201" s="13" t="s">
        <v>28</v>
      </c>
      <c r="B201" s="26">
        <v>620</v>
      </c>
      <c r="C201" s="27">
        <v>26463</v>
      </c>
      <c r="D201" s="27">
        <v>94440</v>
      </c>
      <c r="E201" s="27">
        <v>46808</v>
      </c>
      <c r="F201" s="27">
        <v>22748</v>
      </c>
      <c r="G201" s="27">
        <v>125</v>
      </c>
      <c r="H201" s="28">
        <v>191204</v>
      </c>
    </row>
    <row r="202" spans="1:8" ht="8.85" customHeight="1" x14ac:dyDescent="0.2">
      <c r="A202" s="13" t="s">
        <v>29</v>
      </c>
      <c r="B202" s="26">
        <v>76</v>
      </c>
      <c r="C202" s="27">
        <v>3347</v>
      </c>
      <c r="D202" s="27">
        <v>19357</v>
      </c>
      <c r="E202" s="27">
        <v>13692</v>
      </c>
      <c r="F202" s="27">
        <v>3494</v>
      </c>
      <c r="G202" s="27">
        <v>16</v>
      </c>
      <c r="H202" s="28">
        <v>39982</v>
      </c>
    </row>
    <row r="203" spans="1:8" ht="8.85" customHeight="1" x14ac:dyDescent="0.2">
      <c r="A203" s="14" t="s">
        <v>30</v>
      </c>
      <c r="B203" s="26">
        <v>73</v>
      </c>
      <c r="C203" s="27">
        <v>2827</v>
      </c>
      <c r="D203" s="27">
        <v>35736</v>
      </c>
      <c r="E203" s="27">
        <v>17431</v>
      </c>
      <c r="F203" s="27">
        <v>4543</v>
      </c>
      <c r="G203" s="27">
        <v>10</v>
      </c>
      <c r="H203" s="28">
        <v>60620</v>
      </c>
    </row>
    <row r="204" spans="1:8" ht="8.85" customHeight="1" x14ac:dyDescent="0.2">
      <c r="A204" s="15" t="s">
        <v>31</v>
      </c>
      <c r="B204" s="26">
        <v>106</v>
      </c>
      <c r="C204" s="27">
        <v>510</v>
      </c>
      <c r="D204" s="27">
        <v>11707</v>
      </c>
      <c r="E204" s="27">
        <v>4324</v>
      </c>
      <c r="F204" s="27">
        <v>1822</v>
      </c>
      <c r="G204" s="27">
        <v>3</v>
      </c>
      <c r="H204" s="28">
        <v>18472</v>
      </c>
    </row>
    <row r="205" spans="1:8" ht="8.85" customHeight="1" x14ac:dyDescent="0.2">
      <c r="A205" s="13" t="s">
        <v>32</v>
      </c>
      <c r="B205" s="26">
        <v>94</v>
      </c>
      <c r="C205" s="27">
        <v>1036</v>
      </c>
      <c r="D205" s="27">
        <v>10521</v>
      </c>
      <c r="E205" s="27">
        <v>7488</v>
      </c>
      <c r="F205" s="27">
        <v>2011</v>
      </c>
      <c r="G205" s="27">
        <v>163</v>
      </c>
      <c r="H205" s="28">
        <v>21313</v>
      </c>
    </row>
    <row r="206" spans="1:8" ht="8.85" customHeight="1" x14ac:dyDescent="0.2">
      <c r="A206" s="13" t="s">
        <v>33</v>
      </c>
      <c r="B206" s="26">
        <v>368</v>
      </c>
      <c r="C206" s="27">
        <v>3806</v>
      </c>
      <c r="D206" s="27">
        <v>54613</v>
      </c>
      <c r="E206" s="27">
        <v>28120</v>
      </c>
      <c r="F206" s="27">
        <v>12053</v>
      </c>
      <c r="G206" s="27">
        <v>85</v>
      </c>
      <c r="H206" s="28">
        <v>99045</v>
      </c>
    </row>
    <row r="207" spans="1:8" ht="8.85" customHeight="1" x14ac:dyDescent="0.2">
      <c r="A207" s="13" t="s">
        <v>34</v>
      </c>
      <c r="B207" s="26">
        <v>380</v>
      </c>
      <c r="C207" s="27">
        <v>7022</v>
      </c>
      <c r="D207" s="27">
        <v>47251</v>
      </c>
      <c r="E207" s="27">
        <v>27377</v>
      </c>
      <c r="F207" s="27">
        <v>9592</v>
      </c>
      <c r="G207" s="27">
        <v>26</v>
      </c>
      <c r="H207" s="28">
        <v>91648</v>
      </c>
    </row>
    <row r="208" spans="1:8" ht="8.85" customHeight="1" x14ac:dyDescent="0.2">
      <c r="A208" s="14" t="s">
        <v>35</v>
      </c>
      <c r="B208" s="26">
        <v>336</v>
      </c>
      <c r="C208" s="27">
        <v>3997</v>
      </c>
      <c r="D208" s="27">
        <v>33751</v>
      </c>
      <c r="E208" s="27">
        <v>18604</v>
      </c>
      <c r="F208" s="27">
        <v>9033</v>
      </c>
      <c r="G208" s="27">
        <v>300</v>
      </c>
      <c r="H208" s="28">
        <v>66021</v>
      </c>
    </row>
    <row r="209" spans="1:8" ht="8.85" customHeight="1" x14ac:dyDescent="0.2">
      <c r="A209" s="15" t="s">
        <v>36</v>
      </c>
      <c r="B209" s="26">
        <v>96</v>
      </c>
      <c r="C209" s="27">
        <v>2914</v>
      </c>
      <c r="D209" s="27">
        <v>40058</v>
      </c>
      <c r="E209" s="27">
        <v>9232</v>
      </c>
      <c r="F209" s="27">
        <v>4156</v>
      </c>
      <c r="G209" s="27">
        <v>8</v>
      </c>
      <c r="H209" s="28">
        <v>56464</v>
      </c>
    </row>
    <row r="210" spans="1:8" ht="8.85" customHeight="1" x14ac:dyDescent="0.2">
      <c r="A210" s="13" t="s">
        <v>37</v>
      </c>
      <c r="B210" s="26">
        <v>114</v>
      </c>
      <c r="C210" s="27">
        <v>1393</v>
      </c>
      <c r="D210" s="27">
        <v>26525</v>
      </c>
      <c r="E210" s="27">
        <v>11755</v>
      </c>
      <c r="F210" s="27">
        <v>2871</v>
      </c>
      <c r="G210" s="27">
        <v>226</v>
      </c>
      <c r="H210" s="28">
        <v>42884</v>
      </c>
    </row>
    <row r="211" spans="1:8" ht="8.85" customHeight="1" x14ac:dyDescent="0.2">
      <c r="A211" s="13" t="s">
        <v>38</v>
      </c>
      <c r="B211" s="26">
        <v>210</v>
      </c>
      <c r="C211" s="27">
        <v>4805</v>
      </c>
      <c r="D211" s="27">
        <v>35231</v>
      </c>
      <c r="E211" s="27">
        <v>19052</v>
      </c>
      <c r="F211" s="27">
        <v>11022</v>
      </c>
      <c r="G211" s="27">
        <v>17</v>
      </c>
      <c r="H211" s="28">
        <v>70337</v>
      </c>
    </row>
    <row r="212" spans="1:8" ht="8.85" customHeight="1" x14ac:dyDescent="0.2">
      <c r="A212" s="14" t="s">
        <v>39</v>
      </c>
      <c r="B212" s="26">
        <v>132</v>
      </c>
      <c r="C212" s="27">
        <v>1383</v>
      </c>
      <c r="D212" s="27">
        <v>21439</v>
      </c>
      <c r="E212" s="27">
        <v>7239</v>
      </c>
      <c r="F212" s="27">
        <v>3401</v>
      </c>
      <c r="G212" s="27">
        <v>37</v>
      </c>
      <c r="H212" s="28">
        <v>33631</v>
      </c>
    </row>
    <row r="213" spans="1:8" ht="8.85" customHeight="1" x14ac:dyDescent="0.2">
      <c r="A213" s="15" t="s">
        <v>40</v>
      </c>
      <c r="B213" s="26">
        <v>441</v>
      </c>
      <c r="C213" s="27">
        <v>15372</v>
      </c>
      <c r="D213" s="27">
        <v>71587</v>
      </c>
      <c r="E213" s="27">
        <v>31882</v>
      </c>
      <c r="F213" s="27">
        <v>23163</v>
      </c>
      <c r="G213" s="27">
        <v>21</v>
      </c>
      <c r="H213" s="28">
        <v>142466</v>
      </c>
    </row>
    <row r="214" spans="1:8" ht="8.85" customHeight="1" x14ac:dyDescent="0.2">
      <c r="A214" s="13" t="s">
        <v>41</v>
      </c>
      <c r="B214" s="26">
        <v>88</v>
      </c>
      <c r="C214" s="27">
        <v>684</v>
      </c>
      <c r="D214" s="27">
        <v>15922</v>
      </c>
      <c r="E214" s="27">
        <v>5627</v>
      </c>
      <c r="F214" s="27">
        <v>3492</v>
      </c>
      <c r="G214" s="27">
        <v>4</v>
      </c>
      <c r="H214" s="28">
        <v>25817</v>
      </c>
    </row>
    <row r="215" spans="1:8" ht="8.85" customHeight="1" x14ac:dyDescent="0.2">
      <c r="A215" s="13" t="s">
        <v>42</v>
      </c>
      <c r="B215" s="26">
        <v>166</v>
      </c>
      <c r="C215" s="27">
        <v>3519</v>
      </c>
      <c r="D215" s="27">
        <v>19080</v>
      </c>
      <c r="E215" s="27">
        <v>9917</v>
      </c>
      <c r="F215" s="27">
        <v>4964</v>
      </c>
      <c r="G215" s="27">
        <v>12</v>
      </c>
      <c r="H215" s="28">
        <v>37658</v>
      </c>
    </row>
    <row r="216" spans="1:8" ht="8.85" customHeight="1" x14ac:dyDescent="0.2">
      <c r="A216" s="13" t="s">
        <v>43</v>
      </c>
      <c r="B216" s="26">
        <v>269</v>
      </c>
      <c r="C216" s="27">
        <v>3195</v>
      </c>
      <c r="D216" s="27">
        <v>35367</v>
      </c>
      <c r="E216" s="27">
        <v>16703</v>
      </c>
      <c r="F216" s="27">
        <v>9357</v>
      </c>
      <c r="G216" s="27">
        <v>17</v>
      </c>
      <c r="H216" s="28">
        <v>64908</v>
      </c>
    </row>
    <row r="217" spans="1:8" ht="8.85" customHeight="1" x14ac:dyDescent="0.2">
      <c r="A217" s="13" t="s">
        <v>44</v>
      </c>
      <c r="B217" s="26">
        <v>235</v>
      </c>
      <c r="C217" s="27">
        <v>4299</v>
      </c>
      <c r="D217" s="27">
        <v>21522</v>
      </c>
      <c r="E217" s="27">
        <v>10913</v>
      </c>
      <c r="F217" s="27">
        <v>9225</v>
      </c>
      <c r="G217" s="27">
        <v>4</v>
      </c>
      <c r="H217" s="28">
        <v>46198</v>
      </c>
    </row>
    <row r="218" spans="1:8" ht="8.85" customHeight="1" x14ac:dyDescent="0.2">
      <c r="A218" s="13" t="s">
        <v>45</v>
      </c>
      <c r="B218" s="26">
        <v>103</v>
      </c>
      <c r="C218" s="27">
        <v>1217</v>
      </c>
      <c r="D218" s="27">
        <v>19118</v>
      </c>
      <c r="E218" s="27">
        <v>11412</v>
      </c>
      <c r="F218" s="27">
        <v>1797</v>
      </c>
      <c r="G218" s="27">
        <v>21</v>
      </c>
      <c r="H218" s="28">
        <v>33668</v>
      </c>
    </row>
    <row r="219" spans="1:8" ht="8.85" customHeight="1" x14ac:dyDescent="0.2">
      <c r="A219" s="13" t="s">
        <v>46</v>
      </c>
      <c r="B219" s="26">
        <v>383</v>
      </c>
      <c r="C219" s="27">
        <v>4654</v>
      </c>
      <c r="D219" s="27">
        <v>33920</v>
      </c>
      <c r="E219" s="27">
        <v>16622</v>
      </c>
      <c r="F219" s="27">
        <v>8054</v>
      </c>
      <c r="G219" s="27">
        <v>93</v>
      </c>
      <c r="H219" s="28">
        <v>63726</v>
      </c>
    </row>
    <row r="220" spans="1:8" ht="8.85" customHeight="1" x14ac:dyDescent="0.2">
      <c r="A220" s="14" t="s">
        <v>47</v>
      </c>
      <c r="B220" s="26">
        <v>119</v>
      </c>
      <c r="C220" s="27">
        <v>4743</v>
      </c>
      <c r="D220" s="27">
        <v>3589</v>
      </c>
      <c r="E220" s="27">
        <v>1400</v>
      </c>
      <c r="F220" s="27">
        <v>3304</v>
      </c>
      <c r="G220" s="27">
        <v>5</v>
      </c>
      <c r="H220" s="28">
        <v>13160</v>
      </c>
    </row>
    <row r="221" spans="1:8" ht="11.25" customHeight="1" x14ac:dyDescent="0.2">
      <c r="A221" s="16" t="s">
        <v>48</v>
      </c>
      <c r="B221" s="29">
        <f>SUM(B174:B220)</f>
        <v>14464</v>
      </c>
      <c r="C221" s="30">
        <f t="shared" ref="C221:H221" si="3">SUM(C174:C220)</f>
        <v>268150</v>
      </c>
      <c r="D221" s="30">
        <f t="shared" si="3"/>
        <v>1800160</v>
      </c>
      <c r="E221" s="30">
        <f t="shared" si="3"/>
        <v>891131</v>
      </c>
      <c r="F221" s="30">
        <f t="shared" si="3"/>
        <v>309396</v>
      </c>
      <c r="G221" s="30">
        <f t="shared" si="3"/>
        <v>5732</v>
      </c>
      <c r="H221" s="31">
        <f t="shared" si="3"/>
        <v>3289033</v>
      </c>
    </row>
    <row r="223" spans="1:8" x14ac:dyDescent="0.2">
      <c r="A223" s="7"/>
      <c r="H223" s="9"/>
    </row>
    <row r="224" spans="1:8" x14ac:dyDescent="0.2">
      <c r="A224" s="7"/>
      <c r="H224" s="9"/>
    </row>
    <row r="225" spans="1:8" s="3" customFormat="1" ht="10.8" x14ac:dyDescent="0.2">
      <c r="H225" s="1" t="s">
        <v>66</v>
      </c>
    </row>
    <row r="226" spans="1:8" s="4" customFormat="1" ht="2.85" customHeight="1" x14ac:dyDescent="0.2">
      <c r="H226" s="1"/>
    </row>
    <row r="227" spans="1:8" ht="19.649999999999999" customHeight="1" x14ac:dyDescent="0.2">
      <c r="A227" s="33" t="s">
        <v>0</v>
      </c>
      <c r="B227" s="35" t="s">
        <v>55</v>
      </c>
      <c r="C227" s="36"/>
      <c r="D227" s="36"/>
      <c r="E227" s="36"/>
      <c r="F227" s="36"/>
      <c r="G227" s="36"/>
      <c r="H227" s="37"/>
    </row>
    <row r="228" spans="1:8" ht="36.75" customHeight="1" x14ac:dyDescent="0.2">
      <c r="A228" s="34"/>
      <c r="B228" s="17" t="s">
        <v>58</v>
      </c>
      <c r="C228" s="17" t="s">
        <v>59</v>
      </c>
      <c r="D228" s="17" t="s">
        <v>52</v>
      </c>
      <c r="E228" s="17" t="s">
        <v>53</v>
      </c>
      <c r="F228" s="17" t="s">
        <v>54</v>
      </c>
      <c r="G228" s="18" t="s">
        <v>55</v>
      </c>
      <c r="H228" s="19" t="s">
        <v>56</v>
      </c>
    </row>
    <row r="229" spans="1:8" s="5" customFormat="1" ht="11.25" customHeight="1" x14ac:dyDescent="0.15">
      <c r="A229" s="12" t="s">
        <v>1</v>
      </c>
      <c r="B229" s="23">
        <v>421</v>
      </c>
      <c r="C229" s="24">
        <v>33309</v>
      </c>
      <c r="D229" s="24">
        <v>19020</v>
      </c>
      <c r="E229" s="24">
        <v>231767</v>
      </c>
      <c r="F229" s="24">
        <v>34947</v>
      </c>
      <c r="G229" s="24">
        <v>891</v>
      </c>
      <c r="H229" s="25">
        <v>320355</v>
      </c>
    </row>
    <row r="230" spans="1:8" s="5" customFormat="1" ht="8.85" customHeight="1" x14ac:dyDescent="0.2">
      <c r="A230" s="13" t="s">
        <v>2</v>
      </c>
      <c r="B230" s="26">
        <v>96</v>
      </c>
      <c r="C230" s="27">
        <v>1690</v>
      </c>
      <c r="D230" s="27">
        <v>3395</v>
      </c>
      <c r="E230" s="27">
        <v>13350</v>
      </c>
      <c r="F230" s="27">
        <v>10212</v>
      </c>
      <c r="G230" s="27">
        <v>210</v>
      </c>
      <c r="H230" s="28">
        <v>28953</v>
      </c>
    </row>
    <row r="231" spans="1:8" s="5" customFormat="1" ht="8.85" customHeight="1" x14ac:dyDescent="0.2">
      <c r="A231" s="13" t="s">
        <v>3</v>
      </c>
      <c r="B231" s="26">
        <v>55</v>
      </c>
      <c r="C231" s="27">
        <v>2970</v>
      </c>
      <c r="D231" s="27">
        <v>5391</v>
      </c>
      <c r="E231" s="27">
        <v>30845</v>
      </c>
      <c r="F231" s="27">
        <v>12303</v>
      </c>
      <c r="G231" s="27">
        <v>17</v>
      </c>
      <c r="H231" s="28">
        <v>51581</v>
      </c>
    </row>
    <row r="232" spans="1:8" s="5" customFormat="1" ht="8.85" customHeight="1" x14ac:dyDescent="0.2">
      <c r="A232" s="13" t="s">
        <v>4</v>
      </c>
      <c r="B232" s="26">
        <v>426</v>
      </c>
      <c r="C232" s="27">
        <v>7332</v>
      </c>
      <c r="D232" s="27">
        <v>7651</v>
      </c>
      <c r="E232" s="27">
        <v>27875</v>
      </c>
      <c r="F232" s="27">
        <v>8199</v>
      </c>
      <c r="G232" s="27">
        <v>401</v>
      </c>
      <c r="H232" s="28">
        <v>51884</v>
      </c>
    </row>
    <row r="233" spans="1:8" s="5" customFormat="1" ht="8.85" customHeight="1" x14ac:dyDescent="0.2">
      <c r="A233" s="13" t="s">
        <v>5</v>
      </c>
      <c r="B233" s="26">
        <v>52</v>
      </c>
      <c r="C233" s="27">
        <v>594</v>
      </c>
      <c r="D233" s="27">
        <v>1766</v>
      </c>
      <c r="E233" s="27">
        <v>5355</v>
      </c>
      <c r="F233" s="27">
        <v>2298</v>
      </c>
      <c r="G233" s="27">
        <v>89</v>
      </c>
      <c r="H233" s="28">
        <v>10154</v>
      </c>
    </row>
    <row r="234" spans="1:8" s="5" customFormat="1" ht="8.85" customHeight="1" x14ac:dyDescent="0.2">
      <c r="A234" s="13" t="s">
        <v>6</v>
      </c>
      <c r="B234" s="26">
        <v>113</v>
      </c>
      <c r="C234" s="27">
        <v>6829</v>
      </c>
      <c r="D234" s="27">
        <v>6354</v>
      </c>
      <c r="E234" s="27">
        <v>27865</v>
      </c>
      <c r="F234" s="27">
        <v>5316</v>
      </c>
      <c r="G234" s="27">
        <v>95</v>
      </c>
      <c r="H234" s="28">
        <v>46572</v>
      </c>
    </row>
    <row r="235" spans="1:8" s="5" customFormat="1" ht="8.85" customHeight="1" x14ac:dyDescent="0.2">
      <c r="A235" s="14" t="s">
        <v>7</v>
      </c>
      <c r="B235" s="26">
        <v>170</v>
      </c>
      <c r="C235" s="27">
        <v>4732</v>
      </c>
      <c r="D235" s="27">
        <v>11577</v>
      </c>
      <c r="E235" s="27">
        <v>49579</v>
      </c>
      <c r="F235" s="27">
        <v>21317</v>
      </c>
      <c r="G235" s="27">
        <v>2223</v>
      </c>
      <c r="H235" s="28">
        <v>89598</v>
      </c>
    </row>
    <row r="236" spans="1:8" s="5" customFormat="1" ht="8.85" customHeight="1" x14ac:dyDescent="0.2">
      <c r="A236" s="15" t="s">
        <v>8</v>
      </c>
      <c r="B236" s="26">
        <v>129</v>
      </c>
      <c r="C236" s="27">
        <v>5473</v>
      </c>
      <c r="D236" s="27">
        <v>28094</v>
      </c>
      <c r="E236" s="27">
        <v>54175</v>
      </c>
      <c r="F236" s="27">
        <v>16258</v>
      </c>
      <c r="G236" s="27">
        <v>77</v>
      </c>
      <c r="H236" s="28">
        <v>104206</v>
      </c>
    </row>
    <row r="237" spans="1:8" s="5" customFormat="1" ht="8.85" customHeight="1" x14ac:dyDescent="0.2">
      <c r="A237" s="13" t="s">
        <v>9</v>
      </c>
      <c r="B237" s="26">
        <v>126</v>
      </c>
      <c r="C237" s="27">
        <v>2338</v>
      </c>
      <c r="D237" s="27">
        <v>14830</v>
      </c>
      <c r="E237" s="27">
        <v>37299</v>
      </c>
      <c r="F237" s="27">
        <v>22850</v>
      </c>
      <c r="G237" s="27">
        <v>136</v>
      </c>
      <c r="H237" s="28">
        <v>77579</v>
      </c>
    </row>
    <row r="238" spans="1:8" s="5" customFormat="1" ht="8.85" customHeight="1" x14ac:dyDescent="0.2">
      <c r="A238" s="13" t="s">
        <v>10</v>
      </c>
      <c r="B238" s="26">
        <v>115</v>
      </c>
      <c r="C238" s="27">
        <v>2184</v>
      </c>
      <c r="D238" s="27">
        <v>21213</v>
      </c>
      <c r="E238" s="27">
        <v>64665</v>
      </c>
      <c r="F238" s="27">
        <v>20334</v>
      </c>
      <c r="G238" s="27">
        <v>28</v>
      </c>
      <c r="H238" s="28">
        <v>108539</v>
      </c>
    </row>
    <row r="239" spans="1:8" s="5" customFormat="1" ht="8.85" customHeight="1" x14ac:dyDescent="0.2">
      <c r="A239" s="13" t="s">
        <v>11</v>
      </c>
      <c r="B239" s="26">
        <v>266</v>
      </c>
      <c r="C239" s="27">
        <v>9449</v>
      </c>
      <c r="D239" s="27">
        <v>13633</v>
      </c>
      <c r="E239" s="27">
        <v>51537</v>
      </c>
      <c r="F239" s="27">
        <v>13005</v>
      </c>
      <c r="G239" s="27">
        <v>134</v>
      </c>
      <c r="H239" s="28">
        <v>88024</v>
      </c>
    </row>
    <row r="240" spans="1:8" s="5" customFormat="1" ht="8.85" customHeight="1" x14ac:dyDescent="0.2">
      <c r="A240" s="13" t="s">
        <v>12</v>
      </c>
      <c r="B240" s="26">
        <v>323</v>
      </c>
      <c r="C240" s="27">
        <v>12549</v>
      </c>
      <c r="D240" s="27">
        <v>18348</v>
      </c>
      <c r="E240" s="27">
        <v>32532</v>
      </c>
      <c r="F240" s="27">
        <v>10844</v>
      </c>
      <c r="G240" s="27">
        <v>346</v>
      </c>
      <c r="H240" s="28">
        <v>74942</v>
      </c>
    </row>
    <row r="241" spans="1:8" s="5" customFormat="1" ht="8.85" customHeight="1" x14ac:dyDescent="0.2">
      <c r="A241" s="13" t="s">
        <v>13</v>
      </c>
      <c r="B241" s="26">
        <v>115</v>
      </c>
      <c r="C241" s="27">
        <v>10584</v>
      </c>
      <c r="D241" s="27">
        <v>2389</v>
      </c>
      <c r="E241" s="27">
        <v>6175</v>
      </c>
      <c r="F241" s="27">
        <v>3678</v>
      </c>
      <c r="G241" s="27">
        <v>41</v>
      </c>
      <c r="H241" s="28">
        <v>22982</v>
      </c>
    </row>
    <row r="242" spans="1:8" s="5" customFormat="1" ht="8.85" customHeight="1" x14ac:dyDescent="0.2">
      <c r="A242" s="14" t="s">
        <v>14</v>
      </c>
      <c r="B242" s="26">
        <v>173</v>
      </c>
      <c r="C242" s="27">
        <v>31551</v>
      </c>
      <c r="D242" s="27">
        <v>4826</v>
      </c>
      <c r="E242" s="27">
        <v>16542</v>
      </c>
      <c r="F242" s="27">
        <v>9207</v>
      </c>
      <c r="G242" s="27">
        <v>99</v>
      </c>
      <c r="H242" s="28">
        <v>62398</v>
      </c>
    </row>
    <row r="243" spans="1:8" s="5" customFormat="1" ht="8.85" customHeight="1" x14ac:dyDescent="0.2">
      <c r="A243" s="15" t="s">
        <v>15</v>
      </c>
      <c r="B243" s="26">
        <v>212</v>
      </c>
      <c r="C243" s="27">
        <v>15234</v>
      </c>
      <c r="D243" s="27">
        <v>19916</v>
      </c>
      <c r="E243" s="27">
        <v>31829</v>
      </c>
      <c r="F243" s="27">
        <v>10910</v>
      </c>
      <c r="G243" s="27">
        <v>30</v>
      </c>
      <c r="H243" s="28">
        <v>78131</v>
      </c>
    </row>
    <row r="244" spans="1:8" s="5" customFormat="1" ht="8.85" customHeight="1" x14ac:dyDescent="0.2">
      <c r="A244" s="13" t="s">
        <v>16</v>
      </c>
      <c r="B244" s="26">
        <v>77</v>
      </c>
      <c r="C244" s="27">
        <v>3217</v>
      </c>
      <c r="D244" s="27">
        <v>29805</v>
      </c>
      <c r="E244" s="27">
        <v>23787</v>
      </c>
      <c r="F244" s="27">
        <v>11993</v>
      </c>
      <c r="G244" s="27">
        <v>66</v>
      </c>
      <c r="H244" s="28">
        <v>68945</v>
      </c>
    </row>
    <row r="245" spans="1:8" s="5" customFormat="1" ht="8.85" customHeight="1" x14ac:dyDescent="0.2">
      <c r="A245" s="13" t="s">
        <v>17</v>
      </c>
      <c r="B245" s="26">
        <v>128</v>
      </c>
      <c r="C245" s="27">
        <v>2902</v>
      </c>
      <c r="D245" s="27">
        <v>7769</v>
      </c>
      <c r="E245" s="27">
        <v>12246</v>
      </c>
      <c r="F245" s="27">
        <v>7653</v>
      </c>
      <c r="G245" s="27">
        <v>244</v>
      </c>
      <c r="H245" s="28">
        <v>30942</v>
      </c>
    </row>
    <row r="246" spans="1:8" s="5" customFormat="1" ht="8.85" customHeight="1" x14ac:dyDescent="0.2">
      <c r="A246" s="14" t="s">
        <v>18</v>
      </c>
      <c r="B246" s="26">
        <v>113</v>
      </c>
      <c r="C246" s="27">
        <v>2262</v>
      </c>
      <c r="D246" s="27">
        <v>13463</v>
      </c>
      <c r="E246" s="27">
        <v>18534</v>
      </c>
      <c r="F246" s="27">
        <v>7243</v>
      </c>
      <c r="G246" s="27">
        <v>119</v>
      </c>
      <c r="H246" s="28">
        <v>41734</v>
      </c>
    </row>
    <row r="247" spans="1:8" s="5" customFormat="1" ht="8.85" customHeight="1" x14ac:dyDescent="0.2">
      <c r="A247" s="15" t="s">
        <v>19</v>
      </c>
      <c r="B247" s="26">
        <v>120</v>
      </c>
      <c r="C247" s="27">
        <v>1190</v>
      </c>
      <c r="D247" s="27">
        <v>7770</v>
      </c>
      <c r="E247" s="27">
        <v>15742</v>
      </c>
      <c r="F247" s="27">
        <v>7890</v>
      </c>
      <c r="G247" s="27">
        <v>270</v>
      </c>
      <c r="H247" s="28">
        <v>32982</v>
      </c>
    </row>
    <row r="248" spans="1:8" s="5" customFormat="1" ht="8.85" customHeight="1" x14ac:dyDescent="0.2">
      <c r="A248" s="13" t="s">
        <v>20</v>
      </c>
      <c r="B248" s="26">
        <v>207</v>
      </c>
      <c r="C248" s="27">
        <v>6824</v>
      </c>
      <c r="D248" s="27">
        <v>20365</v>
      </c>
      <c r="E248" s="27">
        <v>87950</v>
      </c>
      <c r="F248" s="27">
        <v>23315</v>
      </c>
      <c r="G248" s="27">
        <v>3</v>
      </c>
      <c r="H248" s="28">
        <v>138664</v>
      </c>
    </row>
    <row r="249" spans="1:8" s="5" customFormat="1" ht="8.85" customHeight="1" x14ac:dyDescent="0.2">
      <c r="A249" s="13" t="s">
        <v>21</v>
      </c>
      <c r="B249" s="26">
        <v>157</v>
      </c>
      <c r="C249" s="27">
        <v>6916</v>
      </c>
      <c r="D249" s="27">
        <v>44119</v>
      </c>
      <c r="E249" s="27">
        <v>56632</v>
      </c>
      <c r="F249" s="27">
        <v>11825</v>
      </c>
      <c r="G249" s="27">
        <v>61</v>
      </c>
      <c r="H249" s="28">
        <v>119710</v>
      </c>
    </row>
    <row r="250" spans="1:8" s="5" customFormat="1" ht="8.85" customHeight="1" x14ac:dyDescent="0.2">
      <c r="A250" s="13" t="s">
        <v>22</v>
      </c>
      <c r="B250" s="26">
        <v>893</v>
      </c>
      <c r="C250" s="27">
        <v>13787</v>
      </c>
      <c r="D250" s="27">
        <v>23820</v>
      </c>
      <c r="E250" s="27">
        <v>48329</v>
      </c>
      <c r="F250" s="27">
        <v>11015</v>
      </c>
      <c r="G250" s="27">
        <v>2665</v>
      </c>
      <c r="H250" s="28">
        <v>100509</v>
      </c>
    </row>
    <row r="251" spans="1:8" s="5" customFormat="1" ht="8.85" customHeight="1" x14ac:dyDescent="0.2">
      <c r="A251" s="13" t="s">
        <v>23</v>
      </c>
      <c r="B251" s="26">
        <v>702</v>
      </c>
      <c r="C251" s="27">
        <v>31500</v>
      </c>
      <c r="D251" s="27">
        <v>39059</v>
      </c>
      <c r="E251" s="27">
        <v>73477</v>
      </c>
      <c r="F251" s="27">
        <v>26647</v>
      </c>
      <c r="G251" s="27">
        <v>1355</v>
      </c>
      <c r="H251" s="28">
        <v>172740</v>
      </c>
    </row>
    <row r="252" spans="1:8" s="5" customFormat="1" ht="8.85" customHeight="1" x14ac:dyDescent="0.2">
      <c r="A252" s="14" t="s">
        <v>24</v>
      </c>
      <c r="B252" s="26">
        <v>162</v>
      </c>
      <c r="C252" s="27">
        <v>5205</v>
      </c>
      <c r="D252" s="27">
        <v>28221</v>
      </c>
      <c r="E252" s="27">
        <v>32677</v>
      </c>
      <c r="F252" s="27">
        <v>23523</v>
      </c>
      <c r="G252" s="27">
        <v>212</v>
      </c>
      <c r="H252" s="28">
        <v>90000</v>
      </c>
    </row>
    <row r="253" spans="1:8" s="5" customFormat="1" ht="8.85" customHeight="1" x14ac:dyDescent="0.2">
      <c r="A253" s="15" t="s">
        <v>25</v>
      </c>
      <c r="B253" s="26">
        <v>67</v>
      </c>
      <c r="C253" s="27">
        <v>4050</v>
      </c>
      <c r="D253" s="27">
        <v>12965</v>
      </c>
      <c r="E253" s="27">
        <v>19850</v>
      </c>
      <c r="F253" s="27">
        <v>12125</v>
      </c>
      <c r="G253" s="27">
        <v>118</v>
      </c>
      <c r="H253" s="28">
        <v>49175</v>
      </c>
    </row>
    <row r="254" spans="1:8" s="5" customFormat="1" ht="8.85" customHeight="1" x14ac:dyDescent="0.2">
      <c r="A254" s="13" t="s">
        <v>26</v>
      </c>
      <c r="B254" s="26">
        <v>915</v>
      </c>
      <c r="C254" s="27">
        <v>56004</v>
      </c>
      <c r="D254" s="27">
        <v>7880</v>
      </c>
      <c r="E254" s="27">
        <v>13562</v>
      </c>
      <c r="F254" s="27">
        <v>7911</v>
      </c>
      <c r="G254" s="27">
        <v>19</v>
      </c>
      <c r="H254" s="28">
        <v>86291</v>
      </c>
    </row>
    <row r="255" spans="1:8" s="5" customFormat="1" ht="8.85" customHeight="1" x14ac:dyDescent="0.2">
      <c r="A255" s="13" t="s">
        <v>27</v>
      </c>
      <c r="B255" s="26">
        <v>189</v>
      </c>
      <c r="C255" s="27">
        <v>52839</v>
      </c>
      <c r="D255" s="27">
        <v>6947</v>
      </c>
      <c r="E255" s="27">
        <v>18387</v>
      </c>
      <c r="F255" s="27">
        <v>14823</v>
      </c>
      <c r="G255" s="27">
        <v>22</v>
      </c>
      <c r="H255" s="28">
        <v>93207</v>
      </c>
    </row>
    <row r="256" spans="1:8" s="5" customFormat="1" ht="8.85" customHeight="1" x14ac:dyDescent="0.2">
      <c r="A256" s="13" t="s">
        <v>28</v>
      </c>
      <c r="B256" s="26">
        <v>301</v>
      </c>
      <c r="C256" s="27">
        <v>32729</v>
      </c>
      <c r="D256" s="27">
        <v>21396</v>
      </c>
      <c r="E256" s="27">
        <v>26187</v>
      </c>
      <c r="F256" s="27">
        <v>23563</v>
      </c>
      <c r="G256" s="27">
        <v>290</v>
      </c>
      <c r="H256" s="28">
        <v>104466</v>
      </c>
    </row>
    <row r="257" spans="1:8" ht="8.85" customHeight="1" x14ac:dyDescent="0.2">
      <c r="A257" s="13" t="s">
        <v>29</v>
      </c>
      <c r="B257" s="26">
        <v>67</v>
      </c>
      <c r="C257" s="27">
        <v>13569</v>
      </c>
      <c r="D257" s="27">
        <v>4118</v>
      </c>
      <c r="E257" s="27">
        <v>5933</v>
      </c>
      <c r="F257" s="27">
        <v>7412</v>
      </c>
      <c r="G257" s="27">
        <v>14</v>
      </c>
      <c r="H257" s="28">
        <v>31113</v>
      </c>
    </row>
    <row r="258" spans="1:8" ht="8.85" customHeight="1" x14ac:dyDescent="0.2">
      <c r="A258" s="14" t="s">
        <v>30</v>
      </c>
      <c r="B258" s="26">
        <v>49</v>
      </c>
      <c r="C258" s="27">
        <v>3703</v>
      </c>
      <c r="D258" s="27">
        <v>7590</v>
      </c>
      <c r="E258" s="27">
        <v>7922</v>
      </c>
      <c r="F258" s="27">
        <v>5126</v>
      </c>
      <c r="G258" s="27">
        <v>16</v>
      </c>
      <c r="H258" s="28">
        <v>24406</v>
      </c>
    </row>
    <row r="259" spans="1:8" ht="8.85" customHeight="1" x14ac:dyDescent="0.2">
      <c r="A259" s="15" t="s">
        <v>31</v>
      </c>
      <c r="B259" s="26">
        <v>51</v>
      </c>
      <c r="C259" s="27">
        <v>753</v>
      </c>
      <c r="D259" s="27">
        <v>6063</v>
      </c>
      <c r="E259" s="27">
        <v>7225</v>
      </c>
      <c r="F259" s="27">
        <v>4306</v>
      </c>
      <c r="G259" s="27">
        <v>5</v>
      </c>
      <c r="H259" s="28">
        <v>18403</v>
      </c>
    </row>
    <row r="260" spans="1:8" ht="8.85" customHeight="1" x14ac:dyDescent="0.2">
      <c r="A260" s="13" t="s">
        <v>32</v>
      </c>
      <c r="B260" s="26">
        <v>45</v>
      </c>
      <c r="C260" s="27">
        <v>2189</v>
      </c>
      <c r="D260" s="27">
        <v>3164</v>
      </c>
      <c r="E260" s="27">
        <v>8856</v>
      </c>
      <c r="F260" s="27">
        <v>4756</v>
      </c>
      <c r="G260" s="27">
        <v>109</v>
      </c>
      <c r="H260" s="28">
        <v>19119</v>
      </c>
    </row>
    <row r="261" spans="1:8" ht="8.85" customHeight="1" x14ac:dyDescent="0.2">
      <c r="A261" s="13" t="s">
        <v>33</v>
      </c>
      <c r="B261" s="26">
        <v>238</v>
      </c>
      <c r="C261" s="27">
        <v>3176</v>
      </c>
      <c r="D261" s="27">
        <v>14663</v>
      </c>
      <c r="E261" s="27">
        <v>22209</v>
      </c>
      <c r="F261" s="27">
        <v>16571</v>
      </c>
      <c r="G261" s="27">
        <v>21</v>
      </c>
      <c r="H261" s="28">
        <v>56878</v>
      </c>
    </row>
    <row r="262" spans="1:8" ht="8.85" customHeight="1" x14ac:dyDescent="0.2">
      <c r="A262" s="13" t="s">
        <v>34</v>
      </c>
      <c r="B262" s="26">
        <v>112</v>
      </c>
      <c r="C262" s="27">
        <v>17472</v>
      </c>
      <c r="D262" s="27">
        <v>6425</v>
      </c>
      <c r="E262" s="27">
        <v>8039</v>
      </c>
      <c r="F262" s="27">
        <v>4722</v>
      </c>
      <c r="G262" s="27">
        <v>39</v>
      </c>
      <c r="H262" s="28">
        <v>36809</v>
      </c>
    </row>
    <row r="263" spans="1:8" ht="8.85" customHeight="1" x14ac:dyDescent="0.2">
      <c r="A263" s="14" t="s">
        <v>35</v>
      </c>
      <c r="B263" s="26">
        <v>71</v>
      </c>
      <c r="C263" s="27">
        <v>4965</v>
      </c>
      <c r="D263" s="27">
        <v>5446</v>
      </c>
      <c r="E263" s="27">
        <v>11129</v>
      </c>
      <c r="F263" s="27">
        <v>9845</v>
      </c>
      <c r="G263" s="27">
        <v>3810</v>
      </c>
      <c r="H263" s="28">
        <v>35266</v>
      </c>
    </row>
    <row r="264" spans="1:8" ht="8.85" customHeight="1" x14ac:dyDescent="0.2">
      <c r="A264" s="15" t="s">
        <v>36</v>
      </c>
      <c r="B264" s="26">
        <v>34</v>
      </c>
      <c r="C264" s="27">
        <v>1436</v>
      </c>
      <c r="D264" s="27">
        <v>5090</v>
      </c>
      <c r="E264" s="27">
        <v>2803</v>
      </c>
      <c r="F264" s="27">
        <v>8278</v>
      </c>
      <c r="G264" s="27">
        <v>11</v>
      </c>
      <c r="H264" s="28">
        <v>17652</v>
      </c>
    </row>
    <row r="265" spans="1:8" ht="8.85" customHeight="1" x14ac:dyDescent="0.2">
      <c r="A265" s="13" t="s">
        <v>37</v>
      </c>
      <c r="B265" s="26">
        <v>83</v>
      </c>
      <c r="C265" s="27">
        <v>3065</v>
      </c>
      <c r="D265" s="27">
        <v>10835</v>
      </c>
      <c r="E265" s="27">
        <v>12372</v>
      </c>
      <c r="F265" s="27">
        <v>8726</v>
      </c>
      <c r="G265" s="27">
        <v>1047</v>
      </c>
      <c r="H265" s="28">
        <v>36128</v>
      </c>
    </row>
    <row r="266" spans="1:8" ht="8.85" customHeight="1" x14ac:dyDescent="0.2">
      <c r="A266" s="13" t="s">
        <v>38</v>
      </c>
      <c r="B266" s="26">
        <v>226</v>
      </c>
      <c r="C266" s="27">
        <v>3157</v>
      </c>
      <c r="D266" s="27">
        <v>7841</v>
      </c>
      <c r="E266" s="27">
        <v>14257</v>
      </c>
      <c r="F266" s="27">
        <v>11221</v>
      </c>
      <c r="G266" s="27">
        <v>12</v>
      </c>
      <c r="H266" s="28">
        <v>36714</v>
      </c>
    </row>
    <row r="267" spans="1:8" ht="8.85" customHeight="1" x14ac:dyDescent="0.2">
      <c r="A267" s="14" t="s">
        <v>39</v>
      </c>
      <c r="B267" s="26">
        <v>71</v>
      </c>
      <c r="C267" s="27">
        <v>4202</v>
      </c>
      <c r="D267" s="27">
        <v>8035</v>
      </c>
      <c r="E267" s="27">
        <v>6110</v>
      </c>
      <c r="F267" s="27">
        <v>11310</v>
      </c>
      <c r="G267" s="27">
        <v>76</v>
      </c>
      <c r="H267" s="28">
        <v>29804</v>
      </c>
    </row>
    <row r="268" spans="1:8" ht="8.85" customHeight="1" x14ac:dyDescent="0.2">
      <c r="A268" s="15" t="s">
        <v>40</v>
      </c>
      <c r="B268" s="26">
        <v>140</v>
      </c>
      <c r="C268" s="27">
        <v>16382</v>
      </c>
      <c r="D268" s="27">
        <v>19691</v>
      </c>
      <c r="E268" s="27">
        <v>26018</v>
      </c>
      <c r="F268" s="27">
        <v>27226</v>
      </c>
      <c r="G268" s="27">
        <v>36</v>
      </c>
      <c r="H268" s="28">
        <v>89493</v>
      </c>
    </row>
    <row r="269" spans="1:8" ht="8.85" customHeight="1" x14ac:dyDescent="0.2">
      <c r="A269" s="13" t="s">
        <v>41</v>
      </c>
      <c r="B269" s="26">
        <v>55</v>
      </c>
      <c r="C269" s="27">
        <v>906</v>
      </c>
      <c r="D269" s="27">
        <v>8522</v>
      </c>
      <c r="E269" s="27">
        <v>11633</v>
      </c>
      <c r="F269" s="27">
        <v>5425</v>
      </c>
      <c r="G269" s="27">
        <v>13</v>
      </c>
      <c r="H269" s="28">
        <v>26554</v>
      </c>
    </row>
    <row r="270" spans="1:8" ht="8.85" customHeight="1" x14ac:dyDescent="0.2">
      <c r="A270" s="13" t="s">
        <v>42</v>
      </c>
      <c r="B270" s="26">
        <v>86</v>
      </c>
      <c r="C270" s="27">
        <v>6736</v>
      </c>
      <c r="D270" s="27">
        <v>4768</v>
      </c>
      <c r="E270" s="27">
        <v>7358</v>
      </c>
      <c r="F270" s="27">
        <v>4023</v>
      </c>
      <c r="G270" s="27">
        <v>61</v>
      </c>
      <c r="H270" s="28">
        <v>23032</v>
      </c>
    </row>
    <row r="271" spans="1:8" ht="8.85" customHeight="1" x14ac:dyDescent="0.2">
      <c r="A271" s="13" t="s">
        <v>43</v>
      </c>
      <c r="B271" s="26">
        <v>158</v>
      </c>
      <c r="C271" s="27">
        <v>1649</v>
      </c>
      <c r="D271" s="27">
        <v>14257</v>
      </c>
      <c r="E271" s="27">
        <v>16498</v>
      </c>
      <c r="F271" s="27">
        <v>12570</v>
      </c>
      <c r="G271" s="27">
        <v>107</v>
      </c>
      <c r="H271" s="28">
        <v>45239</v>
      </c>
    </row>
    <row r="272" spans="1:8" ht="8.85" customHeight="1" x14ac:dyDescent="0.2">
      <c r="A272" s="13" t="s">
        <v>44</v>
      </c>
      <c r="B272" s="26">
        <v>84</v>
      </c>
      <c r="C272" s="27">
        <v>2381</v>
      </c>
      <c r="D272" s="27">
        <v>3779</v>
      </c>
      <c r="E272" s="27">
        <v>7695</v>
      </c>
      <c r="F272" s="27">
        <v>9340</v>
      </c>
      <c r="G272" s="27">
        <v>7</v>
      </c>
      <c r="H272" s="28">
        <v>23286</v>
      </c>
    </row>
    <row r="273" spans="1:8" ht="8.85" customHeight="1" x14ac:dyDescent="0.2">
      <c r="A273" s="13" t="s">
        <v>45</v>
      </c>
      <c r="B273" s="26">
        <v>76</v>
      </c>
      <c r="C273" s="27">
        <v>2422</v>
      </c>
      <c r="D273" s="27">
        <v>14305</v>
      </c>
      <c r="E273" s="27">
        <v>33799</v>
      </c>
      <c r="F273" s="27">
        <v>8816</v>
      </c>
      <c r="G273" s="27">
        <v>58</v>
      </c>
      <c r="H273" s="28">
        <v>59476</v>
      </c>
    </row>
    <row r="274" spans="1:8" ht="8.85" customHeight="1" x14ac:dyDescent="0.2">
      <c r="A274" s="13" t="s">
        <v>46</v>
      </c>
      <c r="B274" s="26">
        <v>160</v>
      </c>
      <c r="C274" s="27">
        <v>13141</v>
      </c>
      <c r="D274" s="27">
        <v>17680</v>
      </c>
      <c r="E274" s="27">
        <v>21699</v>
      </c>
      <c r="F274" s="27">
        <v>18632</v>
      </c>
      <c r="G274" s="27">
        <v>79</v>
      </c>
      <c r="H274" s="28">
        <v>71391</v>
      </c>
    </row>
    <row r="275" spans="1:8" ht="8.85" customHeight="1" x14ac:dyDescent="0.2">
      <c r="A275" s="14" t="s">
        <v>47</v>
      </c>
      <c r="B275" s="26">
        <v>138</v>
      </c>
      <c r="C275" s="27">
        <v>4694</v>
      </c>
      <c r="D275" s="27">
        <v>720</v>
      </c>
      <c r="E275" s="27">
        <v>497</v>
      </c>
      <c r="F275" s="27">
        <v>2183</v>
      </c>
      <c r="G275" s="27">
        <v>23</v>
      </c>
      <c r="H275" s="28">
        <v>8255</v>
      </c>
    </row>
    <row r="276" spans="1:8" ht="11.25" customHeight="1" x14ac:dyDescent="0.2">
      <c r="A276" s="16" t="s">
        <v>48</v>
      </c>
      <c r="B276" s="29">
        <f>SUM(B229:B275)</f>
        <v>8767</v>
      </c>
      <c r="C276" s="30">
        <f t="shared" ref="C276:H276" si="4">SUM(C229:C275)</f>
        <v>472241</v>
      </c>
      <c r="D276" s="30">
        <f t="shared" si="4"/>
        <v>604974</v>
      </c>
      <c r="E276" s="30">
        <f t="shared" si="4"/>
        <v>1360802</v>
      </c>
      <c r="F276" s="30">
        <f t="shared" si="4"/>
        <v>571692</v>
      </c>
      <c r="G276" s="30">
        <f t="shared" si="4"/>
        <v>15805</v>
      </c>
      <c r="H276" s="31">
        <f t="shared" si="4"/>
        <v>3034281</v>
      </c>
    </row>
    <row r="277" spans="1:8" ht="12.75" customHeight="1" x14ac:dyDescent="0.2">
      <c r="A277" s="11"/>
      <c r="B277" s="6"/>
      <c r="C277" s="6"/>
      <c r="D277" s="6"/>
      <c r="E277" s="6"/>
      <c r="F277" s="6"/>
      <c r="G277" s="6"/>
      <c r="H277" s="6"/>
    </row>
    <row r="278" spans="1:8" x14ac:dyDescent="0.2">
      <c r="A278" s="8"/>
      <c r="B278" s="8"/>
      <c r="C278" s="8"/>
      <c r="D278" s="8"/>
      <c r="E278" s="8"/>
      <c r="F278" s="8"/>
      <c r="G278" s="9"/>
      <c r="H278" s="10" t="s">
        <v>57</v>
      </c>
    </row>
    <row r="279" spans="1:8" x14ac:dyDescent="0.2">
      <c r="A279" s="7"/>
      <c r="G279" s="10"/>
      <c r="H279" s="10" t="s">
        <v>57</v>
      </c>
    </row>
    <row r="280" spans="1:8" x14ac:dyDescent="0.2">
      <c r="A280" s="7"/>
      <c r="H280" s="9"/>
    </row>
    <row r="281" spans="1:8" s="3" customFormat="1" ht="10.8" x14ac:dyDescent="0.2">
      <c r="H281" s="1" t="s">
        <v>67</v>
      </c>
    </row>
    <row r="282" spans="1:8" s="4" customFormat="1" ht="2.85" customHeight="1" x14ac:dyDescent="0.2">
      <c r="H282" s="1"/>
    </row>
    <row r="283" spans="1:8" ht="19.649999999999999" customHeight="1" x14ac:dyDescent="0.2">
      <c r="A283" s="33" t="s">
        <v>0</v>
      </c>
      <c r="B283" s="35" t="s">
        <v>68</v>
      </c>
      <c r="C283" s="36"/>
      <c r="D283" s="36"/>
      <c r="E283" s="36"/>
      <c r="F283" s="36"/>
      <c r="G283" s="36"/>
      <c r="H283" s="37"/>
    </row>
    <row r="284" spans="1:8" ht="36.75" customHeight="1" x14ac:dyDescent="0.2">
      <c r="A284" s="34"/>
      <c r="B284" s="17" t="s">
        <v>58</v>
      </c>
      <c r="C284" s="17" t="s">
        <v>59</v>
      </c>
      <c r="D284" s="17" t="s">
        <v>52</v>
      </c>
      <c r="E284" s="17" t="s">
        <v>53</v>
      </c>
      <c r="F284" s="17" t="s">
        <v>54</v>
      </c>
      <c r="G284" s="18" t="s">
        <v>55</v>
      </c>
      <c r="H284" s="19" t="s">
        <v>56</v>
      </c>
    </row>
    <row r="285" spans="1:8" s="5" customFormat="1" ht="11.25" customHeight="1" x14ac:dyDescent="0.15">
      <c r="A285" s="12" t="s">
        <v>1</v>
      </c>
      <c r="B285" s="23">
        <v>7591</v>
      </c>
      <c r="C285" s="24">
        <v>97831</v>
      </c>
      <c r="D285" s="24">
        <v>115090</v>
      </c>
      <c r="E285" s="24">
        <v>351233</v>
      </c>
      <c r="F285" s="24">
        <v>89916</v>
      </c>
      <c r="G285" s="24">
        <v>1260</v>
      </c>
      <c r="H285" s="25">
        <v>662921</v>
      </c>
    </row>
    <row r="286" spans="1:8" s="5" customFormat="1" ht="8.85" customHeight="1" x14ac:dyDescent="0.2">
      <c r="A286" s="13" t="s">
        <v>2</v>
      </c>
      <c r="B286" s="26">
        <v>661</v>
      </c>
      <c r="C286" s="27">
        <v>5854</v>
      </c>
      <c r="D286" s="27">
        <v>24028</v>
      </c>
      <c r="E286" s="27">
        <v>36919</v>
      </c>
      <c r="F286" s="27">
        <v>20548</v>
      </c>
      <c r="G286" s="27">
        <v>325</v>
      </c>
      <c r="H286" s="28">
        <v>88335</v>
      </c>
    </row>
    <row r="287" spans="1:8" s="5" customFormat="1" ht="8.85" customHeight="1" x14ac:dyDescent="0.2">
      <c r="A287" s="13" t="s">
        <v>3</v>
      </c>
      <c r="B287" s="26">
        <v>581</v>
      </c>
      <c r="C287" s="27">
        <v>8919</v>
      </c>
      <c r="D287" s="27">
        <v>27887</v>
      </c>
      <c r="E287" s="27">
        <v>63680</v>
      </c>
      <c r="F287" s="27">
        <v>18996</v>
      </c>
      <c r="G287" s="27">
        <v>52</v>
      </c>
      <c r="H287" s="28">
        <v>120115</v>
      </c>
    </row>
    <row r="288" spans="1:8" s="5" customFormat="1" ht="8.85" customHeight="1" x14ac:dyDescent="0.2">
      <c r="A288" s="13" t="s">
        <v>4</v>
      </c>
      <c r="B288" s="26">
        <v>3752</v>
      </c>
      <c r="C288" s="27">
        <v>25226</v>
      </c>
      <c r="D288" s="27">
        <v>45015</v>
      </c>
      <c r="E288" s="27">
        <v>103224</v>
      </c>
      <c r="F288" s="27">
        <v>12508</v>
      </c>
      <c r="G288" s="27">
        <v>1310</v>
      </c>
      <c r="H288" s="28">
        <v>191035</v>
      </c>
    </row>
    <row r="289" spans="1:8" s="5" customFormat="1" ht="8.85" customHeight="1" x14ac:dyDescent="0.2">
      <c r="A289" s="13" t="s">
        <v>5</v>
      </c>
      <c r="B289" s="26">
        <v>721</v>
      </c>
      <c r="C289" s="27">
        <v>4159</v>
      </c>
      <c r="D289" s="27">
        <v>23319</v>
      </c>
      <c r="E289" s="27">
        <v>22881</v>
      </c>
      <c r="F289" s="27">
        <v>8144</v>
      </c>
      <c r="G289" s="27">
        <v>114</v>
      </c>
      <c r="H289" s="28">
        <v>59338</v>
      </c>
    </row>
    <row r="290" spans="1:8" s="5" customFormat="1" ht="8.85" customHeight="1" x14ac:dyDescent="0.2">
      <c r="A290" s="13" t="s">
        <v>6</v>
      </c>
      <c r="B290" s="26">
        <v>925</v>
      </c>
      <c r="C290" s="27">
        <v>13855</v>
      </c>
      <c r="D290" s="27">
        <v>34026</v>
      </c>
      <c r="E290" s="27">
        <v>49167</v>
      </c>
      <c r="F290" s="27">
        <v>7936</v>
      </c>
      <c r="G290" s="27">
        <v>153</v>
      </c>
      <c r="H290" s="28">
        <v>106062</v>
      </c>
    </row>
    <row r="291" spans="1:8" s="5" customFormat="1" ht="8.85" customHeight="1" x14ac:dyDescent="0.2">
      <c r="A291" s="14" t="s">
        <v>7</v>
      </c>
      <c r="B291" s="26">
        <v>4418</v>
      </c>
      <c r="C291" s="27">
        <v>20349</v>
      </c>
      <c r="D291" s="27">
        <v>73584</v>
      </c>
      <c r="E291" s="27">
        <v>114601</v>
      </c>
      <c r="F291" s="27">
        <v>34702</v>
      </c>
      <c r="G291" s="27">
        <v>3691</v>
      </c>
      <c r="H291" s="28">
        <v>251345</v>
      </c>
    </row>
    <row r="292" spans="1:8" s="5" customFormat="1" ht="8.85" customHeight="1" x14ac:dyDescent="0.2">
      <c r="A292" s="15" t="s">
        <v>8</v>
      </c>
      <c r="B292" s="26">
        <v>1580</v>
      </c>
      <c r="C292" s="27">
        <v>23242</v>
      </c>
      <c r="D292" s="27">
        <v>115590</v>
      </c>
      <c r="E292" s="27">
        <v>167814</v>
      </c>
      <c r="F292" s="27">
        <v>25210</v>
      </c>
      <c r="G292" s="27">
        <v>534</v>
      </c>
      <c r="H292" s="28">
        <v>333970</v>
      </c>
    </row>
    <row r="293" spans="1:8" s="5" customFormat="1" ht="8.85" customHeight="1" x14ac:dyDescent="0.2">
      <c r="A293" s="13" t="s">
        <v>9</v>
      </c>
      <c r="B293" s="26">
        <v>2070</v>
      </c>
      <c r="C293" s="27">
        <v>13590</v>
      </c>
      <c r="D293" s="27">
        <v>83197</v>
      </c>
      <c r="E293" s="27">
        <v>130997</v>
      </c>
      <c r="F293" s="27">
        <v>45327</v>
      </c>
      <c r="G293" s="27">
        <v>336</v>
      </c>
      <c r="H293" s="28">
        <v>275517</v>
      </c>
    </row>
    <row r="294" spans="1:8" s="5" customFormat="1" ht="8.85" customHeight="1" x14ac:dyDescent="0.2">
      <c r="A294" s="13" t="s">
        <v>10</v>
      </c>
      <c r="B294" s="26">
        <v>3983</v>
      </c>
      <c r="C294" s="27">
        <v>15291</v>
      </c>
      <c r="D294" s="27">
        <v>95788</v>
      </c>
      <c r="E294" s="27">
        <v>145488</v>
      </c>
      <c r="F294" s="27">
        <v>32105</v>
      </c>
      <c r="G294" s="27">
        <v>153</v>
      </c>
      <c r="H294" s="28">
        <v>292808</v>
      </c>
    </row>
    <row r="295" spans="1:8" s="5" customFormat="1" ht="8.85" customHeight="1" x14ac:dyDescent="0.2">
      <c r="A295" s="13" t="s">
        <v>11</v>
      </c>
      <c r="B295" s="26">
        <v>4940</v>
      </c>
      <c r="C295" s="27">
        <v>66255</v>
      </c>
      <c r="D295" s="27">
        <v>174884</v>
      </c>
      <c r="E295" s="27">
        <v>282015</v>
      </c>
      <c r="F295" s="27">
        <v>23920</v>
      </c>
      <c r="G295" s="27">
        <v>1453</v>
      </c>
      <c r="H295" s="28">
        <v>553467</v>
      </c>
    </row>
    <row r="296" spans="1:8" s="5" customFormat="1" ht="8.85" customHeight="1" x14ac:dyDescent="0.2">
      <c r="A296" s="13" t="s">
        <v>12</v>
      </c>
      <c r="B296" s="26">
        <v>9457</v>
      </c>
      <c r="C296" s="27">
        <v>73029</v>
      </c>
      <c r="D296" s="27">
        <v>119808</v>
      </c>
      <c r="E296" s="27">
        <v>223282</v>
      </c>
      <c r="F296" s="27">
        <v>18468</v>
      </c>
      <c r="G296" s="27">
        <v>1027</v>
      </c>
      <c r="H296" s="28">
        <v>445071</v>
      </c>
    </row>
    <row r="297" spans="1:8" s="5" customFormat="1" ht="8.85" customHeight="1" x14ac:dyDescent="0.2">
      <c r="A297" s="13" t="s">
        <v>13</v>
      </c>
      <c r="B297" s="26">
        <v>24421</v>
      </c>
      <c r="C297" s="27">
        <v>257245</v>
      </c>
      <c r="D297" s="27">
        <v>262436</v>
      </c>
      <c r="E297" s="27">
        <v>210598</v>
      </c>
      <c r="F297" s="27">
        <v>16808</v>
      </c>
      <c r="G297" s="27">
        <v>409</v>
      </c>
      <c r="H297" s="28">
        <v>771917</v>
      </c>
    </row>
    <row r="298" spans="1:8" s="5" customFormat="1" ht="8.85" customHeight="1" x14ac:dyDescent="0.2">
      <c r="A298" s="14" t="s">
        <v>14</v>
      </c>
      <c r="B298" s="26">
        <v>8691</v>
      </c>
      <c r="C298" s="27">
        <v>184607</v>
      </c>
      <c r="D298" s="27">
        <v>123104</v>
      </c>
      <c r="E298" s="27">
        <v>268627</v>
      </c>
      <c r="F298" s="27">
        <v>26453</v>
      </c>
      <c r="G298" s="27">
        <v>462</v>
      </c>
      <c r="H298" s="28">
        <v>611944</v>
      </c>
    </row>
    <row r="299" spans="1:8" s="5" customFormat="1" ht="8.85" customHeight="1" x14ac:dyDescent="0.2">
      <c r="A299" s="15" t="s">
        <v>15</v>
      </c>
      <c r="B299" s="26">
        <v>1692</v>
      </c>
      <c r="C299" s="27">
        <v>46706</v>
      </c>
      <c r="D299" s="27">
        <v>91635</v>
      </c>
      <c r="E299" s="27">
        <v>68830</v>
      </c>
      <c r="F299" s="27">
        <v>16945</v>
      </c>
      <c r="G299" s="27">
        <v>120</v>
      </c>
      <c r="H299" s="28">
        <v>225928</v>
      </c>
    </row>
    <row r="300" spans="1:8" s="5" customFormat="1" ht="8.85" customHeight="1" x14ac:dyDescent="0.2">
      <c r="A300" s="13" t="s">
        <v>16</v>
      </c>
      <c r="B300" s="26">
        <v>813</v>
      </c>
      <c r="C300" s="27">
        <v>17113</v>
      </c>
      <c r="D300" s="27">
        <v>87512</v>
      </c>
      <c r="E300" s="27">
        <v>45989</v>
      </c>
      <c r="F300" s="27">
        <v>19852</v>
      </c>
      <c r="G300" s="27">
        <v>77</v>
      </c>
      <c r="H300" s="28">
        <v>171356</v>
      </c>
    </row>
    <row r="301" spans="1:8" s="5" customFormat="1" ht="8.85" customHeight="1" x14ac:dyDescent="0.2">
      <c r="A301" s="13" t="s">
        <v>17</v>
      </c>
      <c r="B301" s="26">
        <v>1231</v>
      </c>
      <c r="C301" s="27">
        <v>12168</v>
      </c>
      <c r="D301" s="27">
        <v>47012</v>
      </c>
      <c r="E301" s="27">
        <v>33916</v>
      </c>
      <c r="F301" s="27">
        <v>10130</v>
      </c>
      <c r="G301" s="27">
        <v>543</v>
      </c>
      <c r="H301" s="28">
        <v>105000</v>
      </c>
    </row>
    <row r="302" spans="1:8" s="5" customFormat="1" ht="8.85" customHeight="1" x14ac:dyDescent="0.2">
      <c r="A302" s="14" t="s">
        <v>18</v>
      </c>
      <c r="B302" s="26">
        <v>1631</v>
      </c>
      <c r="C302" s="27">
        <v>16776</v>
      </c>
      <c r="D302" s="27">
        <v>55005</v>
      </c>
      <c r="E302" s="27">
        <v>39084</v>
      </c>
      <c r="F302" s="27">
        <v>10779</v>
      </c>
      <c r="G302" s="27">
        <v>185</v>
      </c>
      <c r="H302" s="28">
        <v>123460</v>
      </c>
    </row>
    <row r="303" spans="1:8" s="5" customFormat="1" ht="8.85" customHeight="1" x14ac:dyDescent="0.2">
      <c r="A303" s="15" t="s">
        <v>19</v>
      </c>
      <c r="B303" s="26">
        <v>3762</v>
      </c>
      <c r="C303" s="27">
        <v>19108</v>
      </c>
      <c r="D303" s="27">
        <v>46617</v>
      </c>
      <c r="E303" s="27">
        <v>59400</v>
      </c>
      <c r="F303" s="27">
        <v>16768</v>
      </c>
      <c r="G303" s="27">
        <v>753</v>
      </c>
      <c r="H303" s="28">
        <v>146408</v>
      </c>
    </row>
    <row r="304" spans="1:8" s="5" customFormat="1" ht="8.85" customHeight="1" x14ac:dyDescent="0.2">
      <c r="A304" s="13" t="s">
        <v>20</v>
      </c>
      <c r="B304" s="26">
        <v>2128</v>
      </c>
      <c r="C304" s="27">
        <v>30446</v>
      </c>
      <c r="D304" s="27">
        <v>111000</v>
      </c>
      <c r="E304" s="27">
        <v>192595</v>
      </c>
      <c r="F304" s="27">
        <v>32205</v>
      </c>
      <c r="G304" s="27">
        <v>4</v>
      </c>
      <c r="H304" s="28">
        <v>368378</v>
      </c>
    </row>
    <row r="305" spans="1:8" s="5" customFormat="1" ht="8.85" customHeight="1" x14ac:dyDescent="0.2">
      <c r="A305" s="13" t="s">
        <v>21</v>
      </c>
      <c r="B305" s="26">
        <v>1585</v>
      </c>
      <c r="C305" s="27">
        <v>31308</v>
      </c>
      <c r="D305" s="27">
        <v>162988</v>
      </c>
      <c r="E305" s="27">
        <v>147640</v>
      </c>
      <c r="F305" s="27">
        <v>18253</v>
      </c>
      <c r="G305" s="27">
        <v>113</v>
      </c>
      <c r="H305" s="28">
        <v>361887</v>
      </c>
    </row>
    <row r="306" spans="1:8" s="5" customFormat="1" ht="8.85" customHeight="1" x14ac:dyDescent="0.2">
      <c r="A306" s="13" t="s">
        <v>22</v>
      </c>
      <c r="B306" s="26">
        <v>12066</v>
      </c>
      <c r="C306" s="27">
        <v>79889</v>
      </c>
      <c r="D306" s="27">
        <v>208602</v>
      </c>
      <c r="E306" s="27">
        <v>228137</v>
      </c>
      <c r="F306" s="27">
        <v>21571</v>
      </c>
      <c r="G306" s="27">
        <v>3272</v>
      </c>
      <c r="H306" s="28">
        <v>553537</v>
      </c>
    </row>
    <row r="307" spans="1:8" s="5" customFormat="1" ht="8.85" customHeight="1" x14ac:dyDescent="0.2">
      <c r="A307" s="13" t="s">
        <v>23</v>
      </c>
      <c r="B307" s="26">
        <v>10789</v>
      </c>
      <c r="C307" s="27">
        <v>164212</v>
      </c>
      <c r="D307" s="27">
        <v>375864</v>
      </c>
      <c r="E307" s="27">
        <v>385511</v>
      </c>
      <c r="F307" s="27">
        <v>44221</v>
      </c>
      <c r="G307" s="27">
        <v>2557</v>
      </c>
      <c r="H307" s="28">
        <v>983154</v>
      </c>
    </row>
    <row r="308" spans="1:8" s="5" customFormat="1" ht="8.85" customHeight="1" x14ac:dyDescent="0.2">
      <c r="A308" s="14" t="s">
        <v>24</v>
      </c>
      <c r="B308" s="26">
        <v>1362</v>
      </c>
      <c r="C308" s="27">
        <v>32176</v>
      </c>
      <c r="D308" s="27">
        <v>178235</v>
      </c>
      <c r="E308" s="27">
        <v>155829</v>
      </c>
      <c r="F308" s="27">
        <v>48759</v>
      </c>
      <c r="G308" s="27">
        <v>403</v>
      </c>
      <c r="H308" s="28">
        <v>416764</v>
      </c>
    </row>
    <row r="309" spans="1:8" s="5" customFormat="1" ht="8.85" customHeight="1" x14ac:dyDescent="0.2">
      <c r="A309" s="15" t="s">
        <v>25</v>
      </c>
      <c r="B309" s="26">
        <v>855</v>
      </c>
      <c r="C309" s="27">
        <v>15787</v>
      </c>
      <c r="D309" s="27">
        <v>94198</v>
      </c>
      <c r="E309" s="27">
        <v>118724</v>
      </c>
      <c r="F309" s="27">
        <v>20805</v>
      </c>
      <c r="G309" s="27">
        <v>189</v>
      </c>
      <c r="H309" s="28">
        <v>250558</v>
      </c>
    </row>
    <row r="310" spans="1:8" s="5" customFormat="1" ht="8.85" customHeight="1" x14ac:dyDescent="0.2">
      <c r="A310" s="13" t="s">
        <v>26</v>
      </c>
      <c r="B310" s="26">
        <v>3580</v>
      </c>
      <c r="C310" s="27">
        <v>96340</v>
      </c>
      <c r="D310" s="27">
        <v>77775</v>
      </c>
      <c r="E310" s="27">
        <v>96276</v>
      </c>
      <c r="F310" s="27">
        <v>15907</v>
      </c>
      <c r="G310" s="27">
        <v>476</v>
      </c>
      <c r="H310" s="28">
        <v>290354</v>
      </c>
    </row>
    <row r="311" spans="1:8" s="5" customFormat="1" ht="8.85" customHeight="1" x14ac:dyDescent="0.2">
      <c r="A311" s="13" t="s">
        <v>27</v>
      </c>
      <c r="B311" s="26">
        <v>15057</v>
      </c>
      <c r="C311" s="27">
        <v>229067</v>
      </c>
      <c r="D311" s="27">
        <v>380406</v>
      </c>
      <c r="E311" s="27">
        <v>218518</v>
      </c>
      <c r="F311" s="27">
        <v>34343</v>
      </c>
      <c r="G311" s="27">
        <v>90</v>
      </c>
      <c r="H311" s="28">
        <v>877481</v>
      </c>
    </row>
    <row r="312" spans="1:8" s="5" customFormat="1" ht="8.85" customHeight="1" x14ac:dyDescent="0.2">
      <c r="A312" s="13" t="s">
        <v>28</v>
      </c>
      <c r="B312" s="26">
        <v>5433</v>
      </c>
      <c r="C312" s="27">
        <v>142988</v>
      </c>
      <c r="D312" s="27">
        <v>215778</v>
      </c>
      <c r="E312" s="27">
        <v>251105</v>
      </c>
      <c r="F312" s="27">
        <v>58772</v>
      </c>
      <c r="G312" s="27">
        <v>571</v>
      </c>
      <c r="H312" s="28">
        <v>674647</v>
      </c>
    </row>
    <row r="313" spans="1:8" ht="8.85" customHeight="1" x14ac:dyDescent="0.2">
      <c r="A313" s="13" t="s">
        <v>29</v>
      </c>
      <c r="B313" s="26">
        <v>1018</v>
      </c>
      <c r="C313" s="27">
        <v>34370</v>
      </c>
      <c r="D313" s="27">
        <v>45182</v>
      </c>
      <c r="E313" s="27">
        <v>74671</v>
      </c>
      <c r="F313" s="27">
        <v>14019</v>
      </c>
      <c r="G313" s="27">
        <v>114</v>
      </c>
      <c r="H313" s="28">
        <v>169374</v>
      </c>
    </row>
    <row r="314" spans="1:8" ht="8.85" customHeight="1" x14ac:dyDescent="0.2">
      <c r="A314" s="14" t="s">
        <v>30</v>
      </c>
      <c r="B314" s="26">
        <v>3223</v>
      </c>
      <c r="C314" s="27">
        <v>29987</v>
      </c>
      <c r="D314" s="27">
        <v>82606</v>
      </c>
      <c r="E314" s="27">
        <v>56818</v>
      </c>
      <c r="F314" s="27">
        <v>14594</v>
      </c>
      <c r="G314" s="27">
        <v>64</v>
      </c>
      <c r="H314" s="28">
        <v>187292</v>
      </c>
    </row>
    <row r="315" spans="1:8" ht="8.85" customHeight="1" x14ac:dyDescent="0.2">
      <c r="A315" s="15" t="s">
        <v>31</v>
      </c>
      <c r="B315" s="26">
        <v>530</v>
      </c>
      <c r="C315" s="27">
        <v>4759</v>
      </c>
      <c r="D315" s="27">
        <v>29360</v>
      </c>
      <c r="E315" s="27">
        <v>26037</v>
      </c>
      <c r="F315" s="27">
        <v>7534</v>
      </c>
      <c r="G315" s="27">
        <v>14</v>
      </c>
      <c r="H315" s="28">
        <v>68234</v>
      </c>
    </row>
    <row r="316" spans="1:8" ht="8.85" customHeight="1" x14ac:dyDescent="0.2">
      <c r="A316" s="13" t="s">
        <v>32</v>
      </c>
      <c r="B316" s="26">
        <v>590</v>
      </c>
      <c r="C316" s="27">
        <v>8337</v>
      </c>
      <c r="D316" s="27">
        <v>24263</v>
      </c>
      <c r="E316" s="27">
        <v>28230</v>
      </c>
      <c r="F316" s="27">
        <v>9161</v>
      </c>
      <c r="G316" s="27">
        <v>311</v>
      </c>
      <c r="H316" s="28">
        <v>70892</v>
      </c>
    </row>
    <row r="317" spans="1:8" ht="8.85" customHeight="1" x14ac:dyDescent="0.2">
      <c r="A317" s="13" t="s">
        <v>33</v>
      </c>
      <c r="B317" s="26">
        <v>3459</v>
      </c>
      <c r="C317" s="27">
        <v>25351</v>
      </c>
      <c r="D317" s="27">
        <v>111965</v>
      </c>
      <c r="E317" s="27">
        <v>142008</v>
      </c>
      <c r="F317" s="27">
        <v>36964</v>
      </c>
      <c r="G317" s="27">
        <v>1475</v>
      </c>
      <c r="H317" s="28">
        <v>321222</v>
      </c>
    </row>
    <row r="318" spans="1:8" ht="8.85" customHeight="1" x14ac:dyDescent="0.2">
      <c r="A318" s="13" t="s">
        <v>34</v>
      </c>
      <c r="B318" s="26">
        <v>4705</v>
      </c>
      <c r="C318" s="27">
        <v>72060</v>
      </c>
      <c r="D318" s="27">
        <v>104336</v>
      </c>
      <c r="E318" s="27">
        <v>134260</v>
      </c>
      <c r="F318" s="27">
        <v>21902</v>
      </c>
      <c r="G318" s="27">
        <v>91</v>
      </c>
      <c r="H318" s="28">
        <v>337354</v>
      </c>
    </row>
    <row r="319" spans="1:8" ht="8.85" customHeight="1" x14ac:dyDescent="0.2">
      <c r="A319" s="14" t="s">
        <v>35</v>
      </c>
      <c r="B319" s="26">
        <v>2094</v>
      </c>
      <c r="C319" s="27">
        <v>35474</v>
      </c>
      <c r="D319" s="27">
        <v>64842</v>
      </c>
      <c r="E319" s="27">
        <v>105488</v>
      </c>
      <c r="F319" s="27">
        <v>30754</v>
      </c>
      <c r="G319" s="27">
        <v>4430</v>
      </c>
      <c r="H319" s="28">
        <v>243082</v>
      </c>
    </row>
    <row r="320" spans="1:8" ht="8.85" customHeight="1" x14ac:dyDescent="0.2">
      <c r="A320" s="15" t="s">
        <v>36</v>
      </c>
      <c r="B320" s="26">
        <v>681</v>
      </c>
      <c r="C320" s="27">
        <v>27549</v>
      </c>
      <c r="D320" s="27">
        <v>83215</v>
      </c>
      <c r="E320" s="27">
        <v>29709</v>
      </c>
      <c r="F320" s="27">
        <v>21610</v>
      </c>
      <c r="G320" s="27">
        <v>28</v>
      </c>
      <c r="H320" s="28">
        <v>162792</v>
      </c>
    </row>
    <row r="321" spans="1:8" ht="8.85" customHeight="1" x14ac:dyDescent="0.2">
      <c r="A321" s="13" t="s">
        <v>37</v>
      </c>
      <c r="B321" s="26">
        <v>2852</v>
      </c>
      <c r="C321" s="27">
        <v>23250</v>
      </c>
      <c r="D321" s="27">
        <v>67381</v>
      </c>
      <c r="E321" s="27">
        <v>55751</v>
      </c>
      <c r="F321" s="27">
        <v>17812</v>
      </c>
      <c r="G321" s="27">
        <v>5258</v>
      </c>
      <c r="H321" s="28">
        <v>172304</v>
      </c>
    </row>
    <row r="322" spans="1:8" ht="8.85" customHeight="1" x14ac:dyDescent="0.2">
      <c r="A322" s="13" t="s">
        <v>38</v>
      </c>
      <c r="B322" s="26">
        <v>1731</v>
      </c>
      <c r="C322" s="27">
        <v>37433</v>
      </c>
      <c r="D322" s="27">
        <v>75785</v>
      </c>
      <c r="E322" s="27">
        <v>74463</v>
      </c>
      <c r="F322" s="27">
        <v>33716</v>
      </c>
      <c r="G322" s="27">
        <v>59</v>
      </c>
      <c r="H322" s="28">
        <v>223187</v>
      </c>
    </row>
    <row r="323" spans="1:8" ht="8.85" customHeight="1" x14ac:dyDescent="0.2">
      <c r="A323" s="14" t="s">
        <v>39</v>
      </c>
      <c r="B323" s="26">
        <v>698</v>
      </c>
      <c r="C323" s="27">
        <v>13751</v>
      </c>
      <c r="D323" s="27">
        <v>56875</v>
      </c>
      <c r="E323" s="27">
        <v>33559</v>
      </c>
      <c r="F323" s="27">
        <v>22066</v>
      </c>
      <c r="G323" s="27">
        <v>174</v>
      </c>
      <c r="H323" s="28">
        <v>127123</v>
      </c>
    </row>
    <row r="324" spans="1:8" ht="8.85" customHeight="1" x14ac:dyDescent="0.2">
      <c r="A324" s="15" t="s">
        <v>40</v>
      </c>
      <c r="B324" s="26">
        <v>7040</v>
      </c>
      <c r="C324" s="27">
        <v>96299</v>
      </c>
      <c r="D324" s="27">
        <v>156727</v>
      </c>
      <c r="E324" s="27">
        <v>194491</v>
      </c>
      <c r="F324" s="27">
        <v>58686</v>
      </c>
      <c r="G324" s="27">
        <v>61</v>
      </c>
      <c r="H324" s="28">
        <v>513304</v>
      </c>
    </row>
    <row r="325" spans="1:8" ht="8.85" customHeight="1" x14ac:dyDescent="0.2">
      <c r="A325" s="13" t="s">
        <v>41</v>
      </c>
      <c r="B325" s="26">
        <v>468</v>
      </c>
      <c r="C325" s="27">
        <v>5693</v>
      </c>
      <c r="D325" s="27">
        <v>37487</v>
      </c>
      <c r="E325" s="27">
        <v>43137</v>
      </c>
      <c r="F325" s="27">
        <v>9954</v>
      </c>
      <c r="G325" s="27">
        <v>18</v>
      </c>
      <c r="H325" s="28">
        <v>96757</v>
      </c>
    </row>
    <row r="326" spans="1:8" ht="8.85" customHeight="1" x14ac:dyDescent="0.2">
      <c r="A326" s="13" t="s">
        <v>42</v>
      </c>
      <c r="B326" s="26">
        <v>2004</v>
      </c>
      <c r="C326" s="27">
        <v>26655</v>
      </c>
      <c r="D326" s="27">
        <v>42793</v>
      </c>
      <c r="E326" s="27">
        <v>50307</v>
      </c>
      <c r="F326" s="27">
        <v>12132</v>
      </c>
      <c r="G326" s="27">
        <v>140</v>
      </c>
      <c r="H326" s="28">
        <v>134031</v>
      </c>
    </row>
    <row r="327" spans="1:8" ht="8.85" customHeight="1" x14ac:dyDescent="0.2">
      <c r="A327" s="13" t="s">
        <v>43</v>
      </c>
      <c r="B327" s="26">
        <v>1994</v>
      </c>
      <c r="C327" s="27">
        <v>20797</v>
      </c>
      <c r="D327" s="27">
        <v>81795</v>
      </c>
      <c r="E327" s="27">
        <v>69786</v>
      </c>
      <c r="F327" s="27">
        <v>26445</v>
      </c>
      <c r="G327" s="27">
        <v>145</v>
      </c>
      <c r="H327" s="28">
        <v>200962</v>
      </c>
    </row>
    <row r="328" spans="1:8" ht="8.85" customHeight="1" x14ac:dyDescent="0.2">
      <c r="A328" s="13" t="s">
        <v>44</v>
      </c>
      <c r="B328" s="26">
        <v>1837</v>
      </c>
      <c r="C328" s="27">
        <v>25610</v>
      </c>
      <c r="D328" s="27">
        <v>47277</v>
      </c>
      <c r="E328" s="27">
        <v>56104</v>
      </c>
      <c r="F328" s="27">
        <v>26134</v>
      </c>
      <c r="G328" s="27">
        <v>14</v>
      </c>
      <c r="H328" s="28">
        <v>156976</v>
      </c>
    </row>
    <row r="329" spans="1:8" ht="8.85" customHeight="1" x14ac:dyDescent="0.2">
      <c r="A329" s="13" t="s">
        <v>45</v>
      </c>
      <c r="B329" s="26">
        <v>946</v>
      </c>
      <c r="C329" s="27">
        <v>15818</v>
      </c>
      <c r="D329" s="27">
        <v>55317</v>
      </c>
      <c r="E329" s="27">
        <v>68783</v>
      </c>
      <c r="F329" s="27">
        <v>16074</v>
      </c>
      <c r="G329" s="27">
        <v>79</v>
      </c>
      <c r="H329" s="28">
        <v>157017</v>
      </c>
    </row>
    <row r="330" spans="1:8" ht="8.85" customHeight="1" x14ac:dyDescent="0.2">
      <c r="A330" s="13" t="s">
        <v>46</v>
      </c>
      <c r="B330" s="26">
        <v>2942</v>
      </c>
      <c r="C330" s="27">
        <v>57408</v>
      </c>
      <c r="D330" s="27">
        <v>80494</v>
      </c>
      <c r="E330" s="27">
        <v>68931</v>
      </c>
      <c r="F330" s="27">
        <v>35183</v>
      </c>
      <c r="G330" s="27">
        <v>195</v>
      </c>
      <c r="H330" s="28">
        <v>245153</v>
      </c>
    </row>
    <row r="331" spans="1:8" ht="8.85" customHeight="1" x14ac:dyDescent="0.2">
      <c r="A331" s="14" t="s">
        <v>47</v>
      </c>
      <c r="B331" s="26">
        <v>1960</v>
      </c>
      <c r="C331" s="27">
        <v>273573</v>
      </c>
      <c r="D331" s="27">
        <v>10085</v>
      </c>
      <c r="E331" s="27">
        <v>12085</v>
      </c>
      <c r="F331" s="27">
        <v>39856</v>
      </c>
      <c r="G331" s="27">
        <v>93</v>
      </c>
      <c r="H331" s="28">
        <v>337652</v>
      </c>
    </row>
    <row r="332" spans="1:8" ht="11.25" customHeight="1" x14ac:dyDescent="0.2">
      <c r="A332" s="16" t="s">
        <v>48</v>
      </c>
      <c r="B332" s="29">
        <f>SUM(B285:B331)</f>
        <v>176547</v>
      </c>
      <c r="C332" s="30">
        <f t="shared" ref="C332:H332" si="5">SUM(C285:C331)</f>
        <v>2577710</v>
      </c>
      <c r="D332" s="30">
        <f t="shared" si="5"/>
        <v>4708168</v>
      </c>
      <c r="E332" s="30">
        <f t="shared" si="5"/>
        <v>5536698</v>
      </c>
      <c r="F332" s="30">
        <f t="shared" si="5"/>
        <v>1204947</v>
      </c>
      <c r="G332" s="30">
        <f t="shared" si="5"/>
        <v>33395</v>
      </c>
      <c r="H332" s="31">
        <f t="shared" si="5"/>
        <v>14237465</v>
      </c>
    </row>
  </sheetData>
  <mergeCells count="12">
    <mergeCell ref="A61:A62"/>
    <mergeCell ref="B61:H61"/>
    <mergeCell ref="A116:A117"/>
    <mergeCell ref="B116:H116"/>
    <mergeCell ref="A5:A6"/>
    <mergeCell ref="B5:H5"/>
    <mergeCell ref="A172:A173"/>
    <mergeCell ref="B172:H172"/>
    <mergeCell ref="A227:A228"/>
    <mergeCell ref="B227:H227"/>
    <mergeCell ref="A283:A284"/>
    <mergeCell ref="B283:H283"/>
  </mergeCells>
  <phoneticPr fontId="1"/>
  <pageMargins left="0.78740157480314965" right="0.98425196850393704" top="0.55118110236220474" bottom="0.55118110236220474" header="0.23622047244094491" footer="0.23622047244094491"/>
  <pageSetup paperSize="9" firstPageNumber="11" orientation="landscape" useFirstPageNumber="1" r:id="rId1"/>
  <headerFooter scaleWithDoc="0" alignWithMargins="0">
    <oddFooter>&amp;C-  &amp;P   -</oddFooter>
    <evenHeader>&amp;C&amp;"ＭＳ 明朝,標準"－ &amp;P －</evenHeader>
    <evenFooter>&amp;C&amp;"ＭＳ 明朝,標準"－ &amp;P －</evenFooter>
  </headerFooter>
  <rowBreaks count="5" manualBreakCount="5">
    <brk id="56" max="16383" man="1"/>
    <brk id="111" max="16383" man="1"/>
    <brk id="167" max="16383" man="1"/>
    <brk id="222" max="16383" man="1"/>
    <brk id="27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2"/>
  <sheetViews>
    <sheetView showGridLines="0" view="pageLayout" topLeftCell="A322" zoomScaleNormal="100" zoomScaleSheetLayoutView="85" workbookViewId="0">
      <selection activeCell="A2" sqref="A2"/>
    </sheetView>
  </sheetViews>
  <sheetFormatPr defaultColWidth="9" defaultRowHeight="13.2" x14ac:dyDescent="0.2"/>
  <cols>
    <col min="1" max="1" width="12.77734375" style="2" customWidth="1"/>
    <col min="2" max="8" width="14.88671875" style="2" customWidth="1"/>
    <col min="9" max="16384" width="9" style="2"/>
  </cols>
  <sheetData>
    <row r="1" spans="1:8" x14ac:dyDescent="0.2">
      <c r="A1" s="7"/>
      <c r="H1" s="9"/>
    </row>
    <row r="2" spans="1:8" x14ac:dyDescent="0.2">
      <c r="A2" s="32" t="s">
        <v>70</v>
      </c>
      <c r="H2" s="9"/>
    </row>
    <row r="3" spans="1:8" s="3" customFormat="1" ht="10.8" x14ac:dyDescent="0.2">
      <c r="H3" s="1" t="s">
        <v>51</v>
      </c>
    </row>
    <row r="4" spans="1:8" s="4" customFormat="1" ht="2.85" customHeight="1" x14ac:dyDescent="0.2">
      <c r="H4" s="1"/>
    </row>
    <row r="5" spans="1:8" ht="19.649999999999999" customHeight="1" x14ac:dyDescent="0.2">
      <c r="A5" s="33" t="s">
        <v>0</v>
      </c>
      <c r="B5" s="35" t="s">
        <v>69</v>
      </c>
      <c r="C5" s="36"/>
      <c r="D5" s="36"/>
      <c r="E5" s="36"/>
      <c r="F5" s="36"/>
      <c r="G5" s="36"/>
      <c r="H5" s="37"/>
    </row>
    <row r="6" spans="1:8" ht="36.75" customHeight="1" x14ac:dyDescent="0.2">
      <c r="A6" s="34"/>
      <c r="B6" s="17" t="s">
        <v>58</v>
      </c>
      <c r="C6" s="17" t="s">
        <v>59</v>
      </c>
      <c r="D6" s="17" t="s">
        <v>52</v>
      </c>
      <c r="E6" s="17" t="s">
        <v>53</v>
      </c>
      <c r="F6" s="17" t="s">
        <v>54</v>
      </c>
      <c r="G6" s="18" t="s">
        <v>55</v>
      </c>
      <c r="H6" s="19" t="s">
        <v>56</v>
      </c>
    </row>
    <row r="7" spans="1:8" s="5" customFormat="1" ht="11.25" customHeight="1" x14ac:dyDescent="0.15">
      <c r="A7" s="12" t="s">
        <v>1</v>
      </c>
      <c r="B7" s="23">
        <v>6204468</v>
      </c>
      <c r="C7" s="24">
        <v>7830717</v>
      </c>
      <c r="D7" s="24">
        <v>18004557</v>
      </c>
      <c r="E7" s="24">
        <v>715347</v>
      </c>
      <c r="F7" s="24">
        <v>214786</v>
      </c>
      <c r="G7" s="24">
        <v>3155</v>
      </c>
      <c r="H7" s="25">
        <v>32973030</v>
      </c>
    </row>
    <row r="8" spans="1:8" s="5" customFormat="1" ht="8.85" customHeight="1" x14ac:dyDescent="0.2">
      <c r="A8" s="13" t="s">
        <v>2</v>
      </c>
      <c r="B8" s="26">
        <v>729740</v>
      </c>
      <c r="C8" s="27">
        <v>1102526</v>
      </c>
      <c r="D8" s="27">
        <v>4314340</v>
      </c>
      <c r="E8" s="27">
        <v>469179</v>
      </c>
      <c r="F8" s="27">
        <v>60792</v>
      </c>
      <c r="G8" s="27">
        <v>1395</v>
      </c>
      <c r="H8" s="28">
        <v>6677972</v>
      </c>
    </row>
    <row r="9" spans="1:8" s="5" customFormat="1" ht="8.85" customHeight="1" x14ac:dyDescent="0.2">
      <c r="A9" s="13" t="s">
        <v>3</v>
      </c>
      <c r="B9" s="26">
        <v>567811</v>
      </c>
      <c r="C9" s="27">
        <v>1026238</v>
      </c>
      <c r="D9" s="27">
        <v>4506293</v>
      </c>
      <c r="E9" s="27">
        <v>426272</v>
      </c>
      <c r="F9" s="27">
        <v>39168</v>
      </c>
      <c r="G9" s="27">
        <v>206</v>
      </c>
      <c r="H9" s="28">
        <v>6565988</v>
      </c>
    </row>
    <row r="10" spans="1:8" s="5" customFormat="1" ht="8.85" customHeight="1" x14ac:dyDescent="0.2">
      <c r="A10" s="13" t="s">
        <v>4</v>
      </c>
      <c r="B10" s="26">
        <v>2349085</v>
      </c>
      <c r="C10" s="27">
        <v>2831988</v>
      </c>
      <c r="D10" s="27">
        <v>8387808</v>
      </c>
      <c r="E10" s="27">
        <v>791622</v>
      </c>
      <c r="F10" s="27">
        <v>25998</v>
      </c>
      <c r="G10" s="27">
        <v>1767</v>
      </c>
      <c r="H10" s="28">
        <v>14388268</v>
      </c>
    </row>
    <row r="11" spans="1:8" s="5" customFormat="1" ht="8.85" customHeight="1" x14ac:dyDescent="0.2">
      <c r="A11" s="13" t="s">
        <v>5</v>
      </c>
      <c r="B11" s="26">
        <v>470556</v>
      </c>
      <c r="C11" s="27">
        <v>820897</v>
      </c>
      <c r="D11" s="27">
        <v>3919686</v>
      </c>
      <c r="E11" s="27">
        <v>253240</v>
      </c>
      <c r="F11" s="27">
        <v>90101</v>
      </c>
      <c r="G11" s="27">
        <v>82</v>
      </c>
      <c r="H11" s="28">
        <v>5554562</v>
      </c>
    </row>
    <row r="12" spans="1:8" s="5" customFormat="1" ht="8.85" customHeight="1" x14ac:dyDescent="0.2">
      <c r="A12" s="13" t="s">
        <v>6</v>
      </c>
      <c r="B12" s="26">
        <v>530335</v>
      </c>
      <c r="C12" s="27">
        <v>767259</v>
      </c>
      <c r="D12" s="27">
        <v>4490241</v>
      </c>
      <c r="E12" s="27">
        <v>245759</v>
      </c>
      <c r="F12" s="27">
        <v>17055</v>
      </c>
      <c r="G12" s="27">
        <v>613</v>
      </c>
      <c r="H12" s="28">
        <v>6051262</v>
      </c>
    </row>
    <row r="13" spans="1:8" s="5" customFormat="1" ht="8.85" customHeight="1" x14ac:dyDescent="0.2">
      <c r="A13" s="14" t="s">
        <v>7</v>
      </c>
      <c r="B13" s="26">
        <v>806311</v>
      </c>
      <c r="C13" s="27">
        <v>1798808</v>
      </c>
      <c r="D13" s="27">
        <v>7398056</v>
      </c>
      <c r="E13" s="27">
        <v>559087</v>
      </c>
      <c r="F13" s="27">
        <v>79050</v>
      </c>
      <c r="G13" s="27">
        <v>2540</v>
      </c>
      <c r="H13" s="28">
        <v>10643852</v>
      </c>
    </row>
    <row r="14" spans="1:8" s="5" customFormat="1" ht="8.85" customHeight="1" x14ac:dyDescent="0.2">
      <c r="A14" s="15" t="s">
        <v>8</v>
      </c>
      <c r="B14" s="26">
        <v>1490889</v>
      </c>
      <c r="C14" s="27">
        <v>2979638</v>
      </c>
      <c r="D14" s="27">
        <v>12451083</v>
      </c>
      <c r="E14" s="27">
        <v>798378</v>
      </c>
      <c r="F14" s="27">
        <v>53750</v>
      </c>
      <c r="G14" s="27">
        <v>320</v>
      </c>
      <c r="H14" s="28">
        <v>17774058</v>
      </c>
    </row>
    <row r="15" spans="1:8" s="5" customFormat="1" ht="8.85" customHeight="1" x14ac:dyDescent="0.2">
      <c r="A15" s="13" t="s">
        <v>9</v>
      </c>
      <c r="B15" s="26">
        <v>1000436</v>
      </c>
      <c r="C15" s="27">
        <v>1925659</v>
      </c>
      <c r="D15" s="27">
        <v>8625590</v>
      </c>
      <c r="E15" s="27">
        <v>544887</v>
      </c>
      <c r="F15" s="27">
        <v>32496</v>
      </c>
      <c r="G15" s="27">
        <v>184</v>
      </c>
      <c r="H15" s="28">
        <v>12129252</v>
      </c>
    </row>
    <row r="16" spans="1:8" s="5" customFormat="1" ht="8.85" customHeight="1" x14ac:dyDescent="0.2">
      <c r="A16" s="13" t="s">
        <v>10</v>
      </c>
      <c r="B16" s="26">
        <v>981704</v>
      </c>
      <c r="C16" s="27">
        <v>1708397</v>
      </c>
      <c r="D16" s="27">
        <v>9052566</v>
      </c>
      <c r="E16" s="27">
        <v>470875</v>
      </c>
      <c r="F16" s="27">
        <v>47440</v>
      </c>
      <c r="G16" s="27">
        <v>292</v>
      </c>
      <c r="H16" s="28">
        <v>12261274</v>
      </c>
    </row>
    <row r="17" spans="1:8" s="5" customFormat="1" ht="8.85" customHeight="1" x14ac:dyDescent="0.2">
      <c r="A17" s="13" t="s">
        <v>11</v>
      </c>
      <c r="B17" s="26">
        <v>3623347</v>
      </c>
      <c r="C17" s="27">
        <v>5850800</v>
      </c>
      <c r="D17" s="27">
        <v>20702964</v>
      </c>
      <c r="E17" s="27">
        <v>1301287</v>
      </c>
      <c r="F17" s="27">
        <v>38958</v>
      </c>
      <c r="G17" s="27">
        <v>2484</v>
      </c>
      <c r="H17" s="28">
        <v>31519840</v>
      </c>
    </row>
    <row r="18" spans="1:8" s="5" customFormat="1" ht="8.85" customHeight="1" x14ac:dyDescent="0.2">
      <c r="A18" s="13" t="s">
        <v>12</v>
      </c>
      <c r="B18" s="26">
        <v>5199393</v>
      </c>
      <c r="C18" s="27">
        <v>6007106</v>
      </c>
      <c r="D18" s="27">
        <v>19279965</v>
      </c>
      <c r="E18" s="27">
        <v>1190200</v>
      </c>
      <c r="F18" s="27">
        <v>36738</v>
      </c>
      <c r="G18" s="27">
        <v>2003</v>
      </c>
      <c r="H18" s="28">
        <v>31715405</v>
      </c>
    </row>
    <row r="19" spans="1:8" s="5" customFormat="1" ht="8.85" customHeight="1" x14ac:dyDescent="0.2">
      <c r="A19" s="13" t="s">
        <v>13</v>
      </c>
      <c r="B19" s="26">
        <v>69067744</v>
      </c>
      <c r="C19" s="27">
        <v>25048980</v>
      </c>
      <c r="D19" s="27">
        <v>37506807</v>
      </c>
      <c r="E19" s="27">
        <v>975469</v>
      </c>
      <c r="F19" s="27">
        <v>85859</v>
      </c>
      <c r="G19" s="27">
        <v>184</v>
      </c>
      <c r="H19" s="28">
        <v>132685043</v>
      </c>
    </row>
    <row r="20" spans="1:8" s="5" customFormat="1" ht="8.85" customHeight="1" x14ac:dyDescent="0.2">
      <c r="A20" s="14" t="s">
        <v>14</v>
      </c>
      <c r="B20" s="26">
        <v>11715216</v>
      </c>
      <c r="C20" s="27">
        <v>13167899</v>
      </c>
      <c r="D20" s="27">
        <v>24200487</v>
      </c>
      <c r="E20" s="27">
        <v>1311595</v>
      </c>
      <c r="F20" s="27">
        <v>45940</v>
      </c>
      <c r="G20" s="27">
        <v>395</v>
      </c>
      <c r="H20" s="28">
        <v>50441532</v>
      </c>
    </row>
    <row r="21" spans="1:8" s="5" customFormat="1" ht="8.85" customHeight="1" x14ac:dyDescent="0.2">
      <c r="A21" s="15" t="s">
        <v>15</v>
      </c>
      <c r="B21" s="26">
        <v>1372911</v>
      </c>
      <c r="C21" s="27">
        <v>2608082</v>
      </c>
      <c r="D21" s="27">
        <v>10278474</v>
      </c>
      <c r="E21" s="27">
        <v>501857</v>
      </c>
      <c r="F21" s="27">
        <v>29507</v>
      </c>
      <c r="G21" s="27">
        <v>332</v>
      </c>
      <c r="H21" s="28">
        <v>14791163</v>
      </c>
    </row>
    <row r="22" spans="1:8" s="5" customFormat="1" ht="8.85" customHeight="1" x14ac:dyDescent="0.2">
      <c r="A22" s="13" t="s">
        <v>16</v>
      </c>
      <c r="B22" s="26">
        <v>730257</v>
      </c>
      <c r="C22" s="27">
        <v>1433228</v>
      </c>
      <c r="D22" s="27">
        <v>5647636</v>
      </c>
      <c r="E22" s="27">
        <v>337635</v>
      </c>
      <c r="F22" s="27">
        <v>28991</v>
      </c>
      <c r="G22" s="27">
        <v>0</v>
      </c>
      <c r="H22" s="28">
        <v>8177747</v>
      </c>
    </row>
    <row r="23" spans="1:8" s="5" customFormat="1" ht="8.85" customHeight="1" x14ac:dyDescent="0.2">
      <c r="A23" s="13" t="s">
        <v>17</v>
      </c>
      <c r="B23" s="26">
        <v>885078</v>
      </c>
      <c r="C23" s="27">
        <v>1368127</v>
      </c>
      <c r="D23" s="27">
        <v>5760293</v>
      </c>
      <c r="E23" s="27">
        <v>201878</v>
      </c>
      <c r="F23" s="27">
        <v>11357</v>
      </c>
      <c r="G23" s="27">
        <v>1369</v>
      </c>
      <c r="H23" s="28">
        <v>8228102</v>
      </c>
    </row>
    <row r="24" spans="1:8" s="5" customFormat="1" ht="8.85" customHeight="1" x14ac:dyDescent="0.2">
      <c r="A24" s="14" t="s">
        <v>18</v>
      </c>
      <c r="B24" s="26">
        <v>445782</v>
      </c>
      <c r="C24" s="27">
        <v>956685</v>
      </c>
      <c r="D24" s="27">
        <v>3784268</v>
      </c>
      <c r="E24" s="27">
        <v>169394</v>
      </c>
      <c r="F24" s="27">
        <v>17237</v>
      </c>
      <c r="G24" s="27">
        <v>307</v>
      </c>
      <c r="H24" s="28">
        <v>5373673</v>
      </c>
    </row>
    <row r="25" spans="1:8" s="5" customFormat="1" ht="8.85" customHeight="1" x14ac:dyDescent="0.2">
      <c r="A25" s="15" t="s">
        <v>19</v>
      </c>
      <c r="B25" s="26">
        <v>421062</v>
      </c>
      <c r="C25" s="27">
        <v>1029433</v>
      </c>
      <c r="D25" s="27">
        <v>3511957</v>
      </c>
      <c r="E25" s="27">
        <v>345960</v>
      </c>
      <c r="F25" s="27">
        <v>38443</v>
      </c>
      <c r="G25" s="27">
        <v>4296</v>
      </c>
      <c r="H25" s="28">
        <v>5351151</v>
      </c>
    </row>
    <row r="26" spans="1:8" s="5" customFormat="1" ht="8.85" customHeight="1" x14ac:dyDescent="0.2">
      <c r="A26" s="13" t="s">
        <v>20</v>
      </c>
      <c r="B26" s="26">
        <v>933669</v>
      </c>
      <c r="C26" s="27">
        <v>1878109</v>
      </c>
      <c r="D26" s="27">
        <v>9969878</v>
      </c>
      <c r="E26" s="27">
        <v>524991</v>
      </c>
      <c r="F26" s="27">
        <v>34647</v>
      </c>
      <c r="G26" s="27">
        <v>0</v>
      </c>
      <c r="H26" s="28">
        <v>13341294</v>
      </c>
    </row>
    <row r="27" spans="1:8" s="5" customFormat="1" ht="8.85" customHeight="1" x14ac:dyDescent="0.2">
      <c r="A27" s="13" t="s">
        <v>21</v>
      </c>
      <c r="B27" s="26">
        <v>698435</v>
      </c>
      <c r="C27" s="27">
        <v>2259895</v>
      </c>
      <c r="D27" s="27">
        <v>9432862</v>
      </c>
      <c r="E27" s="27">
        <v>375923</v>
      </c>
      <c r="F27" s="27">
        <v>28958</v>
      </c>
      <c r="G27" s="27">
        <v>15</v>
      </c>
      <c r="H27" s="28">
        <v>12796088</v>
      </c>
    </row>
    <row r="28" spans="1:8" s="5" customFormat="1" ht="8.85" customHeight="1" x14ac:dyDescent="0.2">
      <c r="A28" s="13" t="s">
        <v>22</v>
      </c>
      <c r="B28" s="26">
        <v>2455290</v>
      </c>
      <c r="C28" s="27">
        <v>3756219</v>
      </c>
      <c r="D28" s="27">
        <v>16508356</v>
      </c>
      <c r="E28" s="27">
        <v>850879</v>
      </c>
      <c r="F28" s="27">
        <v>27362</v>
      </c>
      <c r="G28" s="27">
        <v>774</v>
      </c>
      <c r="H28" s="28">
        <v>23598880</v>
      </c>
    </row>
    <row r="29" spans="1:8" s="5" customFormat="1" ht="8.85" customHeight="1" x14ac:dyDescent="0.2">
      <c r="A29" s="13" t="s">
        <v>23</v>
      </c>
      <c r="B29" s="26">
        <v>7760108</v>
      </c>
      <c r="C29" s="27">
        <v>9419084</v>
      </c>
      <c r="D29" s="27">
        <v>33108990</v>
      </c>
      <c r="E29" s="27">
        <v>1294721</v>
      </c>
      <c r="F29" s="27">
        <v>42486</v>
      </c>
      <c r="G29" s="27">
        <v>8670</v>
      </c>
      <c r="H29" s="28">
        <v>51634059</v>
      </c>
    </row>
    <row r="30" spans="1:8" s="5" customFormat="1" ht="8.85" customHeight="1" x14ac:dyDescent="0.2">
      <c r="A30" s="14" t="s">
        <v>24</v>
      </c>
      <c r="B30" s="26">
        <v>444127</v>
      </c>
      <c r="C30" s="27">
        <v>1955424</v>
      </c>
      <c r="D30" s="27">
        <v>8825797</v>
      </c>
      <c r="E30" s="27">
        <v>627135</v>
      </c>
      <c r="F30" s="27">
        <v>40721</v>
      </c>
      <c r="G30" s="27">
        <v>627</v>
      </c>
      <c r="H30" s="28">
        <v>11893831</v>
      </c>
    </row>
    <row r="31" spans="1:8" s="5" customFormat="1" ht="8.85" customHeight="1" x14ac:dyDescent="0.2">
      <c r="A31" s="15" t="s">
        <v>25</v>
      </c>
      <c r="B31" s="26">
        <v>636126</v>
      </c>
      <c r="C31" s="27">
        <v>1149034</v>
      </c>
      <c r="D31" s="27">
        <v>6725627</v>
      </c>
      <c r="E31" s="27">
        <v>347488</v>
      </c>
      <c r="F31" s="27">
        <v>27978</v>
      </c>
      <c r="G31" s="27">
        <v>259</v>
      </c>
      <c r="H31" s="28">
        <v>8886512</v>
      </c>
    </row>
    <row r="32" spans="1:8" s="5" customFormat="1" ht="8.85" customHeight="1" x14ac:dyDescent="0.2">
      <c r="A32" s="13" t="s">
        <v>26</v>
      </c>
      <c r="B32" s="26">
        <v>2691010</v>
      </c>
      <c r="C32" s="27">
        <v>4375197</v>
      </c>
      <c r="D32" s="27">
        <v>9138321</v>
      </c>
      <c r="E32" s="27">
        <v>433787</v>
      </c>
      <c r="F32" s="27">
        <v>24917</v>
      </c>
      <c r="G32" s="27">
        <v>1227</v>
      </c>
      <c r="H32" s="28">
        <v>16664459</v>
      </c>
    </row>
    <row r="33" spans="1:8" s="5" customFormat="1" ht="8.85" customHeight="1" x14ac:dyDescent="0.2">
      <c r="A33" s="13" t="s">
        <v>27</v>
      </c>
      <c r="B33" s="26">
        <v>19345837</v>
      </c>
      <c r="C33" s="27">
        <v>14723395</v>
      </c>
      <c r="D33" s="27">
        <v>38104547</v>
      </c>
      <c r="E33" s="27">
        <v>1250803</v>
      </c>
      <c r="F33" s="27">
        <v>98821</v>
      </c>
      <c r="G33" s="27">
        <v>268</v>
      </c>
      <c r="H33" s="28">
        <v>73523671</v>
      </c>
    </row>
    <row r="34" spans="1:8" s="5" customFormat="1" ht="8.85" customHeight="1" x14ac:dyDescent="0.2">
      <c r="A34" s="13" t="s">
        <v>28</v>
      </c>
      <c r="B34" s="26">
        <v>5212244</v>
      </c>
      <c r="C34" s="27">
        <v>7481693</v>
      </c>
      <c r="D34" s="27">
        <v>18457833</v>
      </c>
      <c r="E34" s="27">
        <v>993484</v>
      </c>
      <c r="F34" s="27">
        <v>86638</v>
      </c>
      <c r="G34" s="27">
        <v>1105</v>
      </c>
      <c r="H34" s="28">
        <v>32232997</v>
      </c>
    </row>
    <row r="35" spans="1:8" ht="8.85" customHeight="1" x14ac:dyDescent="0.2">
      <c r="A35" s="13" t="s">
        <v>29</v>
      </c>
      <c r="B35" s="26">
        <v>509391</v>
      </c>
      <c r="C35" s="27">
        <v>1350587</v>
      </c>
      <c r="D35" s="27">
        <v>4118586</v>
      </c>
      <c r="E35" s="27">
        <v>220762</v>
      </c>
      <c r="F35" s="27">
        <v>9775</v>
      </c>
      <c r="G35" s="27">
        <v>5</v>
      </c>
      <c r="H35" s="28">
        <v>6209106</v>
      </c>
    </row>
    <row r="36" spans="1:8" ht="8.85" customHeight="1" x14ac:dyDescent="0.2">
      <c r="A36" s="14" t="s">
        <v>30</v>
      </c>
      <c r="B36" s="26">
        <v>435213</v>
      </c>
      <c r="C36" s="27">
        <v>1011158</v>
      </c>
      <c r="D36" s="27">
        <v>3875705</v>
      </c>
      <c r="E36" s="27">
        <v>199918</v>
      </c>
      <c r="F36" s="27">
        <v>17903</v>
      </c>
      <c r="G36" s="27">
        <v>652</v>
      </c>
      <c r="H36" s="28">
        <v>5540549</v>
      </c>
    </row>
    <row r="37" spans="1:8" ht="8.85" customHeight="1" x14ac:dyDescent="0.2">
      <c r="A37" s="15" t="s">
        <v>31</v>
      </c>
      <c r="B37" s="26">
        <v>269367</v>
      </c>
      <c r="C37" s="27">
        <v>575462</v>
      </c>
      <c r="D37" s="27">
        <v>2547215</v>
      </c>
      <c r="E37" s="27">
        <v>117508</v>
      </c>
      <c r="F37" s="27">
        <v>13639</v>
      </c>
      <c r="G37" s="27">
        <v>2</v>
      </c>
      <c r="H37" s="28">
        <v>3523193</v>
      </c>
    </row>
    <row r="38" spans="1:8" ht="8.85" customHeight="1" x14ac:dyDescent="0.2">
      <c r="A38" s="13" t="s">
        <v>32</v>
      </c>
      <c r="B38" s="26">
        <v>249150</v>
      </c>
      <c r="C38" s="27">
        <v>529598</v>
      </c>
      <c r="D38" s="27">
        <v>2918383</v>
      </c>
      <c r="E38" s="27">
        <v>235813</v>
      </c>
      <c r="F38" s="27">
        <v>19463</v>
      </c>
      <c r="G38" s="27">
        <v>734</v>
      </c>
      <c r="H38" s="28">
        <v>3953141</v>
      </c>
    </row>
    <row r="39" spans="1:8" ht="8.85" customHeight="1" x14ac:dyDescent="0.2">
      <c r="A39" s="13" t="s">
        <v>33</v>
      </c>
      <c r="B39" s="26">
        <v>1020940</v>
      </c>
      <c r="C39" s="27">
        <v>2281139</v>
      </c>
      <c r="D39" s="27">
        <v>7785376</v>
      </c>
      <c r="E39" s="27">
        <v>575275</v>
      </c>
      <c r="F39" s="27">
        <v>73891</v>
      </c>
      <c r="G39" s="27">
        <v>2371</v>
      </c>
      <c r="H39" s="28">
        <v>11738992</v>
      </c>
    </row>
    <row r="40" spans="1:8" ht="8.85" customHeight="1" x14ac:dyDescent="0.2">
      <c r="A40" s="13" t="s">
        <v>34</v>
      </c>
      <c r="B40" s="26">
        <v>2852876</v>
      </c>
      <c r="C40" s="27">
        <v>4056885</v>
      </c>
      <c r="D40" s="27">
        <v>10637149</v>
      </c>
      <c r="E40" s="27">
        <v>818135</v>
      </c>
      <c r="F40" s="27">
        <v>73211</v>
      </c>
      <c r="G40" s="27">
        <v>19</v>
      </c>
      <c r="H40" s="28">
        <v>18438275</v>
      </c>
    </row>
    <row r="41" spans="1:8" ht="8.85" customHeight="1" x14ac:dyDescent="0.2">
      <c r="A41" s="14" t="s">
        <v>35</v>
      </c>
      <c r="B41" s="26">
        <v>557885</v>
      </c>
      <c r="C41" s="27">
        <v>2044378</v>
      </c>
      <c r="D41" s="27">
        <v>5728949</v>
      </c>
      <c r="E41" s="27">
        <v>625382</v>
      </c>
      <c r="F41" s="27">
        <v>87842</v>
      </c>
      <c r="G41" s="27">
        <v>59</v>
      </c>
      <c r="H41" s="28">
        <v>9044495</v>
      </c>
    </row>
    <row r="42" spans="1:8" ht="8.85" customHeight="1" x14ac:dyDescent="0.2">
      <c r="A42" s="15" t="s">
        <v>36</v>
      </c>
      <c r="B42" s="26">
        <v>326857</v>
      </c>
      <c r="C42" s="27">
        <v>975198</v>
      </c>
      <c r="D42" s="27">
        <v>3576926</v>
      </c>
      <c r="E42" s="27">
        <v>218611</v>
      </c>
      <c r="F42" s="27">
        <v>38762</v>
      </c>
      <c r="G42" s="27">
        <v>639</v>
      </c>
      <c r="H42" s="28">
        <v>5136993</v>
      </c>
    </row>
    <row r="43" spans="1:8" ht="8.85" customHeight="1" x14ac:dyDescent="0.2">
      <c r="A43" s="13" t="s">
        <v>37</v>
      </c>
      <c r="B43" s="26">
        <v>842834</v>
      </c>
      <c r="C43" s="27">
        <v>1471410</v>
      </c>
      <c r="D43" s="27">
        <v>4922051</v>
      </c>
      <c r="E43" s="27">
        <v>431351</v>
      </c>
      <c r="F43" s="27">
        <v>47578</v>
      </c>
      <c r="G43" s="27">
        <v>20449</v>
      </c>
      <c r="H43" s="28">
        <v>7735673</v>
      </c>
    </row>
    <row r="44" spans="1:8" ht="8.85" customHeight="1" x14ac:dyDescent="0.2">
      <c r="A44" s="13" t="s">
        <v>38</v>
      </c>
      <c r="B44" s="26">
        <v>579508</v>
      </c>
      <c r="C44" s="27">
        <v>1741549</v>
      </c>
      <c r="D44" s="27">
        <v>5724900</v>
      </c>
      <c r="E44" s="27">
        <v>467924</v>
      </c>
      <c r="F44" s="27">
        <v>70022</v>
      </c>
      <c r="G44" s="27">
        <v>215</v>
      </c>
      <c r="H44" s="28">
        <v>8584118</v>
      </c>
    </row>
    <row r="45" spans="1:8" ht="8.85" customHeight="1" x14ac:dyDescent="0.2">
      <c r="A45" s="14" t="s">
        <v>39</v>
      </c>
      <c r="B45" s="26">
        <v>317111</v>
      </c>
      <c r="C45" s="27">
        <v>757449</v>
      </c>
      <c r="D45" s="27">
        <v>2775739</v>
      </c>
      <c r="E45" s="27">
        <v>159139</v>
      </c>
      <c r="F45" s="27">
        <v>32413</v>
      </c>
      <c r="G45" s="27">
        <v>479</v>
      </c>
      <c r="H45" s="28">
        <v>4042330</v>
      </c>
    </row>
    <row r="46" spans="1:8" ht="8.85" customHeight="1" x14ac:dyDescent="0.2">
      <c r="A46" s="15" t="s">
        <v>40</v>
      </c>
      <c r="B46" s="26">
        <v>6779324</v>
      </c>
      <c r="C46" s="27">
        <v>6557782</v>
      </c>
      <c r="D46" s="27">
        <v>18874977</v>
      </c>
      <c r="E46" s="27">
        <v>1146065</v>
      </c>
      <c r="F46" s="27">
        <v>121533</v>
      </c>
      <c r="G46" s="27">
        <v>395</v>
      </c>
      <c r="H46" s="28">
        <v>33480076</v>
      </c>
    </row>
    <row r="47" spans="1:8" ht="8.85" customHeight="1" x14ac:dyDescent="0.2">
      <c r="A47" s="13" t="s">
        <v>41</v>
      </c>
      <c r="B47" s="26">
        <v>283567</v>
      </c>
      <c r="C47" s="27">
        <v>750317</v>
      </c>
      <c r="D47" s="27">
        <v>3371173</v>
      </c>
      <c r="E47" s="27">
        <v>234015</v>
      </c>
      <c r="F47" s="27">
        <v>10643</v>
      </c>
      <c r="G47" s="27">
        <v>0</v>
      </c>
      <c r="H47" s="28">
        <v>4649715</v>
      </c>
    </row>
    <row r="48" spans="1:8" ht="8.85" customHeight="1" x14ac:dyDescent="0.2">
      <c r="A48" s="13" t="s">
        <v>42</v>
      </c>
      <c r="B48" s="26">
        <v>934387</v>
      </c>
      <c r="C48" s="27">
        <v>1999938</v>
      </c>
      <c r="D48" s="27">
        <v>4165222</v>
      </c>
      <c r="E48" s="27">
        <v>335052</v>
      </c>
      <c r="F48" s="27">
        <v>44364</v>
      </c>
      <c r="G48" s="27">
        <v>387</v>
      </c>
      <c r="H48" s="28">
        <v>7479350</v>
      </c>
    </row>
    <row r="49" spans="1:8" ht="8.85" customHeight="1" x14ac:dyDescent="0.2">
      <c r="A49" s="13" t="s">
        <v>43</v>
      </c>
      <c r="B49" s="26">
        <v>671224</v>
      </c>
      <c r="C49" s="27">
        <v>1835921</v>
      </c>
      <c r="D49" s="27">
        <v>6536884</v>
      </c>
      <c r="E49" s="27">
        <v>418006</v>
      </c>
      <c r="F49" s="27">
        <v>45281</v>
      </c>
      <c r="G49" s="27">
        <v>1006</v>
      </c>
      <c r="H49" s="28">
        <v>9508322</v>
      </c>
    </row>
    <row r="50" spans="1:8" ht="8.85" customHeight="1" x14ac:dyDescent="0.2">
      <c r="A50" s="13" t="s">
        <v>44</v>
      </c>
      <c r="B50" s="26">
        <v>731488</v>
      </c>
      <c r="C50" s="27">
        <v>1478429</v>
      </c>
      <c r="D50" s="27">
        <v>4741605</v>
      </c>
      <c r="E50" s="27">
        <v>354484</v>
      </c>
      <c r="F50" s="27">
        <v>42289</v>
      </c>
      <c r="G50" s="27">
        <v>56</v>
      </c>
      <c r="H50" s="28">
        <v>7348351</v>
      </c>
    </row>
    <row r="51" spans="1:8" ht="8.85" customHeight="1" x14ac:dyDescent="0.2">
      <c r="A51" s="13" t="s">
        <v>45</v>
      </c>
      <c r="B51" s="26">
        <v>558097</v>
      </c>
      <c r="C51" s="27">
        <v>1119479</v>
      </c>
      <c r="D51" s="27">
        <v>4265397</v>
      </c>
      <c r="E51" s="27">
        <v>525126</v>
      </c>
      <c r="F51" s="27">
        <v>26140</v>
      </c>
      <c r="G51" s="27">
        <v>0</v>
      </c>
      <c r="H51" s="28">
        <v>6494239</v>
      </c>
    </row>
    <row r="52" spans="1:8" ht="8.85" customHeight="1" x14ac:dyDescent="0.2">
      <c r="A52" s="13" t="s">
        <v>46</v>
      </c>
      <c r="B52" s="26">
        <v>869058</v>
      </c>
      <c r="C52" s="27">
        <v>2366893</v>
      </c>
      <c r="D52" s="27">
        <v>5381382</v>
      </c>
      <c r="E52" s="27">
        <v>382707</v>
      </c>
      <c r="F52" s="27">
        <v>62897</v>
      </c>
      <c r="G52" s="27">
        <v>2011</v>
      </c>
      <c r="H52" s="28">
        <v>9064948</v>
      </c>
    </row>
    <row r="53" spans="1:8" ht="8.85" customHeight="1" x14ac:dyDescent="0.2">
      <c r="A53" s="14" t="s">
        <v>47</v>
      </c>
      <c r="B53" s="26">
        <v>959122</v>
      </c>
      <c r="C53" s="27">
        <v>4502113</v>
      </c>
      <c r="D53" s="27">
        <v>2276901</v>
      </c>
      <c r="E53" s="27">
        <v>207322</v>
      </c>
      <c r="F53" s="27">
        <v>151969</v>
      </c>
      <c r="G53" s="27">
        <v>1096</v>
      </c>
      <c r="H53" s="28">
        <v>8098523</v>
      </c>
    </row>
    <row r="54" spans="1:8" ht="11.25" customHeight="1" x14ac:dyDescent="0.2">
      <c r="A54" s="16" t="s">
        <v>48</v>
      </c>
      <c r="B54" s="29">
        <f>SUM(B7:B53)</f>
        <v>168516370</v>
      </c>
      <c r="C54" s="30">
        <f>SUM(C7:C53)</f>
        <v>164666202</v>
      </c>
      <c r="D54" s="30">
        <f t="shared" ref="D54:G54" si="0">SUM(D7:D53)</f>
        <v>466319802</v>
      </c>
      <c r="E54" s="30">
        <f t="shared" si="0"/>
        <v>25981727</v>
      </c>
      <c r="F54" s="30">
        <f t="shared" si="0"/>
        <v>2395809</v>
      </c>
      <c r="G54" s="30">
        <f t="shared" si="0"/>
        <v>65444</v>
      </c>
      <c r="H54" s="31">
        <f>SUM(H7:H53)</f>
        <v>827945354</v>
      </c>
    </row>
    <row r="55" spans="1:8" ht="12.75" customHeight="1" x14ac:dyDescent="0.2">
      <c r="A55" s="11"/>
      <c r="B55" s="6"/>
      <c r="C55" s="6"/>
      <c r="D55" s="6"/>
      <c r="E55" s="6"/>
      <c r="F55" s="6"/>
      <c r="G55" s="6"/>
      <c r="H55" s="6"/>
    </row>
    <row r="56" spans="1:8" x14ac:dyDescent="0.2">
      <c r="A56" s="8"/>
      <c r="B56" s="8"/>
      <c r="C56" s="8"/>
      <c r="D56" s="8"/>
      <c r="E56" s="8"/>
      <c r="F56" s="8"/>
      <c r="G56" s="9"/>
      <c r="H56" s="10" t="s">
        <v>71</v>
      </c>
    </row>
    <row r="57" spans="1:8" x14ac:dyDescent="0.2">
      <c r="A57" s="7"/>
      <c r="G57" s="10"/>
      <c r="H57" s="10" t="s">
        <v>71</v>
      </c>
    </row>
    <row r="58" spans="1:8" x14ac:dyDescent="0.2">
      <c r="A58" s="7"/>
      <c r="H58" s="9"/>
    </row>
    <row r="59" spans="1:8" s="3" customFormat="1" ht="10.8" x14ac:dyDescent="0.2">
      <c r="H59" s="1" t="s">
        <v>72</v>
      </c>
    </row>
    <row r="60" spans="1:8" s="4" customFormat="1" ht="2.85" customHeight="1" x14ac:dyDescent="0.2">
      <c r="H60" s="1"/>
    </row>
    <row r="61" spans="1:8" ht="19.649999999999999" customHeight="1" x14ac:dyDescent="0.2">
      <c r="A61" s="33" t="s">
        <v>0</v>
      </c>
      <c r="B61" s="35" t="s">
        <v>61</v>
      </c>
      <c r="C61" s="36"/>
      <c r="D61" s="36"/>
      <c r="E61" s="36"/>
      <c r="F61" s="36"/>
      <c r="G61" s="36"/>
      <c r="H61" s="37"/>
    </row>
    <row r="62" spans="1:8" ht="36.75" customHeight="1" x14ac:dyDescent="0.2">
      <c r="A62" s="34"/>
      <c r="B62" s="17" t="s">
        <v>58</v>
      </c>
      <c r="C62" s="17" t="s">
        <v>59</v>
      </c>
      <c r="D62" s="17" t="s">
        <v>52</v>
      </c>
      <c r="E62" s="17" t="s">
        <v>53</v>
      </c>
      <c r="F62" s="17" t="s">
        <v>54</v>
      </c>
      <c r="G62" s="18" t="s">
        <v>55</v>
      </c>
      <c r="H62" s="19" t="s">
        <v>56</v>
      </c>
    </row>
    <row r="63" spans="1:8" s="5" customFormat="1" ht="11.25" customHeight="1" x14ac:dyDescent="0.15">
      <c r="A63" s="12" t="s">
        <v>1</v>
      </c>
      <c r="B63" s="23">
        <v>7106643</v>
      </c>
      <c r="C63" s="24">
        <v>38566248</v>
      </c>
      <c r="D63" s="24">
        <v>5740631</v>
      </c>
      <c r="E63" s="24">
        <v>5607025</v>
      </c>
      <c r="F63" s="24">
        <v>3879197</v>
      </c>
      <c r="G63" s="24">
        <v>12882</v>
      </c>
      <c r="H63" s="25">
        <v>60912626</v>
      </c>
    </row>
    <row r="64" spans="1:8" s="5" customFormat="1" ht="8.85" customHeight="1" x14ac:dyDescent="0.2">
      <c r="A64" s="13" t="s">
        <v>2</v>
      </c>
      <c r="B64" s="26">
        <v>313221</v>
      </c>
      <c r="C64" s="27">
        <v>1305040</v>
      </c>
      <c r="D64" s="27">
        <v>1086643</v>
      </c>
      <c r="E64" s="27">
        <v>2268864</v>
      </c>
      <c r="F64" s="27">
        <v>374743</v>
      </c>
      <c r="G64" s="27">
        <v>877</v>
      </c>
      <c r="H64" s="28">
        <v>5349388</v>
      </c>
    </row>
    <row r="65" spans="1:8" s="5" customFormat="1" ht="8.85" customHeight="1" x14ac:dyDescent="0.2">
      <c r="A65" s="13" t="s">
        <v>3</v>
      </c>
      <c r="B65" s="26">
        <v>552529</v>
      </c>
      <c r="C65" s="27">
        <v>2009824</v>
      </c>
      <c r="D65" s="27">
        <v>723800</v>
      </c>
      <c r="E65" s="27">
        <v>2734057</v>
      </c>
      <c r="F65" s="27">
        <v>222266</v>
      </c>
      <c r="G65" s="27">
        <v>1152</v>
      </c>
      <c r="H65" s="28">
        <v>6243628</v>
      </c>
    </row>
    <row r="66" spans="1:8" s="5" customFormat="1" ht="8.85" customHeight="1" x14ac:dyDescent="0.2">
      <c r="A66" s="13" t="s">
        <v>4</v>
      </c>
      <c r="B66" s="26">
        <v>3353576</v>
      </c>
      <c r="C66" s="27">
        <v>10194537</v>
      </c>
      <c r="D66" s="27">
        <v>1670670</v>
      </c>
      <c r="E66" s="27">
        <v>8441403</v>
      </c>
      <c r="F66" s="27">
        <v>85674</v>
      </c>
      <c r="G66" s="27">
        <v>10915</v>
      </c>
      <c r="H66" s="28">
        <v>23756775</v>
      </c>
    </row>
    <row r="67" spans="1:8" s="5" customFormat="1" ht="8.85" customHeight="1" x14ac:dyDescent="0.2">
      <c r="A67" s="13" t="s">
        <v>5</v>
      </c>
      <c r="B67" s="26">
        <v>308981</v>
      </c>
      <c r="C67" s="27">
        <v>902459</v>
      </c>
      <c r="D67" s="27">
        <v>690057</v>
      </c>
      <c r="E67" s="27">
        <v>1708672</v>
      </c>
      <c r="F67" s="27">
        <v>140751</v>
      </c>
      <c r="G67" s="27">
        <v>0</v>
      </c>
      <c r="H67" s="28">
        <v>3750920</v>
      </c>
    </row>
    <row r="68" spans="1:8" s="5" customFormat="1" ht="8.85" customHeight="1" x14ac:dyDescent="0.2">
      <c r="A68" s="13" t="s">
        <v>6</v>
      </c>
      <c r="B68" s="26">
        <v>216654</v>
      </c>
      <c r="C68" s="27">
        <v>1514483</v>
      </c>
      <c r="D68" s="27">
        <v>1222892</v>
      </c>
      <c r="E68" s="27">
        <v>1877340</v>
      </c>
      <c r="F68" s="27">
        <v>41709</v>
      </c>
      <c r="G68" s="27">
        <v>646</v>
      </c>
      <c r="H68" s="28">
        <v>4873724</v>
      </c>
    </row>
    <row r="69" spans="1:8" s="5" customFormat="1" ht="8.85" customHeight="1" x14ac:dyDescent="0.2">
      <c r="A69" s="14" t="s">
        <v>7</v>
      </c>
      <c r="B69" s="26">
        <v>696029</v>
      </c>
      <c r="C69" s="27">
        <v>3335290</v>
      </c>
      <c r="D69" s="27">
        <v>2975941</v>
      </c>
      <c r="E69" s="27">
        <v>6293619</v>
      </c>
      <c r="F69" s="27">
        <v>340611</v>
      </c>
      <c r="G69" s="27">
        <v>22457</v>
      </c>
      <c r="H69" s="28">
        <v>13663947</v>
      </c>
    </row>
    <row r="70" spans="1:8" s="5" customFormat="1" ht="8.85" customHeight="1" x14ac:dyDescent="0.2">
      <c r="A70" s="15" t="s">
        <v>8</v>
      </c>
      <c r="B70" s="26">
        <v>863433</v>
      </c>
      <c r="C70" s="27">
        <v>7547473</v>
      </c>
      <c r="D70" s="27">
        <v>5489081</v>
      </c>
      <c r="E70" s="27">
        <v>13907901</v>
      </c>
      <c r="F70" s="27">
        <v>403139</v>
      </c>
      <c r="G70" s="27">
        <v>5151</v>
      </c>
      <c r="H70" s="28">
        <v>28216178</v>
      </c>
    </row>
    <row r="71" spans="1:8" s="5" customFormat="1" ht="8.85" customHeight="1" x14ac:dyDescent="0.2">
      <c r="A71" s="13" t="s">
        <v>9</v>
      </c>
      <c r="B71" s="26">
        <v>794271</v>
      </c>
      <c r="C71" s="27">
        <v>4159253</v>
      </c>
      <c r="D71" s="27">
        <v>4097688</v>
      </c>
      <c r="E71" s="27">
        <v>10965024</v>
      </c>
      <c r="F71" s="27">
        <v>261620</v>
      </c>
      <c r="G71" s="27">
        <v>1989</v>
      </c>
      <c r="H71" s="28">
        <v>20279845</v>
      </c>
    </row>
    <row r="72" spans="1:8" s="5" customFormat="1" ht="8.85" customHeight="1" x14ac:dyDescent="0.2">
      <c r="A72" s="13" t="s">
        <v>10</v>
      </c>
      <c r="B72" s="26">
        <v>908882</v>
      </c>
      <c r="C72" s="27">
        <v>3496804</v>
      </c>
      <c r="D72" s="27">
        <v>4600141</v>
      </c>
      <c r="E72" s="27">
        <v>8647933</v>
      </c>
      <c r="F72" s="27">
        <v>571013</v>
      </c>
      <c r="G72" s="27">
        <v>13405</v>
      </c>
      <c r="H72" s="28">
        <v>18238178</v>
      </c>
    </row>
    <row r="73" spans="1:8" s="5" customFormat="1" ht="8.85" customHeight="1" x14ac:dyDescent="0.2">
      <c r="A73" s="13" t="s">
        <v>11</v>
      </c>
      <c r="B73" s="26">
        <v>9499859</v>
      </c>
      <c r="C73" s="27">
        <v>42628147</v>
      </c>
      <c r="D73" s="27">
        <v>15558434</v>
      </c>
      <c r="E73" s="27">
        <v>26000559</v>
      </c>
      <c r="F73" s="27">
        <v>194624</v>
      </c>
      <c r="G73" s="27">
        <v>4724</v>
      </c>
      <c r="H73" s="28">
        <v>93886347</v>
      </c>
    </row>
    <row r="74" spans="1:8" s="5" customFormat="1" ht="8.85" customHeight="1" x14ac:dyDescent="0.2">
      <c r="A74" s="13" t="s">
        <v>12</v>
      </c>
      <c r="B74" s="26">
        <v>10492528</v>
      </c>
      <c r="C74" s="27">
        <v>45402699</v>
      </c>
      <c r="D74" s="27">
        <v>9960721</v>
      </c>
      <c r="E74" s="27">
        <v>23963886</v>
      </c>
      <c r="F74" s="27">
        <v>160543</v>
      </c>
      <c r="G74" s="27">
        <v>21180</v>
      </c>
      <c r="H74" s="28">
        <v>90001557</v>
      </c>
    </row>
    <row r="75" spans="1:8" s="5" customFormat="1" ht="8.85" customHeight="1" x14ac:dyDescent="0.2">
      <c r="A75" s="13" t="s">
        <v>13</v>
      </c>
      <c r="B75" s="26">
        <v>56437460</v>
      </c>
      <c r="C75" s="27">
        <v>166499119</v>
      </c>
      <c r="D75" s="27">
        <v>48283212</v>
      </c>
      <c r="E75" s="27">
        <v>27332877</v>
      </c>
      <c r="F75" s="27">
        <v>684402</v>
      </c>
      <c r="G75" s="27">
        <v>4126</v>
      </c>
      <c r="H75" s="28">
        <v>299241196</v>
      </c>
    </row>
    <row r="76" spans="1:8" s="5" customFormat="1" ht="8.85" customHeight="1" x14ac:dyDescent="0.2">
      <c r="A76" s="14" t="s">
        <v>14</v>
      </c>
      <c r="B76" s="26">
        <v>15162576</v>
      </c>
      <c r="C76" s="27">
        <v>88889512</v>
      </c>
      <c r="D76" s="27">
        <v>13723823</v>
      </c>
      <c r="E76" s="27">
        <v>32153730</v>
      </c>
      <c r="F76" s="27">
        <v>192509</v>
      </c>
      <c r="G76" s="27">
        <v>12754</v>
      </c>
      <c r="H76" s="28">
        <v>150134904</v>
      </c>
    </row>
    <row r="77" spans="1:8" s="5" customFormat="1" ht="8.85" customHeight="1" x14ac:dyDescent="0.2">
      <c r="A77" s="15" t="s">
        <v>15</v>
      </c>
      <c r="B77" s="26">
        <v>2284919</v>
      </c>
      <c r="C77" s="27">
        <v>5697916</v>
      </c>
      <c r="D77" s="27">
        <v>3285935</v>
      </c>
      <c r="E77" s="27">
        <v>3817371</v>
      </c>
      <c r="F77" s="27">
        <v>131500</v>
      </c>
      <c r="G77" s="27">
        <v>787</v>
      </c>
      <c r="H77" s="28">
        <v>15218428</v>
      </c>
    </row>
    <row r="78" spans="1:8" s="5" customFormat="1" ht="8.85" customHeight="1" x14ac:dyDescent="0.2">
      <c r="A78" s="13" t="s">
        <v>16</v>
      </c>
      <c r="B78" s="26">
        <v>389487</v>
      </c>
      <c r="C78" s="27">
        <v>3030270</v>
      </c>
      <c r="D78" s="27">
        <v>3221325</v>
      </c>
      <c r="E78" s="27">
        <v>2078384</v>
      </c>
      <c r="F78" s="27">
        <v>193329</v>
      </c>
      <c r="G78" s="27">
        <v>0</v>
      </c>
      <c r="H78" s="28">
        <v>8912795</v>
      </c>
    </row>
    <row r="79" spans="1:8" s="5" customFormat="1" ht="8.85" customHeight="1" x14ac:dyDescent="0.2">
      <c r="A79" s="13" t="s">
        <v>17</v>
      </c>
      <c r="B79" s="26">
        <v>582702</v>
      </c>
      <c r="C79" s="27">
        <v>3122797</v>
      </c>
      <c r="D79" s="27">
        <v>3216129</v>
      </c>
      <c r="E79" s="27">
        <v>2775114</v>
      </c>
      <c r="F79" s="27">
        <v>51296</v>
      </c>
      <c r="G79" s="27">
        <v>31901</v>
      </c>
      <c r="H79" s="28">
        <v>9779939</v>
      </c>
    </row>
    <row r="80" spans="1:8" s="5" customFormat="1" ht="8.85" customHeight="1" x14ac:dyDescent="0.2">
      <c r="A80" s="14" t="s">
        <v>18</v>
      </c>
      <c r="B80" s="26">
        <v>176562</v>
      </c>
      <c r="C80" s="27">
        <v>2989375</v>
      </c>
      <c r="D80" s="27">
        <v>3508225</v>
      </c>
      <c r="E80" s="27">
        <v>2071955</v>
      </c>
      <c r="F80" s="27">
        <v>94668</v>
      </c>
      <c r="G80" s="27">
        <v>437</v>
      </c>
      <c r="H80" s="28">
        <v>8841222</v>
      </c>
    </row>
    <row r="81" spans="1:8" s="5" customFormat="1" ht="8.85" customHeight="1" x14ac:dyDescent="0.2">
      <c r="A81" s="15" t="s">
        <v>19</v>
      </c>
      <c r="B81" s="26">
        <v>322094</v>
      </c>
      <c r="C81" s="27">
        <v>2540549</v>
      </c>
      <c r="D81" s="27">
        <v>2401239</v>
      </c>
      <c r="E81" s="27">
        <v>3186833</v>
      </c>
      <c r="F81" s="27">
        <v>216881</v>
      </c>
      <c r="G81" s="27">
        <v>35034</v>
      </c>
      <c r="H81" s="28">
        <v>8702630</v>
      </c>
    </row>
    <row r="82" spans="1:8" s="5" customFormat="1" ht="8.85" customHeight="1" x14ac:dyDescent="0.2">
      <c r="A82" s="13" t="s">
        <v>20</v>
      </c>
      <c r="B82" s="26">
        <v>678295</v>
      </c>
      <c r="C82" s="27">
        <v>4816114</v>
      </c>
      <c r="D82" s="27">
        <v>5691474</v>
      </c>
      <c r="E82" s="27">
        <v>9135316</v>
      </c>
      <c r="F82" s="27">
        <v>257165</v>
      </c>
      <c r="G82" s="27">
        <v>0</v>
      </c>
      <c r="H82" s="28">
        <v>20578364</v>
      </c>
    </row>
    <row r="83" spans="1:8" s="5" customFormat="1" ht="8.85" customHeight="1" x14ac:dyDescent="0.2">
      <c r="A83" s="13" t="s">
        <v>21</v>
      </c>
      <c r="B83" s="26">
        <v>648477</v>
      </c>
      <c r="C83" s="27">
        <v>7172171</v>
      </c>
      <c r="D83" s="27">
        <v>9230798</v>
      </c>
      <c r="E83" s="27">
        <v>9254613</v>
      </c>
      <c r="F83" s="27">
        <v>151620</v>
      </c>
      <c r="G83" s="27">
        <v>4095</v>
      </c>
      <c r="H83" s="28">
        <v>26461774</v>
      </c>
    </row>
    <row r="84" spans="1:8" s="5" customFormat="1" ht="8.85" customHeight="1" x14ac:dyDescent="0.2">
      <c r="A84" s="13" t="s">
        <v>22</v>
      </c>
      <c r="B84" s="26">
        <v>2688903</v>
      </c>
      <c r="C84" s="27">
        <v>18298849</v>
      </c>
      <c r="D84" s="27">
        <v>11757586</v>
      </c>
      <c r="E84" s="27">
        <v>18492993</v>
      </c>
      <c r="F84" s="27">
        <v>125900</v>
      </c>
      <c r="G84" s="27">
        <v>7848</v>
      </c>
      <c r="H84" s="28">
        <v>51372079</v>
      </c>
    </row>
    <row r="85" spans="1:8" s="5" customFormat="1" ht="8.85" customHeight="1" x14ac:dyDescent="0.2">
      <c r="A85" s="13" t="s">
        <v>23</v>
      </c>
      <c r="B85" s="26">
        <v>13422825</v>
      </c>
      <c r="C85" s="27">
        <v>58505322</v>
      </c>
      <c r="D85" s="27">
        <v>26026304</v>
      </c>
      <c r="E85" s="27">
        <v>36460636</v>
      </c>
      <c r="F85" s="27">
        <v>293025</v>
      </c>
      <c r="G85" s="27">
        <v>31055</v>
      </c>
      <c r="H85" s="28">
        <v>134739167</v>
      </c>
    </row>
    <row r="86" spans="1:8" s="5" customFormat="1" ht="8.85" customHeight="1" x14ac:dyDescent="0.2">
      <c r="A86" s="14" t="s">
        <v>24</v>
      </c>
      <c r="B86" s="26">
        <v>842146</v>
      </c>
      <c r="C86" s="27">
        <v>5976499</v>
      </c>
      <c r="D86" s="27">
        <v>7232319</v>
      </c>
      <c r="E86" s="27">
        <v>11128535</v>
      </c>
      <c r="F86" s="27">
        <v>354597</v>
      </c>
      <c r="G86" s="27">
        <v>2715</v>
      </c>
      <c r="H86" s="28">
        <v>25536811</v>
      </c>
    </row>
    <row r="87" spans="1:8" s="5" customFormat="1" ht="8.85" customHeight="1" x14ac:dyDescent="0.2">
      <c r="A87" s="15" t="s">
        <v>25</v>
      </c>
      <c r="B87" s="26">
        <v>1376843</v>
      </c>
      <c r="C87" s="27">
        <v>5717234</v>
      </c>
      <c r="D87" s="27">
        <v>3476262</v>
      </c>
      <c r="E87" s="27">
        <v>9342249</v>
      </c>
      <c r="F87" s="27">
        <v>209168</v>
      </c>
      <c r="G87" s="27">
        <v>5928</v>
      </c>
      <c r="H87" s="28">
        <v>20127684</v>
      </c>
    </row>
    <row r="88" spans="1:8" s="5" customFormat="1" ht="8.85" customHeight="1" x14ac:dyDescent="0.2">
      <c r="A88" s="13" t="s">
        <v>26</v>
      </c>
      <c r="B88" s="26">
        <v>2663425</v>
      </c>
      <c r="C88" s="27">
        <v>18717897</v>
      </c>
      <c r="D88" s="27">
        <v>7309996</v>
      </c>
      <c r="E88" s="27">
        <v>8071646</v>
      </c>
      <c r="F88" s="27">
        <v>116211</v>
      </c>
      <c r="G88" s="27">
        <v>52810</v>
      </c>
      <c r="H88" s="28">
        <v>36931985</v>
      </c>
    </row>
    <row r="89" spans="1:8" s="5" customFormat="1" ht="8.85" customHeight="1" x14ac:dyDescent="0.2">
      <c r="A89" s="13" t="s">
        <v>27</v>
      </c>
      <c r="B89" s="26">
        <v>23758850</v>
      </c>
      <c r="C89" s="27">
        <v>79647023</v>
      </c>
      <c r="D89" s="27">
        <v>44908849</v>
      </c>
      <c r="E89" s="27">
        <v>22096907</v>
      </c>
      <c r="F89" s="27">
        <v>335278</v>
      </c>
      <c r="G89" s="27">
        <v>1013</v>
      </c>
      <c r="H89" s="28">
        <v>170747920</v>
      </c>
    </row>
    <row r="90" spans="1:8" s="5" customFormat="1" ht="8.85" customHeight="1" x14ac:dyDescent="0.2">
      <c r="A90" s="13" t="s">
        <v>28</v>
      </c>
      <c r="B90" s="26">
        <v>12555967</v>
      </c>
      <c r="C90" s="27">
        <v>52446511</v>
      </c>
      <c r="D90" s="27">
        <v>13067344</v>
      </c>
      <c r="E90" s="27">
        <v>22875564</v>
      </c>
      <c r="F90" s="27">
        <v>563639</v>
      </c>
      <c r="G90" s="27">
        <v>7522</v>
      </c>
      <c r="H90" s="28">
        <v>101516547</v>
      </c>
    </row>
    <row r="91" spans="1:8" ht="8.85" customHeight="1" x14ac:dyDescent="0.2">
      <c r="A91" s="13" t="s">
        <v>29</v>
      </c>
      <c r="B91" s="26">
        <v>307699</v>
      </c>
      <c r="C91" s="27">
        <v>8062474</v>
      </c>
      <c r="D91" s="27">
        <v>2920072</v>
      </c>
      <c r="E91" s="27">
        <v>7186020</v>
      </c>
      <c r="F91" s="27">
        <v>89624</v>
      </c>
      <c r="G91" s="27">
        <v>620</v>
      </c>
      <c r="H91" s="28">
        <v>18566509</v>
      </c>
    </row>
    <row r="92" spans="1:8" ht="8.85" customHeight="1" x14ac:dyDescent="0.2">
      <c r="A92" s="14" t="s">
        <v>30</v>
      </c>
      <c r="B92" s="26">
        <v>647340</v>
      </c>
      <c r="C92" s="27">
        <v>4388072</v>
      </c>
      <c r="D92" s="27">
        <v>4949634</v>
      </c>
      <c r="E92" s="27">
        <v>3946903</v>
      </c>
      <c r="F92" s="27">
        <v>276119</v>
      </c>
      <c r="G92" s="27">
        <v>2780</v>
      </c>
      <c r="H92" s="28">
        <v>14210848</v>
      </c>
    </row>
    <row r="93" spans="1:8" ht="8.85" customHeight="1" x14ac:dyDescent="0.2">
      <c r="A93" s="15" t="s">
        <v>31</v>
      </c>
      <c r="B93" s="26">
        <v>189602</v>
      </c>
      <c r="C93" s="27">
        <v>1126514</v>
      </c>
      <c r="D93" s="27">
        <v>1142222</v>
      </c>
      <c r="E93" s="27">
        <v>1923281</v>
      </c>
      <c r="F93" s="27">
        <v>80217</v>
      </c>
      <c r="G93" s="27">
        <v>164</v>
      </c>
      <c r="H93" s="28">
        <v>4462000</v>
      </c>
    </row>
    <row r="94" spans="1:8" ht="8.85" customHeight="1" x14ac:dyDescent="0.2">
      <c r="A94" s="13" t="s">
        <v>32</v>
      </c>
      <c r="B94" s="26">
        <v>136116</v>
      </c>
      <c r="C94" s="27">
        <v>1411489</v>
      </c>
      <c r="D94" s="27">
        <v>853059</v>
      </c>
      <c r="E94" s="27">
        <v>1302951</v>
      </c>
      <c r="F94" s="27">
        <v>100207</v>
      </c>
      <c r="G94" s="27">
        <v>4000</v>
      </c>
      <c r="H94" s="28">
        <v>3807822</v>
      </c>
    </row>
    <row r="95" spans="1:8" ht="8.85" customHeight="1" x14ac:dyDescent="0.2">
      <c r="A95" s="13" t="s">
        <v>33</v>
      </c>
      <c r="B95" s="26">
        <v>784544</v>
      </c>
      <c r="C95" s="27">
        <v>5911693</v>
      </c>
      <c r="D95" s="27">
        <v>4459176</v>
      </c>
      <c r="E95" s="27">
        <v>10928477</v>
      </c>
      <c r="F95" s="27">
        <v>544016</v>
      </c>
      <c r="G95" s="27">
        <v>184483</v>
      </c>
      <c r="H95" s="28">
        <v>22812389</v>
      </c>
    </row>
    <row r="96" spans="1:8" ht="8.85" customHeight="1" x14ac:dyDescent="0.2">
      <c r="A96" s="13" t="s">
        <v>34</v>
      </c>
      <c r="B96" s="26">
        <v>4314778</v>
      </c>
      <c r="C96" s="27">
        <v>20148665</v>
      </c>
      <c r="D96" s="27">
        <v>6551368</v>
      </c>
      <c r="E96" s="27">
        <v>12038259</v>
      </c>
      <c r="F96" s="27">
        <v>420132</v>
      </c>
      <c r="G96" s="27">
        <v>359</v>
      </c>
      <c r="H96" s="28">
        <v>43473561</v>
      </c>
    </row>
    <row r="97" spans="1:8" ht="8.85" customHeight="1" x14ac:dyDescent="0.2">
      <c r="A97" s="14" t="s">
        <v>35</v>
      </c>
      <c r="B97" s="26">
        <v>1115214</v>
      </c>
      <c r="C97" s="27">
        <v>6215632</v>
      </c>
      <c r="D97" s="27">
        <v>2126939</v>
      </c>
      <c r="E97" s="27">
        <v>8837076</v>
      </c>
      <c r="F97" s="27">
        <v>798732</v>
      </c>
      <c r="G97" s="27">
        <v>2714</v>
      </c>
      <c r="H97" s="28">
        <v>19096307</v>
      </c>
    </row>
    <row r="98" spans="1:8" ht="8.85" customHeight="1" x14ac:dyDescent="0.2">
      <c r="A98" s="15" t="s">
        <v>36</v>
      </c>
      <c r="B98" s="26">
        <v>457357</v>
      </c>
      <c r="C98" s="27">
        <v>4675112</v>
      </c>
      <c r="D98" s="27">
        <v>4055652</v>
      </c>
      <c r="E98" s="27">
        <v>2081786</v>
      </c>
      <c r="F98" s="27">
        <v>249126</v>
      </c>
      <c r="G98" s="27">
        <v>98</v>
      </c>
      <c r="H98" s="28">
        <v>11519131</v>
      </c>
    </row>
    <row r="99" spans="1:8" ht="8.85" customHeight="1" x14ac:dyDescent="0.2">
      <c r="A99" s="13" t="s">
        <v>37</v>
      </c>
      <c r="B99" s="26">
        <v>891449</v>
      </c>
      <c r="C99" s="27">
        <v>5190189</v>
      </c>
      <c r="D99" s="27">
        <v>3289457</v>
      </c>
      <c r="E99" s="27">
        <v>3348042</v>
      </c>
      <c r="F99" s="27">
        <v>355725</v>
      </c>
      <c r="G99" s="27">
        <v>493920</v>
      </c>
      <c r="H99" s="28">
        <v>13568782</v>
      </c>
    </row>
    <row r="100" spans="1:8" ht="8.85" customHeight="1" x14ac:dyDescent="0.2">
      <c r="A100" s="13" t="s">
        <v>38</v>
      </c>
      <c r="B100" s="26">
        <v>1146468</v>
      </c>
      <c r="C100" s="27">
        <v>7965936</v>
      </c>
      <c r="D100" s="27">
        <v>3376042</v>
      </c>
      <c r="E100" s="27">
        <v>4809139</v>
      </c>
      <c r="F100" s="27">
        <v>604574</v>
      </c>
      <c r="G100" s="27">
        <v>2688</v>
      </c>
      <c r="H100" s="28">
        <v>17904847</v>
      </c>
    </row>
    <row r="101" spans="1:8" ht="8.85" customHeight="1" x14ac:dyDescent="0.2">
      <c r="A101" s="14" t="s">
        <v>39</v>
      </c>
      <c r="B101" s="26">
        <v>487009</v>
      </c>
      <c r="C101" s="27">
        <v>2342140</v>
      </c>
      <c r="D101" s="27">
        <v>3421578</v>
      </c>
      <c r="E101" s="27">
        <v>2375199</v>
      </c>
      <c r="F101" s="27">
        <v>168161</v>
      </c>
      <c r="G101" s="27">
        <v>6822</v>
      </c>
      <c r="H101" s="28">
        <v>8800909</v>
      </c>
    </row>
    <row r="102" spans="1:8" ht="8.85" customHeight="1" x14ac:dyDescent="0.2">
      <c r="A102" s="15" t="s">
        <v>40</v>
      </c>
      <c r="B102" s="26">
        <v>10760394</v>
      </c>
      <c r="C102" s="27">
        <v>45483761</v>
      </c>
      <c r="D102" s="27">
        <v>7395028</v>
      </c>
      <c r="E102" s="27">
        <v>18026307</v>
      </c>
      <c r="F102" s="27">
        <v>605307</v>
      </c>
      <c r="G102" s="27">
        <v>432</v>
      </c>
      <c r="H102" s="28">
        <v>82271229</v>
      </c>
    </row>
    <row r="103" spans="1:8" ht="8.85" customHeight="1" x14ac:dyDescent="0.2">
      <c r="A103" s="13" t="s">
        <v>41</v>
      </c>
      <c r="B103" s="26">
        <v>355465</v>
      </c>
      <c r="C103" s="27">
        <v>1673439</v>
      </c>
      <c r="D103" s="27">
        <v>1185702</v>
      </c>
      <c r="E103" s="27">
        <v>3418812</v>
      </c>
      <c r="F103" s="27">
        <v>90653</v>
      </c>
      <c r="G103" s="27">
        <v>122</v>
      </c>
      <c r="H103" s="28">
        <v>6724193</v>
      </c>
    </row>
    <row r="104" spans="1:8" ht="8.85" customHeight="1" x14ac:dyDescent="0.2">
      <c r="A104" s="13" t="s">
        <v>42</v>
      </c>
      <c r="B104" s="26">
        <v>1149617</v>
      </c>
      <c r="C104" s="27">
        <v>5294285</v>
      </c>
      <c r="D104" s="27">
        <v>1902648</v>
      </c>
      <c r="E104" s="27">
        <v>4015819</v>
      </c>
      <c r="F104" s="27">
        <v>229532</v>
      </c>
      <c r="G104" s="27">
        <v>943</v>
      </c>
      <c r="H104" s="28">
        <v>12592844</v>
      </c>
    </row>
    <row r="105" spans="1:8" ht="8.85" customHeight="1" x14ac:dyDescent="0.2">
      <c r="A105" s="13" t="s">
        <v>43</v>
      </c>
      <c r="B105" s="26">
        <v>1101538</v>
      </c>
      <c r="C105" s="27">
        <v>6895811</v>
      </c>
      <c r="D105" s="27">
        <v>3469909</v>
      </c>
      <c r="E105" s="27">
        <v>4690981</v>
      </c>
      <c r="F105" s="27">
        <v>255771</v>
      </c>
      <c r="G105" s="27">
        <v>1229</v>
      </c>
      <c r="H105" s="28">
        <v>16415239</v>
      </c>
    </row>
    <row r="106" spans="1:8" ht="8.85" customHeight="1" x14ac:dyDescent="0.2">
      <c r="A106" s="13" t="s">
        <v>44</v>
      </c>
      <c r="B106" s="26">
        <v>1441950</v>
      </c>
      <c r="C106" s="27">
        <v>6229803</v>
      </c>
      <c r="D106" s="27">
        <v>1826795</v>
      </c>
      <c r="E106" s="27">
        <v>4647829</v>
      </c>
      <c r="F106" s="27">
        <v>421935</v>
      </c>
      <c r="G106" s="27">
        <v>166</v>
      </c>
      <c r="H106" s="28">
        <v>14568478</v>
      </c>
    </row>
    <row r="107" spans="1:8" ht="8.85" customHeight="1" x14ac:dyDescent="0.2">
      <c r="A107" s="13" t="s">
        <v>45</v>
      </c>
      <c r="B107" s="26">
        <v>549397</v>
      </c>
      <c r="C107" s="27">
        <v>4375320</v>
      </c>
      <c r="D107" s="27">
        <v>2251959</v>
      </c>
      <c r="E107" s="27">
        <v>2584523</v>
      </c>
      <c r="F107" s="27">
        <v>352634</v>
      </c>
      <c r="G107" s="27">
        <v>0</v>
      </c>
      <c r="H107" s="28">
        <v>10113833</v>
      </c>
    </row>
    <row r="108" spans="1:8" ht="8.85" customHeight="1" x14ac:dyDescent="0.2">
      <c r="A108" s="13" t="s">
        <v>46</v>
      </c>
      <c r="B108" s="26">
        <v>1267309</v>
      </c>
      <c r="C108" s="27">
        <v>8852049</v>
      </c>
      <c r="D108" s="27">
        <v>2530083</v>
      </c>
      <c r="E108" s="27">
        <v>3355846</v>
      </c>
      <c r="F108" s="27">
        <v>470110</v>
      </c>
      <c r="G108" s="27">
        <v>670</v>
      </c>
      <c r="H108" s="28">
        <v>16476067</v>
      </c>
    </row>
    <row r="109" spans="1:8" ht="8.85" customHeight="1" x14ac:dyDescent="0.2">
      <c r="A109" s="14" t="s">
        <v>47</v>
      </c>
      <c r="B109" s="26">
        <v>486291</v>
      </c>
      <c r="C109" s="27">
        <v>39443238</v>
      </c>
      <c r="D109" s="27">
        <v>392013</v>
      </c>
      <c r="E109" s="27">
        <v>851923</v>
      </c>
      <c r="F109" s="27">
        <v>2229704</v>
      </c>
      <c r="G109" s="27">
        <v>6558</v>
      </c>
      <c r="H109" s="28">
        <v>43409727</v>
      </c>
    </row>
    <row r="110" spans="1:8" ht="11.25" customHeight="1" x14ac:dyDescent="0.2">
      <c r="A110" s="16" t="s">
        <v>48</v>
      </c>
      <c r="B110" s="29">
        <f>SUM(B63:B109)</f>
        <v>196687674</v>
      </c>
      <c r="C110" s="30">
        <f>SUM(C63:C109)</f>
        <v>870815037</v>
      </c>
      <c r="D110" s="30">
        <f t="shared" ref="D110:G110" si="1">SUM(D63:D109)</f>
        <v>318256855</v>
      </c>
      <c r="E110" s="30">
        <f t="shared" si="1"/>
        <v>433060179</v>
      </c>
      <c r="F110" s="30">
        <f t="shared" si="1"/>
        <v>18989357</v>
      </c>
      <c r="G110" s="30">
        <f t="shared" si="1"/>
        <v>1002171</v>
      </c>
      <c r="H110" s="31">
        <f>SUM(H63:H109)</f>
        <v>1838811273</v>
      </c>
    </row>
    <row r="111" spans="1:8" x14ac:dyDescent="0.2">
      <c r="A111" s="8"/>
      <c r="B111" s="8"/>
      <c r="C111" s="8"/>
      <c r="D111" s="8"/>
      <c r="E111" s="8"/>
      <c r="F111" s="8"/>
      <c r="G111" s="8"/>
      <c r="H111" s="8"/>
    </row>
    <row r="112" spans="1:8" x14ac:dyDescent="0.2">
      <c r="A112" s="7"/>
      <c r="H112" s="9"/>
    </row>
    <row r="113" spans="1:8" x14ac:dyDescent="0.2">
      <c r="A113" s="7"/>
      <c r="H113" s="9"/>
    </row>
    <row r="114" spans="1:8" s="3" customFormat="1" ht="10.8" x14ac:dyDescent="0.2">
      <c r="H114" s="1" t="s">
        <v>73</v>
      </c>
    </row>
    <row r="115" spans="1:8" s="4" customFormat="1" ht="2.85" customHeight="1" x14ac:dyDescent="0.2">
      <c r="H115" s="1"/>
    </row>
    <row r="116" spans="1:8" ht="19.649999999999999" customHeight="1" x14ac:dyDescent="0.2">
      <c r="A116" s="33" t="s">
        <v>0</v>
      </c>
      <c r="B116" s="35" t="s">
        <v>63</v>
      </c>
      <c r="C116" s="36"/>
      <c r="D116" s="36"/>
      <c r="E116" s="36"/>
      <c r="F116" s="36"/>
      <c r="G116" s="36"/>
      <c r="H116" s="37"/>
    </row>
    <row r="117" spans="1:8" ht="36.75" customHeight="1" x14ac:dyDescent="0.2">
      <c r="A117" s="34"/>
      <c r="B117" s="17" t="s">
        <v>58</v>
      </c>
      <c r="C117" s="17" t="s">
        <v>59</v>
      </c>
      <c r="D117" s="17" t="s">
        <v>52</v>
      </c>
      <c r="E117" s="17" t="s">
        <v>53</v>
      </c>
      <c r="F117" s="17" t="s">
        <v>54</v>
      </c>
      <c r="G117" s="18" t="s">
        <v>55</v>
      </c>
      <c r="H117" s="19" t="s">
        <v>56</v>
      </c>
    </row>
    <row r="118" spans="1:8" s="5" customFormat="1" ht="11.25" customHeight="1" x14ac:dyDescent="0.15">
      <c r="A118" s="12" t="s">
        <v>1</v>
      </c>
      <c r="B118" s="23">
        <v>2953007</v>
      </c>
      <c r="C118" s="24">
        <v>5468409</v>
      </c>
      <c r="D118" s="24">
        <v>1889166</v>
      </c>
      <c r="E118" s="24">
        <v>21957</v>
      </c>
      <c r="F118" s="24">
        <v>38855</v>
      </c>
      <c r="G118" s="24">
        <v>0</v>
      </c>
      <c r="H118" s="25">
        <v>10371394</v>
      </c>
    </row>
    <row r="119" spans="1:8" s="5" customFormat="1" ht="8.85" customHeight="1" x14ac:dyDescent="0.2">
      <c r="A119" s="13" t="s">
        <v>2</v>
      </c>
      <c r="B119" s="26">
        <v>351752</v>
      </c>
      <c r="C119" s="27">
        <v>708378</v>
      </c>
      <c r="D119" s="27">
        <v>591233</v>
      </c>
      <c r="E119" s="27">
        <v>40331</v>
      </c>
      <c r="F119" s="27">
        <v>8894</v>
      </c>
      <c r="G119" s="27">
        <v>0</v>
      </c>
      <c r="H119" s="28">
        <v>1700588</v>
      </c>
    </row>
    <row r="120" spans="1:8" s="5" customFormat="1" ht="8.85" customHeight="1" x14ac:dyDescent="0.2">
      <c r="A120" s="13" t="s">
        <v>3</v>
      </c>
      <c r="B120" s="26">
        <v>451165</v>
      </c>
      <c r="C120" s="27">
        <v>1000024</v>
      </c>
      <c r="D120" s="27">
        <v>429791</v>
      </c>
      <c r="E120" s="27">
        <v>9446</v>
      </c>
      <c r="F120" s="27">
        <v>9247</v>
      </c>
      <c r="G120" s="27">
        <v>0</v>
      </c>
      <c r="H120" s="28">
        <v>1899673</v>
      </c>
    </row>
    <row r="121" spans="1:8" s="5" customFormat="1" ht="8.85" customHeight="1" x14ac:dyDescent="0.2">
      <c r="A121" s="13" t="s">
        <v>4</v>
      </c>
      <c r="B121" s="26">
        <v>854174</v>
      </c>
      <c r="C121" s="27">
        <v>1466537</v>
      </c>
      <c r="D121" s="27">
        <v>588773</v>
      </c>
      <c r="E121" s="27">
        <v>60635</v>
      </c>
      <c r="F121" s="27">
        <v>5579</v>
      </c>
      <c r="G121" s="27">
        <v>541</v>
      </c>
      <c r="H121" s="28">
        <v>2976239</v>
      </c>
    </row>
    <row r="122" spans="1:8" s="5" customFormat="1" ht="8.85" customHeight="1" x14ac:dyDescent="0.2">
      <c r="A122" s="13" t="s">
        <v>5</v>
      </c>
      <c r="B122" s="26">
        <v>293069</v>
      </c>
      <c r="C122" s="27">
        <v>563603</v>
      </c>
      <c r="D122" s="27">
        <v>432605</v>
      </c>
      <c r="E122" s="27">
        <v>9638</v>
      </c>
      <c r="F122" s="27">
        <v>7336</v>
      </c>
      <c r="G122" s="27">
        <v>0</v>
      </c>
      <c r="H122" s="28">
        <v>1306251</v>
      </c>
    </row>
    <row r="123" spans="1:8" s="5" customFormat="1" ht="8.85" customHeight="1" x14ac:dyDescent="0.2">
      <c r="A123" s="13" t="s">
        <v>6</v>
      </c>
      <c r="B123" s="26">
        <v>364289</v>
      </c>
      <c r="C123" s="27">
        <v>839006</v>
      </c>
      <c r="D123" s="27">
        <v>554566</v>
      </c>
      <c r="E123" s="27">
        <v>13208</v>
      </c>
      <c r="F123" s="27">
        <v>2388</v>
      </c>
      <c r="G123" s="27">
        <v>0</v>
      </c>
      <c r="H123" s="28">
        <v>1773457</v>
      </c>
    </row>
    <row r="124" spans="1:8" s="5" customFormat="1" ht="8.85" customHeight="1" x14ac:dyDescent="0.2">
      <c r="A124" s="14" t="s">
        <v>7</v>
      </c>
      <c r="B124" s="26">
        <v>520826</v>
      </c>
      <c r="C124" s="27">
        <v>2114650</v>
      </c>
      <c r="D124" s="27">
        <v>835608</v>
      </c>
      <c r="E124" s="27">
        <v>34401</v>
      </c>
      <c r="F124" s="27">
        <v>13516</v>
      </c>
      <c r="G124" s="27">
        <v>0</v>
      </c>
      <c r="H124" s="28">
        <v>3519001</v>
      </c>
    </row>
    <row r="125" spans="1:8" s="5" customFormat="1" ht="8.85" customHeight="1" x14ac:dyDescent="0.2">
      <c r="A125" s="15" t="s">
        <v>8</v>
      </c>
      <c r="B125" s="26">
        <v>282703</v>
      </c>
      <c r="C125" s="27">
        <v>1741377</v>
      </c>
      <c r="D125" s="27">
        <v>837325</v>
      </c>
      <c r="E125" s="27">
        <v>34497</v>
      </c>
      <c r="F125" s="27">
        <v>5667</v>
      </c>
      <c r="G125" s="27">
        <v>8</v>
      </c>
      <c r="H125" s="28">
        <v>2901577</v>
      </c>
    </row>
    <row r="126" spans="1:8" s="5" customFormat="1" ht="8.85" customHeight="1" x14ac:dyDescent="0.2">
      <c r="A126" s="13" t="s">
        <v>9</v>
      </c>
      <c r="B126" s="26">
        <v>734212</v>
      </c>
      <c r="C126" s="27">
        <v>1625602</v>
      </c>
      <c r="D126" s="27">
        <v>801041</v>
      </c>
      <c r="E126" s="27">
        <v>18851</v>
      </c>
      <c r="F126" s="27">
        <v>6346</v>
      </c>
      <c r="G126" s="27">
        <v>13</v>
      </c>
      <c r="H126" s="28">
        <v>3186065</v>
      </c>
    </row>
    <row r="127" spans="1:8" s="5" customFormat="1" ht="8.85" customHeight="1" x14ac:dyDescent="0.2">
      <c r="A127" s="13" t="s">
        <v>10</v>
      </c>
      <c r="B127" s="26">
        <v>447110</v>
      </c>
      <c r="C127" s="27">
        <v>1564253</v>
      </c>
      <c r="D127" s="27">
        <v>1028623</v>
      </c>
      <c r="E127" s="27">
        <v>18230</v>
      </c>
      <c r="F127" s="27">
        <v>16157</v>
      </c>
      <c r="G127" s="27">
        <v>6</v>
      </c>
      <c r="H127" s="28">
        <v>3074379</v>
      </c>
    </row>
    <row r="128" spans="1:8" s="5" customFormat="1" ht="8.85" customHeight="1" x14ac:dyDescent="0.2">
      <c r="A128" s="13" t="s">
        <v>11</v>
      </c>
      <c r="B128" s="26">
        <v>363373</v>
      </c>
      <c r="C128" s="27">
        <v>2465452</v>
      </c>
      <c r="D128" s="27">
        <v>1214405</v>
      </c>
      <c r="E128" s="27">
        <v>57152</v>
      </c>
      <c r="F128" s="27">
        <v>5329</v>
      </c>
      <c r="G128" s="27">
        <v>22</v>
      </c>
      <c r="H128" s="28">
        <v>4105733</v>
      </c>
    </row>
    <row r="129" spans="1:8" s="5" customFormat="1" ht="8.85" customHeight="1" x14ac:dyDescent="0.2">
      <c r="A129" s="13" t="s">
        <v>12</v>
      </c>
      <c r="B129" s="26">
        <v>1444059</v>
      </c>
      <c r="C129" s="27">
        <v>2964580</v>
      </c>
      <c r="D129" s="27">
        <v>1278437</v>
      </c>
      <c r="E129" s="27">
        <v>47411</v>
      </c>
      <c r="F129" s="27">
        <v>6903</v>
      </c>
      <c r="G129" s="27">
        <v>13515</v>
      </c>
      <c r="H129" s="28">
        <v>5754905</v>
      </c>
    </row>
    <row r="130" spans="1:8" s="5" customFormat="1" ht="8.85" customHeight="1" x14ac:dyDescent="0.2">
      <c r="A130" s="13" t="s">
        <v>13</v>
      </c>
      <c r="B130" s="26">
        <v>4969591</v>
      </c>
      <c r="C130" s="27">
        <v>4289262</v>
      </c>
      <c r="D130" s="27">
        <v>1643651</v>
      </c>
      <c r="E130" s="27">
        <v>26255</v>
      </c>
      <c r="F130" s="27">
        <v>22585</v>
      </c>
      <c r="G130" s="27">
        <v>10</v>
      </c>
      <c r="H130" s="28">
        <v>10951354</v>
      </c>
    </row>
    <row r="131" spans="1:8" s="5" customFormat="1" ht="8.85" customHeight="1" x14ac:dyDescent="0.2">
      <c r="A131" s="14" t="s">
        <v>14</v>
      </c>
      <c r="B131" s="26">
        <v>1427098</v>
      </c>
      <c r="C131" s="27">
        <v>4199639</v>
      </c>
      <c r="D131" s="27">
        <v>1171222</v>
      </c>
      <c r="E131" s="27">
        <v>40842</v>
      </c>
      <c r="F131" s="27">
        <v>8069</v>
      </c>
      <c r="G131" s="27">
        <v>3</v>
      </c>
      <c r="H131" s="28">
        <v>6846873</v>
      </c>
    </row>
    <row r="132" spans="1:8" s="5" customFormat="1" ht="8.85" customHeight="1" x14ac:dyDescent="0.2">
      <c r="A132" s="15" t="s">
        <v>15</v>
      </c>
      <c r="B132" s="26">
        <v>760829</v>
      </c>
      <c r="C132" s="27">
        <v>1593620</v>
      </c>
      <c r="D132" s="27">
        <v>1194989</v>
      </c>
      <c r="E132" s="27">
        <v>17433</v>
      </c>
      <c r="F132" s="27">
        <v>13391</v>
      </c>
      <c r="G132" s="27">
        <v>0</v>
      </c>
      <c r="H132" s="28">
        <v>3580262</v>
      </c>
    </row>
    <row r="133" spans="1:8" s="5" customFormat="1" ht="8.85" customHeight="1" x14ac:dyDescent="0.2">
      <c r="A133" s="13" t="s">
        <v>16</v>
      </c>
      <c r="B133" s="26">
        <v>256635</v>
      </c>
      <c r="C133" s="27">
        <v>823666</v>
      </c>
      <c r="D133" s="27">
        <v>376980</v>
      </c>
      <c r="E133" s="27">
        <v>3762</v>
      </c>
      <c r="F133" s="27">
        <v>2321</v>
      </c>
      <c r="G133" s="27">
        <v>0</v>
      </c>
      <c r="H133" s="28">
        <v>1463364</v>
      </c>
    </row>
    <row r="134" spans="1:8" s="5" customFormat="1" ht="8.85" customHeight="1" x14ac:dyDescent="0.2">
      <c r="A134" s="13" t="s">
        <v>17</v>
      </c>
      <c r="B134" s="26">
        <v>745983</v>
      </c>
      <c r="C134" s="27">
        <v>1117525</v>
      </c>
      <c r="D134" s="27">
        <v>524912</v>
      </c>
      <c r="E134" s="27">
        <v>4016</v>
      </c>
      <c r="F134" s="27">
        <v>2941</v>
      </c>
      <c r="G134" s="27">
        <v>0</v>
      </c>
      <c r="H134" s="28">
        <v>2395377</v>
      </c>
    </row>
    <row r="135" spans="1:8" s="5" customFormat="1" ht="8.85" customHeight="1" x14ac:dyDescent="0.2">
      <c r="A135" s="14" t="s">
        <v>18</v>
      </c>
      <c r="B135" s="26">
        <v>232240</v>
      </c>
      <c r="C135" s="27">
        <v>636573</v>
      </c>
      <c r="D135" s="27">
        <v>429469</v>
      </c>
      <c r="E135" s="27">
        <v>4507</v>
      </c>
      <c r="F135" s="27">
        <v>4225</v>
      </c>
      <c r="G135" s="27">
        <v>7</v>
      </c>
      <c r="H135" s="28">
        <v>1307021</v>
      </c>
    </row>
    <row r="136" spans="1:8" s="5" customFormat="1" ht="8.85" customHeight="1" x14ac:dyDescent="0.2">
      <c r="A136" s="15" t="s">
        <v>19</v>
      </c>
      <c r="B136" s="26">
        <v>295357</v>
      </c>
      <c r="C136" s="27">
        <v>949646</v>
      </c>
      <c r="D136" s="27">
        <v>589231</v>
      </c>
      <c r="E136" s="27">
        <v>13683</v>
      </c>
      <c r="F136" s="27">
        <v>5447</v>
      </c>
      <c r="G136" s="27">
        <v>10172</v>
      </c>
      <c r="H136" s="28">
        <v>1863536</v>
      </c>
    </row>
    <row r="137" spans="1:8" s="5" customFormat="1" ht="8.85" customHeight="1" x14ac:dyDescent="0.2">
      <c r="A137" s="13" t="s">
        <v>20</v>
      </c>
      <c r="B137" s="26">
        <v>586382</v>
      </c>
      <c r="C137" s="27">
        <v>2581569</v>
      </c>
      <c r="D137" s="27">
        <v>2032633</v>
      </c>
      <c r="E137" s="27">
        <v>30449</v>
      </c>
      <c r="F137" s="27">
        <v>25859</v>
      </c>
      <c r="G137" s="27">
        <v>0</v>
      </c>
      <c r="H137" s="28">
        <v>5256892</v>
      </c>
    </row>
    <row r="138" spans="1:8" s="5" customFormat="1" ht="8.85" customHeight="1" x14ac:dyDescent="0.2">
      <c r="A138" s="13" t="s">
        <v>21</v>
      </c>
      <c r="B138" s="26">
        <v>450010</v>
      </c>
      <c r="C138" s="27">
        <v>1147902</v>
      </c>
      <c r="D138" s="27">
        <v>981741</v>
      </c>
      <c r="E138" s="27">
        <v>20883</v>
      </c>
      <c r="F138" s="27">
        <v>2580</v>
      </c>
      <c r="G138" s="27">
        <v>0</v>
      </c>
      <c r="H138" s="28">
        <v>2603116</v>
      </c>
    </row>
    <row r="139" spans="1:8" s="5" customFormat="1" ht="8.85" customHeight="1" x14ac:dyDescent="0.2">
      <c r="A139" s="13" t="s">
        <v>22</v>
      </c>
      <c r="B139" s="26">
        <v>1655703</v>
      </c>
      <c r="C139" s="27">
        <v>3457571</v>
      </c>
      <c r="D139" s="27">
        <v>1715087</v>
      </c>
      <c r="E139" s="27">
        <v>55080</v>
      </c>
      <c r="F139" s="27">
        <v>9817</v>
      </c>
      <c r="G139" s="27">
        <v>57</v>
      </c>
      <c r="H139" s="28">
        <v>6893315</v>
      </c>
    </row>
    <row r="140" spans="1:8" s="5" customFormat="1" ht="8.85" customHeight="1" x14ac:dyDescent="0.2">
      <c r="A140" s="13" t="s">
        <v>23</v>
      </c>
      <c r="B140" s="26">
        <v>1246143</v>
      </c>
      <c r="C140" s="27">
        <v>3519959</v>
      </c>
      <c r="D140" s="27">
        <v>2573396</v>
      </c>
      <c r="E140" s="27">
        <v>41163</v>
      </c>
      <c r="F140" s="27">
        <v>2493</v>
      </c>
      <c r="G140" s="27">
        <v>6</v>
      </c>
      <c r="H140" s="28">
        <v>7383160</v>
      </c>
    </row>
    <row r="141" spans="1:8" s="5" customFormat="1" ht="8.85" customHeight="1" x14ac:dyDescent="0.2">
      <c r="A141" s="14" t="s">
        <v>24</v>
      </c>
      <c r="B141" s="26">
        <v>395866</v>
      </c>
      <c r="C141" s="27">
        <v>1690872</v>
      </c>
      <c r="D141" s="27">
        <v>1028096</v>
      </c>
      <c r="E141" s="27">
        <v>24520</v>
      </c>
      <c r="F141" s="27">
        <v>3987</v>
      </c>
      <c r="G141" s="27">
        <v>0</v>
      </c>
      <c r="H141" s="28">
        <v>3143341</v>
      </c>
    </row>
    <row r="142" spans="1:8" s="5" customFormat="1" ht="8.85" customHeight="1" x14ac:dyDescent="0.2">
      <c r="A142" s="15" t="s">
        <v>25</v>
      </c>
      <c r="B142" s="26">
        <v>269777</v>
      </c>
      <c r="C142" s="27">
        <v>659151</v>
      </c>
      <c r="D142" s="27">
        <v>530497</v>
      </c>
      <c r="E142" s="27">
        <v>19609</v>
      </c>
      <c r="F142" s="27">
        <v>4490</v>
      </c>
      <c r="G142" s="27">
        <v>316</v>
      </c>
      <c r="H142" s="28">
        <v>1483840</v>
      </c>
    </row>
    <row r="143" spans="1:8" s="5" customFormat="1" ht="8.85" customHeight="1" x14ac:dyDescent="0.2">
      <c r="A143" s="13" t="s">
        <v>26</v>
      </c>
      <c r="B143" s="26">
        <v>787945</v>
      </c>
      <c r="C143" s="27">
        <v>1692574</v>
      </c>
      <c r="D143" s="27">
        <v>767814</v>
      </c>
      <c r="E143" s="27">
        <v>26742</v>
      </c>
      <c r="F143" s="27">
        <v>2189</v>
      </c>
      <c r="G143" s="27">
        <v>295</v>
      </c>
      <c r="H143" s="28">
        <v>3277559</v>
      </c>
    </row>
    <row r="144" spans="1:8" s="5" customFormat="1" ht="8.85" customHeight="1" x14ac:dyDescent="0.2">
      <c r="A144" s="13" t="s">
        <v>27</v>
      </c>
      <c r="B144" s="26">
        <v>2058851</v>
      </c>
      <c r="C144" s="27">
        <v>3373889</v>
      </c>
      <c r="D144" s="27">
        <v>2745671</v>
      </c>
      <c r="E144" s="27">
        <v>36692</v>
      </c>
      <c r="F144" s="27">
        <v>5779</v>
      </c>
      <c r="G144" s="27">
        <v>12</v>
      </c>
      <c r="H144" s="28">
        <v>8220894</v>
      </c>
    </row>
    <row r="145" spans="1:8" s="5" customFormat="1" ht="8.85" customHeight="1" x14ac:dyDescent="0.2">
      <c r="A145" s="13" t="s">
        <v>28</v>
      </c>
      <c r="B145" s="26">
        <v>1249301</v>
      </c>
      <c r="C145" s="27">
        <v>3077886</v>
      </c>
      <c r="D145" s="27">
        <v>1569976</v>
      </c>
      <c r="E145" s="27">
        <v>51189</v>
      </c>
      <c r="F145" s="27">
        <v>15682</v>
      </c>
      <c r="G145" s="27">
        <v>0</v>
      </c>
      <c r="H145" s="28">
        <v>5964034</v>
      </c>
    </row>
    <row r="146" spans="1:8" ht="8.85" customHeight="1" x14ac:dyDescent="0.2">
      <c r="A146" s="13" t="s">
        <v>29</v>
      </c>
      <c r="B146" s="26">
        <v>97015</v>
      </c>
      <c r="C146" s="27">
        <v>591389</v>
      </c>
      <c r="D146" s="27">
        <v>494160</v>
      </c>
      <c r="E146" s="27">
        <v>17316</v>
      </c>
      <c r="F146" s="27">
        <v>1636</v>
      </c>
      <c r="G146" s="27">
        <v>0</v>
      </c>
      <c r="H146" s="28">
        <v>1201516</v>
      </c>
    </row>
    <row r="147" spans="1:8" ht="8.85" customHeight="1" x14ac:dyDescent="0.2">
      <c r="A147" s="14" t="s">
        <v>30</v>
      </c>
      <c r="B147" s="26">
        <v>241160</v>
      </c>
      <c r="C147" s="27">
        <v>887954</v>
      </c>
      <c r="D147" s="27">
        <v>517187</v>
      </c>
      <c r="E147" s="27">
        <v>16439</v>
      </c>
      <c r="F147" s="27">
        <v>8231</v>
      </c>
      <c r="G147" s="27">
        <v>0</v>
      </c>
      <c r="H147" s="28">
        <v>1670971</v>
      </c>
    </row>
    <row r="148" spans="1:8" ht="8.85" customHeight="1" x14ac:dyDescent="0.2">
      <c r="A148" s="15" t="s">
        <v>31</v>
      </c>
      <c r="B148" s="26">
        <v>247716</v>
      </c>
      <c r="C148" s="27">
        <v>539126</v>
      </c>
      <c r="D148" s="27">
        <v>305771</v>
      </c>
      <c r="E148" s="27">
        <v>4644</v>
      </c>
      <c r="F148" s="27">
        <v>2974</v>
      </c>
      <c r="G148" s="27">
        <v>68</v>
      </c>
      <c r="H148" s="28">
        <v>1100299</v>
      </c>
    </row>
    <row r="149" spans="1:8" ht="8.85" customHeight="1" x14ac:dyDescent="0.2">
      <c r="A149" s="13" t="s">
        <v>32</v>
      </c>
      <c r="B149" s="26">
        <v>123832</v>
      </c>
      <c r="C149" s="27">
        <v>360864</v>
      </c>
      <c r="D149" s="27">
        <v>301880</v>
      </c>
      <c r="E149" s="27">
        <v>11239</v>
      </c>
      <c r="F149" s="27">
        <v>4855</v>
      </c>
      <c r="G149" s="27">
        <v>0</v>
      </c>
      <c r="H149" s="28">
        <v>802670</v>
      </c>
    </row>
    <row r="150" spans="1:8" ht="8.85" customHeight="1" x14ac:dyDescent="0.2">
      <c r="A150" s="13" t="s">
        <v>33</v>
      </c>
      <c r="B150" s="26">
        <v>450626</v>
      </c>
      <c r="C150" s="27">
        <v>1366058</v>
      </c>
      <c r="D150" s="27">
        <v>758789</v>
      </c>
      <c r="E150" s="27">
        <v>16192</v>
      </c>
      <c r="F150" s="27">
        <v>21453</v>
      </c>
      <c r="G150" s="27">
        <v>840</v>
      </c>
      <c r="H150" s="28">
        <v>2613958</v>
      </c>
    </row>
    <row r="151" spans="1:8" ht="8.85" customHeight="1" x14ac:dyDescent="0.2">
      <c r="A151" s="13" t="s">
        <v>34</v>
      </c>
      <c r="B151" s="26">
        <v>722310</v>
      </c>
      <c r="C151" s="27">
        <v>2011054</v>
      </c>
      <c r="D151" s="27">
        <v>865058</v>
      </c>
      <c r="E151" s="27">
        <v>29710</v>
      </c>
      <c r="F151" s="27">
        <v>7248</v>
      </c>
      <c r="G151" s="27">
        <v>0</v>
      </c>
      <c r="H151" s="28">
        <v>3635380</v>
      </c>
    </row>
    <row r="152" spans="1:8" ht="8.85" customHeight="1" x14ac:dyDescent="0.2">
      <c r="A152" s="14" t="s">
        <v>35</v>
      </c>
      <c r="B152" s="26">
        <v>324371</v>
      </c>
      <c r="C152" s="27">
        <v>1387249</v>
      </c>
      <c r="D152" s="27">
        <v>467854</v>
      </c>
      <c r="E152" s="27">
        <v>28320</v>
      </c>
      <c r="F152" s="27">
        <v>24157</v>
      </c>
      <c r="G152" s="27">
        <v>5</v>
      </c>
      <c r="H152" s="28">
        <v>2231956</v>
      </c>
    </row>
    <row r="153" spans="1:8" ht="8.85" customHeight="1" x14ac:dyDescent="0.2">
      <c r="A153" s="15" t="s">
        <v>36</v>
      </c>
      <c r="B153" s="26">
        <v>162466</v>
      </c>
      <c r="C153" s="27">
        <v>672017</v>
      </c>
      <c r="D153" s="27">
        <v>583881</v>
      </c>
      <c r="E153" s="27">
        <v>2846</v>
      </c>
      <c r="F153" s="27">
        <v>1908</v>
      </c>
      <c r="G153" s="27">
        <v>0</v>
      </c>
      <c r="H153" s="28">
        <v>1423118</v>
      </c>
    </row>
    <row r="154" spans="1:8" ht="8.85" customHeight="1" x14ac:dyDescent="0.2">
      <c r="A154" s="13" t="s">
        <v>37</v>
      </c>
      <c r="B154" s="26">
        <v>315949</v>
      </c>
      <c r="C154" s="27">
        <v>895009</v>
      </c>
      <c r="D154" s="27">
        <v>394664</v>
      </c>
      <c r="E154" s="27">
        <v>11349</v>
      </c>
      <c r="F154" s="27">
        <v>10870</v>
      </c>
      <c r="G154" s="27">
        <v>1820</v>
      </c>
      <c r="H154" s="28">
        <v>1629661</v>
      </c>
    </row>
    <row r="155" spans="1:8" ht="8.85" customHeight="1" x14ac:dyDescent="0.2">
      <c r="A155" s="13" t="s">
        <v>38</v>
      </c>
      <c r="B155" s="26">
        <v>240643</v>
      </c>
      <c r="C155" s="27">
        <v>1481385</v>
      </c>
      <c r="D155" s="27">
        <v>468213</v>
      </c>
      <c r="E155" s="27">
        <v>13719</v>
      </c>
      <c r="F155" s="27">
        <v>9745</v>
      </c>
      <c r="G155" s="27">
        <v>0</v>
      </c>
      <c r="H155" s="28">
        <v>2213705</v>
      </c>
    </row>
    <row r="156" spans="1:8" ht="8.85" customHeight="1" x14ac:dyDescent="0.2">
      <c r="A156" s="14" t="s">
        <v>39</v>
      </c>
      <c r="B156" s="26">
        <v>257812</v>
      </c>
      <c r="C156" s="27">
        <v>874522</v>
      </c>
      <c r="D156" s="27">
        <v>281855</v>
      </c>
      <c r="E156" s="27">
        <v>5694</v>
      </c>
      <c r="F156" s="27">
        <v>3093</v>
      </c>
      <c r="G156" s="27">
        <v>889</v>
      </c>
      <c r="H156" s="28">
        <v>1423865</v>
      </c>
    </row>
    <row r="157" spans="1:8" ht="8.85" customHeight="1" x14ac:dyDescent="0.2">
      <c r="A157" s="15" t="s">
        <v>40</v>
      </c>
      <c r="B157" s="26">
        <v>1324168</v>
      </c>
      <c r="C157" s="27">
        <v>4384337</v>
      </c>
      <c r="D157" s="27">
        <v>1596036</v>
      </c>
      <c r="E157" s="27">
        <v>60033</v>
      </c>
      <c r="F157" s="27">
        <v>22215</v>
      </c>
      <c r="G157" s="27">
        <v>0</v>
      </c>
      <c r="H157" s="28">
        <v>7386789</v>
      </c>
    </row>
    <row r="158" spans="1:8" ht="8.85" customHeight="1" x14ac:dyDescent="0.2">
      <c r="A158" s="13" t="s">
        <v>41</v>
      </c>
      <c r="B158" s="26">
        <v>185110</v>
      </c>
      <c r="C158" s="27">
        <v>908657</v>
      </c>
      <c r="D158" s="27">
        <v>340809</v>
      </c>
      <c r="E158" s="27">
        <v>11409</v>
      </c>
      <c r="F158" s="27">
        <v>8997</v>
      </c>
      <c r="G158" s="27">
        <v>0</v>
      </c>
      <c r="H158" s="28">
        <v>1454982</v>
      </c>
    </row>
    <row r="159" spans="1:8" ht="8.85" customHeight="1" x14ac:dyDescent="0.2">
      <c r="A159" s="13" t="s">
        <v>42</v>
      </c>
      <c r="B159" s="26">
        <v>477047</v>
      </c>
      <c r="C159" s="27">
        <v>1829009</v>
      </c>
      <c r="D159" s="27">
        <v>379197</v>
      </c>
      <c r="E159" s="27">
        <v>20782</v>
      </c>
      <c r="F159" s="27">
        <v>6777</v>
      </c>
      <c r="G159" s="27">
        <v>0</v>
      </c>
      <c r="H159" s="28">
        <v>2712812</v>
      </c>
    </row>
    <row r="160" spans="1:8" ht="8.85" customHeight="1" x14ac:dyDescent="0.2">
      <c r="A160" s="13" t="s">
        <v>43</v>
      </c>
      <c r="B160" s="26">
        <v>510724</v>
      </c>
      <c r="C160" s="27">
        <v>2073461</v>
      </c>
      <c r="D160" s="27">
        <v>822130</v>
      </c>
      <c r="E160" s="27">
        <v>22110</v>
      </c>
      <c r="F160" s="27">
        <v>30537</v>
      </c>
      <c r="G160" s="27">
        <v>250</v>
      </c>
      <c r="H160" s="28">
        <v>3459212</v>
      </c>
    </row>
    <row r="161" spans="1:8" ht="8.85" customHeight="1" x14ac:dyDescent="0.2">
      <c r="A161" s="13" t="s">
        <v>44</v>
      </c>
      <c r="B161" s="26">
        <v>381849</v>
      </c>
      <c r="C161" s="27">
        <v>1615908</v>
      </c>
      <c r="D161" s="27">
        <v>556440</v>
      </c>
      <c r="E161" s="27">
        <v>17675</v>
      </c>
      <c r="F161" s="27">
        <v>8954</v>
      </c>
      <c r="G161" s="27">
        <v>0</v>
      </c>
      <c r="H161" s="28">
        <v>2580826</v>
      </c>
    </row>
    <row r="162" spans="1:8" ht="8.85" customHeight="1" x14ac:dyDescent="0.2">
      <c r="A162" s="13" t="s">
        <v>45</v>
      </c>
      <c r="B162" s="26">
        <v>302652</v>
      </c>
      <c r="C162" s="27">
        <v>1318883</v>
      </c>
      <c r="D162" s="27">
        <v>562077</v>
      </c>
      <c r="E162" s="27">
        <v>14357</v>
      </c>
      <c r="F162" s="27">
        <v>4583</v>
      </c>
      <c r="G162" s="27">
        <v>0</v>
      </c>
      <c r="H162" s="28">
        <v>2202552</v>
      </c>
    </row>
    <row r="163" spans="1:8" ht="8.85" customHeight="1" x14ac:dyDescent="0.2">
      <c r="A163" s="13" t="s">
        <v>46</v>
      </c>
      <c r="B163" s="26">
        <v>780893</v>
      </c>
      <c r="C163" s="27">
        <v>2204625</v>
      </c>
      <c r="D163" s="27">
        <v>633200</v>
      </c>
      <c r="E163" s="27">
        <v>19782</v>
      </c>
      <c r="F163" s="27">
        <v>9588</v>
      </c>
      <c r="G163" s="27">
        <v>0</v>
      </c>
      <c r="H163" s="28">
        <v>3648088</v>
      </c>
    </row>
    <row r="164" spans="1:8" ht="8.85" customHeight="1" x14ac:dyDescent="0.2">
      <c r="A164" s="14" t="s">
        <v>47</v>
      </c>
      <c r="B164" s="26">
        <v>923526</v>
      </c>
      <c r="C164" s="27">
        <v>2399913</v>
      </c>
      <c r="D164" s="27">
        <v>209881</v>
      </c>
      <c r="E164" s="27">
        <v>8904</v>
      </c>
      <c r="F164" s="27">
        <v>29158</v>
      </c>
      <c r="G164" s="27">
        <v>10167</v>
      </c>
      <c r="H164" s="28">
        <v>3581549</v>
      </c>
    </row>
    <row r="165" spans="1:8" ht="11.25" customHeight="1" x14ac:dyDescent="0.2">
      <c r="A165" s="16" t="s">
        <v>48</v>
      </c>
      <c r="B165" s="29">
        <f>SUM(B118:B164)</f>
        <v>34517319</v>
      </c>
      <c r="C165" s="30">
        <f>SUM(C118:C164)</f>
        <v>85134595</v>
      </c>
      <c r="D165" s="30">
        <f t="shared" ref="D165:G165" si="2">SUM(D118:D164)</f>
        <v>40896020</v>
      </c>
      <c r="E165" s="30">
        <f t="shared" si="2"/>
        <v>1115102</v>
      </c>
      <c r="F165" s="30">
        <f t="shared" si="2"/>
        <v>475051</v>
      </c>
      <c r="G165" s="30">
        <f t="shared" si="2"/>
        <v>39022</v>
      </c>
      <c r="H165" s="31">
        <f>SUM(H118:H164)</f>
        <v>162177109</v>
      </c>
    </row>
    <row r="166" spans="1:8" ht="12.75" customHeight="1" x14ac:dyDescent="0.2">
      <c r="A166" s="11"/>
      <c r="B166" s="6"/>
      <c r="C166" s="6"/>
      <c r="D166" s="6"/>
      <c r="E166" s="6"/>
      <c r="F166" s="6"/>
      <c r="G166" s="6"/>
      <c r="H166" s="6"/>
    </row>
    <row r="167" spans="1:8" x14ac:dyDescent="0.2">
      <c r="A167" s="8"/>
      <c r="B167" s="8"/>
      <c r="C167" s="8"/>
      <c r="D167" s="8"/>
      <c r="E167" s="8"/>
      <c r="F167" s="8"/>
      <c r="G167" s="9"/>
      <c r="H167" s="10" t="s">
        <v>71</v>
      </c>
    </row>
    <row r="168" spans="1:8" x14ac:dyDescent="0.2">
      <c r="A168" s="7"/>
      <c r="G168" s="10"/>
      <c r="H168" s="10" t="s">
        <v>71</v>
      </c>
    </row>
    <row r="169" spans="1:8" x14ac:dyDescent="0.2">
      <c r="A169" s="7"/>
      <c r="H169" s="9"/>
    </row>
    <row r="170" spans="1:8" s="3" customFormat="1" ht="10.8" x14ac:dyDescent="0.2">
      <c r="H170" s="1" t="s">
        <v>74</v>
      </c>
    </row>
    <row r="171" spans="1:8" s="4" customFormat="1" ht="2.85" customHeight="1" x14ac:dyDescent="0.2">
      <c r="H171" s="1"/>
    </row>
    <row r="172" spans="1:8" ht="19.649999999999999" customHeight="1" x14ac:dyDescent="0.2">
      <c r="A172" s="33" t="s">
        <v>0</v>
      </c>
      <c r="B172" s="35" t="s">
        <v>65</v>
      </c>
      <c r="C172" s="36"/>
      <c r="D172" s="36"/>
      <c r="E172" s="36"/>
      <c r="F172" s="36"/>
      <c r="G172" s="36"/>
      <c r="H172" s="37"/>
    </row>
    <row r="173" spans="1:8" ht="36.75" customHeight="1" x14ac:dyDescent="0.2">
      <c r="A173" s="34"/>
      <c r="B173" s="17" t="s">
        <v>58</v>
      </c>
      <c r="C173" s="17" t="s">
        <v>59</v>
      </c>
      <c r="D173" s="17" t="s">
        <v>52</v>
      </c>
      <c r="E173" s="17" t="s">
        <v>53</v>
      </c>
      <c r="F173" s="17" t="s">
        <v>54</v>
      </c>
      <c r="G173" s="18" t="s">
        <v>55</v>
      </c>
      <c r="H173" s="19" t="s">
        <v>56</v>
      </c>
    </row>
    <row r="174" spans="1:8" s="5" customFormat="1" ht="11.25" customHeight="1" x14ac:dyDescent="0.15">
      <c r="A174" s="12" t="s">
        <v>1</v>
      </c>
      <c r="B174" s="23">
        <v>1817795</v>
      </c>
      <c r="C174" s="24">
        <v>3619308</v>
      </c>
      <c r="D174" s="24">
        <v>35707479</v>
      </c>
      <c r="E174" s="24">
        <v>11458324</v>
      </c>
      <c r="F174" s="24">
        <v>1246718</v>
      </c>
      <c r="G174" s="24">
        <v>40092</v>
      </c>
      <c r="H174" s="25">
        <v>53889716</v>
      </c>
    </row>
    <row r="175" spans="1:8" s="5" customFormat="1" ht="8.85" customHeight="1" x14ac:dyDescent="0.2">
      <c r="A175" s="13" t="s">
        <v>2</v>
      </c>
      <c r="B175" s="26">
        <v>491472</v>
      </c>
      <c r="C175" s="27">
        <v>752258</v>
      </c>
      <c r="D175" s="27">
        <v>6911684</v>
      </c>
      <c r="E175" s="27">
        <v>1130396</v>
      </c>
      <c r="F175" s="27">
        <v>361427</v>
      </c>
      <c r="G175" s="27">
        <v>13839</v>
      </c>
      <c r="H175" s="28">
        <v>9661076</v>
      </c>
    </row>
    <row r="176" spans="1:8" s="5" customFormat="1" ht="8.85" customHeight="1" x14ac:dyDescent="0.2">
      <c r="A176" s="13" t="s">
        <v>3</v>
      </c>
      <c r="B176" s="26">
        <v>223693</v>
      </c>
      <c r="C176" s="27">
        <v>457342</v>
      </c>
      <c r="D176" s="27">
        <v>9014219</v>
      </c>
      <c r="E176" s="27">
        <v>1369333</v>
      </c>
      <c r="F176" s="27">
        <v>244301</v>
      </c>
      <c r="G176" s="27">
        <v>1895</v>
      </c>
      <c r="H176" s="28">
        <v>11310783</v>
      </c>
    </row>
    <row r="177" spans="1:8" s="5" customFormat="1" ht="8.85" customHeight="1" x14ac:dyDescent="0.2">
      <c r="A177" s="13" t="s">
        <v>4</v>
      </c>
      <c r="B177" s="26">
        <v>575021</v>
      </c>
      <c r="C177" s="27">
        <v>1366235</v>
      </c>
      <c r="D177" s="27">
        <v>13845992</v>
      </c>
      <c r="E177" s="27">
        <v>1596844</v>
      </c>
      <c r="F177" s="27">
        <v>96259</v>
      </c>
      <c r="G177" s="27">
        <v>8933</v>
      </c>
      <c r="H177" s="28">
        <v>17489284</v>
      </c>
    </row>
    <row r="178" spans="1:8" s="5" customFormat="1" ht="8.85" customHeight="1" x14ac:dyDescent="0.2">
      <c r="A178" s="13" t="s">
        <v>5</v>
      </c>
      <c r="B178" s="26">
        <v>193953</v>
      </c>
      <c r="C178" s="27">
        <v>286429</v>
      </c>
      <c r="D178" s="27">
        <v>6760515</v>
      </c>
      <c r="E178" s="27">
        <v>607319</v>
      </c>
      <c r="F178" s="27">
        <v>183560</v>
      </c>
      <c r="G178" s="27">
        <v>1184</v>
      </c>
      <c r="H178" s="28">
        <v>8032960</v>
      </c>
    </row>
    <row r="179" spans="1:8" s="5" customFormat="1" ht="8.85" customHeight="1" x14ac:dyDescent="0.2">
      <c r="A179" s="13" t="s">
        <v>6</v>
      </c>
      <c r="B179" s="26">
        <v>198415</v>
      </c>
      <c r="C179" s="27">
        <v>503899</v>
      </c>
      <c r="D179" s="27">
        <v>9545199</v>
      </c>
      <c r="E179" s="27">
        <v>777952</v>
      </c>
      <c r="F179" s="27">
        <v>82136</v>
      </c>
      <c r="G179" s="27">
        <v>2410</v>
      </c>
      <c r="H179" s="28">
        <v>11110011</v>
      </c>
    </row>
    <row r="180" spans="1:8" s="5" customFormat="1" ht="8.85" customHeight="1" x14ac:dyDescent="0.2">
      <c r="A180" s="14" t="s">
        <v>7</v>
      </c>
      <c r="B180" s="26">
        <v>456035</v>
      </c>
      <c r="C180" s="27">
        <v>1164863</v>
      </c>
      <c r="D180" s="27">
        <v>18305570</v>
      </c>
      <c r="E180" s="27">
        <v>1887921</v>
      </c>
      <c r="F180" s="27">
        <v>351616</v>
      </c>
      <c r="G180" s="27">
        <v>67103</v>
      </c>
      <c r="H180" s="28">
        <v>22233108</v>
      </c>
    </row>
    <row r="181" spans="1:8" s="5" customFormat="1" ht="8.85" customHeight="1" x14ac:dyDescent="0.2">
      <c r="A181" s="15" t="s">
        <v>8</v>
      </c>
      <c r="B181" s="26">
        <v>903157</v>
      </c>
      <c r="C181" s="27">
        <v>1458507</v>
      </c>
      <c r="D181" s="27">
        <v>35356985</v>
      </c>
      <c r="E181" s="27">
        <v>1723522</v>
      </c>
      <c r="F181" s="27">
        <v>213693</v>
      </c>
      <c r="G181" s="27">
        <v>6546</v>
      </c>
      <c r="H181" s="28">
        <v>39662410</v>
      </c>
    </row>
    <row r="182" spans="1:8" s="5" customFormat="1" ht="8.85" customHeight="1" x14ac:dyDescent="0.2">
      <c r="A182" s="13" t="s">
        <v>9</v>
      </c>
      <c r="B182" s="26">
        <v>923840</v>
      </c>
      <c r="C182" s="27">
        <v>947742</v>
      </c>
      <c r="D182" s="27">
        <v>23560512</v>
      </c>
      <c r="E182" s="27">
        <v>2025031</v>
      </c>
      <c r="F182" s="27">
        <v>919415</v>
      </c>
      <c r="G182" s="27">
        <v>9123</v>
      </c>
      <c r="H182" s="28">
        <v>28385663</v>
      </c>
    </row>
    <row r="183" spans="1:8" s="5" customFormat="1" ht="8.85" customHeight="1" x14ac:dyDescent="0.2">
      <c r="A183" s="13" t="s">
        <v>10</v>
      </c>
      <c r="B183" s="26">
        <v>426112</v>
      </c>
      <c r="C183" s="27">
        <v>896514</v>
      </c>
      <c r="D183" s="27">
        <v>24337825</v>
      </c>
      <c r="E183" s="27">
        <v>1810231</v>
      </c>
      <c r="F183" s="27">
        <v>168455</v>
      </c>
      <c r="G183" s="27">
        <v>4187</v>
      </c>
      <c r="H183" s="28">
        <v>27643324</v>
      </c>
    </row>
    <row r="184" spans="1:8" s="5" customFormat="1" ht="8.85" customHeight="1" x14ac:dyDescent="0.2">
      <c r="A184" s="13" t="s">
        <v>11</v>
      </c>
      <c r="B184" s="26">
        <v>3029187</v>
      </c>
      <c r="C184" s="27">
        <v>4499008</v>
      </c>
      <c r="D184" s="27">
        <v>45126687</v>
      </c>
      <c r="E184" s="27">
        <v>4738833</v>
      </c>
      <c r="F184" s="27">
        <v>189964</v>
      </c>
      <c r="G184" s="27">
        <v>33234</v>
      </c>
      <c r="H184" s="28">
        <v>57616913</v>
      </c>
    </row>
    <row r="185" spans="1:8" s="5" customFormat="1" ht="8.85" customHeight="1" x14ac:dyDescent="0.2">
      <c r="A185" s="13" t="s">
        <v>12</v>
      </c>
      <c r="B185" s="26">
        <v>3144568</v>
      </c>
      <c r="C185" s="27">
        <v>3526566</v>
      </c>
      <c r="D185" s="27">
        <v>35421084</v>
      </c>
      <c r="E185" s="27">
        <v>2282219</v>
      </c>
      <c r="F185" s="27">
        <v>164904</v>
      </c>
      <c r="G185" s="27">
        <v>27928</v>
      </c>
      <c r="H185" s="28">
        <v>44567269</v>
      </c>
    </row>
    <row r="186" spans="1:8" s="5" customFormat="1" ht="8.85" customHeight="1" x14ac:dyDescent="0.2">
      <c r="A186" s="13" t="s">
        <v>13</v>
      </c>
      <c r="B186" s="26">
        <v>7046830</v>
      </c>
      <c r="C186" s="27">
        <v>11437344</v>
      </c>
      <c r="D186" s="27">
        <v>20775527</v>
      </c>
      <c r="E186" s="27">
        <v>1825739</v>
      </c>
      <c r="F186" s="27">
        <v>235577</v>
      </c>
      <c r="G186" s="27">
        <v>9047</v>
      </c>
      <c r="H186" s="28">
        <v>41330064</v>
      </c>
    </row>
    <row r="187" spans="1:8" s="5" customFormat="1" ht="8.85" customHeight="1" x14ac:dyDescent="0.2">
      <c r="A187" s="14" t="s">
        <v>14</v>
      </c>
      <c r="B187" s="26">
        <v>5393629</v>
      </c>
      <c r="C187" s="27">
        <v>13521199</v>
      </c>
      <c r="D187" s="27">
        <v>38688274</v>
      </c>
      <c r="E187" s="27">
        <v>2811836</v>
      </c>
      <c r="F187" s="27">
        <v>310958</v>
      </c>
      <c r="G187" s="27">
        <v>4442</v>
      </c>
      <c r="H187" s="28">
        <v>60730338</v>
      </c>
    </row>
    <row r="188" spans="1:8" s="5" customFormat="1" ht="8.85" customHeight="1" x14ac:dyDescent="0.2">
      <c r="A188" s="15" t="s">
        <v>15</v>
      </c>
      <c r="B188" s="26">
        <v>609531</v>
      </c>
      <c r="C188" s="27">
        <v>2892864</v>
      </c>
      <c r="D188" s="27">
        <v>23754056</v>
      </c>
      <c r="E188" s="27">
        <v>1076851</v>
      </c>
      <c r="F188" s="27">
        <v>169016</v>
      </c>
      <c r="G188" s="27">
        <v>684</v>
      </c>
      <c r="H188" s="28">
        <v>28503002</v>
      </c>
    </row>
    <row r="189" spans="1:8" s="5" customFormat="1" ht="8.85" customHeight="1" x14ac:dyDescent="0.2">
      <c r="A189" s="13" t="s">
        <v>16</v>
      </c>
      <c r="B189" s="26">
        <v>566029</v>
      </c>
      <c r="C189" s="27">
        <v>932269</v>
      </c>
      <c r="D189" s="27">
        <v>16743171</v>
      </c>
      <c r="E189" s="27">
        <v>715069</v>
      </c>
      <c r="F189" s="27">
        <v>78601</v>
      </c>
      <c r="G189" s="27">
        <v>414</v>
      </c>
      <c r="H189" s="28">
        <v>19035553</v>
      </c>
    </row>
    <row r="190" spans="1:8" s="5" customFormat="1" ht="8.85" customHeight="1" x14ac:dyDescent="0.2">
      <c r="A190" s="13" t="s">
        <v>17</v>
      </c>
      <c r="B190" s="26">
        <v>303916</v>
      </c>
      <c r="C190" s="27">
        <v>600416</v>
      </c>
      <c r="D190" s="27">
        <v>11225309</v>
      </c>
      <c r="E190" s="27">
        <v>475529</v>
      </c>
      <c r="F190" s="27">
        <v>72927</v>
      </c>
      <c r="G190" s="27">
        <v>4765</v>
      </c>
      <c r="H190" s="28">
        <v>12682862</v>
      </c>
    </row>
    <row r="191" spans="1:8" s="5" customFormat="1" ht="8.85" customHeight="1" x14ac:dyDescent="0.2">
      <c r="A191" s="14" t="s">
        <v>18</v>
      </c>
      <c r="B191" s="26">
        <v>320294</v>
      </c>
      <c r="C191" s="27">
        <v>750661</v>
      </c>
      <c r="D191" s="27">
        <v>9493006</v>
      </c>
      <c r="E191" s="27">
        <v>459131</v>
      </c>
      <c r="F191" s="27">
        <v>71070</v>
      </c>
      <c r="G191" s="27">
        <v>3662</v>
      </c>
      <c r="H191" s="28">
        <v>11097824</v>
      </c>
    </row>
    <row r="192" spans="1:8" s="5" customFormat="1" ht="8.85" customHeight="1" x14ac:dyDescent="0.2">
      <c r="A192" s="15" t="s">
        <v>19</v>
      </c>
      <c r="B192" s="26">
        <v>343683</v>
      </c>
      <c r="C192" s="27">
        <v>408603</v>
      </c>
      <c r="D192" s="27">
        <v>7127033</v>
      </c>
      <c r="E192" s="27">
        <v>1262602</v>
      </c>
      <c r="F192" s="27">
        <v>158167</v>
      </c>
      <c r="G192" s="27">
        <v>36608</v>
      </c>
      <c r="H192" s="28">
        <v>9336696</v>
      </c>
    </row>
    <row r="193" spans="1:8" s="5" customFormat="1" ht="8.85" customHeight="1" x14ac:dyDescent="0.2">
      <c r="A193" s="13" t="s">
        <v>20</v>
      </c>
      <c r="B193" s="26">
        <v>286995</v>
      </c>
      <c r="C193" s="27">
        <v>1166564</v>
      </c>
      <c r="D193" s="27">
        <v>21145299</v>
      </c>
      <c r="E193" s="27">
        <v>2998933</v>
      </c>
      <c r="F193" s="27">
        <v>200676</v>
      </c>
      <c r="G193" s="27">
        <v>40</v>
      </c>
      <c r="H193" s="28">
        <v>25798507</v>
      </c>
    </row>
    <row r="194" spans="1:8" s="5" customFormat="1" ht="8.85" customHeight="1" x14ac:dyDescent="0.2">
      <c r="A194" s="13" t="s">
        <v>21</v>
      </c>
      <c r="B194" s="26">
        <v>460195</v>
      </c>
      <c r="C194" s="27">
        <v>1028096</v>
      </c>
      <c r="D194" s="27">
        <v>26656027</v>
      </c>
      <c r="E194" s="27">
        <v>2419215</v>
      </c>
      <c r="F194" s="27">
        <v>98337</v>
      </c>
      <c r="G194" s="27">
        <v>516</v>
      </c>
      <c r="H194" s="28">
        <v>30662386</v>
      </c>
    </row>
    <row r="195" spans="1:8" s="5" customFormat="1" ht="8.85" customHeight="1" x14ac:dyDescent="0.2">
      <c r="A195" s="13" t="s">
        <v>22</v>
      </c>
      <c r="B195" s="26">
        <v>1689995</v>
      </c>
      <c r="C195" s="27">
        <v>3944512</v>
      </c>
      <c r="D195" s="27">
        <v>44925602</v>
      </c>
      <c r="E195" s="27">
        <v>3182571</v>
      </c>
      <c r="F195" s="27">
        <v>246504</v>
      </c>
      <c r="G195" s="27">
        <v>18689</v>
      </c>
      <c r="H195" s="28">
        <v>54007873</v>
      </c>
    </row>
    <row r="196" spans="1:8" s="5" customFormat="1" ht="8.85" customHeight="1" x14ac:dyDescent="0.2">
      <c r="A196" s="13" t="s">
        <v>23</v>
      </c>
      <c r="B196" s="26">
        <v>2781300</v>
      </c>
      <c r="C196" s="27">
        <v>5729550</v>
      </c>
      <c r="D196" s="27">
        <v>87054714</v>
      </c>
      <c r="E196" s="27">
        <v>5263919</v>
      </c>
      <c r="F196" s="27">
        <v>295921</v>
      </c>
      <c r="G196" s="27">
        <v>57231</v>
      </c>
      <c r="H196" s="28">
        <v>101182635</v>
      </c>
    </row>
    <row r="197" spans="1:8" s="5" customFormat="1" ht="8.85" customHeight="1" x14ac:dyDescent="0.2">
      <c r="A197" s="14" t="s">
        <v>24</v>
      </c>
      <c r="B197" s="26">
        <v>572324</v>
      </c>
      <c r="C197" s="27">
        <v>1309662</v>
      </c>
      <c r="D197" s="27">
        <v>29582905</v>
      </c>
      <c r="E197" s="27">
        <v>1959687</v>
      </c>
      <c r="F197" s="27">
        <v>137968</v>
      </c>
      <c r="G197" s="27">
        <v>3238</v>
      </c>
      <c r="H197" s="28">
        <v>33565784</v>
      </c>
    </row>
    <row r="198" spans="1:8" s="5" customFormat="1" ht="8.85" customHeight="1" x14ac:dyDescent="0.2">
      <c r="A198" s="15" t="s">
        <v>25</v>
      </c>
      <c r="B198" s="26">
        <v>423578</v>
      </c>
      <c r="C198" s="27">
        <v>1383782</v>
      </c>
      <c r="D198" s="27">
        <v>20197419</v>
      </c>
      <c r="E198" s="27">
        <v>1667195</v>
      </c>
      <c r="F198" s="27">
        <v>90597</v>
      </c>
      <c r="G198" s="27">
        <v>1474</v>
      </c>
      <c r="H198" s="28">
        <v>23764045</v>
      </c>
    </row>
    <row r="199" spans="1:8" s="5" customFormat="1" ht="8.85" customHeight="1" x14ac:dyDescent="0.2">
      <c r="A199" s="13" t="s">
        <v>26</v>
      </c>
      <c r="B199" s="26">
        <v>578871</v>
      </c>
      <c r="C199" s="27">
        <v>1901496</v>
      </c>
      <c r="D199" s="27">
        <v>14732466</v>
      </c>
      <c r="E199" s="27">
        <v>1512479</v>
      </c>
      <c r="F199" s="27">
        <v>143111</v>
      </c>
      <c r="G199" s="27">
        <v>2053</v>
      </c>
      <c r="H199" s="28">
        <v>18870476</v>
      </c>
    </row>
    <row r="200" spans="1:8" s="5" customFormat="1" ht="8.85" customHeight="1" x14ac:dyDescent="0.2">
      <c r="A200" s="13" t="s">
        <v>27</v>
      </c>
      <c r="B200" s="26">
        <v>4428348</v>
      </c>
      <c r="C200" s="27">
        <v>8449871</v>
      </c>
      <c r="D200" s="27">
        <v>57570077</v>
      </c>
      <c r="E200" s="27">
        <v>4867292</v>
      </c>
      <c r="F200" s="27">
        <v>385875</v>
      </c>
      <c r="G200" s="27">
        <v>1333</v>
      </c>
      <c r="H200" s="28">
        <v>75702796</v>
      </c>
    </row>
    <row r="201" spans="1:8" s="5" customFormat="1" ht="8.85" customHeight="1" x14ac:dyDescent="0.2">
      <c r="A201" s="13" t="s">
        <v>28</v>
      </c>
      <c r="B201" s="26">
        <v>1857829</v>
      </c>
      <c r="C201" s="27">
        <v>5928697</v>
      </c>
      <c r="D201" s="27">
        <v>46084432</v>
      </c>
      <c r="E201" s="27">
        <v>3708673</v>
      </c>
      <c r="F201" s="27">
        <v>733833</v>
      </c>
      <c r="G201" s="27">
        <v>3007</v>
      </c>
      <c r="H201" s="28">
        <v>58316471</v>
      </c>
    </row>
    <row r="202" spans="1:8" ht="8.85" customHeight="1" x14ac:dyDescent="0.2">
      <c r="A202" s="13" t="s">
        <v>29</v>
      </c>
      <c r="B202" s="26">
        <v>130203</v>
      </c>
      <c r="C202" s="27">
        <v>620284</v>
      </c>
      <c r="D202" s="27">
        <v>7106234</v>
      </c>
      <c r="E202" s="27">
        <v>1329484</v>
      </c>
      <c r="F202" s="27">
        <v>106098</v>
      </c>
      <c r="G202" s="27">
        <v>2045</v>
      </c>
      <c r="H202" s="28">
        <v>9294348</v>
      </c>
    </row>
    <row r="203" spans="1:8" ht="8.85" customHeight="1" x14ac:dyDescent="0.2">
      <c r="A203" s="14" t="s">
        <v>30</v>
      </c>
      <c r="B203" s="26">
        <v>99344</v>
      </c>
      <c r="C203" s="27">
        <v>556932</v>
      </c>
      <c r="D203" s="27">
        <v>10195804</v>
      </c>
      <c r="E203" s="27">
        <v>1274346</v>
      </c>
      <c r="F203" s="27">
        <v>173130</v>
      </c>
      <c r="G203" s="27">
        <v>577</v>
      </c>
      <c r="H203" s="28">
        <v>12300133</v>
      </c>
    </row>
    <row r="204" spans="1:8" ht="8.85" customHeight="1" x14ac:dyDescent="0.2">
      <c r="A204" s="15" t="s">
        <v>31</v>
      </c>
      <c r="B204" s="26">
        <v>154368</v>
      </c>
      <c r="C204" s="27">
        <v>265161</v>
      </c>
      <c r="D204" s="27">
        <v>4700336</v>
      </c>
      <c r="E204" s="27">
        <v>360173</v>
      </c>
      <c r="F204" s="27">
        <v>59644</v>
      </c>
      <c r="G204" s="27">
        <v>548</v>
      </c>
      <c r="H204" s="28">
        <v>5540230</v>
      </c>
    </row>
    <row r="205" spans="1:8" ht="8.85" customHeight="1" x14ac:dyDescent="0.2">
      <c r="A205" s="13" t="s">
        <v>32</v>
      </c>
      <c r="B205" s="26">
        <v>200326</v>
      </c>
      <c r="C205" s="27">
        <v>275634</v>
      </c>
      <c r="D205" s="27">
        <v>4711132</v>
      </c>
      <c r="E205" s="27">
        <v>728121</v>
      </c>
      <c r="F205" s="27">
        <v>71422</v>
      </c>
      <c r="G205" s="27">
        <v>2407</v>
      </c>
      <c r="H205" s="28">
        <v>5989042</v>
      </c>
    </row>
    <row r="206" spans="1:8" ht="8.85" customHeight="1" x14ac:dyDescent="0.2">
      <c r="A206" s="13" t="s">
        <v>33</v>
      </c>
      <c r="B206" s="26">
        <v>476012</v>
      </c>
      <c r="C206" s="27">
        <v>1138682</v>
      </c>
      <c r="D206" s="27">
        <v>22820896</v>
      </c>
      <c r="E206" s="27">
        <v>2423505</v>
      </c>
      <c r="F206" s="27">
        <v>411194</v>
      </c>
      <c r="G206" s="27">
        <v>2196</v>
      </c>
      <c r="H206" s="28">
        <v>27272485</v>
      </c>
    </row>
    <row r="207" spans="1:8" ht="8.85" customHeight="1" x14ac:dyDescent="0.2">
      <c r="A207" s="13" t="s">
        <v>34</v>
      </c>
      <c r="B207" s="26">
        <v>580138</v>
      </c>
      <c r="C207" s="27">
        <v>1525788</v>
      </c>
      <c r="D207" s="27">
        <v>27045281</v>
      </c>
      <c r="E207" s="27">
        <v>2798383</v>
      </c>
      <c r="F207" s="27">
        <v>354554</v>
      </c>
      <c r="G207" s="27">
        <v>3738</v>
      </c>
      <c r="H207" s="28">
        <v>32307882</v>
      </c>
    </row>
    <row r="208" spans="1:8" ht="8.85" customHeight="1" x14ac:dyDescent="0.2">
      <c r="A208" s="14" t="s">
        <v>35</v>
      </c>
      <c r="B208" s="26">
        <v>650448</v>
      </c>
      <c r="C208" s="27">
        <v>1195780</v>
      </c>
      <c r="D208" s="27">
        <v>14038373</v>
      </c>
      <c r="E208" s="27">
        <v>1379963</v>
      </c>
      <c r="F208" s="27">
        <v>337922</v>
      </c>
      <c r="G208" s="27">
        <v>12949</v>
      </c>
      <c r="H208" s="28">
        <v>17615435</v>
      </c>
    </row>
    <row r="209" spans="1:8" ht="8.85" customHeight="1" x14ac:dyDescent="0.2">
      <c r="A209" s="15" t="s">
        <v>36</v>
      </c>
      <c r="B209" s="26">
        <v>230144</v>
      </c>
      <c r="C209" s="27">
        <v>898047</v>
      </c>
      <c r="D209" s="27">
        <v>9251600</v>
      </c>
      <c r="E209" s="27">
        <v>816692</v>
      </c>
      <c r="F209" s="27">
        <v>131670</v>
      </c>
      <c r="G209" s="27">
        <v>1525</v>
      </c>
      <c r="H209" s="28">
        <v>11329678</v>
      </c>
    </row>
    <row r="210" spans="1:8" ht="8.85" customHeight="1" x14ac:dyDescent="0.2">
      <c r="A210" s="13" t="s">
        <v>37</v>
      </c>
      <c r="B210" s="26">
        <v>113471</v>
      </c>
      <c r="C210" s="27">
        <v>534206</v>
      </c>
      <c r="D210" s="27">
        <v>11109055</v>
      </c>
      <c r="E210" s="27">
        <v>1459748</v>
      </c>
      <c r="F210" s="27">
        <v>135897</v>
      </c>
      <c r="G210" s="27">
        <v>16432</v>
      </c>
      <c r="H210" s="28">
        <v>13368809</v>
      </c>
    </row>
    <row r="211" spans="1:8" ht="8.85" customHeight="1" x14ac:dyDescent="0.2">
      <c r="A211" s="13" t="s">
        <v>38</v>
      </c>
      <c r="B211" s="26">
        <v>322338</v>
      </c>
      <c r="C211" s="27">
        <v>1935563</v>
      </c>
      <c r="D211" s="27">
        <v>13708056</v>
      </c>
      <c r="E211" s="27">
        <v>1700769</v>
      </c>
      <c r="F211" s="27">
        <v>426927</v>
      </c>
      <c r="G211" s="27">
        <v>771</v>
      </c>
      <c r="H211" s="28">
        <v>18094424</v>
      </c>
    </row>
    <row r="212" spans="1:8" ht="8.85" customHeight="1" x14ac:dyDescent="0.2">
      <c r="A212" s="14" t="s">
        <v>39</v>
      </c>
      <c r="B212" s="26">
        <v>92604</v>
      </c>
      <c r="C212" s="27">
        <v>220599</v>
      </c>
      <c r="D212" s="27">
        <v>4782077</v>
      </c>
      <c r="E212" s="27">
        <v>646626</v>
      </c>
      <c r="F212" s="27">
        <v>127803</v>
      </c>
      <c r="G212" s="27">
        <v>6103</v>
      </c>
      <c r="H212" s="28">
        <v>5875812</v>
      </c>
    </row>
    <row r="213" spans="1:8" ht="8.85" customHeight="1" x14ac:dyDescent="0.2">
      <c r="A213" s="15" t="s">
        <v>40</v>
      </c>
      <c r="B213" s="26">
        <v>856597</v>
      </c>
      <c r="C213" s="27">
        <v>3158874</v>
      </c>
      <c r="D213" s="27">
        <v>39850494</v>
      </c>
      <c r="E213" s="27">
        <v>3110583</v>
      </c>
      <c r="F213" s="27">
        <v>729734</v>
      </c>
      <c r="G213" s="27">
        <v>880</v>
      </c>
      <c r="H213" s="28">
        <v>47707162</v>
      </c>
    </row>
    <row r="214" spans="1:8" ht="8.85" customHeight="1" x14ac:dyDescent="0.2">
      <c r="A214" s="13" t="s">
        <v>41</v>
      </c>
      <c r="B214" s="26">
        <v>222861</v>
      </c>
      <c r="C214" s="27">
        <v>539241</v>
      </c>
      <c r="D214" s="27">
        <v>9468103</v>
      </c>
      <c r="E214" s="27">
        <v>729444</v>
      </c>
      <c r="F214" s="27">
        <v>215504</v>
      </c>
      <c r="G214" s="27">
        <v>763</v>
      </c>
      <c r="H214" s="28">
        <v>11175916</v>
      </c>
    </row>
    <row r="215" spans="1:8" ht="8.85" customHeight="1" x14ac:dyDescent="0.2">
      <c r="A215" s="13" t="s">
        <v>42</v>
      </c>
      <c r="B215" s="26">
        <v>283490</v>
      </c>
      <c r="C215" s="27">
        <v>735669</v>
      </c>
      <c r="D215" s="27">
        <v>8662598</v>
      </c>
      <c r="E215" s="27">
        <v>1160330</v>
      </c>
      <c r="F215" s="27">
        <v>224347</v>
      </c>
      <c r="G215" s="27">
        <v>1474</v>
      </c>
      <c r="H215" s="28">
        <v>11067908</v>
      </c>
    </row>
    <row r="216" spans="1:8" ht="8.85" customHeight="1" x14ac:dyDescent="0.2">
      <c r="A216" s="13" t="s">
        <v>43</v>
      </c>
      <c r="B216" s="26">
        <v>404850</v>
      </c>
      <c r="C216" s="27">
        <v>625667</v>
      </c>
      <c r="D216" s="27">
        <v>13914606</v>
      </c>
      <c r="E216" s="27">
        <v>1423157</v>
      </c>
      <c r="F216" s="27">
        <v>367546</v>
      </c>
      <c r="G216" s="27">
        <v>1253</v>
      </c>
      <c r="H216" s="28">
        <v>16737079</v>
      </c>
    </row>
    <row r="217" spans="1:8" ht="8.85" customHeight="1" x14ac:dyDescent="0.2">
      <c r="A217" s="13" t="s">
        <v>44</v>
      </c>
      <c r="B217" s="26">
        <v>247107</v>
      </c>
      <c r="C217" s="27">
        <v>733838</v>
      </c>
      <c r="D217" s="27">
        <v>9184502</v>
      </c>
      <c r="E217" s="27">
        <v>1020343</v>
      </c>
      <c r="F217" s="27">
        <v>341129</v>
      </c>
      <c r="G217" s="27">
        <v>255</v>
      </c>
      <c r="H217" s="28">
        <v>11527174</v>
      </c>
    </row>
    <row r="218" spans="1:8" ht="8.85" customHeight="1" x14ac:dyDescent="0.2">
      <c r="A218" s="13" t="s">
        <v>45</v>
      </c>
      <c r="B218" s="26">
        <v>303803</v>
      </c>
      <c r="C218" s="27">
        <v>674289</v>
      </c>
      <c r="D218" s="27">
        <v>7878738</v>
      </c>
      <c r="E218" s="27">
        <v>1364427</v>
      </c>
      <c r="F218" s="27">
        <v>61018</v>
      </c>
      <c r="G218" s="27">
        <v>1337</v>
      </c>
      <c r="H218" s="28">
        <v>10283612</v>
      </c>
    </row>
    <row r="219" spans="1:8" ht="8.85" customHeight="1" x14ac:dyDescent="0.2">
      <c r="A219" s="13" t="s">
        <v>46</v>
      </c>
      <c r="B219" s="26">
        <v>326232</v>
      </c>
      <c r="C219" s="27">
        <v>908230</v>
      </c>
      <c r="D219" s="27">
        <v>10829828</v>
      </c>
      <c r="E219" s="27">
        <v>1796746</v>
      </c>
      <c r="F219" s="27">
        <v>298724</v>
      </c>
      <c r="G219" s="27">
        <v>8043</v>
      </c>
      <c r="H219" s="28">
        <v>14167803</v>
      </c>
    </row>
    <row r="220" spans="1:8" ht="8.85" customHeight="1" x14ac:dyDescent="0.2">
      <c r="A220" s="14" t="s">
        <v>47</v>
      </c>
      <c r="B220" s="26">
        <v>160948</v>
      </c>
      <c r="C220" s="27">
        <v>1097883</v>
      </c>
      <c r="D220" s="27">
        <v>2354521</v>
      </c>
      <c r="E220" s="27">
        <v>209433</v>
      </c>
      <c r="F220" s="27">
        <v>222277</v>
      </c>
      <c r="G220" s="27">
        <v>419</v>
      </c>
      <c r="H220" s="28">
        <v>4045481</v>
      </c>
    </row>
    <row r="221" spans="1:8" ht="11.25" customHeight="1" x14ac:dyDescent="0.2">
      <c r="A221" s="16" t="s">
        <v>48</v>
      </c>
      <c r="B221" s="29">
        <f>SUM(B174:B220)</f>
        <v>45901879</v>
      </c>
      <c r="C221" s="30">
        <f>SUM(C174:C220)</f>
        <v>98504624</v>
      </c>
      <c r="D221" s="30">
        <f t="shared" ref="D221:G221" si="3">SUM(D174:D220)</f>
        <v>971261302</v>
      </c>
      <c r="E221" s="30">
        <f t="shared" si="3"/>
        <v>93346919</v>
      </c>
      <c r="F221" s="30">
        <f t="shared" si="3"/>
        <v>12448126</v>
      </c>
      <c r="G221" s="30">
        <f t="shared" si="3"/>
        <v>427392</v>
      </c>
      <c r="H221" s="31">
        <f>SUM(H174:H220)</f>
        <v>1221890242</v>
      </c>
    </row>
    <row r="223" spans="1:8" x14ac:dyDescent="0.2">
      <c r="A223" s="7"/>
      <c r="H223" s="9"/>
    </row>
    <row r="224" spans="1:8" x14ac:dyDescent="0.2">
      <c r="A224" s="7"/>
      <c r="H224" s="9"/>
    </row>
    <row r="225" spans="1:8" s="3" customFormat="1" ht="10.8" x14ac:dyDescent="0.2">
      <c r="H225" s="1" t="s">
        <v>75</v>
      </c>
    </row>
    <row r="226" spans="1:8" s="4" customFormat="1" ht="2.85" customHeight="1" x14ac:dyDescent="0.2">
      <c r="H226" s="1"/>
    </row>
    <row r="227" spans="1:8" ht="19.649999999999999" customHeight="1" x14ac:dyDescent="0.2">
      <c r="A227" s="33" t="s">
        <v>0</v>
      </c>
      <c r="B227" s="35" t="s">
        <v>55</v>
      </c>
      <c r="C227" s="36"/>
      <c r="D227" s="36"/>
      <c r="E227" s="36"/>
      <c r="F227" s="36"/>
      <c r="G227" s="36"/>
      <c r="H227" s="37"/>
    </row>
    <row r="228" spans="1:8" ht="36.75" customHeight="1" x14ac:dyDescent="0.2">
      <c r="A228" s="34"/>
      <c r="B228" s="17" t="s">
        <v>58</v>
      </c>
      <c r="C228" s="17" t="s">
        <v>59</v>
      </c>
      <c r="D228" s="17" t="s">
        <v>52</v>
      </c>
      <c r="E228" s="17" t="s">
        <v>53</v>
      </c>
      <c r="F228" s="17" t="s">
        <v>54</v>
      </c>
      <c r="G228" s="18" t="s">
        <v>55</v>
      </c>
      <c r="H228" s="19" t="s">
        <v>56</v>
      </c>
    </row>
    <row r="229" spans="1:8" s="5" customFormat="1" ht="11.25" customHeight="1" x14ac:dyDescent="0.15">
      <c r="A229" s="12" t="s">
        <v>1</v>
      </c>
      <c r="B229" s="23">
        <v>230345</v>
      </c>
      <c r="C229" s="24">
        <v>2192096</v>
      </c>
      <c r="D229" s="24">
        <v>7021093</v>
      </c>
      <c r="E229" s="24">
        <v>10493110</v>
      </c>
      <c r="F229" s="24">
        <v>2661028</v>
      </c>
      <c r="G229" s="24">
        <v>56775</v>
      </c>
      <c r="H229" s="25">
        <v>22654447</v>
      </c>
    </row>
    <row r="230" spans="1:8" s="5" customFormat="1" ht="8.85" customHeight="1" x14ac:dyDescent="0.2">
      <c r="A230" s="13" t="s">
        <v>2</v>
      </c>
      <c r="B230" s="26">
        <v>69981</v>
      </c>
      <c r="C230" s="27">
        <v>244139</v>
      </c>
      <c r="D230" s="27">
        <v>1301677</v>
      </c>
      <c r="E230" s="27">
        <v>922992</v>
      </c>
      <c r="F230" s="27">
        <v>615445</v>
      </c>
      <c r="G230" s="27">
        <v>5819</v>
      </c>
      <c r="H230" s="28">
        <v>3160053</v>
      </c>
    </row>
    <row r="231" spans="1:8" s="5" customFormat="1" ht="8.85" customHeight="1" x14ac:dyDescent="0.2">
      <c r="A231" s="13" t="s">
        <v>3</v>
      </c>
      <c r="B231" s="26">
        <v>48034</v>
      </c>
      <c r="C231" s="27">
        <v>213541</v>
      </c>
      <c r="D231" s="27">
        <v>1427668</v>
      </c>
      <c r="E231" s="27">
        <v>1796081</v>
      </c>
      <c r="F231" s="27">
        <v>607495</v>
      </c>
      <c r="G231" s="27">
        <v>739</v>
      </c>
      <c r="H231" s="28">
        <v>4093558</v>
      </c>
    </row>
    <row r="232" spans="1:8" s="5" customFormat="1" ht="8.85" customHeight="1" x14ac:dyDescent="0.2">
      <c r="A232" s="13" t="s">
        <v>4</v>
      </c>
      <c r="B232" s="26">
        <v>82359</v>
      </c>
      <c r="C232" s="27">
        <v>529674</v>
      </c>
      <c r="D232" s="27">
        <v>2318954</v>
      </c>
      <c r="E232" s="27">
        <v>1517233</v>
      </c>
      <c r="F232" s="27">
        <v>192708</v>
      </c>
      <c r="G232" s="27">
        <v>12814</v>
      </c>
      <c r="H232" s="28">
        <v>4653742</v>
      </c>
    </row>
    <row r="233" spans="1:8" s="5" customFormat="1" ht="8.85" customHeight="1" x14ac:dyDescent="0.2">
      <c r="A233" s="13" t="s">
        <v>5</v>
      </c>
      <c r="B233" s="26">
        <v>35700</v>
      </c>
      <c r="C233" s="27">
        <v>67002</v>
      </c>
      <c r="D233" s="27">
        <v>446198</v>
      </c>
      <c r="E233" s="27">
        <v>327919</v>
      </c>
      <c r="F233" s="27">
        <v>82543</v>
      </c>
      <c r="G233" s="27">
        <v>4054</v>
      </c>
      <c r="H233" s="28">
        <v>963416</v>
      </c>
    </row>
    <row r="234" spans="1:8" s="5" customFormat="1" ht="8.85" customHeight="1" x14ac:dyDescent="0.2">
      <c r="A234" s="13" t="s">
        <v>6</v>
      </c>
      <c r="B234" s="26">
        <v>55070</v>
      </c>
      <c r="C234" s="27">
        <v>830125</v>
      </c>
      <c r="D234" s="27">
        <v>1130543</v>
      </c>
      <c r="E234" s="27">
        <v>1224229</v>
      </c>
      <c r="F234" s="27">
        <v>154165</v>
      </c>
      <c r="G234" s="27">
        <v>4281</v>
      </c>
      <c r="H234" s="28">
        <v>3398413</v>
      </c>
    </row>
    <row r="235" spans="1:8" s="5" customFormat="1" ht="8.85" customHeight="1" x14ac:dyDescent="0.2">
      <c r="A235" s="14" t="s">
        <v>7</v>
      </c>
      <c r="B235" s="26">
        <v>109877</v>
      </c>
      <c r="C235" s="27">
        <v>781847</v>
      </c>
      <c r="D235" s="27">
        <v>1791600</v>
      </c>
      <c r="E235" s="27">
        <v>3542342</v>
      </c>
      <c r="F235" s="27">
        <v>666248</v>
      </c>
      <c r="G235" s="27">
        <v>120548</v>
      </c>
      <c r="H235" s="28">
        <v>7012462</v>
      </c>
    </row>
    <row r="236" spans="1:8" s="5" customFormat="1" ht="8.85" customHeight="1" x14ac:dyDescent="0.2">
      <c r="A236" s="15" t="s">
        <v>8</v>
      </c>
      <c r="B236" s="26">
        <v>229372</v>
      </c>
      <c r="C236" s="27">
        <v>1132645</v>
      </c>
      <c r="D236" s="27">
        <v>4628364</v>
      </c>
      <c r="E236" s="27">
        <v>2830239</v>
      </c>
      <c r="F236" s="27">
        <v>312362</v>
      </c>
      <c r="G236" s="27">
        <v>2413</v>
      </c>
      <c r="H236" s="28">
        <v>9135395</v>
      </c>
    </row>
    <row r="237" spans="1:8" s="5" customFormat="1" ht="8.85" customHeight="1" x14ac:dyDescent="0.2">
      <c r="A237" s="13" t="s">
        <v>9</v>
      </c>
      <c r="B237" s="26">
        <v>329357</v>
      </c>
      <c r="C237" s="27">
        <v>489520</v>
      </c>
      <c r="D237" s="27">
        <v>2467692</v>
      </c>
      <c r="E237" s="27">
        <v>2193397</v>
      </c>
      <c r="F237" s="27">
        <v>667546</v>
      </c>
      <c r="G237" s="27">
        <v>6141</v>
      </c>
      <c r="H237" s="28">
        <v>6153653</v>
      </c>
    </row>
    <row r="238" spans="1:8" s="5" customFormat="1" ht="8.85" customHeight="1" x14ac:dyDescent="0.2">
      <c r="A238" s="13" t="s">
        <v>10</v>
      </c>
      <c r="B238" s="26">
        <v>107339</v>
      </c>
      <c r="C238" s="27">
        <v>306514</v>
      </c>
      <c r="D238" s="27">
        <v>3364637</v>
      </c>
      <c r="E238" s="27">
        <v>4095880</v>
      </c>
      <c r="F238" s="27">
        <v>602993</v>
      </c>
      <c r="G238" s="27">
        <v>1279</v>
      </c>
      <c r="H238" s="28">
        <v>8478642</v>
      </c>
    </row>
    <row r="239" spans="1:8" s="5" customFormat="1" ht="8.85" customHeight="1" x14ac:dyDescent="0.2">
      <c r="A239" s="13" t="s">
        <v>11</v>
      </c>
      <c r="B239" s="26">
        <v>352835</v>
      </c>
      <c r="C239" s="27">
        <v>989079</v>
      </c>
      <c r="D239" s="27">
        <v>4335993</v>
      </c>
      <c r="E239" s="27">
        <v>2735506</v>
      </c>
      <c r="F239" s="27">
        <v>191811</v>
      </c>
      <c r="G239" s="27">
        <v>5052</v>
      </c>
      <c r="H239" s="28">
        <v>8610276</v>
      </c>
    </row>
    <row r="240" spans="1:8" s="5" customFormat="1" ht="8.85" customHeight="1" x14ac:dyDescent="0.2">
      <c r="A240" s="13" t="s">
        <v>12</v>
      </c>
      <c r="B240" s="26">
        <v>690702</v>
      </c>
      <c r="C240" s="27">
        <v>1817048</v>
      </c>
      <c r="D240" s="27">
        <v>4857486</v>
      </c>
      <c r="E240" s="27">
        <v>1839947</v>
      </c>
      <c r="F240" s="27">
        <v>194158</v>
      </c>
      <c r="G240" s="27">
        <v>6953</v>
      </c>
      <c r="H240" s="28">
        <v>9406294</v>
      </c>
    </row>
    <row r="241" spans="1:8" s="5" customFormat="1" ht="8.85" customHeight="1" x14ac:dyDescent="0.2">
      <c r="A241" s="13" t="s">
        <v>13</v>
      </c>
      <c r="B241" s="26">
        <v>801413</v>
      </c>
      <c r="C241" s="27">
        <v>890973</v>
      </c>
      <c r="D241" s="27">
        <v>1192405</v>
      </c>
      <c r="E241" s="27">
        <v>249305</v>
      </c>
      <c r="F241" s="27">
        <v>77251</v>
      </c>
      <c r="G241" s="27">
        <v>3631</v>
      </c>
      <c r="H241" s="28">
        <v>3214978</v>
      </c>
    </row>
    <row r="242" spans="1:8" s="5" customFormat="1" ht="8.85" customHeight="1" x14ac:dyDescent="0.2">
      <c r="A242" s="14" t="s">
        <v>14</v>
      </c>
      <c r="B242" s="26">
        <v>392985</v>
      </c>
      <c r="C242" s="27">
        <v>1431723</v>
      </c>
      <c r="D242" s="27">
        <v>2375426</v>
      </c>
      <c r="E242" s="27">
        <v>709691</v>
      </c>
      <c r="F242" s="27">
        <v>132473</v>
      </c>
      <c r="G242" s="27">
        <v>3977</v>
      </c>
      <c r="H242" s="28">
        <v>5046275</v>
      </c>
    </row>
    <row r="243" spans="1:8" s="5" customFormat="1" ht="8.85" customHeight="1" x14ac:dyDescent="0.2">
      <c r="A243" s="15" t="s">
        <v>15</v>
      </c>
      <c r="B243" s="26">
        <v>259792</v>
      </c>
      <c r="C243" s="27">
        <v>2352455</v>
      </c>
      <c r="D243" s="27">
        <v>2842309</v>
      </c>
      <c r="E243" s="27">
        <v>1369676</v>
      </c>
      <c r="F243" s="27">
        <v>279393</v>
      </c>
      <c r="G243" s="27">
        <v>1063</v>
      </c>
      <c r="H243" s="28">
        <v>7104688</v>
      </c>
    </row>
    <row r="244" spans="1:8" s="5" customFormat="1" ht="8.85" customHeight="1" x14ac:dyDescent="0.2">
      <c r="A244" s="13" t="s">
        <v>16</v>
      </c>
      <c r="B244" s="26">
        <v>68151</v>
      </c>
      <c r="C244" s="27">
        <v>408960</v>
      </c>
      <c r="D244" s="27">
        <v>2780082</v>
      </c>
      <c r="E244" s="27">
        <v>843458</v>
      </c>
      <c r="F244" s="27">
        <v>273610</v>
      </c>
      <c r="G244" s="27">
        <v>1972</v>
      </c>
      <c r="H244" s="28">
        <v>4376233</v>
      </c>
    </row>
    <row r="245" spans="1:8" s="5" customFormat="1" ht="8.85" customHeight="1" x14ac:dyDescent="0.2">
      <c r="A245" s="13" t="s">
        <v>17</v>
      </c>
      <c r="B245" s="26">
        <v>110656</v>
      </c>
      <c r="C245" s="27">
        <v>340360</v>
      </c>
      <c r="D245" s="27">
        <v>1335694</v>
      </c>
      <c r="E245" s="27">
        <v>503804</v>
      </c>
      <c r="F245" s="27">
        <v>146632</v>
      </c>
      <c r="G245" s="27">
        <v>10797</v>
      </c>
      <c r="H245" s="28">
        <v>2447943</v>
      </c>
    </row>
    <row r="246" spans="1:8" s="5" customFormat="1" ht="8.85" customHeight="1" x14ac:dyDescent="0.2">
      <c r="A246" s="14" t="s">
        <v>18</v>
      </c>
      <c r="B246" s="26">
        <v>333339</v>
      </c>
      <c r="C246" s="27">
        <v>366739</v>
      </c>
      <c r="D246" s="27">
        <v>1768644</v>
      </c>
      <c r="E246" s="27">
        <v>704036</v>
      </c>
      <c r="F246" s="27">
        <v>155368</v>
      </c>
      <c r="G246" s="27">
        <v>3144</v>
      </c>
      <c r="H246" s="28">
        <v>3331270</v>
      </c>
    </row>
    <row r="247" spans="1:8" s="5" customFormat="1" ht="8.85" customHeight="1" x14ac:dyDescent="0.2">
      <c r="A247" s="15" t="s">
        <v>19</v>
      </c>
      <c r="B247" s="26">
        <v>40490</v>
      </c>
      <c r="C247" s="27">
        <v>223402</v>
      </c>
      <c r="D247" s="27">
        <v>1008421</v>
      </c>
      <c r="E247" s="27">
        <v>799613</v>
      </c>
      <c r="F247" s="27">
        <v>186523</v>
      </c>
      <c r="G247" s="27">
        <v>16699</v>
      </c>
      <c r="H247" s="28">
        <v>2275148</v>
      </c>
    </row>
    <row r="248" spans="1:8" s="5" customFormat="1" ht="8.85" customHeight="1" x14ac:dyDescent="0.2">
      <c r="A248" s="13" t="s">
        <v>20</v>
      </c>
      <c r="B248" s="26">
        <v>116023</v>
      </c>
      <c r="C248" s="27">
        <v>524219</v>
      </c>
      <c r="D248" s="27">
        <v>2638230</v>
      </c>
      <c r="E248" s="27">
        <v>3540026</v>
      </c>
      <c r="F248" s="27">
        <v>503963</v>
      </c>
      <c r="G248" s="27">
        <v>104</v>
      </c>
      <c r="H248" s="28">
        <v>7322565</v>
      </c>
    </row>
    <row r="249" spans="1:8" s="5" customFormat="1" ht="8.85" customHeight="1" x14ac:dyDescent="0.2">
      <c r="A249" s="13" t="s">
        <v>21</v>
      </c>
      <c r="B249" s="26">
        <v>120410</v>
      </c>
      <c r="C249" s="27">
        <v>507707</v>
      </c>
      <c r="D249" s="27">
        <v>4783265</v>
      </c>
      <c r="E249" s="27">
        <v>2544760</v>
      </c>
      <c r="F249" s="27">
        <v>196267</v>
      </c>
      <c r="G249" s="27">
        <v>1474</v>
      </c>
      <c r="H249" s="28">
        <v>8153883</v>
      </c>
    </row>
    <row r="250" spans="1:8" s="5" customFormat="1" ht="8.85" customHeight="1" x14ac:dyDescent="0.2">
      <c r="A250" s="13" t="s">
        <v>22</v>
      </c>
      <c r="B250" s="26">
        <v>538708</v>
      </c>
      <c r="C250" s="27">
        <v>848209</v>
      </c>
      <c r="D250" s="27">
        <v>3784686</v>
      </c>
      <c r="E250" s="27">
        <v>2529222</v>
      </c>
      <c r="F250" s="27">
        <v>191551</v>
      </c>
      <c r="G250" s="27">
        <v>310537</v>
      </c>
      <c r="H250" s="28">
        <v>8202913</v>
      </c>
    </row>
    <row r="251" spans="1:8" s="5" customFormat="1" ht="8.85" customHeight="1" x14ac:dyDescent="0.2">
      <c r="A251" s="13" t="s">
        <v>23</v>
      </c>
      <c r="B251" s="26">
        <v>576426</v>
      </c>
      <c r="C251" s="27">
        <v>1639889</v>
      </c>
      <c r="D251" s="27">
        <v>5736955</v>
      </c>
      <c r="E251" s="27">
        <v>3353780</v>
      </c>
      <c r="F251" s="27">
        <v>423132</v>
      </c>
      <c r="G251" s="27">
        <v>29524</v>
      </c>
      <c r="H251" s="28">
        <v>11759706</v>
      </c>
    </row>
    <row r="252" spans="1:8" s="5" customFormat="1" ht="8.85" customHeight="1" x14ac:dyDescent="0.2">
      <c r="A252" s="14" t="s">
        <v>24</v>
      </c>
      <c r="B252" s="26">
        <v>128577</v>
      </c>
      <c r="C252" s="27">
        <v>453474</v>
      </c>
      <c r="D252" s="27">
        <v>3061251</v>
      </c>
      <c r="E252" s="27">
        <v>1265522</v>
      </c>
      <c r="F252" s="27">
        <v>304213</v>
      </c>
      <c r="G252" s="27">
        <v>5072</v>
      </c>
      <c r="H252" s="28">
        <v>5218109</v>
      </c>
    </row>
    <row r="253" spans="1:8" s="5" customFormat="1" ht="8.85" customHeight="1" x14ac:dyDescent="0.2">
      <c r="A253" s="15" t="s">
        <v>25</v>
      </c>
      <c r="B253" s="26">
        <v>64517</v>
      </c>
      <c r="C253" s="27">
        <v>422182</v>
      </c>
      <c r="D253" s="27">
        <v>3034671</v>
      </c>
      <c r="E253" s="27">
        <v>933424</v>
      </c>
      <c r="F253" s="27">
        <v>145774</v>
      </c>
      <c r="G253" s="27">
        <v>3922</v>
      </c>
      <c r="H253" s="28">
        <v>4604490</v>
      </c>
    </row>
    <row r="254" spans="1:8" s="5" customFormat="1" ht="8.85" customHeight="1" x14ac:dyDescent="0.2">
      <c r="A254" s="13" t="s">
        <v>26</v>
      </c>
      <c r="B254" s="26">
        <v>67394</v>
      </c>
      <c r="C254" s="27">
        <v>769732</v>
      </c>
      <c r="D254" s="27">
        <v>638917</v>
      </c>
      <c r="E254" s="27">
        <v>536604</v>
      </c>
      <c r="F254" s="27">
        <v>98807</v>
      </c>
      <c r="G254" s="27">
        <v>514</v>
      </c>
      <c r="H254" s="28">
        <v>2111968</v>
      </c>
    </row>
    <row r="255" spans="1:8" s="5" customFormat="1" ht="8.85" customHeight="1" x14ac:dyDescent="0.2">
      <c r="A255" s="13" t="s">
        <v>27</v>
      </c>
      <c r="B255" s="26">
        <v>676772</v>
      </c>
      <c r="C255" s="27">
        <v>2509255</v>
      </c>
      <c r="D255" s="27">
        <v>2733535</v>
      </c>
      <c r="E255" s="27">
        <v>1318600</v>
      </c>
      <c r="F255" s="27">
        <v>287745</v>
      </c>
      <c r="G255" s="27">
        <v>599</v>
      </c>
      <c r="H255" s="28">
        <v>7526506</v>
      </c>
    </row>
    <row r="256" spans="1:8" s="5" customFormat="1" ht="8.85" customHeight="1" x14ac:dyDescent="0.2">
      <c r="A256" s="13" t="s">
        <v>28</v>
      </c>
      <c r="B256" s="26">
        <v>390021</v>
      </c>
      <c r="C256" s="27">
        <v>1907833</v>
      </c>
      <c r="D256" s="27">
        <v>5287867</v>
      </c>
      <c r="E256" s="27">
        <v>1490685</v>
      </c>
      <c r="F256" s="27">
        <v>531917</v>
      </c>
      <c r="G256" s="27">
        <v>5965</v>
      </c>
      <c r="H256" s="28">
        <v>9614288</v>
      </c>
    </row>
    <row r="257" spans="1:8" ht="8.85" customHeight="1" x14ac:dyDescent="0.2">
      <c r="A257" s="13" t="s">
        <v>29</v>
      </c>
      <c r="B257" s="26">
        <v>90862</v>
      </c>
      <c r="C257" s="27">
        <v>552160</v>
      </c>
      <c r="D257" s="27">
        <v>831743</v>
      </c>
      <c r="E257" s="27">
        <v>340109</v>
      </c>
      <c r="F257" s="27">
        <v>144773</v>
      </c>
      <c r="G257" s="27">
        <v>350</v>
      </c>
      <c r="H257" s="28">
        <v>1959997</v>
      </c>
    </row>
    <row r="258" spans="1:8" ht="8.85" customHeight="1" x14ac:dyDescent="0.2">
      <c r="A258" s="14" t="s">
        <v>30</v>
      </c>
      <c r="B258" s="26">
        <v>26186</v>
      </c>
      <c r="C258" s="27">
        <v>407781</v>
      </c>
      <c r="D258" s="27">
        <v>1187276</v>
      </c>
      <c r="E258" s="27">
        <v>538117</v>
      </c>
      <c r="F258" s="27">
        <v>143831</v>
      </c>
      <c r="G258" s="27">
        <v>938</v>
      </c>
      <c r="H258" s="28">
        <v>2304129</v>
      </c>
    </row>
    <row r="259" spans="1:8" ht="8.85" customHeight="1" x14ac:dyDescent="0.2">
      <c r="A259" s="15" t="s">
        <v>31</v>
      </c>
      <c r="B259" s="26">
        <v>28340</v>
      </c>
      <c r="C259" s="27">
        <v>90438</v>
      </c>
      <c r="D259" s="27">
        <v>978730</v>
      </c>
      <c r="E259" s="27">
        <v>421386</v>
      </c>
      <c r="F259" s="27">
        <v>86349</v>
      </c>
      <c r="G259" s="27">
        <v>67</v>
      </c>
      <c r="H259" s="28">
        <v>1605310</v>
      </c>
    </row>
    <row r="260" spans="1:8" ht="8.85" customHeight="1" x14ac:dyDescent="0.2">
      <c r="A260" s="13" t="s">
        <v>32</v>
      </c>
      <c r="B260" s="26">
        <v>59228</v>
      </c>
      <c r="C260" s="27">
        <v>206932</v>
      </c>
      <c r="D260" s="27">
        <v>797257</v>
      </c>
      <c r="E260" s="27">
        <v>412625</v>
      </c>
      <c r="F260" s="27">
        <v>86746</v>
      </c>
      <c r="G260" s="27">
        <v>2942</v>
      </c>
      <c r="H260" s="28">
        <v>1565730</v>
      </c>
    </row>
    <row r="261" spans="1:8" ht="8.85" customHeight="1" x14ac:dyDescent="0.2">
      <c r="A261" s="13" t="s">
        <v>33</v>
      </c>
      <c r="B261" s="26">
        <v>103788</v>
      </c>
      <c r="C261" s="27">
        <v>329885</v>
      </c>
      <c r="D261" s="27">
        <v>2082159</v>
      </c>
      <c r="E261" s="27">
        <v>1202178</v>
      </c>
      <c r="F261" s="27">
        <v>440235</v>
      </c>
      <c r="G261" s="27">
        <v>1342</v>
      </c>
      <c r="H261" s="28">
        <v>4159587</v>
      </c>
    </row>
    <row r="262" spans="1:8" ht="8.85" customHeight="1" x14ac:dyDescent="0.2">
      <c r="A262" s="13" t="s">
        <v>34</v>
      </c>
      <c r="B262" s="26">
        <v>119103</v>
      </c>
      <c r="C262" s="27">
        <v>740987</v>
      </c>
      <c r="D262" s="27">
        <v>2325298</v>
      </c>
      <c r="E262" s="27">
        <v>407115</v>
      </c>
      <c r="F262" s="27">
        <v>94639</v>
      </c>
      <c r="G262" s="27">
        <v>2089</v>
      </c>
      <c r="H262" s="28">
        <v>3689231</v>
      </c>
    </row>
    <row r="263" spans="1:8" ht="8.85" customHeight="1" x14ac:dyDescent="0.2">
      <c r="A263" s="14" t="s">
        <v>35</v>
      </c>
      <c r="B263" s="26">
        <v>86203</v>
      </c>
      <c r="C263" s="27">
        <v>364488</v>
      </c>
      <c r="D263" s="27">
        <v>1098864</v>
      </c>
      <c r="E263" s="27">
        <v>452976</v>
      </c>
      <c r="F263" s="27">
        <v>228075</v>
      </c>
      <c r="G263" s="27">
        <v>43978</v>
      </c>
      <c r="H263" s="28">
        <v>2274584</v>
      </c>
    </row>
    <row r="264" spans="1:8" ht="8.85" customHeight="1" x14ac:dyDescent="0.2">
      <c r="A264" s="15" t="s">
        <v>36</v>
      </c>
      <c r="B264" s="26">
        <v>12445</v>
      </c>
      <c r="C264" s="27">
        <v>171759</v>
      </c>
      <c r="D264" s="27">
        <v>728931</v>
      </c>
      <c r="E264" s="27">
        <v>179112</v>
      </c>
      <c r="F264" s="27">
        <v>140701</v>
      </c>
      <c r="G264" s="27">
        <v>843</v>
      </c>
      <c r="H264" s="28">
        <v>1233791</v>
      </c>
    </row>
    <row r="265" spans="1:8" ht="8.85" customHeight="1" x14ac:dyDescent="0.2">
      <c r="A265" s="13" t="s">
        <v>37</v>
      </c>
      <c r="B265" s="26">
        <v>47677</v>
      </c>
      <c r="C265" s="27">
        <v>197423</v>
      </c>
      <c r="D265" s="27">
        <v>1551654</v>
      </c>
      <c r="E265" s="27">
        <v>702312</v>
      </c>
      <c r="F265" s="27">
        <v>201613</v>
      </c>
      <c r="G265" s="27">
        <v>27843</v>
      </c>
      <c r="H265" s="28">
        <v>2728522</v>
      </c>
    </row>
    <row r="266" spans="1:8" ht="8.85" customHeight="1" x14ac:dyDescent="0.2">
      <c r="A266" s="13" t="s">
        <v>38</v>
      </c>
      <c r="B266" s="26">
        <v>200697</v>
      </c>
      <c r="C266" s="27">
        <v>366770</v>
      </c>
      <c r="D266" s="27">
        <v>1318277</v>
      </c>
      <c r="E266" s="27">
        <v>877078</v>
      </c>
      <c r="F266" s="27">
        <v>294121</v>
      </c>
      <c r="G266" s="27">
        <v>453</v>
      </c>
      <c r="H266" s="28">
        <v>3057396</v>
      </c>
    </row>
    <row r="267" spans="1:8" ht="8.85" customHeight="1" x14ac:dyDescent="0.2">
      <c r="A267" s="14" t="s">
        <v>39</v>
      </c>
      <c r="B267" s="26">
        <v>60037</v>
      </c>
      <c r="C267" s="27">
        <v>216501</v>
      </c>
      <c r="D267" s="27">
        <v>1136878</v>
      </c>
      <c r="E267" s="27">
        <v>291891</v>
      </c>
      <c r="F267" s="27">
        <v>211444</v>
      </c>
      <c r="G267" s="27">
        <v>7954</v>
      </c>
      <c r="H267" s="28">
        <v>1924705</v>
      </c>
    </row>
    <row r="268" spans="1:8" ht="8.85" customHeight="1" x14ac:dyDescent="0.2">
      <c r="A268" s="15" t="s">
        <v>40</v>
      </c>
      <c r="B268" s="26">
        <v>324679</v>
      </c>
      <c r="C268" s="27">
        <v>880436</v>
      </c>
      <c r="D268" s="27">
        <v>3528368</v>
      </c>
      <c r="E268" s="27">
        <v>1380440</v>
      </c>
      <c r="F268" s="27">
        <v>515999</v>
      </c>
      <c r="G268" s="27">
        <v>1066</v>
      </c>
      <c r="H268" s="28">
        <v>6630988</v>
      </c>
    </row>
    <row r="269" spans="1:8" ht="8.85" customHeight="1" x14ac:dyDescent="0.2">
      <c r="A269" s="13" t="s">
        <v>41</v>
      </c>
      <c r="B269" s="26">
        <v>18313</v>
      </c>
      <c r="C269" s="27">
        <v>196437</v>
      </c>
      <c r="D269" s="27">
        <v>1178231</v>
      </c>
      <c r="E269" s="27">
        <v>645201</v>
      </c>
      <c r="F269" s="27">
        <v>157161</v>
      </c>
      <c r="G269" s="27">
        <v>256</v>
      </c>
      <c r="H269" s="28">
        <v>2195599</v>
      </c>
    </row>
    <row r="270" spans="1:8" ht="8.85" customHeight="1" x14ac:dyDescent="0.2">
      <c r="A270" s="13" t="s">
        <v>42</v>
      </c>
      <c r="B270" s="26">
        <v>111655</v>
      </c>
      <c r="C270" s="27">
        <v>378228</v>
      </c>
      <c r="D270" s="27">
        <v>1160599</v>
      </c>
      <c r="E270" s="27">
        <v>574309</v>
      </c>
      <c r="F270" s="27">
        <v>104117</v>
      </c>
      <c r="G270" s="27">
        <v>1279</v>
      </c>
      <c r="H270" s="28">
        <v>2330187</v>
      </c>
    </row>
    <row r="271" spans="1:8" ht="8.85" customHeight="1" x14ac:dyDescent="0.2">
      <c r="A271" s="13" t="s">
        <v>43</v>
      </c>
      <c r="B271" s="26">
        <v>89794</v>
      </c>
      <c r="C271" s="27">
        <v>243748</v>
      </c>
      <c r="D271" s="27">
        <v>2805606</v>
      </c>
      <c r="E271" s="27">
        <v>1259366</v>
      </c>
      <c r="F271" s="27">
        <v>408321</v>
      </c>
      <c r="G271" s="27">
        <v>2916</v>
      </c>
      <c r="H271" s="28">
        <v>4809751</v>
      </c>
    </row>
    <row r="272" spans="1:8" ht="8.85" customHeight="1" x14ac:dyDescent="0.2">
      <c r="A272" s="13" t="s">
        <v>44</v>
      </c>
      <c r="B272" s="26">
        <v>44270</v>
      </c>
      <c r="C272" s="27">
        <v>271393</v>
      </c>
      <c r="D272" s="27">
        <v>973233</v>
      </c>
      <c r="E272" s="27">
        <v>530598</v>
      </c>
      <c r="F272" s="27">
        <v>310280</v>
      </c>
      <c r="G272" s="27">
        <v>180</v>
      </c>
      <c r="H272" s="28">
        <v>2129954</v>
      </c>
    </row>
    <row r="273" spans="1:8" ht="8.85" customHeight="1" x14ac:dyDescent="0.2">
      <c r="A273" s="13" t="s">
        <v>45</v>
      </c>
      <c r="B273" s="26">
        <v>35282</v>
      </c>
      <c r="C273" s="27">
        <v>236275</v>
      </c>
      <c r="D273" s="27">
        <v>2643102</v>
      </c>
      <c r="E273" s="27">
        <v>3196683</v>
      </c>
      <c r="F273" s="27">
        <v>186585</v>
      </c>
      <c r="G273" s="27">
        <v>1531</v>
      </c>
      <c r="H273" s="28">
        <v>6299458</v>
      </c>
    </row>
    <row r="274" spans="1:8" ht="8.85" customHeight="1" x14ac:dyDescent="0.2">
      <c r="A274" s="13" t="s">
        <v>46</v>
      </c>
      <c r="B274" s="26">
        <v>91350</v>
      </c>
      <c r="C274" s="27">
        <v>748666</v>
      </c>
      <c r="D274" s="27">
        <v>3504344</v>
      </c>
      <c r="E274" s="27">
        <v>1978865</v>
      </c>
      <c r="F274" s="27">
        <v>439587</v>
      </c>
      <c r="G274" s="27">
        <v>2064</v>
      </c>
      <c r="H274" s="28">
        <v>6764876</v>
      </c>
    </row>
    <row r="275" spans="1:8" ht="8.85" customHeight="1" x14ac:dyDescent="0.2">
      <c r="A275" s="14" t="s">
        <v>47</v>
      </c>
      <c r="B275" s="26">
        <v>166241</v>
      </c>
      <c r="C275" s="27">
        <v>849524</v>
      </c>
      <c r="D275" s="27">
        <v>812861</v>
      </c>
      <c r="E275" s="27">
        <v>51808</v>
      </c>
      <c r="F275" s="27">
        <v>86424</v>
      </c>
      <c r="G275" s="27">
        <v>3434</v>
      </c>
      <c r="H275" s="28">
        <v>1970292</v>
      </c>
    </row>
    <row r="276" spans="1:8" ht="11.25" customHeight="1" x14ac:dyDescent="0.2">
      <c r="A276" s="16" t="s">
        <v>48</v>
      </c>
      <c r="B276" s="29">
        <f>SUM(B229:B275)</f>
        <v>8742795</v>
      </c>
      <c r="C276" s="30">
        <f>SUM(C229:C275)</f>
        <v>32640173</v>
      </c>
      <c r="D276" s="30">
        <f t="shared" ref="D276:G276" si="4">SUM(D229:D275)</f>
        <v>110737674</v>
      </c>
      <c r="E276" s="30">
        <f t="shared" si="4"/>
        <v>71653250</v>
      </c>
      <c r="F276" s="30">
        <f t="shared" si="4"/>
        <v>15164122</v>
      </c>
      <c r="G276" s="30">
        <f t="shared" si="4"/>
        <v>727387</v>
      </c>
      <c r="H276" s="31">
        <f>SUM(H229:H275)</f>
        <v>239665401</v>
      </c>
    </row>
    <row r="277" spans="1:8" ht="12.75" customHeight="1" x14ac:dyDescent="0.2">
      <c r="A277" s="11"/>
      <c r="B277" s="6"/>
      <c r="C277" s="6"/>
      <c r="D277" s="6"/>
      <c r="E277" s="6"/>
      <c r="F277" s="6"/>
      <c r="G277" s="6"/>
      <c r="H277" s="6"/>
    </row>
    <row r="278" spans="1:8" x14ac:dyDescent="0.2">
      <c r="A278" s="8"/>
      <c r="B278" s="8"/>
      <c r="C278" s="8"/>
      <c r="D278" s="8"/>
      <c r="E278" s="8"/>
      <c r="F278" s="8"/>
      <c r="G278" s="9"/>
      <c r="H278" s="10" t="s">
        <v>71</v>
      </c>
    </row>
    <row r="279" spans="1:8" x14ac:dyDescent="0.2">
      <c r="A279" s="7"/>
      <c r="G279" s="10"/>
      <c r="H279" s="10" t="s">
        <v>71</v>
      </c>
    </row>
    <row r="280" spans="1:8" x14ac:dyDescent="0.2">
      <c r="A280" s="7"/>
      <c r="H280" s="9"/>
    </row>
    <row r="281" spans="1:8" s="3" customFormat="1" ht="10.8" x14ac:dyDescent="0.2">
      <c r="H281" s="1" t="s">
        <v>76</v>
      </c>
    </row>
    <row r="282" spans="1:8" s="4" customFormat="1" ht="2.85" customHeight="1" x14ac:dyDescent="0.2">
      <c r="H282" s="1"/>
    </row>
    <row r="283" spans="1:8" ht="19.649999999999999" customHeight="1" x14ac:dyDescent="0.2">
      <c r="A283" s="33" t="s">
        <v>0</v>
      </c>
      <c r="B283" s="35" t="s">
        <v>48</v>
      </c>
      <c r="C283" s="36"/>
      <c r="D283" s="36"/>
      <c r="E283" s="36"/>
      <c r="F283" s="36"/>
      <c r="G283" s="36"/>
      <c r="H283" s="37"/>
    </row>
    <row r="284" spans="1:8" ht="36.75" customHeight="1" x14ac:dyDescent="0.2">
      <c r="A284" s="34"/>
      <c r="B284" s="17" t="s">
        <v>58</v>
      </c>
      <c r="C284" s="17" t="s">
        <v>59</v>
      </c>
      <c r="D284" s="17" t="s">
        <v>52</v>
      </c>
      <c r="E284" s="17" t="s">
        <v>53</v>
      </c>
      <c r="F284" s="17" t="s">
        <v>54</v>
      </c>
      <c r="G284" s="18" t="s">
        <v>55</v>
      </c>
      <c r="H284" s="19" t="s">
        <v>56</v>
      </c>
    </row>
    <row r="285" spans="1:8" s="5" customFormat="1" ht="11.25" customHeight="1" x14ac:dyDescent="0.15">
      <c r="A285" s="12" t="s">
        <v>1</v>
      </c>
      <c r="B285" s="23">
        <v>18312258</v>
      </c>
      <c r="C285" s="24">
        <v>57676778</v>
      </c>
      <c r="D285" s="24">
        <v>68362926</v>
      </c>
      <c r="E285" s="24">
        <v>28295763</v>
      </c>
      <c r="F285" s="24">
        <v>8040584</v>
      </c>
      <c r="G285" s="24">
        <v>112904</v>
      </c>
      <c r="H285" s="25">
        <v>180801213</v>
      </c>
    </row>
    <row r="286" spans="1:8" s="5" customFormat="1" ht="8.85" customHeight="1" x14ac:dyDescent="0.2">
      <c r="A286" s="13" t="s">
        <v>2</v>
      </c>
      <c r="B286" s="26">
        <v>1956166</v>
      </c>
      <c r="C286" s="27">
        <v>4112341</v>
      </c>
      <c r="D286" s="27">
        <v>14205577</v>
      </c>
      <c r="E286" s="27">
        <v>4831762</v>
      </c>
      <c r="F286" s="27">
        <v>1421301</v>
      </c>
      <c r="G286" s="27">
        <v>21930</v>
      </c>
      <c r="H286" s="28">
        <v>26549077</v>
      </c>
    </row>
    <row r="287" spans="1:8" s="5" customFormat="1" ht="8.85" customHeight="1" x14ac:dyDescent="0.2">
      <c r="A287" s="13" t="s">
        <v>3</v>
      </c>
      <c r="B287" s="26">
        <v>1843232</v>
      </c>
      <c r="C287" s="27">
        <v>4706969</v>
      </c>
      <c r="D287" s="27">
        <v>16101771</v>
      </c>
      <c r="E287" s="27">
        <v>6335189</v>
      </c>
      <c r="F287" s="27">
        <v>1122477</v>
      </c>
      <c r="G287" s="27">
        <v>3992</v>
      </c>
      <c r="H287" s="28">
        <v>30113630</v>
      </c>
    </row>
    <row r="288" spans="1:8" s="5" customFormat="1" ht="8.85" customHeight="1" x14ac:dyDescent="0.2">
      <c r="A288" s="13" t="s">
        <v>4</v>
      </c>
      <c r="B288" s="26">
        <v>7214215</v>
      </c>
      <c r="C288" s="27">
        <v>16388971</v>
      </c>
      <c r="D288" s="27">
        <v>26812197</v>
      </c>
      <c r="E288" s="27">
        <v>12407737</v>
      </c>
      <c r="F288" s="27">
        <v>406218</v>
      </c>
      <c r="G288" s="27">
        <v>34970</v>
      </c>
      <c r="H288" s="28">
        <v>63264308</v>
      </c>
    </row>
    <row r="289" spans="1:8" s="5" customFormat="1" ht="8.85" customHeight="1" x14ac:dyDescent="0.2">
      <c r="A289" s="13" t="s">
        <v>5</v>
      </c>
      <c r="B289" s="26">
        <v>1302259</v>
      </c>
      <c r="C289" s="27">
        <v>2640390</v>
      </c>
      <c r="D289" s="27">
        <v>12249061</v>
      </c>
      <c r="E289" s="27">
        <v>2906788</v>
      </c>
      <c r="F289" s="27">
        <v>504291</v>
      </c>
      <c r="G289" s="27">
        <v>5320</v>
      </c>
      <c r="H289" s="28">
        <v>19608109</v>
      </c>
    </row>
    <row r="290" spans="1:8" s="5" customFormat="1" ht="8.85" customHeight="1" x14ac:dyDescent="0.2">
      <c r="A290" s="13" t="s">
        <v>6</v>
      </c>
      <c r="B290" s="26">
        <v>1364763</v>
      </c>
      <c r="C290" s="27">
        <v>4454772</v>
      </c>
      <c r="D290" s="27">
        <v>16943441</v>
      </c>
      <c r="E290" s="27">
        <v>4138488</v>
      </c>
      <c r="F290" s="27">
        <v>297453</v>
      </c>
      <c r="G290" s="27">
        <v>7950</v>
      </c>
      <c r="H290" s="28">
        <v>27206867</v>
      </c>
    </row>
    <row r="291" spans="1:8" s="5" customFormat="1" ht="8.85" customHeight="1" x14ac:dyDescent="0.2">
      <c r="A291" s="14" t="s">
        <v>7</v>
      </c>
      <c r="B291" s="26">
        <v>2589078</v>
      </c>
      <c r="C291" s="27">
        <v>9195458</v>
      </c>
      <c r="D291" s="27">
        <v>31306775</v>
      </c>
      <c r="E291" s="27">
        <v>12317370</v>
      </c>
      <c r="F291" s="27">
        <v>1451041</v>
      </c>
      <c r="G291" s="27">
        <v>212648</v>
      </c>
      <c r="H291" s="28">
        <v>57072370</v>
      </c>
    </row>
    <row r="292" spans="1:8" s="5" customFormat="1" ht="8.85" customHeight="1" x14ac:dyDescent="0.2">
      <c r="A292" s="15" t="s">
        <v>8</v>
      </c>
      <c r="B292" s="26">
        <v>3769554</v>
      </c>
      <c r="C292" s="27">
        <v>14859640</v>
      </c>
      <c r="D292" s="27">
        <v>58762838</v>
      </c>
      <c r="E292" s="27">
        <v>19294537</v>
      </c>
      <c r="F292" s="27">
        <v>988611</v>
      </c>
      <c r="G292" s="27">
        <v>14438</v>
      </c>
      <c r="H292" s="28">
        <v>97689618</v>
      </c>
    </row>
    <row r="293" spans="1:8" s="5" customFormat="1" ht="8.85" customHeight="1" x14ac:dyDescent="0.2">
      <c r="A293" s="13" t="s">
        <v>9</v>
      </c>
      <c r="B293" s="26">
        <v>3782116</v>
      </c>
      <c r="C293" s="27">
        <v>9147776</v>
      </c>
      <c r="D293" s="27">
        <v>39552523</v>
      </c>
      <c r="E293" s="27">
        <v>15747190</v>
      </c>
      <c r="F293" s="27">
        <v>1887423</v>
      </c>
      <c r="G293" s="27">
        <v>17450</v>
      </c>
      <c r="H293" s="28">
        <v>70134478</v>
      </c>
    </row>
    <row r="294" spans="1:8" s="5" customFormat="1" ht="8.85" customHeight="1" x14ac:dyDescent="0.2">
      <c r="A294" s="13" t="s">
        <v>10</v>
      </c>
      <c r="B294" s="26">
        <v>2871147</v>
      </c>
      <c r="C294" s="27">
        <v>7972482</v>
      </c>
      <c r="D294" s="27">
        <v>42383792</v>
      </c>
      <c r="E294" s="27">
        <v>15043149</v>
      </c>
      <c r="F294" s="27">
        <v>1406058</v>
      </c>
      <c r="G294" s="27">
        <v>19169</v>
      </c>
      <c r="H294" s="28">
        <v>69695797</v>
      </c>
    </row>
    <row r="295" spans="1:8" s="5" customFormat="1" ht="8.85" customHeight="1" x14ac:dyDescent="0.2">
      <c r="A295" s="13" t="s">
        <v>11</v>
      </c>
      <c r="B295" s="26">
        <v>16868601</v>
      </c>
      <c r="C295" s="27">
        <v>56432486</v>
      </c>
      <c r="D295" s="27">
        <v>86938483</v>
      </c>
      <c r="E295" s="27">
        <v>34833337</v>
      </c>
      <c r="F295" s="27">
        <v>620686</v>
      </c>
      <c r="G295" s="27">
        <v>45516</v>
      </c>
      <c r="H295" s="28">
        <v>195739109</v>
      </c>
    </row>
    <row r="296" spans="1:8" s="5" customFormat="1" ht="8.85" customHeight="1" x14ac:dyDescent="0.2">
      <c r="A296" s="13" t="s">
        <v>12</v>
      </c>
      <c r="B296" s="26">
        <v>20971250</v>
      </c>
      <c r="C296" s="27">
        <v>59717999</v>
      </c>
      <c r="D296" s="27">
        <v>70797693</v>
      </c>
      <c r="E296" s="27">
        <v>29323663</v>
      </c>
      <c r="F296" s="27">
        <v>563246</v>
      </c>
      <c r="G296" s="27">
        <v>71579</v>
      </c>
      <c r="H296" s="28">
        <v>181445430</v>
      </c>
    </row>
    <row r="297" spans="1:8" s="5" customFormat="1" ht="8.85" customHeight="1" x14ac:dyDescent="0.2">
      <c r="A297" s="13" t="s">
        <v>13</v>
      </c>
      <c r="B297" s="26">
        <v>138323038</v>
      </c>
      <c r="C297" s="27">
        <v>208165678</v>
      </c>
      <c r="D297" s="27">
        <v>109401602</v>
      </c>
      <c r="E297" s="27">
        <v>30409645</v>
      </c>
      <c r="F297" s="27">
        <v>1105674</v>
      </c>
      <c r="G297" s="27">
        <v>16998</v>
      </c>
      <c r="H297" s="28">
        <v>487422635</v>
      </c>
    </row>
    <row r="298" spans="1:8" s="5" customFormat="1" ht="8.85" customHeight="1" x14ac:dyDescent="0.2">
      <c r="A298" s="14" t="s">
        <v>14</v>
      </c>
      <c r="B298" s="26">
        <v>34091504</v>
      </c>
      <c r="C298" s="27">
        <v>121209972</v>
      </c>
      <c r="D298" s="27">
        <v>80159232</v>
      </c>
      <c r="E298" s="27">
        <v>37027694</v>
      </c>
      <c r="F298" s="27">
        <v>689949</v>
      </c>
      <c r="G298" s="27">
        <v>21571</v>
      </c>
      <c r="H298" s="28">
        <v>273199922</v>
      </c>
    </row>
    <row r="299" spans="1:8" s="5" customFormat="1" ht="8.85" customHeight="1" x14ac:dyDescent="0.2">
      <c r="A299" s="15" t="s">
        <v>15</v>
      </c>
      <c r="B299" s="26">
        <v>5287982</v>
      </c>
      <c r="C299" s="27">
        <v>15144937</v>
      </c>
      <c r="D299" s="27">
        <v>41355763</v>
      </c>
      <c r="E299" s="27">
        <v>6783188</v>
      </c>
      <c r="F299" s="27">
        <v>622807</v>
      </c>
      <c r="G299" s="27">
        <v>2866</v>
      </c>
      <c r="H299" s="28">
        <v>69197543</v>
      </c>
    </row>
    <row r="300" spans="1:8" s="5" customFormat="1" ht="8.85" customHeight="1" x14ac:dyDescent="0.2">
      <c r="A300" s="13" t="s">
        <v>16</v>
      </c>
      <c r="B300" s="26">
        <v>2010559</v>
      </c>
      <c r="C300" s="27">
        <v>6628393</v>
      </c>
      <c r="D300" s="27">
        <v>28769194</v>
      </c>
      <c r="E300" s="27">
        <v>3978308</v>
      </c>
      <c r="F300" s="27">
        <v>576852</v>
      </c>
      <c r="G300" s="27">
        <v>2386</v>
      </c>
      <c r="H300" s="28">
        <v>41965692</v>
      </c>
    </row>
    <row r="301" spans="1:8" s="5" customFormat="1" ht="8.85" customHeight="1" x14ac:dyDescent="0.2">
      <c r="A301" s="13" t="s">
        <v>17</v>
      </c>
      <c r="B301" s="26">
        <v>2628335</v>
      </c>
      <c r="C301" s="27">
        <v>6549225</v>
      </c>
      <c r="D301" s="27">
        <v>22062337</v>
      </c>
      <c r="E301" s="27">
        <v>3960341</v>
      </c>
      <c r="F301" s="27">
        <v>285153</v>
      </c>
      <c r="G301" s="27">
        <v>48832</v>
      </c>
      <c r="H301" s="28">
        <v>35534223</v>
      </c>
    </row>
    <row r="302" spans="1:8" s="5" customFormat="1" ht="8.85" customHeight="1" x14ac:dyDescent="0.2">
      <c r="A302" s="14" t="s">
        <v>18</v>
      </c>
      <c r="B302" s="26">
        <v>1508217</v>
      </c>
      <c r="C302" s="27">
        <v>5700033</v>
      </c>
      <c r="D302" s="27">
        <v>18983612</v>
      </c>
      <c r="E302" s="27">
        <v>3409023</v>
      </c>
      <c r="F302" s="27">
        <v>342568</v>
      </c>
      <c r="G302" s="27">
        <v>7557</v>
      </c>
      <c r="H302" s="28">
        <v>29951010</v>
      </c>
    </row>
    <row r="303" spans="1:8" s="5" customFormat="1" ht="8.85" customHeight="1" x14ac:dyDescent="0.2">
      <c r="A303" s="15" t="s">
        <v>19</v>
      </c>
      <c r="B303" s="26">
        <v>1422686</v>
      </c>
      <c r="C303" s="27">
        <v>5151633</v>
      </c>
      <c r="D303" s="27">
        <v>14637881</v>
      </c>
      <c r="E303" s="27">
        <v>5608691</v>
      </c>
      <c r="F303" s="27">
        <v>605461</v>
      </c>
      <c r="G303" s="27">
        <v>102809</v>
      </c>
      <c r="H303" s="28">
        <v>27529161</v>
      </c>
    </row>
    <row r="304" spans="1:8" s="5" customFormat="1" ht="8.85" customHeight="1" x14ac:dyDescent="0.2">
      <c r="A304" s="13" t="s">
        <v>20</v>
      </c>
      <c r="B304" s="26">
        <v>2601364</v>
      </c>
      <c r="C304" s="27">
        <v>10966575</v>
      </c>
      <c r="D304" s="27">
        <v>41477514</v>
      </c>
      <c r="E304" s="27">
        <v>16229715</v>
      </c>
      <c r="F304" s="27">
        <v>1022310</v>
      </c>
      <c r="G304" s="27">
        <v>144</v>
      </c>
      <c r="H304" s="28">
        <v>72297622</v>
      </c>
    </row>
    <row r="305" spans="1:8" s="5" customFormat="1" ht="8.85" customHeight="1" x14ac:dyDescent="0.2">
      <c r="A305" s="13" t="s">
        <v>21</v>
      </c>
      <c r="B305" s="26">
        <v>2377527</v>
      </c>
      <c r="C305" s="27">
        <v>12115771</v>
      </c>
      <c r="D305" s="27">
        <v>51084693</v>
      </c>
      <c r="E305" s="27">
        <v>14615394</v>
      </c>
      <c r="F305" s="27">
        <v>477762</v>
      </c>
      <c r="G305" s="27">
        <v>6100</v>
      </c>
      <c r="H305" s="28">
        <v>80677247</v>
      </c>
    </row>
    <row r="306" spans="1:8" s="5" customFormat="1" ht="8.85" customHeight="1" x14ac:dyDescent="0.2">
      <c r="A306" s="13" t="s">
        <v>22</v>
      </c>
      <c r="B306" s="26">
        <v>9028599</v>
      </c>
      <c r="C306" s="27">
        <v>30305360</v>
      </c>
      <c r="D306" s="27">
        <v>78691317</v>
      </c>
      <c r="E306" s="27">
        <v>25110745</v>
      </c>
      <c r="F306" s="27">
        <v>601134</v>
      </c>
      <c r="G306" s="27">
        <v>337905</v>
      </c>
      <c r="H306" s="28">
        <v>144075060</v>
      </c>
    </row>
    <row r="307" spans="1:8" s="5" customFormat="1" ht="8.85" customHeight="1" x14ac:dyDescent="0.2">
      <c r="A307" s="13" t="s">
        <v>23</v>
      </c>
      <c r="B307" s="26">
        <v>25786802</v>
      </c>
      <c r="C307" s="27">
        <v>78813804</v>
      </c>
      <c r="D307" s="27">
        <v>154500359</v>
      </c>
      <c r="E307" s="27">
        <v>46414219</v>
      </c>
      <c r="F307" s="27">
        <v>1057057</v>
      </c>
      <c r="G307" s="27">
        <v>126486</v>
      </c>
      <c r="H307" s="28">
        <v>306698727</v>
      </c>
    </row>
    <row r="308" spans="1:8" s="5" customFormat="1" ht="8.85" customHeight="1" x14ac:dyDescent="0.2">
      <c r="A308" s="14" t="s">
        <v>24</v>
      </c>
      <c r="B308" s="26">
        <v>2383040</v>
      </c>
      <c r="C308" s="27">
        <v>11385931</v>
      </c>
      <c r="D308" s="27">
        <v>49730368</v>
      </c>
      <c r="E308" s="27">
        <v>15005399</v>
      </c>
      <c r="F308" s="27">
        <v>841486</v>
      </c>
      <c r="G308" s="27">
        <v>11652</v>
      </c>
      <c r="H308" s="28">
        <v>79357876</v>
      </c>
    </row>
    <row r="309" spans="1:8" s="5" customFormat="1" ht="8.85" customHeight="1" x14ac:dyDescent="0.2">
      <c r="A309" s="15" t="s">
        <v>25</v>
      </c>
      <c r="B309" s="26">
        <v>2770841</v>
      </c>
      <c r="C309" s="27">
        <v>9331383</v>
      </c>
      <c r="D309" s="27">
        <v>33964476</v>
      </c>
      <c r="E309" s="27">
        <v>12309965</v>
      </c>
      <c r="F309" s="27">
        <v>478007</v>
      </c>
      <c r="G309" s="27">
        <v>11899</v>
      </c>
      <c r="H309" s="28">
        <v>58866571</v>
      </c>
    </row>
    <row r="310" spans="1:8" s="5" customFormat="1" ht="8.85" customHeight="1" x14ac:dyDescent="0.2">
      <c r="A310" s="13" t="s">
        <v>26</v>
      </c>
      <c r="B310" s="26">
        <v>6788645</v>
      </c>
      <c r="C310" s="27">
        <v>27456896</v>
      </c>
      <c r="D310" s="27">
        <v>32587514</v>
      </c>
      <c r="E310" s="27">
        <v>10581258</v>
      </c>
      <c r="F310" s="27">
        <v>385235</v>
      </c>
      <c r="G310" s="27">
        <v>56899</v>
      </c>
      <c r="H310" s="28">
        <v>77856447</v>
      </c>
    </row>
    <row r="311" spans="1:8" s="5" customFormat="1" ht="8.85" customHeight="1" x14ac:dyDescent="0.2">
      <c r="A311" s="13" t="s">
        <v>27</v>
      </c>
      <c r="B311" s="26">
        <v>50268658</v>
      </c>
      <c r="C311" s="27">
        <v>108703433</v>
      </c>
      <c r="D311" s="27">
        <v>146062679</v>
      </c>
      <c r="E311" s="27">
        <v>29570294</v>
      </c>
      <c r="F311" s="27">
        <v>1113498</v>
      </c>
      <c r="G311" s="27">
        <v>3225</v>
      </c>
      <c r="H311" s="28">
        <v>335721787</v>
      </c>
    </row>
    <row r="312" spans="1:8" s="5" customFormat="1" ht="8.85" customHeight="1" x14ac:dyDescent="0.2">
      <c r="A312" s="13" t="s">
        <v>28</v>
      </c>
      <c r="B312" s="26">
        <v>21265362</v>
      </c>
      <c r="C312" s="27">
        <v>70842620</v>
      </c>
      <c r="D312" s="27">
        <v>84467452</v>
      </c>
      <c r="E312" s="27">
        <v>29119595</v>
      </c>
      <c r="F312" s="27">
        <v>1931709</v>
      </c>
      <c r="G312" s="27">
        <v>17599</v>
      </c>
      <c r="H312" s="28">
        <v>207644337</v>
      </c>
    </row>
    <row r="313" spans="1:8" ht="8.85" customHeight="1" x14ac:dyDescent="0.2">
      <c r="A313" s="13" t="s">
        <v>29</v>
      </c>
      <c r="B313" s="26">
        <v>1135170</v>
      </c>
      <c r="C313" s="27">
        <v>11176894</v>
      </c>
      <c r="D313" s="27">
        <v>15470795</v>
      </c>
      <c r="E313" s="27">
        <v>9093691</v>
      </c>
      <c r="F313" s="27">
        <v>351906</v>
      </c>
      <c r="G313" s="27">
        <v>3020</v>
      </c>
      <c r="H313" s="28">
        <v>37231476</v>
      </c>
    </row>
    <row r="314" spans="1:8" ht="8.85" customHeight="1" x14ac:dyDescent="0.2">
      <c r="A314" s="14" t="s">
        <v>30</v>
      </c>
      <c r="B314" s="26">
        <v>1449243</v>
      </c>
      <c r="C314" s="27">
        <v>7251897</v>
      </c>
      <c r="D314" s="27">
        <v>20725606</v>
      </c>
      <c r="E314" s="27">
        <v>5975723</v>
      </c>
      <c r="F314" s="27">
        <v>619214</v>
      </c>
      <c r="G314" s="27">
        <v>4947</v>
      </c>
      <c r="H314" s="28">
        <v>36026630</v>
      </c>
    </row>
    <row r="315" spans="1:8" ht="8.85" customHeight="1" x14ac:dyDescent="0.2">
      <c r="A315" s="15" t="s">
        <v>31</v>
      </c>
      <c r="B315" s="26">
        <v>889393</v>
      </c>
      <c r="C315" s="27">
        <v>2596701</v>
      </c>
      <c r="D315" s="27">
        <v>9674274</v>
      </c>
      <c r="E315" s="27">
        <v>2826992</v>
      </c>
      <c r="F315" s="27">
        <v>242823</v>
      </c>
      <c r="G315" s="27">
        <v>849</v>
      </c>
      <c r="H315" s="28">
        <v>16231032</v>
      </c>
    </row>
    <row r="316" spans="1:8" ht="8.85" customHeight="1" x14ac:dyDescent="0.2">
      <c r="A316" s="13" t="s">
        <v>32</v>
      </c>
      <c r="B316" s="26">
        <v>768652</v>
      </c>
      <c r="C316" s="27">
        <v>2784517</v>
      </c>
      <c r="D316" s="27">
        <v>9581711</v>
      </c>
      <c r="E316" s="27">
        <v>2690749</v>
      </c>
      <c r="F316" s="27">
        <v>282693</v>
      </c>
      <c r="G316" s="27">
        <v>10083</v>
      </c>
      <c r="H316" s="28">
        <v>16118405</v>
      </c>
    </row>
    <row r="317" spans="1:8" ht="8.85" customHeight="1" x14ac:dyDescent="0.2">
      <c r="A317" s="13" t="s">
        <v>33</v>
      </c>
      <c r="B317" s="26">
        <v>2835910</v>
      </c>
      <c r="C317" s="27">
        <v>11027457</v>
      </c>
      <c r="D317" s="27">
        <v>37906396</v>
      </c>
      <c r="E317" s="27">
        <v>15145627</v>
      </c>
      <c r="F317" s="27">
        <v>1490789</v>
      </c>
      <c r="G317" s="27">
        <v>191232</v>
      </c>
      <c r="H317" s="28">
        <v>68597411</v>
      </c>
    </row>
    <row r="318" spans="1:8" ht="8.85" customHeight="1" x14ac:dyDescent="0.2">
      <c r="A318" s="13" t="s">
        <v>34</v>
      </c>
      <c r="B318" s="26">
        <v>8589205</v>
      </c>
      <c r="C318" s="27">
        <v>28483379</v>
      </c>
      <c r="D318" s="27">
        <v>47424154</v>
      </c>
      <c r="E318" s="27">
        <v>16091602</v>
      </c>
      <c r="F318" s="27">
        <v>949784</v>
      </c>
      <c r="G318" s="27">
        <v>6205</v>
      </c>
      <c r="H318" s="28">
        <v>101544329</v>
      </c>
    </row>
    <row r="319" spans="1:8" ht="8.85" customHeight="1" x14ac:dyDescent="0.2">
      <c r="A319" s="14" t="s">
        <v>35</v>
      </c>
      <c r="B319" s="26">
        <v>2734121</v>
      </c>
      <c r="C319" s="27">
        <v>11207527</v>
      </c>
      <c r="D319" s="27">
        <v>23460979</v>
      </c>
      <c r="E319" s="27">
        <v>11323717</v>
      </c>
      <c r="F319" s="27">
        <v>1476728</v>
      </c>
      <c r="G319" s="27">
        <v>59705</v>
      </c>
      <c r="H319" s="28">
        <v>50262777</v>
      </c>
    </row>
    <row r="320" spans="1:8" ht="8.85" customHeight="1" x14ac:dyDescent="0.2">
      <c r="A320" s="15" t="s">
        <v>36</v>
      </c>
      <c r="B320" s="26">
        <v>1189269</v>
      </c>
      <c r="C320" s="27">
        <v>7392133</v>
      </c>
      <c r="D320" s="27">
        <v>18196990</v>
      </c>
      <c r="E320" s="27">
        <v>3299047</v>
      </c>
      <c r="F320" s="27">
        <v>562167</v>
      </c>
      <c r="G320" s="27">
        <v>3105</v>
      </c>
      <c r="H320" s="28">
        <v>30642711</v>
      </c>
    </row>
    <row r="321" spans="1:8" ht="8.85" customHeight="1" x14ac:dyDescent="0.2">
      <c r="A321" s="13" t="s">
        <v>37</v>
      </c>
      <c r="B321" s="26">
        <v>2211380</v>
      </c>
      <c r="C321" s="27">
        <v>8288237</v>
      </c>
      <c r="D321" s="27">
        <v>21266881</v>
      </c>
      <c r="E321" s="27">
        <v>5952802</v>
      </c>
      <c r="F321" s="27">
        <v>751683</v>
      </c>
      <c r="G321" s="27">
        <v>560464</v>
      </c>
      <c r="H321" s="28">
        <v>39031447</v>
      </c>
    </row>
    <row r="322" spans="1:8" ht="8.85" customHeight="1" x14ac:dyDescent="0.2">
      <c r="A322" s="13" t="s">
        <v>38</v>
      </c>
      <c r="B322" s="26">
        <v>2489654</v>
      </c>
      <c r="C322" s="27">
        <v>13491203</v>
      </c>
      <c r="D322" s="27">
        <v>24595488</v>
      </c>
      <c r="E322" s="27">
        <v>7868629</v>
      </c>
      <c r="F322" s="27">
        <v>1405389</v>
      </c>
      <c r="G322" s="27">
        <v>4127</v>
      </c>
      <c r="H322" s="28">
        <v>49854490</v>
      </c>
    </row>
    <row r="323" spans="1:8" ht="8.85" customHeight="1" x14ac:dyDescent="0.2">
      <c r="A323" s="14" t="s">
        <v>39</v>
      </c>
      <c r="B323" s="26">
        <v>1214573</v>
      </c>
      <c r="C323" s="27">
        <v>4411211</v>
      </c>
      <c r="D323" s="27">
        <v>12398127</v>
      </c>
      <c r="E323" s="27">
        <v>3478549</v>
      </c>
      <c r="F323" s="27">
        <v>542914</v>
      </c>
      <c r="G323" s="27">
        <v>22247</v>
      </c>
      <c r="H323" s="28">
        <v>22067621</v>
      </c>
    </row>
    <row r="324" spans="1:8" ht="8.85" customHeight="1" x14ac:dyDescent="0.2">
      <c r="A324" s="15" t="s">
        <v>40</v>
      </c>
      <c r="B324" s="26">
        <v>20045162</v>
      </c>
      <c r="C324" s="27">
        <v>60465190</v>
      </c>
      <c r="D324" s="27">
        <v>71244903</v>
      </c>
      <c r="E324" s="27">
        <v>23723428</v>
      </c>
      <c r="F324" s="27">
        <v>1994788</v>
      </c>
      <c r="G324" s="27">
        <v>2773</v>
      </c>
      <c r="H324" s="28">
        <v>177476244</v>
      </c>
    </row>
    <row r="325" spans="1:8" ht="8.85" customHeight="1" x14ac:dyDescent="0.2">
      <c r="A325" s="13" t="s">
        <v>41</v>
      </c>
      <c r="B325" s="26">
        <v>1065316</v>
      </c>
      <c r="C325" s="27">
        <v>4068091</v>
      </c>
      <c r="D325" s="27">
        <v>15544018</v>
      </c>
      <c r="E325" s="27">
        <v>5038881</v>
      </c>
      <c r="F325" s="27">
        <v>482958</v>
      </c>
      <c r="G325" s="27">
        <v>1141</v>
      </c>
      <c r="H325" s="28">
        <v>26200405</v>
      </c>
    </row>
    <row r="326" spans="1:8" ht="8.85" customHeight="1" x14ac:dyDescent="0.2">
      <c r="A326" s="13" t="s">
        <v>42</v>
      </c>
      <c r="B326" s="26">
        <v>2956196</v>
      </c>
      <c r="C326" s="27">
        <v>10237129</v>
      </c>
      <c r="D326" s="27">
        <v>16270264</v>
      </c>
      <c r="E326" s="27">
        <v>6106292</v>
      </c>
      <c r="F326" s="27">
        <v>609137</v>
      </c>
      <c r="G326" s="27">
        <v>4083</v>
      </c>
      <c r="H326" s="28">
        <v>36183101</v>
      </c>
    </row>
    <row r="327" spans="1:8" ht="8.85" customHeight="1" x14ac:dyDescent="0.2">
      <c r="A327" s="13" t="s">
        <v>43</v>
      </c>
      <c r="B327" s="26">
        <v>2778130</v>
      </c>
      <c r="C327" s="27">
        <v>11674608</v>
      </c>
      <c r="D327" s="27">
        <v>27549135</v>
      </c>
      <c r="E327" s="27">
        <v>7813620</v>
      </c>
      <c r="F327" s="27">
        <v>1107456</v>
      </c>
      <c r="G327" s="27">
        <v>6654</v>
      </c>
      <c r="H327" s="28">
        <v>50929603</v>
      </c>
    </row>
    <row r="328" spans="1:8" ht="8.85" customHeight="1" x14ac:dyDescent="0.2">
      <c r="A328" s="13" t="s">
        <v>44</v>
      </c>
      <c r="B328" s="26">
        <v>2846664</v>
      </c>
      <c r="C328" s="27">
        <v>10329371</v>
      </c>
      <c r="D328" s="27">
        <v>17282575</v>
      </c>
      <c r="E328" s="27">
        <v>6570929</v>
      </c>
      <c r="F328" s="27">
        <v>1124587</v>
      </c>
      <c r="G328" s="27">
        <v>657</v>
      </c>
      <c r="H328" s="28">
        <v>38154783</v>
      </c>
    </row>
    <row r="329" spans="1:8" ht="8.85" customHeight="1" x14ac:dyDescent="0.2">
      <c r="A329" s="13" t="s">
        <v>45</v>
      </c>
      <c r="B329" s="26">
        <v>1749231</v>
      </c>
      <c r="C329" s="27">
        <v>7724246</v>
      </c>
      <c r="D329" s="27">
        <v>17601273</v>
      </c>
      <c r="E329" s="27">
        <v>7685116</v>
      </c>
      <c r="F329" s="27">
        <v>630960</v>
      </c>
      <c r="G329" s="27">
        <v>2868</v>
      </c>
      <c r="H329" s="28">
        <v>35393694</v>
      </c>
    </row>
    <row r="330" spans="1:8" ht="8.85" customHeight="1" x14ac:dyDescent="0.2">
      <c r="A330" s="13" t="s">
        <v>46</v>
      </c>
      <c r="B330" s="26">
        <v>3334842</v>
      </c>
      <c r="C330" s="27">
        <v>15080463</v>
      </c>
      <c r="D330" s="27">
        <v>22878837</v>
      </c>
      <c r="E330" s="27">
        <v>7533946</v>
      </c>
      <c r="F330" s="27">
        <v>1280906</v>
      </c>
      <c r="G330" s="27">
        <v>12788</v>
      </c>
      <c r="H330" s="28">
        <v>50121782</v>
      </c>
    </row>
    <row r="331" spans="1:8" ht="8.85" customHeight="1" x14ac:dyDescent="0.2">
      <c r="A331" s="14" t="s">
        <v>47</v>
      </c>
      <c r="B331" s="26">
        <v>2696128</v>
      </c>
      <c r="C331" s="27">
        <v>48292671</v>
      </c>
      <c r="D331" s="27">
        <v>6046177</v>
      </c>
      <c r="E331" s="27">
        <v>1329390</v>
      </c>
      <c r="F331" s="27">
        <v>2719532</v>
      </c>
      <c r="G331" s="27">
        <v>21674</v>
      </c>
      <c r="H331" s="28">
        <v>61105572</v>
      </c>
    </row>
    <row r="332" spans="1:8" ht="11.25" customHeight="1" x14ac:dyDescent="0.2">
      <c r="A332" s="16" t="s">
        <v>48</v>
      </c>
      <c r="B332" s="29">
        <f>SUM(B285:B331)</f>
        <v>454366037</v>
      </c>
      <c r="C332" s="30">
        <f>SUM(C285:C331)</f>
        <v>1251760631</v>
      </c>
      <c r="D332" s="30">
        <f t="shared" ref="D332:G332" si="5">SUM(D285:D331)</f>
        <v>1907471653</v>
      </c>
      <c r="E332" s="30">
        <f t="shared" si="5"/>
        <v>625157177</v>
      </c>
      <c r="F332" s="30">
        <f t="shared" si="5"/>
        <v>49472465</v>
      </c>
      <c r="G332" s="30">
        <f t="shared" si="5"/>
        <v>2261416</v>
      </c>
      <c r="H332" s="31">
        <f>SUM(H285:H331)</f>
        <v>4290489379</v>
      </c>
    </row>
  </sheetData>
  <mergeCells count="12">
    <mergeCell ref="A172:A173"/>
    <mergeCell ref="B172:H172"/>
    <mergeCell ref="A227:A228"/>
    <mergeCell ref="B227:H227"/>
    <mergeCell ref="A283:A284"/>
    <mergeCell ref="B283:H283"/>
    <mergeCell ref="A5:A6"/>
    <mergeCell ref="B5:H5"/>
    <mergeCell ref="A61:A62"/>
    <mergeCell ref="B61:H61"/>
    <mergeCell ref="A116:A117"/>
    <mergeCell ref="B116:H116"/>
  </mergeCells>
  <phoneticPr fontId="1"/>
  <pageMargins left="0.78740157480314965" right="0.98425196850393704" top="0.55118110236220474" bottom="0.55118110236220474" header="0.23622047244094491" footer="0.23622047244094491"/>
  <pageSetup paperSize="9" firstPageNumber="17" orientation="landscape" useFirstPageNumber="1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rowBreaks count="5" manualBreakCount="5">
    <brk id="56" max="16383" man="1"/>
    <brk id="111" max="16383" man="1"/>
    <brk id="167" max="16383" man="1"/>
    <brk id="222" max="16383" man="1"/>
    <brk id="27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2"/>
  <sheetViews>
    <sheetView showGridLines="0" view="pageLayout" topLeftCell="A331" zoomScaleNormal="100" zoomScaleSheetLayoutView="85" workbookViewId="0">
      <selection activeCell="A2" sqref="A2"/>
    </sheetView>
  </sheetViews>
  <sheetFormatPr defaultColWidth="9" defaultRowHeight="13.2" x14ac:dyDescent="0.2"/>
  <cols>
    <col min="1" max="1" width="12.77734375" style="2" customWidth="1"/>
    <col min="2" max="8" width="14.88671875" style="2" customWidth="1"/>
    <col min="9" max="16384" width="9" style="2"/>
  </cols>
  <sheetData>
    <row r="1" spans="1:8" x14ac:dyDescent="0.2">
      <c r="A1" s="7"/>
      <c r="H1" s="9"/>
    </row>
    <row r="2" spans="1:8" x14ac:dyDescent="0.2">
      <c r="A2" s="32" t="s">
        <v>77</v>
      </c>
      <c r="H2" s="9"/>
    </row>
    <row r="3" spans="1:8" s="3" customFormat="1" ht="10.8" x14ac:dyDescent="0.2">
      <c r="H3" s="1" t="s">
        <v>78</v>
      </c>
    </row>
    <row r="4" spans="1:8" s="4" customFormat="1" ht="2.85" customHeight="1" x14ac:dyDescent="0.2">
      <c r="H4" s="1"/>
    </row>
    <row r="5" spans="1:8" ht="19.649999999999999" customHeight="1" x14ac:dyDescent="0.2">
      <c r="A5" s="33" t="s">
        <v>0</v>
      </c>
      <c r="B5" s="35" t="s">
        <v>69</v>
      </c>
      <c r="C5" s="36"/>
      <c r="D5" s="36"/>
      <c r="E5" s="36"/>
      <c r="F5" s="36"/>
      <c r="G5" s="36"/>
      <c r="H5" s="37"/>
    </row>
    <row r="6" spans="1:8" ht="36.75" customHeight="1" x14ac:dyDescent="0.2">
      <c r="A6" s="34"/>
      <c r="B6" s="17" t="s">
        <v>58</v>
      </c>
      <c r="C6" s="17" t="s">
        <v>59</v>
      </c>
      <c r="D6" s="17" t="s">
        <v>52</v>
      </c>
      <c r="E6" s="17" t="s">
        <v>53</v>
      </c>
      <c r="F6" s="17" t="s">
        <v>54</v>
      </c>
      <c r="G6" s="18" t="s">
        <v>55</v>
      </c>
      <c r="H6" s="19" t="s">
        <v>56</v>
      </c>
    </row>
    <row r="7" spans="1:8" s="5" customFormat="1" ht="11.25" customHeight="1" x14ac:dyDescent="0.15">
      <c r="A7" s="12" t="s">
        <v>1</v>
      </c>
      <c r="B7" s="23">
        <v>480640026</v>
      </c>
      <c r="C7" s="24">
        <v>490960878</v>
      </c>
      <c r="D7" s="24">
        <v>1149582320</v>
      </c>
      <c r="E7" s="24">
        <v>16028391</v>
      </c>
      <c r="F7" s="24">
        <v>5745410</v>
      </c>
      <c r="G7" s="24">
        <v>34385</v>
      </c>
      <c r="H7" s="25">
        <v>2142991410</v>
      </c>
    </row>
    <row r="8" spans="1:8" s="5" customFormat="1" ht="8.85" customHeight="1" x14ac:dyDescent="0.2">
      <c r="A8" s="13" t="s">
        <v>2</v>
      </c>
      <c r="B8" s="26">
        <v>60189194</v>
      </c>
      <c r="C8" s="27">
        <v>77638251</v>
      </c>
      <c r="D8" s="27">
        <v>218477664</v>
      </c>
      <c r="E8" s="27">
        <v>12140272</v>
      </c>
      <c r="F8" s="27">
        <v>486420</v>
      </c>
      <c r="G8" s="27">
        <v>23618</v>
      </c>
      <c r="H8" s="28">
        <v>368955419</v>
      </c>
    </row>
    <row r="9" spans="1:8" s="5" customFormat="1" ht="8.85" customHeight="1" x14ac:dyDescent="0.2">
      <c r="A9" s="13" t="s">
        <v>3</v>
      </c>
      <c r="B9" s="26">
        <v>47132032</v>
      </c>
      <c r="C9" s="27">
        <v>57200437</v>
      </c>
      <c r="D9" s="27">
        <v>234018440</v>
      </c>
      <c r="E9" s="27">
        <v>11765810</v>
      </c>
      <c r="F9" s="27">
        <v>401272</v>
      </c>
      <c r="G9" s="27">
        <v>3132</v>
      </c>
      <c r="H9" s="28">
        <v>350521123</v>
      </c>
    </row>
    <row r="10" spans="1:8" s="5" customFormat="1" ht="8.85" customHeight="1" x14ac:dyDescent="0.2">
      <c r="A10" s="13" t="s">
        <v>4</v>
      </c>
      <c r="B10" s="26">
        <v>187725166</v>
      </c>
      <c r="C10" s="27">
        <v>216457372</v>
      </c>
      <c r="D10" s="27">
        <v>519772693</v>
      </c>
      <c r="E10" s="27">
        <v>24170435</v>
      </c>
      <c r="F10" s="27">
        <v>338108</v>
      </c>
      <c r="G10" s="27">
        <v>47167</v>
      </c>
      <c r="H10" s="28">
        <v>948510941</v>
      </c>
    </row>
    <row r="11" spans="1:8" s="5" customFormat="1" ht="8.85" customHeight="1" x14ac:dyDescent="0.2">
      <c r="A11" s="13" t="s">
        <v>5</v>
      </c>
      <c r="B11" s="26">
        <v>35942378</v>
      </c>
      <c r="C11" s="27">
        <v>44596660</v>
      </c>
      <c r="D11" s="27">
        <v>207142811</v>
      </c>
      <c r="E11" s="27">
        <v>5919469</v>
      </c>
      <c r="F11" s="27">
        <v>622116</v>
      </c>
      <c r="G11" s="27">
        <v>804</v>
      </c>
      <c r="H11" s="28">
        <v>294224238</v>
      </c>
    </row>
    <row r="12" spans="1:8" s="5" customFormat="1" ht="8.85" customHeight="1" x14ac:dyDescent="0.2">
      <c r="A12" s="13" t="s">
        <v>6</v>
      </c>
      <c r="B12" s="26">
        <v>38641737</v>
      </c>
      <c r="C12" s="27">
        <v>44620400</v>
      </c>
      <c r="D12" s="27">
        <v>242990699</v>
      </c>
      <c r="E12" s="27">
        <v>4575084</v>
      </c>
      <c r="F12" s="27">
        <v>211349</v>
      </c>
      <c r="G12" s="27">
        <v>7213</v>
      </c>
      <c r="H12" s="28">
        <v>331046482</v>
      </c>
    </row>
    <row r="13" spans="1:8" s="5" customFormat="1" ht="8.85" customHeight="1" x14ac:dyDescent="0.2">
      <c r="A13" s="14" t="s">
        <v>7</v>
      </c>
      <c r="B13" s="26">
        <v>49284462</v>
      </c>
      <c r="C13" s="27">
        <v>96698230</v>
      </c>
      <c r="D13" s="27">
        <v>323332092</v>
      </c>
      <c r="E13" s="27">
        <v>10844524</v>
      </c>
      <c r="F13" s="27">
        <v>799794</v>
      </c>
      <c r="G13" s="27">
        <v>87214</v>
      </c>
      <c r="H13" s="28">
        <v>481046316</v>
      </c>
    </row>
    <row r="14" spans="1:8" s="5" customFormat="1" ht="8.85" customHeight="1" x14ac:dyDescent="0.2">
      <c r="A14" s="15" t="s">
        <v>8</v>
      </c>
      <c r="B14" s="26">
        <v>126202795</v>
      </c>
      <c r="C14" s="27">
        <v>207611022</v>
      </c>
      <c r="D14" s="27">
        <v>617443945</v>
      </c>
      <c r="E14" s="27">
        <v>19479276</v>
      </c>
      <c r="F14" s="27">
        <v>854216</v>
      </c>
      <c r="G14" s="27">
        <v>3185</v>
      </c>
      <c r="H14" s="28">
        <v>971594439</v>
      </c>
    </row>
    <row r="15" spans="1:8" s="5" customFormat="1" ht="8.85" customHeight="1" x14ac:dyDescent="0.2">
      <c r="A15" s="13" t="s">
        <v>9</v>
      </c>
      <c r="B15" s="26">
        <v>91327054</v>
      </c>
      <c r="C15" s="27">
        <v>136804744</v>
      </c>
      <c r="D15" s="27">
        <v>444164285</v>
      </c>
      <c r="E15" s="27">
        <v>13883398</v>
      </c>
      <c r="F15" s="27">
        <v>461756</v>
      </c>
      <c r="G15" s="27">
        <v>2654</v>
      </c>
      <c r="H15" s="28">
        <v>686643891</v>
      </c>
    </row>
    <row r="16" spans="1:8" s="5" customFormat="1" ht="8.85" customHeight="1" x14ac:dyDescent="0.2">
      <c r="A16" s="13" t="s">
        <v>10</v>
      </c>
      <c r="B16" s="26">
        <v>83611215</v>
      </c>
      <c r="C16" s="27">
        <v>104969530</v>
      </c>
      <c r="D16" s="27">
        <v>446899782</v>
      </c>
      <c r="E16" s="27">
        <v>11021633</v>
      </c>
      <c r="F16" s="27">
        <v>764892</v>
      </c>
      <c r="G16" s="27">
        <v>4191</v>
      </c>
      <c r="H16" s="28">
        <v>647271243</v>
      </c>
    </row>
    <row r="17" spans="1:8" s="5" customFormat="1" ht="8.85" customHeight="1" x14ac:dyDescent="0.2">
      <c r="A17" s="13" t="s">
        <v>11</v>
      </c>
      <c r="B17" s="26">
        <v>296717292</v>
      </c>
      <c r="C17" s="27">
        <v>359757086</v>
      </c>
      <c r="D17" s="27">
        <v>1087548896</v>
      </c>
      <c r="E17" s="27">
        <v>31762008</v>
      </c>
      <c r="F17" s="27">
        <v>761283</v>
      </c>
      <c r="G17" s="27">
        <v>58305</v>
      </c>
      <c r="H17" s="28">
        <v>1776604870</v>
      </c>
    </row>
    <row r="18" spans="1:8" s="5" customFormat="1" ht="8.85" customHeight="1" x14ac:dyDescent="0.2">
      <c r="A18" s="13" t="s">
        <v>12</v>
      </c>
      <c r="B18" s="26">
        <v>457018824</v>
      </c>
      <c r="C18" s="27">
        <v>389039243</v>
      </c>
      <c r="D18" s="27">
        <v>1089837376</v>
      </c>
      <c r="E18" s="27">
        <v>28515116</v>
      </c>
      <c r="F18" s="27">
        <v>490040</v>
      </c>
      <c r="G18" s="27">
        <v>36214</v>
      </c>
      <c r="H18" s="28">
        <v>1964936813</v>
      </c>
    </row>
    <row r="19" spans="1:8" s="5" customFormat="1" ht="8.85" customHeight="1" x14ac:dyDescent="0.2">
      <c r="A19" s="13" t="s">
        <v>13</v>
      </c>
      <c r="B19" s="26">
        <v>7687016484</v>
      </c>
      <c r="C19" s="27">
        <v>1877464383</v>
      </c>
      <c r="D19" s="27">
        <v>3571155207</v>
      </c>
      <c r="E19" s="27">
        <v>27381286</v>
      </c>
      <c r="F19" s="27">
        <v>1465003</v>
      </c>
      <c r="G19" s="27">
        <v>1668</v>
      </c>
      <c r="H19" s="28">
        <v>13164484031</v>
      </c>
    </row>
    <row r="20" spans="1:8" s="5" customFormat="1" ht="8.85" customHeight="1" x14ac:dyDescent="0.2">
      <c r="A20" s="14" t="s">
        <v>14</v>
      </c>
      <c r="B20" s="26">
        <v>1027938236</v>
      </c>
      <c r="C20" s="27">
        <v>866208853</v>
      </c>
      <c r="D20" s="27">
        <v>1765143852</v>
      </c>
      <c r="E20" s="27">
        <v>33565974</v>
      </c>
      <c r="F20" s="27">
        <v>896368</v>
      </c>
      <c r="G20" s="27">
        <v>12944</v>
      </c>
      <c r="H20" s="28">
        <v>3693766227</v>
      </c>
    </row>
    <row r="21" spans="1:8" s="5" customFormat="1" ht="8.85" customHeight="1" x14ac:dyDescent="0.2">
      <c r="A21" s="15" t="s">
        <v>15</v>
      </c>
      <c r="B21" s="26">
        <v>109223455</v>
      </c>
      <c r="C21" s="27">
        <v>156977609</v>
      </c>
      <c r="D21" s="27">
        <v>554114312</v>
      </c>
      <c r="E21" s="27">
        <v>12668539</v>
      </c>
      <c r="F21" s="27">
        <v>453525</v>
      </c>
      <c r="G21" s="27">
        <v>6106</v>
      </c>
      <c r="H21" s="28">
        <v>833443546</v>
      </c>
    </row>
    <row r="22" spans="1:8" s="5" customFormat="1" ht="8.85" customHeight="1" x14ac:dyDescent="0.2">
      <c r="A22" s="13" t="s">
        <v>16</v>
      </c>
      <c r="B22" s="26">
        <v>65642323</v>
      </c>
      <c r="C22" s="27">
        <v>73478544</v>
      </c>
      <c r="D22" s="27">
        <v>267216605</v>
      </c>
      <c r="E22" s="27">
        <v>6156253</v>
      </c>
      <c r="F22" s="27">
        <v>399172</v>
      </c>
      <c r="G22" s="27">
        <v>0</v>
      </c>
      <c r="H22" s="28">
        <v>412892897</v>
      </c>
    </row>
    <row r="23" spans="1:8" s="5" customFormat="1" ht="8.85" customHeight="1" x14ac:dyDescent="0.2">
      <c r="A23" s="13" t="s">
        <v>17</v>
      </c>
      <c r="B23" s="26">
        <v>73102057</v>
      </c>
      <c r="C23" s="27">
        <v>79169529</v>
      </c>
      <c r="D23" s="27">
        <v>293911349</v>
      </c>
      <c r="E23" s="27">
        <v>5672522</v>
      </c>
      <c r="F23" s="27">
        <v>180517</v>
      </c>
      <c r="G23" s="27">
        <v>48384</v>
      </c>
      <c r="H23" s="28">
        <v>452084358</v>
      </c>
    </row>
    <row r="24" spans="1:8" s="5" customFormat="1" ht="8.85" customHeight="1" x14ac:dyDescent="0.2">
      <c r="A24" s="14" t="s">
        <v>18</v>
      </c>
      <c r="B24" s="26">
        <v>31828885</v>
      </c>
      <c r="C24" s="27">
        <v>52646882</v>
      </c>
      <c r="D24" s="27">
        <v>181871519</v>
      </c>
      <c r="E24" s="27">
        <v>2796039</v>
      </c>
      <c r="F24" s="27">
        <v>199786</v>
      </c>
      <c r="G24" s="27">
        <v>28964</v>
      </c>
      <c r="H24" s="28">
        <v>269372075</v>
      </c>
    </row>
    <row r="25" spans="1:8" s="5" customFormat="1" ht="8.85" customHeight="1" x14ac:dyDescent="0.2">
      <c r="A25" s="15" t="s">
        <v>19</v>
      </c>
      <c r="B25" s="26">
        <v>32421285</v>
      </c>
      <c r="C25" s="27">
        <v>62216172</v>
      </c>
      <c r="D25" s="27">
        <v>166723305</v>
      </c>
      <c r="E25" s="27">
        <v>7549516</v>
      </c>
      <c r="F25" s="27">
        <v>513510</v>
      </c>
      <c r="G25" s="27">
        <v>110156</v>
      </c>
      <c r="H25" s="28">
        <v>269533944</v>
      </c>
    </row>
    <row r="26" spans="1:8" s="5" customFormat="1" ht="8.85" customHeight="1" x14ac:dyDescent="0.2">
      <c r="A26" s="13" t="s">
        <v>20</v>
      </c>
      <c r="B26" s="26">
        <v>75055319</v>
      </c>
      <c r="C26" s="27">
        <v>108890060</v>
      </c>
      <c r="D26" s="27">
        <v>511626863</v>
      </c>
      <c r="E26" s="27">
        <v>10978114</v>
      </c>
      <c r="F26" s="27">
        <v>528120</v>
      </c>
      <c r="G26" s="27">
        <v>0</v>
      </c>
      <c r="H26" s="28">
        <v>707078476</v>
      </c>
    </row>
    <row r="27" spans="1:8" s="5" customFormat="1" ht="8.85" customHeight="1" x14ac:dyDescent="0.2">
      <c r="A27" s="13" t="s">
        <v>21</v>
      </c>
      <c r="B27" s="26">
        <v>60720514</v>
      </c>
      <c r="C27" s="27">
        <v>119374794</v>
      </c>
      <c r="D27" s="27">
        <v>429423674</v>
      </c>
      <c r="E27" s="27">
        <v>7539739</v>
      </c>
      <c r="F27" s="27">
        <v>359278</v>
      </c>
      <c r="G27" s="27">
        <v>151</v>
      </c>
      <c r="H27" s="28">
        <v>617418150</v>
      </c>
    </row>
    <row r="28" spans="1:8" s="5" customFormat="1" ht="8.85" customHeight="1" x14ac:dyDescent="0.2">
      <c r="A28" s="13" t="s">
        <v>22</v>
      </c>
      <c r="B28" s="26">
        <v>203687587</v>
      </c>
      <c r="C28" s="27">
        <v>202305134</v>
      </c>
      <c r="D28" s="27">
        <v>858237542</v>
      </c>
      <c r="E28" s="27">
        <v>21251266</v>
      </c>
      <c r="F28" s="27">
        <v>414419</v>
      </c>
      <c r="G28" s="27">
        <v>23050</v>
      </c>
      <c r="H28" s="28">
        <v>1285918998</v>
      </c>
    </row>
    <row r="29" spans="1:8" s="5" customFormat="1" ht="8.85" customHeight="1" x14ac:dyDescent="0.2">
      <c r="A29" s="13" t="s">
        <v>23</v>
      </c>
      <c r="B29" s="26">
        <v>627403405</v>
      </c>
      <c r="C29" s="27">
        <v>523789924</v>
      </c>
      <c r="D29" s="27">
        <v>2080012238</v>
      </c>
      <c r="E29" s="27">
        <v>36897948</v>
      </c>
      <c r="F29" s="27">
        <v>633648</v>
      </c>
      <c r="G29" s="27">
        <v>376506</v>
      </c>
      <c r="H29" s="28">
        <v>3269113669</v>
      </c>
    </row>
    <row r="30" spans="1:8" s="5" customFormat="1" ht="8.85" customHeight="1" x14ac:dyDescent="0.2">
      <c r="A30" s="14" t="s">
        <v>24</v>
      </c>
      <c r="B30" s="26">
        <v>30138857</v>
      </c>
      <c r="C30" s="27">
        <v>99168706</v>
      </c>
      <c r="D30" s="27">
        <v>378024752</v>
      </c>
      <c r="E30" s="27">
        <v>9377304</v>
      </c>
      <c r="F30" s="27">
        <v>480524</v>
      </c>
      <c r="G30" s="27">
        <v>13466</v>
      </c>
      <c r="H30" s="28">
        <v>517203609</v>
      </c>
    </row>
    <row r="31" spans="1:8" s="5" customFormat="1" ht="8.85" customHeight="1" x14ac:dyDescent="0.2">
      <c r="A31" s="15" t="s">
        <v>25</v>
      </c>
      <c r="B31" s="26">
        <v>42960447</v>
      </c>
      <c r="C31" s="27">
        <v>62714279</v>
      </c>
      <c r="D31" s="27">
        <v>329899101</v>
      </c>
      <c r="E31" s="27">
        <v>8123053</v>
      </c>
      <c r="F31" s="27">
        <v>426589</v>
      </c>
      <c r="G31" s="27">
        <v>7837</v>
      </c>
      <c r="H31" s="28">
        <v>444131306</v>
      </c>
    </row>
    <row r="32" spans="1:8" s="5" customFormat="1" ht="8.85" customHeight="1" x14ac:dyDescent="0.2">
      <c r="A32" s="13" t="s">
        <v>26</v>
      </c>
      <c r="B32" s="26">
        <v>236077141</v>
      </c>
      <c r="C32" s="27">
        <v>272767993</v>
      </c>
      <c r="D32" s="27">
        <v>543350424</v>
      </c>
      <c r="E32" s="27">
        <v>9220723</v>
      </c>
      <c r="F32" s="27">
        <v>451309</v>
      </c>
      <c r="G32" s="27">
        <v>55644</v>
      </c>
      <c r="H32" s="28">
        <v>1061923234</v>
      </c>
    </row>
    <row r="33" spans="1:8" s="5" customFormat="1" ht="8.85" customHeight="1" x14ac:dyDescent="0.2">
      <c r="A33" s="13" t="s">
        <v>27</v>
      </c>
      <c r="B33" s="26">
        <v>1693504443</v>
      </c>
      <c r="C33" s="27">
        <v>889817879</v>
      </c>
      <c r="D33" s="27">
        <v>2920938910</v>
      </c>
      <c r="E33" s="27">
        <v>26199042</v>
      </c>
      <c r="F33" s="27">
        <v>1998960</v>
      </c>
      <c r="G33" s="27">
        <v>7006</v>
      </c>
      <c r="H33" s="28">
        <v>5532466240</v>
      </c>
    </row>
    <row r="34" spans="1:8" s="5" customFormat="1" ht="8.85" customHeight="1" x14ac:dyDescent="0.2">
      <c r="A34" s="13" t="s">
        <v>28</v>
      </c>
      <c r="B34" s="26">
        <v>413792105</v>
      </c>
      <c r="C34" s="27">
        <v>436657390</v>
      </c>
      <c r="D34" s="27">
        <v>1054627645</v>
      </c>
      <c r="E34" s="27">
        <v>23356839</v>
      </c>
      <c r="F34" s="27">
        <v>1214726</v>
      </c>
      <c r="G34" s="27">
        <v>35850</v>
      </c>
      <c r="H34" s="28">
        <v>1929684555</v>
      </c>
    </row>
    <row r="35" spans="1:8" ht="8.85" customHeight="1" x14ac:dyDescent="0.2">
      <c r="A35" s="13" t="s">
        <v>29</v>
      </c>
      <c r="B35" s="26">
        <v>32501789</v>
      </c>
      <c r="C35" s="27">
        <v>68445405</v>
      </c>
      <c r="D35" s="27">
        <v>173236997</v>
      </c>
      <c r="E35" s="27">
        <v>3795874</v>
      </c>
      <c r="F35" s="27">
        <v>111641</v>
      </c>
      <c r="G35" s="27">
        <v>74</v>
      </c>
      <c r="H35" s="28">
        <v>278091780</v>
      </c>
    </row>
    <row r="36" spans="1:8" ht="8.85" customHeight="1" x14ac:dyDescent="0.2">
      <c r="A36" s="14" t="s">
        <v>30</v>
      </c>
      <c r="B36" s="26">
        <v>33330355</v>
      </c>
      <c r="C36" s="27">
        <v>47974301</v>
      </c>
      <c r="D36" s="27">
        <v>172606175</v>
      </c>
      <c r="E36" s="27">
        <v>4178611</v>
      </c>
      <c r="F36" s="27">
        <v>186690</v>
      </c>
      <c r="G36" s="27">
        <v>8174</v>
      </c>
      <c r="H36" s="28">
        <v>258284306</v>
      </c>
    </row>
    <row r="37" spans="1:8" ht="8.85" customHeight="1" x14ac:dyDescent="0.2">
      <c r="A37" s="15" t="s">
        <v>31</v>
      </c>
      <c r="B37" s="26">
        <v>21216552</v>
      </c>
      <c r="C37" s="27">
        <v>32643843</v>
      </c>
      <c r="D37" s="27">
        <v>118919136</v>
      </c>
      <c r="E37" s="27">
        <v>2645068</v>
      </c>
      <c r="F37" s="27">
        <v>172980</v>
      </c>
      <c r="G37" s="27">
        <v>299</v>
      </c>
      <c r="H37" s="28">
        <v>175597878</v>
      </c>
    </row>
    <row r="38" spans="1:8" ht="8.85" customHeight="1" x14ac:dyDescent="0.2">
      <c r="A38" s="13" t="s">
        <v>32</v>
      </c>
      <c r="B38" s="26">
        <v>23788827</v>
      </c>
      <c r="C38" s="27">
        <v>29969496</v>
      </c>
      <c r="D38" s="27">
        <v>141074310</v>
      </c>
      <c r="E38" s="27">
        <v>5526470</v>
      </c>
      <c r="F38" s="27">
        <v>279071</v>
      </c>
      <c r="G38" s="27">
        <v>39548</v>
      </c>
      <c r="H38" s="28">
        <v>200677722</v>
      </c>
    </row>
    <row r="39" spans="1:8" ht="8.85" customHeight="1" x14ac:dyDescent="0.2">
      <c r="A39" s="13" t="s">
        <v>33</v>
      </c>
      <c r="B39" s="26">
        <v>89235062</v>
      </c>
      <c r="C39" s="27">
        <v>126468511</v>
      </c>
      <c r="D39" s="27">
        <v>361930540</v>
      </c>
      <c r="E39" s="27">
        <v>11981146</v>
      </c>
      <c r="F39" s="27">
        <v>1015430</v>
      </c>
      <c r="G39" s="27">
        <v>57544</v>
      </c>
      <c r="H39" s="28">
        <v>590688233</v>
      </c>
    </row>
    <row r="40" spans="1:8" ht="8.85" customHeight="1" x14ac:dyDescent="0.2">
      <c r="A40" s="13" t="s">
        <v>34</v>
      </c>
      <c r="B40" s="26">
        <v>241990996</v>
      </c>
      <c r="C40" s="27">
        <v>213265552</v>
      </c>
      <c r="D40" s="27">
        <v>535569208</v>
      </c>
      <c r="E40" s="27">
        <v>16429497</v>
      </c>
      <c r="F40" s="27">
        <v>916257</v>
      </c>
      <c r="G40" s="27">
        <v>224</v>
      </c>
      <c r="H40" s="28">
        <v>1008171734</v>
      </c>
    </row>
    <row r="41" spans="1:8" ht="8.85" customHeight="1" x14ac:dyDescent="0.2">
      <c r="A41" s="14" t="s">
        <v>35</v>
      </c>
      <c r="B41" s="26">
        <v>38490076</v>
      </c>
      <c r="C41" s="27">
        <v>105179248</v>
      </c>
      <c r="D41" s="27">
        <v>258242125</v>
      </c>
      <c r="E41" s="27">
        <v>13674218</v>
      </c>
      <c r="F41" s="27">
        <v>1193328</v>
      </c>
      <c r="G41" s="27">
        <v>1607</v>
      </c>
      <c r="H41" s="28">
        <v>416780602</v>
      </c>
    </row>
    <row r="42" spans="1:8" ht="8.85" customHeight="1" x14ac:dyDescent="0.2">
      <c r="A42" s="15" t="s">
        <v>36</v>
      </c>
      <c r="B42" s="26">
        <v>31439932</v>
      </c>
      <c r="C42" s="27">
        <v>47364406</v>
      </c>
      <c r="D42" s="27">
        <v>150665018</v>
      </c>
      <c r="E42" s="27">
        <v>3137275</v>
      </c>
      <c r="F42" s="27">
        <v>554346</v>
      </c>
      <c r="G42" s="27">
        <v>36839</v>
      </c>
      <c r="H42" s="28">
        <v>233197816</v>
      </c>
    </row>
    <row r="43" spans="1:8" ht="8.85" customHeight="1" x14ac:dyDescent="0.2">
      <c r="A43" s="13" t="s">
        <v>37</v>
      </c>
      <c r="B43" s="26">
        <v>75284008</v>
      </c>
      <c r="C43" s="27">
        <v>73436377</v>
      </c>
      <c r="D43" s="27">
        <v>221765758</v>
      </c>
      <c r="E43" s="27">
        <v>7623690</v>
      </c>
      <c r="F43" s="27">
        <v>621559</v>
      </c>
      <c r="G43" s="27">
        <v>511293</v>
      </c>
      <c r="H43" s="28">
        <v>379242685</v>
      </c>
    </row>
    <row r="44" spans="1:8" ht="8.85" customHeight="1" x14ac:dyDescent="0.2">
      <c r="A44" s="13" t="s">
        <v>38</v>
      </c>
      <c r="B44" s="26">
        <v>54449592</v>
      </c>
      <c r="C44" s="27">
        <v>89992492</v>
      </c>
      <c r="D44" s="27">
        <v>250257992</v>
      </c>
      <c r="E44" s="27">
        <v>9341891</v>
      </c>
      <c r="F44" s="27">
        <v>756678</v>
      </c>
      <c r="G44" s="27">
        <v>1835</v>
      </c>
      <c r="H44" s="28">
        <v>404800480</v>
      </c>
    </row>
    <row r="45" spans="1:8" ht="8.85" customHeight="1" x14ac:dyDescent="0.2">
      <c r="A45" s="14" t="s">
        <v>39</v>
      </c>
      <c r="B45" s="26">
        <v>25181727</v>
      </c>
      <c r="C45" s="27">
        <v>41820159</v>
      </c>
      <c r="D45" s="27">
        <v>123593822</v>
      </c>
      <c r="E45" s="27">
        <v>2515596</v>
      </c>
      <c r="F45" s="27">
        <v>426321</v>
      </c>
      <c r="G45" s="27">
        <v>4141</v>
      </c>
      <c r="H45" s="28">
        <v>193541766</v>
      </c>
    </row>
    <row r="46" spans="1:8" ht="8.85" customHeight="1" x14ac:dyDescent="0.2">
      <c r="A46" s="15" t="s">
        <v>40</v>
      </c>
      <c r="B46" s="26">
        <v>592232095</v>
      </c>
      <c r="C46" s="27">
        <v>370519731</v>
      </c>
      <c r="D46" s="27">
        <v>981510845</v>
      </c>
      <c r="E46" s="27">
        <v>28730871</v>
      </c>
      <c r="F46" s="27">
        <v>1871270</v>
      </c>
      <c r="G46" s="27">
        <v>8678</v>
      </c>
      <c r="H46" s="28">
        <v>1974873490</v>
      </c>
    </row>
    <row r="47" spans="1:8" ht="8.85" customHeight="1" x14ac:dyDescent="0.2">
      <c r="A47" s="13" t="s">
        <v>41</v>
      </c>
      <c r="B47" s="26">
        <v>22979111</v>
      </c>
      <c r="C47" s="27">
        <v>42810750</v>
      </c>
      <c r="D47" s="27">
        <v>147913868</v>
      </c>
      <c r="E47" s="27">
        <v>5407281</v>
      </c>
      <c r="F47" s="27">
        <v>177351</v>
      </c>
      <c r="G47" s="27">
        <v>0</v>
      </c>
      <c r="H47" s="28">
        <v>219288361</v>
      </c>
    </row>
    <row r="48" spans="1:8" ht="8.85" customHeight="1" x14ac:dyDescent="0.2">
      <c r="A48" s="13" t="s">
        <v>42</v>
      </c>
      <c r="B48" s="26">
        <v>73955956</v>
      </c>
      <c r="C48" s="27">
        <v>112175909</v>
      </c>
      <c r="D48" s="27">
        <v>202173035</v>
      </c>
      <c r="E48" s="27">
        <v>7326756</v>
      </c>
      <c r="F48" s="27">
        <v>581178</v>
      </c>
      <c r="G48" s="27">
        <v>3426</v>
      </c>
      <c r="H48" s="28">
        <v>396216260</v>
      </c>
    </row>
    <row r="49" spans="1:8" ht="8.85" customHeight="1" x14ac:dyDescent="0.2">
      <c r="A49" s="13" t="s">
        <v>43</v>
      </c>
      <c r="B49" s="26">
        <v>50821174</v>
      </c>
      <c r="C49" s="27">
        <v>106778552</v>
      </c>
      <c r="D49" s="27">
        <v>309442890</v>
      </c>
      <c r="E49" s="27">
        <v>10135952</v>
      </c>
      <c r="F49" s="27">
        <v>718383</v>
      </c>
      <c r="G49" s="27">
        <v>26591</v>
      </c>
      <c r="H49" s="28">
        <v>477923542</v>
      </c>
    </row>
    <row r="50" spans="1:8" ht="8.85" customHeight="1" x14ac:dyDescent="0.2">
      <c r="A50" s="13" t="s">
        <v>44</v>
      </c>
      <c r="B50" s="26">
        <v>51316814</v>
      </c>
      <c r="C50" s="27">
        <v>77487314</v>
      </c>
      <c r="D50" s="27">
        <v>223347115</v>
      </c>
      <c r="E50" s="27">
        <v>8232574</v>
      </c>
      <c r="F50" s="27">
        <v>695226</v>
      </c>
      <c r="G50" s="27">
        <v>1294</v>
      </c>
      <c r="H50" s="28">
        <v>361080337</v>
      </c>
    </row>
    <row r="51" spans="1:8" ht="8.85" customHeight="1" x14ac:dyDescent="0.2">
      <c r="A51" s="13" t="s">
        <v>45</v>
      </c>
      <c r="B51" s="26">
        <v>43230854</v>
      </c>
      <c r="C51" s="27">
        <v>56949414</v>
      </c>
      <c r="D51" s="27">
        <v>180697457</v>
      </c>
      <c r="E51" s="27">
        <v>7368739</v>
      </c>
      <c r="F51" s="27">
        <v>308755</v>
      </c>
      <c r="G51" s="27">
        <v>0</v>
      </c>
      <c r="H51" s="28">
        <v>288555219</v>
      </c>
    </row>
    <row r="52" spans="1:8" ht="8.85" customHeight="1" x14ac:dyDescent="0.2">
      <c r="A52" s="13" t="s">
        <v>46</v>
      </c>
      <c r="B52" s="26">
        <v>56600024</v>
      </c>
      <c r="C52" s="27">
        <v>132455024</v>
      </c>
      <c r="D52" s="27">
        <v>252936351</v>
      </c>
      <c r="E52" s="27">
        <v>8902843</v>
      </c>
      <c r="F52" s="27">
        <v>833105</v>
      </c>
      <c r="G52" s="27">
        <v>36970</v>
      </c>
      <c r="H52" s="28">
        <v>451764317</v>
      </c>
    </row>
    <row r="53" spans="1:8" ht="8.85" customHeight="1" x14ac:dyDescent="0.2">
      <c r="A53" s="14" t="s">
        <v>47</v>
      </c>
      <c r="B53" s="26">
        <v>69290602</v>
      </c>
      <c r="C53" s="27">
        <v>216867269</v>
      </c>
      <c r="D53" s="27">
        <v>129388779</v>
      </c>
      <c r="E53" s="27">
        <v>5729842</v>
      </c>
      <c r="F53" s="27">
        <v>4738968</v>
      </c>
      <c r="G53" s="27">
        <v>28142</v>
      </c>
      <c r="H53" s="28">
        <v>426043602</v>
      </c>
    </row>
    <row r="54" spans="1:8" ht="11.25" customHeight="1" x14ac:dyDescent="0.2">
      <c r="A54" s="16" t="s">
        <v>48</v>
      </c>
      <c r="B54" s="29">
        <f>SUM(B7:B53)</f>
        <v>15992280264</v>
      </c>
      <c r="C54" s="30">
        <f>SUM(C7:C53)</f>
        <v>10102605737</v>
      </c>
      <c r="D54" s="30">
        <f t="shared" ref="D54:G54" si="0">SUM(D7:D53)</f>
        <v>27422759722</v>
      </c>
      <c r="E54" s="30">
        <f t="shared" si="0"/>
        <v>601523767</v>
      </c>
      <c r="F54" s="30">
        <f t="shared" si="0"/>
        <v>38710647</v>
      </c>
      <c r="G54" s="30">
        <f t="shared" si="0"/>
        <v>1802493</v>
      </c>
      <c r="H54" s="31">
        <f>SUM(H7:H53)</f>
        <v>54159682630</v>
      </c>
    </row>
    <row r="55" spans="1:8" ht="12.75" customHeight="1" x14ac:dyDescent="0.2">
      <c r="A55" s="11"/>
      <c r="B55" s="6"/>
      <c r="C55" s="6"/>
      <c r="D55" s="6"/>
      <c r="E55" s="6"/>
      <c r="F55" s="6"/>
      <c r="G55" s="6"/>
      <c r="H55" s="6"/>
    </row>
    <row r="56" spans="1:8" x14ac:dyDescent="0.2">
      <c r="A56" s="8"/>
      <c r="B56" s="8"/>
      <c r="C56" s="8"/>
      <c r="D56" s="8"/>
      <c r="E56" s="8"/>
      <c r="F56" s="8"/>
      <c r="G56" s="9"/>
      <c r="H56" s="10" t="s">
        <v>79</v>
      </c>
    </row>
    <row r="57" spans="1:8" x14ac:dyDescent="0.2">
      <c r="A57" s="7"/>
      <c r="G57" s="10"/>
      <c r="H57" s="10" t="s">
        <v>79</v>
      </c>
    </row>
    <row r="58" spans="1:8" x14ac:dyDescent="0.2">
      <c r="A58" s="7"/>
      <c r="H58" s="9"/>
    </row>
    <row r="59" spans="1:8" s="3" customFormat="1" ht="10.8" x14ac:dyDescent="0.2">
      <c r="H59" s="1" t="s">
        <v>80</v>
      </c>
    </row>
    <row r="60" spans="1:8" s="4" customFormat="1" ht="2.85" customHeight="1" x14ac:dyDescent="0.2">
      <c r="H60" s="1"/>
    </row>
    <row r="61" spans="1:8" ht="19.649999999999999" customHeight="1" x14ac:dyDescent="0.2">
      <c r="A61" s="33" t="s">
        <v>0</v>
      </c>
      <c r="B61" s="35" t="s">
        <v>61</v>
      </c>
      <c r="C61" s="36"/>
      <c r="D61" s="36"/>
      <c r="E61" s="36"/>
      <c r="F61" s="36"/>
      <c r="G61" s="36"/>
      <c r="H61" s="37"/>
    </row>
    <row r="62" spans="1:8" ht="36.75" customHeight="1" x14ac:dyDescent="0.2">
      <c r="A62" s="34"/>
      <c r="B62" s="17" t="s">
        <v>58</v>
      </c>
      <c r="C62" s="17" t="s">
        <v>59</v>
      </c>
      <c r="D62" s="17" t="s">
        <v>52</v>
      </c>
      <c r="E62" s="17" t="s">
        <v>53</v>
      </c>
      <c r="F62" s="17" t="s">
        <v>54</v>
      </c>
      <c r="G62" s="18" t="s">
        <v>55</v>
      </c>
      <c r="H62" s="19" t="s">
        <v>56</v>
      </c>
    </row>
    <row r="63" spans="1:8" s="5" customFormat="1" ht="11.25" customHeight="1" x14ac:dyDescent="0.15">
      <c r="A63" s="12" t="s">
        <v>1</v>
      </c>
      <c r="B63" s="23">
        <v>452254214</v>
      </c>
      <c r="C63" s="24">
        <v>2211392713</v>
      </c>
      <c r="D63" s="24">
        <v>243107372</v>
      </c>
      <c r="E63" s="24">
        <v>209123014</v>
      </c>
      <c r="F63" s="24">
        <v>67935242</v>
      </c>
      <c r="G63" s="24">
        <v>232782</v>
      </c>
      <c r="H63" s="25">
        <v>3184045337</v>
      </c>
    </row>
    <row r="64" spans="1:8" s="5" customFormat="1" ht="8.85" customHeight="1" x14ac:dyDescent="0.2">
      <c r="A64" s="13" t="s">
        <v>2</v>
      </c>
      <c r="B64" s="26">
        <v>20631237</v>
      </c>
      <c r="C64" s="27">
        <v>70065331</v>
      </c>
      <c r="D64" s="27">
        <v>46966843</v>
      </c>
      <c r="E64" s="27">
        <v>76515980</v>
      </c>
      <c r="F64" s="27">
        <v>2836967</v>
      </c>
      <c r="G64" s="27">
        <v>12152</v>
      </c>
      <c r="H64" s="28">
        <v>217028510</v>
      </c>
    </row>
    <row r="65" spans="1:8" s="5" customFormat="1" ht="8.85" customHeight="1" x14ac:dyDescent="0.2">
      <c r="A65" s="13" t="s">
        <v>3</v>
      </c>
      <c r="B65" s="26">
        <v>37307926</v>
      </c>
      <c r="C65" s="27">
        <v>127829394</v>
      </c>
      <c r="D65" s="27">
        <v>30740043</v>
      </c>
      <c r="E65" s="27">
        <v>94391589</v>
      </c>
      <c r="F65" s="27">
        <v>2067566</v>
      </c>
      <c r="G65" s="27">
        <v>22711</v>
      </c>
      <c r="H65" s="28">
        <v>292359229</v>
      </c>
    </row>
    <row r="66" spans="1:8" s="5" customFormat="1" ht="8.85" customHeight="1" x14ac:dyDescent="0.2">
      <c r="A66" s="13" t="s">
        <v>4</v>
      </c>
      <c r="B66" s="26">
        <v>197067259</v>
      </c>
      <c r="C66" s="27">
        <v>665850855</v>
      </c>
      <c r="D66" s="27">
        <v>72161378</v>
      </c>
      <c r="E66" s="27">
        <v>302988404</v>
      </c>
      <c r="F66" s="27">
        <v>1167971</v>
      </c>
      <c r="G66" s="27">
        <v>385342</v>
      </c>
      <c r="H66" s="28">
        <v>1239621209</v>
      </c>
    </row>
    <row r="67" spans="1:8" s="5" customFormat="1" ht="8.85" customHeight="1" x14ac:dyDescent="0.2">
      <c r="A67" s="13" t="s">
        <v>5</v>
      </c>
      <c r="B67" s="26">
        <v>21549614</v>
      </c>
      <c r="C67" s="27">
        <v>51831002</v>
      </c>
      <c r="D67" s="27">
        <v>27790695</v>
      </c>
      <c r="E67" s="27">
        <v>62676133</v>
      </c>
      <c r="F67" s="27">
        <v>1594325</v>
      </c>
      <c r="G67" s="27">
        <v>0</v>
      </c>
      <c r="H67" s="28">
        <v>165441769</v>
      </c>
    </row>
    <row r="68" spans="1:8" s="5" customFormat="1" ht="8.85" customHeight="1" x14ac:dyDescent="0.2">
      <c r="A68" s="13" t="s">
        <v>6</v>
      </c>
      <c r="B68" s="26">
        <v>14397722</v>
      </c>
      <c r="C68" s="27">
        <v>86133085</v>
      </c>
      <c r="D68" s="27">
        <v>53530012</v>
      </c>
      <c r="E68" s="27">
        <v>60759246</v>
      </c>
      <c r="F68" s="27">
        <v>454207</v>
      </c>
      <c r="G68" s="27">
        <v>7273</v>
      </c>
      <c r="H68" s="28">
        <v>215281545</v>
      </c>
    </row>
    <row r="69" spans="1:8" s="5" customFormat="1" ht="8.85" customHeight="1" x14ac:dyDescent="0.2">
      <c r="A69" s="14" t="s">
        <v>7</v>
      </c>
      <c r="B69" s="26">
        <v>36336103</v>
      </c>
      <c r="C69" s="27">
        <v>150118754</v>
      </c>
      <c r="D69" s="27">
        <v>98950116</v>
      </c>
      <c r="E69" s="27">
        <v>172173502</v>
      </c>
      <c r="F69" s="27">
        <v>3512077</v>
      </c>
      <c r="G69" s="27">
        <v>271322</v>
      </c>
      <c r="H69" s="28">
        <v>461361874</v>
      </c>
    </row>
    <row r="70" spans="1:8" s="5" customFormat="1" ht="8.85" customHeight="1" x14ac:dyDescent="0.2">
      <c r="A70" s="15" t="s">
        <v>8</v>
      </c>
      <c r="B70" s="26">
        <v>53446544</v>
      </c>
      <c r="C70" s="27">
        <v>429931673</v>
      </c>
      <c r="D70" s="27">
        <v>201080620</v>
      </c>
      <c r="E70" s="27">
        <v>466340201</v>
      </c>
      <c r="F70" s="27">
        <v>6413476</v>
      </c>
      <c r="G70" s="27">
        <v>123018</v>
      </c>
      <c r="H70" s="28">
        <v>1157335532</v>
      </c>
    </row>
    <row r="71" spans="1:8" s="5" customFormat="1" ht="8.85" customHeight="1" x14ac:dyDescent="0.2">
      <c r="A71" s="13" t="s">
        <v>9</v>
      </c>
      <c r="B71" s="26">
        <v>54169994</v>
      </c>
      <c r="C71" s="27">
        <v>251464773</v>
      </c>
      <c r="D71" s="27">
        <v>154173925</v>
      </c>
      <c r="E71" s="27">
        <v>360816829</v>
      </c>
      <c r="F71" s="27">
        <v>3518683</v>
      </c>
      <c r="G71" s="27">
        <v>22581</v>
      </c>
      <c r="H71" s="28">
        <v>824166785</v>
      </c>
    </row>
    <row r="72" spans="1:8" s="5" customFormat="1" ht="8.85" customHeight="1" x14ac:dyDescent="0.2">
      <c r="A72" s="13" t="s">
        <v>10</v>
      </c>
      <c r="B72" s="26">
        <v>59291159</v>
      </c>
      <c r="C72" s="27">
        <v>199301297</v>
      </c>
      <c r="D72" s="27">
        <v>183688344</v>
      </c>
      <c r="E72" s="27">
        <v>302457580</v>
      </c>
      <c r="F72" s="27">
        <v>8787593</v>
      </c>
      <c r="G72" s="27">
        <v>535390</v>
      </c>
      <c r="H72" s="28">
        <v>754061363</v>
      </c>
    </row>
    <row r="73" spans="1:8" s="5" customFormat="1" ht="8.85" customHeight="1" x14ac:dyDescent="0.2">
      <c r="A73" s="13" t="s">
        <v>11</v>
      </c>
      <c r="B73" s="26">
        <v>582962725</v>
      </c>
      <c r="C73" s="27">
        <v>2637841983</v>
      </c>
      <c r="D73" s="27">
        <v>725561288</v>
      </c>
      <c r="E73" s="27">
        <v>858979086</v>
      </c>
      <c r="F73" s="27">
        <v>3180753</v>
      </c>
      <c r="G73" s="27">
        <v>81648</v>
      </c>
      <c r="H73" s="28">
        <v>4808607483</v>
      </c>
    </row>
    <row r="74" spans="1:8" s="5" customFormat="1" ht="8.85" customHeight="1" x14ac:dyDescent="0.2">
      <c r="A74" s="13" t="s">
        <v>12</v>
      </c>
      <c r="B74" s="26">
        <v>632112763</v>
      </c>
      <c r="C74" s="27">
        <v>2697731804</v>
      </c>
      <c r="D74" s="27">
        <v>464078338</v>
      </c>
      <c r="E74" s="27">
        <v>745066366</v>
      </c>
      <c r="F74" s="27">
        <v>2311037</v>
      </c>
      <c r="G74" s="27">
        <v>545310</v>
      </c>
      <c r="H74" s="28">
        <v>4541845618</v>
      </c>
    </row>
    <row r="75" spans="1:8" s="5" customFormat="1" ht="8.85" customHeight="1" x14ac:dyDescent="0.2">
      <c r="A75" s="13" t="s">
        <v>13</v>
      </c>
      <c r="B75" s="26">
        <v>3661925139</v>
      </c>
      <c r="C75" s="27">
        <v>11410297621</v>
      </c>
      <c r="D75" s="27">
        <v>2129051645</v>
      </c>
      <c r="E75" s="27">
        <v>1040744472</v>
      </c>
      <c r="F75" s="27">
        <v>13519402</v>
      </c>
      <c r="G75" s="27">
        <v>72702</v>
      </c>
      <c r="H75" s="28">
        <v>18255610981</v>
      </c>
    </row>
    <row r="76" spans="1:8" s="5" customFormat="1" ht="8.85" customHeight="1" x14ac:dyDescent="0.2">
      <c r="A76" s="14" t="s">
        <v>14</v>
      </c>
      <c r="B76" s="26">
        <v>960197855</v>
      </c>
      <c r="C76" s="27">
        <v>5982831760</v>
      </c>
      <c r="D76" s="27">
        <v>699120160</v>
      </c>
      <c r="E76" s="27">
        <v>1065533015</v>
      </c>
      <c r="F76" s="27">
        <v>3606902</v>
      </c>
      <c r="G76" s="27">
        <v>300693</v>
      </c>
      <c r="H76" s="28">
        <v>8711590385</v>
      </c>
    </row>
    <row r="77" spans="1:8" s="5" customFormat="1" ht="8.85" customHeight="1" x14ac:dyDescent="0.2">
      <c r="A77" s="15" t="s">
        <v>15</v>
      </c>
      <c r="B77" s="26">
        <v>151504248</v>
      </c>
      <c r="C77" s="27">
        <v>283652902</v>
      </c>
      <c r="D77" s="27">
        <v>127764951</v>
      </c>
      <c r="E77" s="27">
        <v>128678516</v>
      </c>
      <c r="F77" s="27">
        <v>1700551</v>
      </c>
      <c r="G77" s="27">
        <v>41911</v>
      </c>
      <c r="H77" s="28">
        <v>693343079</v>
      </c>
    </row>
    <row r="78" spans="1:8" s="5" customFormat="1" ht="8.85" customHeight="1" x14ac:dyDescent="0.2">
      <c r="A78" s="13" t="s">
        <v>16</v>
      </c>
      <c r="B78" s="26">
        <v>24297074</v>
      </c>
      <c r="C78" s="27">
        <v>148027775</v>
      </c>
      <c r="D78" s="27">
        <v>112886807</v>
      </c>
      <c r="E78" s="27">
        <v>60193227</v>
      </c>
      <c r="F78" s="27">
        <v>2502337</v>
      </c>
      <c r="G78" s="27">
        <v>0</v>
      </c>
      <c r="H78" s="28">
        <v>347907220</v>
      </c>
    </row>
    <row r="79" spans="1:8" s="5" customFormat="1" ht="8.85" customHeight="1" x14ac:dyDescent="0.2">
      <c r="A79" s="13" t="s">
        <v>17</v>
      </c>
      <c r="B79" s="26">
        <v>37815820</v>
      </c>
      <c r="C79" s="27">
        <v>169253604</v>
      </c>
      <c r="D79" s="27">
        <v>134604173</v>
      </c>
      <c r="E79" s="27">
        <v>92896786</v>
      </c>
      <c r="F79" s="27">
        <v>759269</v>
      </c>
      <c r="G79" s="27">
        <v>945720</v>
      </c>
      <c r="H79" s="28">
        <v>436275372</v>
      </c>
    </row>
    <row r="80" spans="1:8" s="5" customFormat="1" ht="8.85" customHeight="1" x14ac:dyDescent="0.2">
      <c r="A80" s="14" t="s">
        <v>18</v>
      </c>
      <c r="B80" s="26">
        <v>11543782</v>
      </c>
      <c r="C80" s="27">
        <v>148567504</v>
      </c>
      <c r="D80" s="27">
        <v>133564703</v>
      </c>
      <c r="E80" s="27">
        <v>65225687</v>
      </c>
      <c r="F80" s="27">
        <v>1173796</v>
      </c>
      <c r="G80" s="27">
        <v>7903</v>
      </c>
      <c r="H80" s="28">
        <v>360083375</v>
      </c>
    </row>
    <row r="81" spans="1:8" s="5" customFormat="1" ht="8.85" customHeight="1" x14ac:dyDescent="0.2">
      <c r="A81" s="15" t="s">
        <v>19</v>
      </c>
      <c r="B81" s="26">
        <v>18459574</v>
      </c>
      <c r="C81" s="27">
        <v>132454602</v>
      </c>
      <c r="D81" s="27">
        <v>84280175</v>
      </c>
      <c r="E81" s="27">
        <v>108815481</v>
      </c>
      <c r="F81" s="27">
        <v>2335331</v>
      </c>
      <c r="G81" s="27">
        <v>1054112</v>
      </c>
      <c r="H81" s="28">
        <v>347399275</v>
      </c>
    </row>
    <row r="82" spans="1:8" s="5" customFormat="1" ht="8.85" customHeight="1" x14ac:dyDescent="0.2">
      <c r="A82" s="13" t="s">
        <v>20</v>
      </c>
      <c r="B82" s="26">
        <v>49422442</v>
      </c>
      <c r="C82" s="27">
        <v>286858243</v>
      </c>
      <c r="D82" s="27">
        <v>226045271</v>
      </c>
      <c r="E82" s="27">
        <v>233050492</v>
      </c>
      <c r="F82" s="27">
        <v>3576757</v>
      </c>
      <c r="G82" s="27">
        <v>0</v>
      </c>
      <c r="H82" s="28">
        <v>798953205</v>
      </c>
    </row>
    <row r="83" spans="1:8" s="5" customFormat="1" ht="8.85" customHeight="1" x14ac:dyDescent="0.2">
      <c r="A83" s="13" t="s">
        <v>21</v>
      </c>
      <c r="B83" s="26">
        <v>41241836</v>
      </c>
      <c r="C83" s="27">
        <v>340918180</v>
      </c>
      <c r="D83" s="27">
        <v>307333801</v>
      </c>
      <c r="E83" s="27">
        <v>277359316</v>
      </c>
      <c r="F83" s="27">
        <v>1603610</v>
      </c>
      <c r="G83" s="27">
        <v>232172</v>
      </c>
      <c r="H83" s="28">
        <v>968688915</v>
      </c>
    </row>
    <row r="84" spans="1:8" s="5" customFormat="1" ht="8.85" customHeight="1" x14ac:dyDescent="0.2">
      <c r="A84" s="13" t="s">
        <v>22</v>
      </c>
      <c r="B84" s="26">
        <v>172551646</v>
      </c>
      <c r="C84" s="27">
        <v>1032662803</v>
      </c>
      <c r="D84" s="27">
        <v>455849325</v>
      </c>
      <c r="E84" s="27">
        <v>662141320</v>
      </c>
      <c r="F84" s="27">
        <v>1543983</v>
      </c>
      <c r="G84" s="27">
        <v>111489</v>
      </c>
      <c r="H84" s="28">
        <v>2324860566</v>
      </c>
    </row>
    <row r="85" spans="1:8" s="5" customFormat="1" ht="8.85" customHeight="1" x14ac:dyDescent="0.2">
      <c r="A85" s="13" t="s">
        <v>23</v>
      </c>
      <c r="B85" s="26">
        <v>821514037</v>
      </c>
      <c r="C85" s="27">
        <v>3382990944</v>
      </c>
      <c r="D85" s="27">
        <v>1096935355</v>
      </c>
      <c r="E85" s="27">
        <v>1418042321</v>
      </c>
      <c r="F85" s="27">
        <v>3762947</v>
      </c>
      <c r="G85" s="27">
        <v>990862</v>
      </c>
      <c r="H85" s="28">
        <v>6724236466</v>
      </c>
    </row>
    <row r="86" spans="1:8" s="5" customFormat="1" ht="8.85" customHeight="1" x14ac:dyDescent="0.2">
      <c r="A86" s="14" t="s">
        <v>24</v>
      </c>
      <c r="B86" s="26">
        <v>47421805</v>
      </c>
      <c r="C86" s="27">
        <v>283878109</v>
      </c>
      <c r="D86" s="27">
        <v>224666704</v>
      </c>
      <c r="E86" s="27">
        <v>296316419</v>
      </c>
      <c r="F86" s="27">
        <v>4465835</v>
      </c>
      <c r="G86" s="27">
        <v>66081</v>
      </c>
      <c r="H86" s="28">
        <v>856814953</v>
      </c>
    </row>
    <row r="87" spans="1:8" s="5" customFormat="1" ht="8.85" customHeight="1" x14ac:dyDescent="0.2">
      <c r="A87" s="15" t="s">
        <v>25</v>
      </c>
      <c r="B87" s="26">
        <v>93272162</v>
      </c>
      <c r="C87" s="27">
        <v>337735109</v>
      </c>
      <c r="D87" s="27">
        <v>126705114</v>
      </c>
      <c r="E87" s="27">
        <v>271016897</v>
      </c>
      <c r="F87" s="27">
        <v>2497045</v>
      </c>
      <c r="G87" s="27">
        <v>235792</v>
      </c>
      <c r="H87" s="28">
        <v>831462119</v>
      </c>
    </row>
    <row r="88" spans="1:8" s="5" customFormat="1" ht="8.85" customHeight="1" x14ac:dyDescent="0.2">
      <c r="A88" s="13" t="s">
        <v>26</v>
      </c>
      <c r="B88" s="26">
        <v>149242809</v>
      </c>
      <c r="C88" s="27">
        <v>1083035644</v>
      </c>
      <c r="D88" s="27">
        <v>304853257</v>
      </c>
      <c r="E88" s="27">
        <v>247505374</v>
      </c>
      <c r="F88" s="27">
        <v>2174573</v>
      </c>
      <c r="G88" s="27">
        <v>1206092</v>
      </c>
      <c r="H88" s="28">
        <v>1788017749</v>
      </c>
    </row>
    <row r="89" spans="1:8" s="5" customFormat="1" ht="8.85" customHeight="1" x14ac:dyDescent="0.2">
      <c r="A89" s="13" t="s">
        <v>27</v>
      </c>
      <c r="B89" s="26">
        <v>1400855721</v>
      </c>
      <c r="C89" s="27">
        <v>4945579932</v>
      </c>
      <c r="D89" s="27">
        <v>1949731246</v>
      </c>
      <c r="E89" s="27">
        <v>699199562</v>
      </c>
      <c r="F89" s="27">
        <v>5565255</v>
      </c>
      <c r="G89" s="27">
        <v>13919</v>
      </c>
      <c r="H89" s="28">
        <v>9000945635</v>
      </c>
    </row>
    <row r="90" spans="1:8" s="5" customFormat="1" ht="8.85" customHeight="1" x14ac:dyDescent="0.2">
      <c r="A90" s="13" t="s">
        <v>28</v>
      </c>
      <c r="B90" s="26">
        <v>739273515</v>
      </c>
      <c r="C90" s="27">
        <v>3031579718</v>
      </c>
      <c r="D90" s="27">
        <v>538269772</v>
      </c>
      <c r="E90" s="27">
        <v>687192541</v>
      </c>
      <c r="F90" s="27">
        <v>7538046</v>
      </c>
      <c r="G90" s="27">
        <v>129243</v>
      </c>
      <c r="H90" s="28">
        <v>5003982835</v>
      </c>
    </row>
    <row r="91" spans="1:8" ht="8.85" customHeight="1" x14ac:dyDescent="0.2">
      <c r="A91" s="13" t="s">
        <v>29</v>
      </c>
      <c r="B91" s="26">
        <v>14230386</v>
      </c>
      <c r="C91" s="27">
        <v>392295180</v>
      </c>
      <c r="D91" s="27">
        <v>93421965</v>
      </c>
      <c r="E91" s="27">
        <v>180717386</v>
      </c>
      <c r="F91" s="27">
        <v>1034868</v>
      </c>
      <c r="G91" s="27">
        <v>8407</v>
      </c>
      <c r="H91" s="28">
        <v>681708192</v>
      </c>
    </row>
    <row r="92" spans="1:8" ht="8.85" customHeight="1" x14ac:dyDescent="0.2">
      <c r="A92" s="14" t="s">
        <v>30</v>
      </c>
      <c r="B92" s="26">
        <v>36806939</v>
      </c>
      <c r="C92" s="27">
        <v>160239603</v>
      </c>
      <c r="D92" s="27">
        <v>154088514</v>
      </c>
      <c r="E92" s="27">
        <v>125533496</v>
      </c>
      <c r="F92" s="27">
        <v>2445697</v>
      </c>
      <c r="G92" s="27">
        <v>28630</v>
      </c>
      <c r="H92" s="28">
        <v>479142879</v>
      </c>
    </row>
    <row r="93" spans="1:8" ht="8.85" customHeight="1" x14ac:dyDescent="0.2">
      <c r="A93" s="15" t="s">
        <v>31</v>
      </c>
      <c r="B93" s="26">
        <v>12353021</v>
      </c>
      <c r="C93" s="27">
        <v>62983941</v>
      </c>
      <c r="D93" s="27">
        <v>42491390</v>
      </c>
      <c r="E93" s="27">
        <v>53420389</v>
      </c>
      <c r="F93" s="27">
        <v>933362</v>
      </c>
      <c r="G93" s="27">
        <v>3676</v>
      </c>
      <c r="H93" s="28">
        <v>172185779</v>
      </c>
    </row>
    <row r="94" spans="1:8" ht="8.85" customHeight="1" x14ac:dyDescent="0.2">
      <c r="A94" s="13" t="s">
        <v>32</v>
      </c>
      <c r="B94" s="26">
        <v>9810720</v>
      </c>
      <c r="C94" s="27">
        <v>84982148</v>
      </c>
      <c r="D94" s="27">
        <v>32683136</v>
      </c>
      <c r="E94" s="27">
        <v>37254809</v>
      </c>
      <c r="F94" s="27">
        <v>1478169</v>
      </c>
      <c r="G94" s="27">
        <v>177346</v>
      </c>
      <c r="H94" s="28">
        <v>166386328</v>
      </c>
    </row>
    <row r="95" spans="1:8" ht="8.85" customHeight="1" x14ac:dyDescent="0.2">
      <c r="A95" s="13" t="s">
        <v>33</v>
      </c>
      <c r="B95" s="26">
        <v>53225376</v>
      </c>
      <c r="C95" s="27">
        <v>345312693</v>
      </c>
      <c r="D95" s="27">
        <v>172865797</v>
      </c>
      <c r="E95" s="27">
        <v>350744303</v>
      </c>
      <c r="F95" s="27">
        <v>7217455</v>
      </c>
      <c r="G95" s="27">
        <v>8353119</v>
      </c>
      <c r="H95" s="28">
        <v>937718743</v>
      </c>
    </row>
    <row r="96" spans="1:8" ht="8.85" customHeight="1" x14ac:dyDescent="0.2">
      <c r="A96" s="13" t="s">
        <v>34</v>
      </c>
      <c r="B96" s="26">
        <v>277128212</v>
      </c>
      <c r="C96" s="27">
        <v>1164496509</v>
      </c>
      <c r="D96" s="27">
        <v>243577569</v>
      </c>
      <c r="E96" s="27">
        <v>377876816</v>
      </c>
      <c r="F96" s="27">
        <v>5721744</v>
      </c>
      <c r="G96" s="27">
        <v>3028</v>
      </c>
      <c r="H96" s="28">
        <v>2068803878</v>
      </c>
    </row>
    <row r="97" spans="1:8" ht="8.85" customHeight="1" x14ac:dyDescent="0.2">
      <c r="A97" s="14" t="s">
        <v>35</v>
      </c>
      <c r="B97" s="26">
        <v>72898111</v>
      </c>
      <c r="C97" s="27">
        <v>316713489</v>
      </c>
      <c r="D97" s="27">
        <v>81871427</v>
      </c>
      <c r="E97" s="27">
        <v>277768583</v>
      </c>
      <c r="F97" s="27">
        <v>12218213</v>
      </c>
      <c r="G97" s="27">
        <v>39804</v>
      </c>
      <c r="H97" s="28">
        <v>761509627</v>
      </c>
    </row>
    <row r="98" spans="1:8" ht="8.85" customHeight="1" x14ac:dyDescent="0.2">
      <c r="A98" s="15" t="s">
        <v>36</v>
      </c>
      <c r="B98" s="26">
        <v>29263243</v>
      </c>
      <c r="C98" s="27">
        <v>191899413</v>
      </c>
      <c r="D98" s="27">
        <v>131688718</v>
      </c>
      <c r="E98" s="27">
        <v>56674335</v>
      </c>
      <c r="F98" s="27">
        <v>3152085</v>
      </c>
      <c r="G98" s="27">
        <v>329</v>
      </c>
      <c r="H98" s="28">
        <v>412678123</v>
      </c>
    </row>
    <row r="99" spans="1:8" ht="8.85" customHeight="1" x14ac:dyDescent="0.2">
      <c r="A99" s="13" t="s">
        <v>37</v>
      </c>
      <c r="B99" s="26">
        <v>53530348</v>
      </c>
      <c r="C99" s="27">
        <v>278523164</v>
      </c>
      <c r="D99" s="27">
        <v>116245815</v>
      </c>
      <c r="E99" s="27">
        <v>99448765</v>
      </c>
      <c r="F99" s="27">
        <v>4178644</v>
      </c>
      <c r="G99" s="27">
        <v>12392711</v>
      </c>
      <c r="H99" s="28">
        <v>564319447</v>
      </c>
    </row>
    <row r="100" spans="1:8" ht="8.85" customHeight="1" x14ac:dyDescent="0.2">
      <c r="A100" s="13" t="s">
        <v>38</v>
      </c>
      <c r="B100" s="26">
        <v>71685662</v>
      </c>
      <c r="C100" s="27">
        <v>383525238</v>
      </c>
      <c r="D100" s="27">
        <v>113171780</v>
      </c>
      <c r="E100" s="27">
        <v>167101201</v>
      </c>
      <c r="F100" s="27">
        <v>7093886</v>
      </c>
      <c r="G100" s="27">
        <v>90838</v>
      </c>
      <c r="H100" s="28">
        <v>742668605</v>
      </c>
    </row>
    <row r="101" spans="1:8" ht="8.85" customHeight="1" x14ac:dyDescent="0.2">
      <c r="A101" s="14" t="s">
        <v>39</v>
      </c>
      <c r="B101" s="26">
        <v>30996210</v>
      </c>
      <c r="C101" s="27">
        <v>136386573</v>
      </c>
      <c r="D101" s="27">
        <v>115963052</v>
      </c>
      <c r="E101" s="27">
        <v>60860829</v>
      </c>
      <c r="F101" s="27">
        <v>2297642</v>
      </c>
      <c r="G101" s="27">
        <v>131091</v>
      </c>
      <c r="H101" s="28">
        <v>346635397</v>
      </c>
    </row>
    <row r="102" spans="1:8" ht="8.85" customHeight="1" x14ac:dyDescent="0.2">
      <c r="A102" s="15" t="s">
        <v>40</v>
      </c>
      <c r="B102" s="26">
        <v>699331613</v>
      </c>
      <c r="C102" s="27">
        <v>2784079002</v>
      </c>
      <c r="D102" s="27">
        <v>289996778</v>
      </c>
      <c r="E102" s="27">
        <v>564495115</v>
      </c>
      <c r="F102" s="27">
        <v>9013457</v>
      </c>
      <c r="G102" s="27">
        <v>4431</v>
      </c>
      <c r="H102" s="28">
        <v>4346920396</v>
      </c>
    </row>
    <row r="103" spans="1:8" ht="8.85" customHeight="1" x14ac:dyDescent="0.2">
      <c r="A103" s="13" t="s">
        <v>41</v>
      </c>
      <c r="B103" s="26">
        <v>23568944</v>
      </c>
      <c r="C103" s="27">
        <v>97645612</v>
      </c>
      <c r="D103" s="27">
        <v>45866597</v>
      </c>
      <c r="E103" s="27">
        <v>100420828</v>
      </c>
      <c r="F103" s="27">
        <v>1106680</v>
      </c>
      <c r="G103" s="27">
        <v>5399</v>
      </c>
      <c r="H103" s="28">
        <v>268614060</v>
      </c>
    </row>
    <row r="104" spans="1:8" ht="8.85" customHeight="1" x14ac:dyDescent="0.2">
      <c r="A104" s="13" t="s">
        <v>42</v>
      </c>
      <c r="B104" s="26">
        <v>82527197</v>
      </c>
      <c r="C104" s="27">
        <v>325670661</v>
      </c>
      <c r="D104" s="27">
        <v>75728078</v>
      </c>
      <c r="E104" s="27">
        <v>111193360</v>
      </c>
      <c r="F104" s="27">
        <v>3519021</v>
      </c>
      <c r="G104" s="27">
        <v>19250</v>
      </c>
      <c r="H104" s="28">
        <v>598657567</v>
      </c>
    </row>
    <row r="105" spans="1:8" ht="8.85" customHeight="1" x14ac:dyDescent="0.2">
      <c r="A105" s="13" t="s">
        <v>43</v>
      </c>
      <c r="B105" s="26">
        <v>73168480</v>
      </c>
      <c r="C105" s="27">
        <v>434512351</v>
      </c>
      <c r="D105" s="27">
        <v>120210460</v>
      </c>
      <c r="E105" s="27">
        <v>161435458</v>
      </c>
      <c r="F105" s="27">
        <v>3308807</v>
      </c>
      <c r="G105" s="27">
        <v>29297</v>
      </c>
      <c r="H105" s="28">
        <v>792664853</v>
      </c>
    </row>
    <row r="106" spans="1:8" ht="8.85" customHeight="1" x14ac:dyDescent="0.2">
      <c r="A106" s="13" t="s">
        <v>44</v>
      </c>
      <c r="B106" s="26">
        <v>90225325</v>
      </c>
      <c r="C106" s="27">
        <v>324679119</v>
      </c>
      <c r="D106" s="27">
        <v>64079702</v>
      </c>
      <c r="E106" s="27">
        <v>148147991</v>
      </c>
      <c r="F106" s="27">
        <v>5856511</v>
      </c>
      <c r="G106" s="27">
        <v>5818</v>
      </c>
      <c r="H106" s="28">
        <v>632994466</v>
      </c>
    </row>
    <row r="107" spans="1:8" ht="8.85" customHeight="1" x14ac:dyDescent="0.2">
      <c r="A107" s="13" t="s">
        <v>45</v>
      </c>
      <c r="B107" s="26">
        <v>33080988</v>
      </c>
      <c r="C107" s="27">
        <v>235057663</v>
      </c>
      <c r="D107" s="27">
        <v>69668352</v>
      </c>
      <c r="E107" s="27">
        <v>70450193</v>
      </c>
      <c r="F107" s="27">
        <v>4695621</v>
      </c>
      <c r="G107" s="27">
        <v>0</v>
      </c>
      <c r="H107" s="28">
        <v>412952817</v>
      </c>
    </row>
    <row r="108" spans="1:8" ht="8.85" customHeight="1" x14ac:dyDescent="0.2">
      <c r="A108" s="13" t="s">
        <v>46</v>
      </c>
      <c r="B108" s="26">
        <v>83382210</v>
      </c>
      <c r="C108" s="27">
        <v>500260146</v>
      </c>
      <c r="D108" s="27">
        <v>95206224</v>
      </c>
      <c r="E108" s="27">
        <v>93382455</v>
      </c>
      <c r="F108" s="27">
        <v>5971278</v>
      </c>
      <c r="G108" s="27">
        <v>19361</v>
      </c>
      <c r="H108" s="28">
        <v>778221674</v>
      </c>
    </row>
    <row r="109" spans="1:8" ht="8.85" customHeight="1" x14ac:dyDescent="0.2">
      <c r="A109" s="14" t="s">
        <v>47</v>
      </c>
      <c r="B109" s="26">
        <v>28061904</v>
      </c>
      <c r="C109" s="27">
        <v>1883650239</v>
      </c>
      <c r="D109" s="27">
        <v>16309458</v>
      </c>
      <c r="E109" s="27">
        <v>28109281</v>
      </c>
      <c r="F109" s="27">
        <v>67329916</v>
      </c>
      <c r="G109" s="27">
        <v>256775</v>
      </c>
      <c r="H109" s="28">
        <v>2023717573</v>
      </c>
    </row>
    <row r="110" spans="1:8" ht="11.25" customHeight="1" x14ac:dyDescent="0.2">
      <c r="A110" s="16" t="s">
        <v>48</v>
      </c>
      <c r="B110" s="29">
        <f>SUM(B63:B109)</f>
        <v>12317341614</v>
      </c>
      <c r="C110" s="30">
        <f>SUM(C63:C109)</f>
        <v>52682729858</v>
      </c>
      <c r="D110" s="30">
        <f t="shared" ref="D110:G110" si="1">SUM(D63:D109)</f>
        <v>13028626245</v>
      </c>
      <c r="E110" s="30">
        <f t="shared" si="1"/>
        <v>14131234949</v>
      </c>
      <c r="F110" s="30">
        <f t="shared" si="1"/>
        <v>310678592</v>
      </c>
      <c r="G110" s="30">
        <f t="shared" si="1"/>
        <v>29217530</v>
      </c>
      <c r="H110" s="31">
        <f>SUM(H63:H109)</f>
        <v>92499828788</v>
      </c>
    </row>
    <row r="111" spans="1:8" x14ac:dyDescent="0.2">
      <c r="A111" s="8"/>
      <c r="B111" s="8"/>
      <c r="C111" s="8"/>
      <c r="D111" s="8"/>
      <c r="E111" s="8"/>
      <c r="F111" s="8"/>
      <c r="G111" s="8"/>
      <c r="H111" s="8"/>
    </row>
    <row r="112" spans="1:8" x14ac:dyDescent="0.2">
      <c r="A112" s="7"/>
      <c r="H112" s="9"/>
    </row>
    <row r="113" spans="1:8" x14ac:dyDescent="0.2">
      <c r="A113" s="7"/>
      <c r="H113" s="9"/>
    </row>
    <row r="114" spans="1:8" s="3" customFormat="1" ht="10.8" x14ac:dyDescent="0.2">
      <c r="H114" s="1" t="s">
        <v>73</v>
      </c>
    </row>
    <row r="115" spans="1:8" s="4" customFormat="1" ht="2.85" customHeight="1" x14ac:dyDescent="0.2">
      <c r="H115" s="1"/>
    </row>
    <row r="116" spans="1:8" ht="19.649999999999999" customHeight="1" x14ac:dyDescent="0.2">
      <c r="A116" s="33" t="s">
        <v>0</v>
      </c>
      <c r="B116" s="35" t="s">
        <v>63</v>
      </c>
      <c r="C116" s="36"/>
      <c r="D116" s="36"/>
      <c r="E116" s="36"/>
      <c r="F116" s="36"/>
      <c r="G116" s="36"/>
      <c r="H116" s="37"/>
    </row>
    <row r="117" spans="1:8" ht="36.75" customHeight="1" x14ac:dyDescent="0.2">
      <c r="A117" s="34"/>
      <c r="B117" s="17" t="s">
        <v>58</v>
      </c>
      <c r="C117" s="17" t="s">
        <v>59</v>
      </c>
      <c r="D117" s="17" t="s">
        <v>52</v>
      </c>
      <c r="E117" s="17" t="s">
        <v>53</v>
      </c>
      <c r="F117" s="17" t="s">
        <v>54</v>
      </c>
      <c r="G117" s="18" t="s">
        <v>55</v>
      </c>
      <c r="H117" s="19" t="s">
        <v>56</v>
      </c>
    </row>
    <row r="118" spans="1:8" s="5" customFormat="1" ht="11.25" customHeight="1" x14ac:dyDescent="0.15">
      <c r="A118" s="12" t="s">
        <v>1</v>
      </c>
      <c r="B118" s="23">
        <v>239090105</v>
      </c>
      <c r="C118" s="24">
        <v>447125863</v>
      </c>
      <c r="D118" s="24">
        <v>133280493</v>
      </c>
      <c r="E118" s="24">
        <v>750563</v>
      </c>
      <c r="F118" s="24">
        <v>1044684</v>
      </c>
      <c r="G118" s="24">
        <v>0</v>
      </c>
      <c r="H118" s="25">
        <v>821291708</v>
      </c>
    </row>
    <row r="119" spans="1:8" s="5" customFormat="1" ht="8.85" customHeight="1" x14ac:dyDescent="0.2">
      <c r="A119" s="13" t="s">
        <v>2</v>
      </c>
      <c r="B119" s="26">
        <v>29387448</v>
      </c>
      <c r="C119" s="27">
        <v>51781896</v>
      </c>
      <c r="D119" s="27">
        <v>41609556</v>
      </c>
      <c r="E119" s="27">
        <v>1466873</v>
      </c>
      <c r="F119" s="27">
        <v>232867</v>
      </c>
      <c r="G119" s="27">
        <v>0</v>
      </c>
      <c r="H119" s="28">
        <v>124478640</v>
      </c>
    </row>
    <row r="120" spans="1:8" s="5" customFormat="1" ht="8.85" customHeight="1" x14ac:dyDescent="0.2">
      <c r="A120" s="13" t="s">
        <v>3</v>
      </c>
      <c r="B120" s="26">
        <v>36410110</v>
      </c>
      <c r="C120" s="27">
        <v>76262272</v>
      </c>
      <c r="D120" s="27">
        <v>34241782</v>
      </c>
      <c r="E120" s="27">
        <v>359009</v>
      </c>
      <c r="F120" s="27">
        <v>151720</v>
      </c>
      <c r="G120" s="27">
        <v>0</v>
      </c>
      <c r="H120" s="28">
        <v>147424893</v>
      </c>
    </row>
    <row r="121" spans="1:8" s="5" customFormat="1" ht="8.85" customHeight="1" x14ac:dyDescent="0.2">
      <c r="A121" s="13" t="s">
        <v>4</v>
      </c>
      <c r="B121" s="26">
        <v>68058392</v>
      </c>
      <c r="C121" s="27">
        <v>115143930</v>
      </c>
      <c r="D121" s="27">
        <v>44035190</v>
      </c>
      <c r="E121" s="27">
        <v>3876698</v>
      </c>
      <c r="F121" s="27">
        <v>94908</v>
      </c>
      <c r="G121" s="27">
        <v>4218</v>
      </c>
      <c r="H121" s="28">
        <v>231213336</v>
      </c>
    </row>
    <row r="122" spans="1:8" s="5" customFormat="1" ht="8.85" customHeight="1" x14ac:dyDescent="0.2">
      <c r="A122" s="13" t="s">
        <v>5</v>
      </c>
      <c r="B122" s="26">
        <v>20769222</v>
      </c>
      <c r="C122" s="27">
        <v>43330684</v>
      </c>
      <c r="D122" s="27">
        <v>28832844</v>
      </c>
      <c r="E122" s="27">
        <v>354970</v>
      </c>
      <c r="F122" s="27">
        <v>111538</v>
      </c>
      <c r="G122" s="27">
        <v>0</v>
      </c>
      <c r="H122" s="28">
        <v>93399258</v>
      </c>
    </row>
    <row r="123" spans="1:8" s="5" customFormat="1" ht="8.85" customHeight="1" x14ac:dyDescent="0.2">
      <c r="A123" s="13" t="s">
        <v>6</v>
      </c>
      <c r="B123" s="26">
        <v>28369148</v>
      </c>
      <c r="C123" s="27">
        <v>61093676</v>
      </c>
      <c r="D123" s="27">
        <v>35326570</v>
      </c>
      <c r="E123" s="27">
        <v>466812</v>
      </c>
      <c r="F123" s="27">
        <v>48246</v>
      </c>
      <c r="G123" s="27">
        <v>0</v>
      </c>
      <c r="H123" s="28">
        <v>125304452</v>
      </c>
    </row>
    <row r="124" spans="1:8" s="5" customFormat="1" ht="8.85" customHeight="1" x14ac:dyDescent="0.2">
      <c r="A124" s="14" t="s">
        <v>7</v>
      </c>
      <c r="B124" s="26">
        <v>38919939</v>
      </c>
      <c r="C124" s="27">
        <v>133813403</v>
      </c>
      <c r="D124" s="27">
        <v>44970531</v>
      </c>
      <c r="E124" s="27">
        <v>1098705</v>
      </c>
      <c r="F124" s="27">
        <v>182089</v>
      </c>
      <c r="G124" s="27">
        <v>0</v>
      </c>
      <c r="H124" s="28">
        <v>218984667</v>
      </c>
    </row>
    <row r="125" spans="1:8" s="5" customFormat="1" ht="8.85" customHeight="1" x14ac:dyDescent="0.2">
      <c r="A125" s="15" t="s">
        <v>8</v>
      </c>
      <c r="B125" s="26">
        <v>22946428</v>
      </c>
      <c r="C125" s="27">
        <v>132557505</v>
      </c>
      <c r="D125" s="27">
        <v>54827779</v>
      </c>
      <c r="E125" s="27">
        <v>1368490</v>
      </c>
      <c r="F125" s="27">
        <v>126657</v>
      </c>
      <c r="G125" s="27">
        <v>96</v>
      </c>
      <c r="H125" s="28">
        <v>211826955</v>
      </c>
    </row>
    <row r="126" spans="1:8" s="5" customFormat="1" ht="8.85" customHeight="1" x14ac:dyDescent="0.2">
      <c r="A126" s="13" t="s">
        <v>9</v>
      </c>
      <c r="B126" s="26">
        <v>56545593</v>
      </c>
      <c r="C126" s="27">
        <v>119501158</v>
      </c>
      <c r="D126" s="27">
        <v>51270127</v>
      </c>
      <c r="E126" s="27">
        <v>746354</v>
      </c>
      <c r="F126" s="27">
        <v>107137</v>
      </c>
      <c r="G126" s="27">
        <v>91</v>
      </c>
      <c r="H126" s="28">
        <v>228170460</v>
      </c>
    </row>
    <row r="127" spans="1:8" s="5" customFormat="1" ht="8.85" customHeight="1" x14ac:dyDescent="0.2">
      <c r="A127" s="13" t="s">
        <v>10</v>
      </c>
      <c r="B127" s="26">
        <v>31299087</v>
      </c>
      <c r="C127" s="27">
        <v>106322846</v>
      </c>
      <c r="D127" s="27">
        <v>66661044</v>
      </c>
      <c r="E127" s="27">
        <v>556607</v>
      </c>
      <c r="F127" s="27">
        <v>292232</v>
      </c>
      <c r="G127" s="27">
        <v>67</v>
      </c>
      <c r="H127" s="28">
        <v>205131883</v>
      </c>
    </row>
    <row r="128" spans="1:8" s="5" customFormat="1" ht="8.85" customHeight="1" x14ac:dyDescent="0.2">
      <c r="A128" s="13" t="s">
        <v>11</v>
      </c>
      <c r="B128" s="26">
        <v>31839130</v>
      </c>
      <c r="C128" s="27">
        <v>194799973</v>
      </c>
      <c r="D128" s="27">
        <v>88229153</v>
      </c>
      <c r="E128" s="27">
        <v>2341124</v>
      </c>
      <c r="F128" s="27">
        <v>86420</v>
      </c>
      <c r="G128" s="27">
        <v>729</v>
      </c>
      <c r="H128" s="28">
        <v>317296529</v>
      </c>
    </row>
    <row r="129" spans="1:8" s="5" customFormat="1" ht="8.85" customHeight="1" x14ac:dyDescent="0.2">
      <c r="A129" s="13" t="s">
        <v>12</v>
      </c>
      <c r="B129" s="26">
        <v>136096087</v>
      </c>
      <c r="C129" s="27">
        <v>247977720</v>
      </c>
      <c r="D129" s="27">
        <v>100444236</v>
      </c>
      <c r="E129" s="27">
        <v>1686906</v>
      </c>
      <c r="F129" s="27">
        <v>144132</v>
      </c>
      <c r="G129" s="27">
        <v>1536286</v>
      </c>
      <c r="H129" s="28">
        <v>487885367</v>
      </c>
    </row>
    <row r="130" spans="1:8" s="5" customFormat="1" ht="8.85" customHeight="1" x14ac:dyDescent="0.2">
      <c r="A130" s="13" t="s">
        <v>13</v>
      </c>
      <c r="B130" s="26">
        <v>506044957</v>
      </c>
      <c r="C130" s="27">
        <v>378896199</v>
      </c>
      <c r="D130" s="27">
        <v>189678844</v>
      </c>
      <c r="E130" s="27">
        <v>1077611</v>
      </c>
      <c r="F130" s="27">
        <v>565895</v>
      </c>
      <c r="G130" s="27">
        <v>212</v>
      </c>
      <c r="H130" s="28">
        <v>1076263718</v>
      </c>
    </row>
    <row r="131" spans="1:8" s="5" customFormat="1" ht="8.85" customHeight="1" x14ac:dyDescent="0.2">
      <c r="A131" s="14" t="s">
        <v>14</v>
      </c>
      <c r="B131" s="26">
        <v>144898890</v>
      </c>
      <c r="C131" s="27">
        <v>358402480</v>
      </c>
      <c r="D131" s="27">
        <v>109373229</v>
      </c>
      <c r="E131" s="27">
        <v>1569844</v>
      </c>
      <c r="F131" s="27">
        <v>114333</v>
      </c>
      <c r="G131" s="27">
        <v>79</v>
      </c>
      <c r="H131" s="28">
        <v>614358855</v>
      </c>
    </row>
    <row r="132" spans="1:8" s="5" customFormat="1" ht="8.85" customHeight="1" x14ac:dyDescent="0.2">
      <c r="A132" s="15" t="s">
        <v>15</v>
      </c>
      <c r="B132" s="26">
        <v>64622587</v>
      </c>
      <c r="C132" s="27">
        <v>112677414</v>
      </c>
      <c r="D132" s="27">
        <v>72871770</v>
      </c>
      <c r="E132" s="27">
        <v>566399</v>
      </c>
      <c r="F132" s="27">
        <v>225563</v>
      </c>
      <c r="G132" s="27">
        <v>0</v>
      </c>
      <c r="H132" s="28">
        <v>250963733</v>
      </c>
    </row>
    <row r="133" spans="1:8" s="5" customFormat="1" ht="8.85" customHeight="1" x14ac:dyDescent="0.2">
      <c r="A133" s="13" t="s">
        <v>16</v>
      </c>
      <c r="B133" s="26">
        <v>20754854</v>
      </c>
      <c r="C133" s="27">
        <v>55027161</v>
      </c>
      <c r="D133" s="27">
        <v>27321634</v>
      </c>
      <c r="E133" s="27">
        <v>154997</v>
      </c>
      <c r="F133" s="27">
        <v>36097</v>
      </c>
      <c r="G133" s="27">
        <v>0</v>
      </c>
      <c r="H133" s="28">
        <v>103294743</v>
      </c>
    </row>
    <row r="134" spans="1:8" s="5" customFormat="1" ht="8.85" customHeight="1" x14ac:dyDescent="0.2">
      <c r="A134" s="13" t="s">
        <v>17</v>
      </c>
      <c r="B134" s="26">
        <v>54716817</v>
      </c>
      <c r="C134" s="27">
        <v>62726540</v>
      </c>
      <c r="D134" s="27">
        <v>36385071</v>
      </c>
      <c r="E134" s="27">
        <v>129847</v>
      </c>
      <c r="F134" s="27">
        <v>68077</v>
      </c>
      <c r="G134" s="27">
        <v>0</v>
      </c>
      <c r="H134" s="28">
        <v>154026352</v>
      </c>
    </row>
    <row r="135" spans="1:8" s="5" customFormat="1" ht="8.85" customHeight="1" x14ac:dyDescent="0.2">
      <c r="A135" s="14" t="s">
        <v>18</v>
      </c>
      <c r="B135" s="26">
        <v>18271110</v>
      </c>
      <c r="C135" s="27">
        <v>41625577</v>
      </c>
      <c r="D135" s="27">
        <v>28735843</v>
      </c>
      <c r="E135" s="27">
        <v>186484</v>
      </c>
      <c r="F135" s="27">
        <v>70806</v>
      </c>
      <c r="G135" s="27">
        <v>515</v>
      </c>
      <c r="H135" s="28">
        <v>88890335</v>
      </c>
    </row>
    <row r="136" spans="1:8" s="5" customFormat="1" ht="8.85" customHeight="1" x14ac:dyDescent="0.2">
      <c r="A136" s="15" t="s">
        <v>19</v>
      </c>
      <c r="B136" s="26">
        <v>19593637</v>
      </c>
      <c r="C136" s="27">
        <v>63635963</v>
      </c>
      <c r="D136" s="27">
        <v>28408725</v>
      </c>
      <c r="E136" s="27">
        <v>453666</v>
      </c>
      <c r="F136" s="27">
        <v>43109</v>
      </c>
      <c r="G136" s="27">
        <v>280397</v>
      </c>
      <c r="H136" s="28">
        <v>112415497</v>
      </c>
    </row>
    <row r="137" spans="1:8" s="5" customFormat="1" ht="8.85" customHeight="1" x14ac:dyDescent="0.2">
      <c r="A137" s="13" t="s">
        <v>20</v>
      </c>
      <c r="B137" s="26">
        <v>42915375</v>
      </c>
      <c r="C137" s="27">
        <v>168307559</v>
      </c>
      <c r="D137" s="27">
        <v>109649547</v>
      </c>
      <c r="E137" s="27">
        <v>718590</v>
      </c>
      <c r="F137" s="27">
        <v>543425</v>
      </c>
      <c r="G137" s="27">
        <v>0</v>
      </c>
      <c r="H137" s="28">
        <v>322134496</v>
      </c>
    </row>
    <row r="138" spans="1:8" s="5" customFormat="1" ht="8.85" customHeight="1" x14ac:dyDescent="0.2">
      <c r="A138" s="13" t="s">
        <v>21</v>
      </c>
      <c r="B138" s="26">
        <v>35165378</v>
      </c>
      <c r="C138" s="27">
        <v>76779614</v>
      </c>
      <c r="D138" s="27">
        <v>63367154</v>
      </c>
      <c r="E138" s="27">
        <v>581134</v>
      </c>
      <c r="F138" s="27">
        <v>34613</v>
      </c>
      <c r="G138" s="27">
        <v>0</v>
      </c>
      <c r="H138" s="28">
        <v>175927893</v>
      </c>
    </row>
    <row r="139" spans="1:8" s="5" customFormat="1" ht="8.85" customHeight="1" x14ac:dyDescent="0.2">
      <c r="A139" s="13" t="s">
        <v>22</v>
      </c>
      <c r="B139" s="26">
        <v>129606391</v>
      </c>
      <c r="C139" s="27">
        <v>236882191</v>
      </c>
      <c r="D139" s="27">
        <v>116035214</v>
      </c>
      <c r="E139" s="27">
        <v>2015989</v>
      </c>
      <c r="F139" s="27">
        <v>204128</v>
      </c>
      <c r="G139" s="27">
        <v>56</v>
      </c>
      <c r="H139" s="28">
        <v>484743969</v>
      </c>
    </row>
    <row r="140" spans="1:8" s="5" customFormat="1" ht="8.85" customHeight="1" x14ac:dyDescent="0.2">
      <c r="A140" s="13" t="s">
        <v>23</v>
      </c>
      <c r="B140" s="26">
        <v>102872593</v>
      </c>
      <c r="C140" s="27">
        <v>259653933</v>
      </c>
      <c r="D140" s="27">
        <v>233943619</v>
      </c>
      <c r="E140" s="27">
        <v>1715478</v>
      </c>
      <c r="F140" s="27">
        <v>53846</v>
      </c>
      <c r="G140" s="27">
        <v>39</v>
      </c>
      <c r="H140" s="28">
        <v>598239508</v>
      </c>
    </row>
    <row r="141" spans="1:8" s="5" customFormat="1" ht="8.85" customHeight="1" x14ac:dyDescent="0.2">
      <c r="A141" s="14" t="s">
        <v>24</v>
      </c>
      <c r="B141" s="26">
        <v>26973644</v>
      </c>
      <c r="C141" s="27">
        <v>97692963</v>
      </c>
      <c r="D141" s="27">
        <v>56330531</v>
      </c>
      <c r="E141" s="27">
        <v>535922</v>
      </c>
      <c r="F141" s="27">
        <v>57883</v>
      </c>
      <c r="G141" s="27">
        <v>0</v>
      </c>
      <c r="H141" s="28">
        <v>181590943</v>
      </c>
    </row>
    <row r="142" spans="1:8" s="5" customFormat="1" ht="8.85" customHeight="1" x14ac:dyDescent="0.2">
      <c r="A142" s="15" t="s">
        <v>25</v>
      </c>
      <c r="B142" s="26">
        <v>22069227</v>
      </c>
      <c r="C142" s="27">
        <v>49009921</v>
      </c>
      <c r="D142" s="27">
        <v>35816595</v>
      </c>
      <c r="E142" s="27">
        <v>637783</v>
      </c>
      <c r="F142" s="27">
        <v>88524</v>
      </c>
      <c r="G142" s="27">
        <v>16384</v>
      </c>
      <c r="H142" s="28">
        <v>107638434</v>
      </c>
    </row>
    <row r="143" spans="1:8" s="5" customFormat="1" ht="8.85" customHeight="1" x14ac:dyDescent="0.2">
      <c r="A143" s="13" t="s">
        <v>26</v>
      </c>
      <c r="B143" s="26">
        <v>59161700</v>
      </c>
      <c r="C143" s="27">
        <v>135855704</v>
      </c>
      <c r="D143" s="27">
        <v>60886789</v>
      </c>
      <c r="E143" s="27">
        <v>1276495</v>
      </c>
      <c r="F143" s="27">
        <v>35495</v>
      </c>
      <c r="G143" s="27">
        <v>6935</v>
      </c>
      <c r="H143" s="28">
        <v>257223118</v>
      </c>
    </row>
    <row r="144" spans="1:8" s="5" customFormat="1" ht="8.85" customHeight="1" x14ac:dyDescent="0.2">
      <c r="A144" s="13" t="s">
        <v>27</v>
      </c>
      <c r="B144" s="26">
        <v>207468288</v>
      </c>
      <c r="C144" s="27">
        <v>266210685</v>
      </c>
      <c r="D144" s="27">
        <v>245899159</v>
      </c>
      <c r="E144" s="27">
        <v>1200138</v>
      </c>
      <c r="F144" s="27">
        <v>84601</v>
      </c>
      <c r="G144" s="27">
        <v>154</v>
      </c>
      <c r="H144" s="28">
        <v>720863025</v>
      </c>
    </row>
    <row r="145" spans="1:8" s="5" customFormat="1" ht="8.85" customHeight="1" x14ac:dyDescent="0.2">
      <c r="A145" s="13" t="s">
        <v>28</v>
      </c>
      <c r="B145" s="26">
        <v>105033252</v>
      </c>
      <c r="C145" s="27">
        <v>234605258</v>
      </c>
      <c r="D145" s="27">
        <v>111143125</v>
      </c>
      <c r="E145" s="27">
        <v>1995279</v>
      </c>
      <c r="F145" s="27">
        <v>235392</v>
      </c>
      <c r="G145" s="27">
        <v>0</v>
      </c>
      <c r="H145" s="28">
        <v>453012306</v>
      </c>
    </row>
    <row r="146" spans="1:8" ht="8.85" customHeight="1" x14ac:dyDescent="0.2">
      <c r="A146" s="13" t="s">
        <v>29</v>
      </c>
      <c r="B146" s="26">
        <v>6969160</v>
      </c>
      <c r="C146" s="27">
        <v>35905323</v>
      </c>
      <c r="D146" s="27">
        <v>26965209</v>
      </c>
      <c r="E146" s="27">
        <v>430090</v>
      </c>
      <c r="F146" s="27">
        <v>15346</v>
      </c>
      <c r="G146" s="27">
        <v>0</v>
      </c>
      <c r="H146" s="28">
        <v>70285128</v>
      </c>
    </row>
    <row r="147" spans="1:8" ht="8.85" customHeight="1" x14ac:dyDescent="0.2">
      <c r="A147" s="14" t="s">
        <v>30</v>
      </c>
      <c r="B147" s="26">
        <v>16406670</v>
      </c>
      <c r="C147" s="27">
        <v>43744583</v>
      </c>
      <c r="D147" s="27">
        <v>28877834</v>
      </c>
      <c r="E147" s="27">
        <v>371632</v>
      </c>
      <c r="F147" s="27">
        <v>283927</v>
      </c>
      <c r="G147" s="27">
        <v>0</v>
      </c>
      <c r="H147" s="28">
        <v>89684646</v>
      </c>
    </row>
    <row r="148" spans="1:8" ht="8.85" customHeight="1" x14ac:dyDescent="0.2">
      <c r="A148" s="15" t="s">
        <v>31</v>
      </c>
      <c r="B148" s="26">
        <v>18133520</v>
      </c>
      <c r="C148" s="27">
        <v>37051821</v>
      </c>
      <c r="D148" s="27">
        <v>18134609</v>
      </c>
      <c r="E148" s="27">
        <v>215371</v>
      </c>
      <c r="F148" s="27">
        <v>48492</v>
      </c>
      <c r="G148" s="27">
        <v>960</v>
      </c>
      <c r="H148" s="28">
        <v>73584773</v>
      </c>
    </row>
    <row r="149" spans="1:8" ht="8.85" customHeight="1" x14ac:dyDescent="0.2">
      <c r="A149" s="13" t="s">
        <v>32</v>
      </c>
      <c r="B149" s="26">
        <v>10048012</v>
      </c>
      <c r="C149" s="27">
        <v>24609083</v>
      </c>
      <c r="D149" s="27">
        <v>17705231</v>
      </c>
      <c r="E149" s="27">
        <v>402936</v>
      </c>
      <c r="F149" s="27">
        <v>59783</v>
      </c>
      <c r="G149" s="27">
        <v>0</v>
      </c>
      <c r="H149" s="28">
        <v>52825045</v>
      </c>
    </row>
    <row r="150" spans="1:8" ht="8.85" customHeight="1" x14ac:dyDescent="0.2">
      <c r="A150" s="13" t="s">
        <v>33</v>
      </c>
      <c r="B150" s="26">
        <v>38740539</v>
      </c>
      <c r="C150" s="27">
        <v>95168001</v>
      </c>
      <c r="D150" s="27">
        <v>52577881</v>
      </c>
      <c r="E150" s="27">
        <v>595569</v>
      </c>
      <c r="F150" s="27">
        <v>645247</v>
      </c>
      <c r="G150" s="27">
        <v>44376</v>
      </c>
      <c r="H150" s="28">
        <v>187771613</v>
      </c>
    </row>
    <row r="151" spans="1:8" ht="8.85" customHeight="1" x14ac:dyDescent="0.2">
      <c r="A151" s="13" t="s">
        <v>34</v>
      </c>
      <c r="B151" s="26">
        <v>58847203</v>
      </c>
      <c r="C151" s="27">
        <v>138614638</v>
      </c>
      <c r="D151" s="27">
        <v>61576930</v>
      </c>
      <c r="E151" s="27">
        <v>934959</v>
      </c>
      <c r="F151" s="27">
        <v>97589</v>
      </c>
      <c r="G151" s="27">
        <v>0</v>
      </c>
      <c r="H151" s="28">
        <v>260071319</v>
      </c>
    </row>
    <row r="152" spans="1:8" ht="8.85" customHeight="1" x14ac:dyDescent="0.2">
      <c r="A152" s="14" t="s">
        <v>35</v>
      </c>
      <c r="B152" s="26">
        <v>24056038</v>
      </c>
      <c r="C152" s="27">
        <v>93291005</v>
      </c>
      <c r="D152" s="27">
        <v>27954678</v>
      </c>
      <c r="E152" s="27">
        <v>1186193</v>
      </c>
      <c r="F152" s="27">
        <v>388337</v>
      </c>
      <c r="G152" s="27">
        <v>93</v>
      </c>
      <c r="H152" s="28">
        <v>146876344</v>
      </c>
    </row>
    <row r="153" spans="1:8" ht="8.85" customHeight="1" x14ac:dyDescent="0.2">
      <c r="A153" s="15" t="s">
        <v>36</v>
      </c>
      <c r="B153" s="26">
        <v>14044526</v>
      </c>
      <c r="C153" s="27">
        <v>42154390</v>
      </c>
      <c r="D153" s="27">
        <v>40260370</v>
      </c>
      <c r="E153" s="27">
        <v>128559</v>
      </c>
      <c r="F153" s="27">
        <v>44808</v>
      </c>
      <c r="G153" s="27">
        <v>0</v>
      </c>
      <c r="H153" s="28">
        <v>96632653</v>
      </c>
    </row>
    <row r="154" spans="1:8" ht="8.85" customHeight="1" x14ac:dyDescent="0.2">
      <c r="A154" s="13" t="s">
        <v>37</v>
      </c>
      <c r="B154" s="26">
        <v>24954155</v>
      </c>
      <c r="C154" s="27">
        <v>52413245</v>
      </c>
      <c r="D154" s="27">
        <v>21985584</v>
      </c>
      <c r="E154" s="27">
        <v>252835</v>
      </c>
      <c r="F154" s="27">
        <v>183884</v>
      </c>
      <c r="G154" s="27">
        <v>41404</v>
      </c>
      <c r="H154" s="28">
        <v>99831107</v>
      </c>
    </row>
    <row r="155" spans="1:8" ht="8.85" customHeight="1" x14ac:dyDescent="0.2">
      <c r="A155" s="13" t="s">
        <v>38</v>
      </c>
      <c r="B155" s="26">
        <v>20208746</v>
      </c>
      <c r="C155" s="27">
        <v>96628413</v>
      </c>
      <c r="D155" s="27">
        <v>31082652</v>
      </c>
      <c r="E155" s="27">
        <v>362194</v>
      </c>
      <c r="F155" s="27">
        <v>204245</v>
      </c>
      <c r="G155" s="27">
        <v>0</v>
      </c>
      <c r="H155" s="28">
        <v>148486250</v>
      </c>
    </row>
    <row r="156" spans="1:8" ht="8.85" customHeight="1" x14ac:dyDescent="0.2">
      <c r="A156" s="14" t="s">
        <v>39</v>
      </c>
      <c r="B156" s="26">
        <v>21382322</v>
      </c>
      <c r="C156" s="27">
        <v>58995161</v>
      </c>
      <c r="D156" s="27">
        <v>15994664</v>
      </c>
      <c r="E156" s="27">
        <v>125727</v>
      </c>
      <c r="F156" s="27">
        <v>73695</v>
      </c>
      <c r="G156" s="27">
        <v>19536</v>
      </c>
      <c r="H156" s="28">
        <v>96591105</v>
      </c>
    </row>
    <row r="157" spans="1:8" ht="8.85" customHeight="1" x14ac:dyDescent="0.2">
      <c r="A157" s="15" t="s">
        <v>40</v>
      </c>
      <c r="B157" s="26">
        <v>108407684</v>
      </c>
      <c r="C157" s="27">
        <v>321286458</v>
      </c>
      <c r="D157" s="27">
        <v>116695785</v>
      </c>
      <c r="E157" s="27">
        <v>2398797</v>
      </c>
      <c r="F157" s="27">
        <v>377483</v>
      </c>
      <c r="G157" s="27">
        <v>0</v>
      </c>
      <c r="H157" s="28">
        <v>549166207</v>
      </c>
    </row>
    <row r="158" spans="1:8" ht="8.85" customHeight="1" x14ac:dyDescent="0.2">
      <c r="A158" s="13" t="s">
        <v>41</v>
      </c>
      <c r="B158" s="26">
        <v>14062901</v>
      </c>
      <c r="C158" s="27">
        <v>64675025</v>
      </c>
      <c r="D158" s="27">
        <v>20724304</v>
      </c>
      <c r="E158" s="27">
        <v>387138</v>
      </c>
      <c r="F158" s="27">
        <v>192525</v>
      </c>
      <c r="G158" s="27">
        <v>0</v>
      </c>
      <c r="H158" s="28">
        <v>100041893</v>
      </c>
    </row>
    <row r="159" spans="1:8" ht="8.85" customHeight="1" x14ac:dyDescent="0.2">
      <c r="A159" s="13" t="s">
        <v>42</v>
      </c>
      <c r="B159" s="26">
        <v>41053626</v>
      </c>
      <c r="C159" s="27">
        <v>128979441</v>
      </c>
      <c r="D159" s="27">
        <v>24696209</v>
      </c>
      <c r="E159" s="27">
        <v>756487</v>
      </c>
      <c r="F159" s="27">
        <v>128638</v>
      </c>
      <c r="G159" s="27">
        <v>0</v>
      </c>
      <c r="H159" s="28">
        <v>195614401</v>
      </c>
    </row>
    <row r="160" spans="1:8" ht="8.85" customHeight="1" x14ac:dyDescent="0.2">
      <c r="A160" s="13" t="s">
        <v>43</v>
      </c>
      <c r="B160" s="26">
        <v>42114575</v>
      </c>
      <c r="C160" s="27">
        <v>149186211</v>
      </c>
      <c r="D160" s="27">
        <v>50865661</v>
      </c>
      <c r="E160" s="27">
        <v>486539</v>
      </c>
      <c r="F160" s="27">
        <v>1014778</v>
      </c>
      <c r="G160" s="27">
        <v>23537</v>
      </c>
      <c r="H160" s="28">
        <v>243691301</v>
      </c>
    </row>
    <row r="161" spans="1:8" ht="8.85" customHeight="1" x14ac:dyDescent="0.2">
      <c r="A161" s="13" t="s">
        <v>44</v>
      </c>
      <c r="B161" s="26">
        <v>24405692</v>
      </c>
      <c r="C161" s="27">
        <v>113946686</v>
      </c>
      <c r="D161" s="27">
        <v>34474382</v>
      </c>
      <c r="E161" s="27">
        <v>484869</v>
      </c>
      <c r="F161" s="27">
        <v>219183</v>
      </c>
      <c r="G161" s="27">
        <v>0</v>
      </c>
      <c r="H161" s="28">
        <v>173530812</v>
      </c>
    </row>
    <row r="162" spans="1:8" ht="8.85" customHeight="1" x14ac:dyDescent="0.2">
      <c r="A162" s="13" t="s">
        <v>45</v>
      </c>
      <c r="B162" s="26">
        <v>23437834</v>
      </c>
      <c r="C162" s="27">
        <v>92001222</v>
      </c>
      <c r="D162" s="27">
        <v>40552558</v>
      </c>
      <c r="E162" s="27">
        <v>375587</v>
      </c>
      <c r="F162" s="27">
        <v>58238</v>
      </c>
      <c r="G162" s="27">
        <v>0</v>
      </c>
      <c r="H162" s="28">
        <v>156425439</v>
      </c>
    </row>
    <row r="163" spans="1:8" ht="8.85" customHeight="1" x14ac:dyDescent="0.2">
      <c r="A163" s="13" t="s">
        <v>46</v>
      </c>
      <c r="B163" s="26">
        <v>53778192</v>
      </c>
      <c r="C163" s="27">
        <v>156536640</v>
      </c>
      <c r="D163" s="27">
        <v>43147418</v>
      </c>
      <c r="E163" s="27">
        <v>637609</v>
      </c>
      <c r="F163" s="27">
        <v>151672</v>
      </c>
      <c r="G163" s="27">
        <v>0</v>
      </c>
      <c r="H163" s="28">
        <v>254251531</v>
      </c>
    </row>
    <row r="164" spans="1:8" ht="8.85" customHeight="1" x14ac:dyDescent="0.2">
      <c r="A164" s="14" t="s">
        <v>47</v>
      </c>
      <c r="B164" s="26">
        <v>73966485</v>
      </c>
      <c r="C164" s="27">
        <v>170095609</v>
      </c>
      <c r="D164" s="27">
        <v>16430989</v>
      </c>
      <c r="E164" s="27">
        <v>293179</v>
      </c>
      <c r="F164" s="27">
        <v>1512365</v>
      </c>
      <c r="G164" s="27">
        <v>418120</v>
      </c>
      <c r="H164" s="28">
        <v>262716747</v>
      </c>
    </row>
    <row r="165" spans="1:8" ht="11.25" customHeight="1" x14ac:dyDescent="0.2">
      <c r="A165" s="16" t="s">
        <v>48</v>
      </c>
      <c r="B165" s="29">
        <f>SUM(B118:B164)</f>
        <v>2934917269</v>
      </c>
      <c r="C165" s="30">
        <f>SUM(C118:C164)</f>
        <v>6242983043</v>
      </c>
      <c r="D165" s="30">
        <f t="shared" ref="D165:G165" si="2">SUM(D118:D164)</f>
        <v>2940279102</v>
      </c>
      <c r="E165" s="30">
        <f t="shared" si="2"/>
        <v>40715037</v>
      </c>
      <c r="F165" s="30">
        <f t="shared" si="2"/>
        <v>10784652</v>
      </c>
      <c r="G165" s="30">
        <f t="shared" si="2"/>
        <v>2394284</v>
      </c>
      <c r="H165" s="31">
        <f>SUM(H118:H164)</f>
        <v>12172073387</v>
      </c>
    </row>
    <row r="166" spans="1:8" ht="12.75" customHeight="1" x14ac:dyDescent="0.2">
      <c r="A166" s="11"/>
      <c r="B166" s="6"/>
      <c r="C166" s="6"/>
      <c r="D166" s="6"/>
      <c r="E166" s="6"/>
      <c r="F166" s="6"/>
      <c r="G166" s="6"/>
      <c r="H166" s="6"/>
    </row>
    <row r="167" spans="1:8" x14ac:dyDescent="0.2">
      <c r="A167" s="8"/>
      <c r="B167" s="8"/>
      <c r="C167" s="8"/>
      <c r="D167" s="8"/>
      <c r="E167" s="8"/>
      <c r="F167" s="8"/>
      <c r="G167" s="9"/>
      <c r="H167" s="10" t="s">
        <v>79</v>
      </c>
    </row>
    <row r="168" spans="1:8" x14ac:dyDescent="0.2">
      <c r="A168" s="7"/>
      <c r="G168" s="10"/>
      <c r="H168" s="10" t="s">
        <v>79</v>
      </c>
    </row>
    <row r="169" spans="1:8" x14ac:dyDescent="0.2">
      <c r="A169" s="7"/>
      <c r="H169" s="9"/>
    </row>
    <row r="170" spans="1:8" s="3" customFormat="1" ht="10.8" x14ac:dyDescent="0.2">
      <c r="H170" s="1" t="s">
        <v>74</v>
      </c>
    </row>
    <row r="171" spans="1:8" s="4" customFormat="1" ht="2.85" customHeight="1" x14ac:dyDescent="0.2">
      <c r="H171" s="1"/>
    </row>
    <row r="172" spans="1:8" ht="19.649999999999999" customHeight="1" x14ac:dyDescent="0.2">
      <c r="A172" s="33" t="s">
        <v>0</v>
      </c>
      <c r="B172" s="35" t="s">
        <v>65</v>
      </c>
      <c r="C172" s="36"/>
      <c r="D172" s="36"/>
      <c r="E172" s="36"/>
      <c r="F172" s="36"/>
      <c r="G172" s="36"/>
      <c r="H172" s="37"/>
    </row>
    <row r="173" spans="1:8" ht="36.75" customHeight="1" x14ac:dyDescent="0.2">
      <c r="A173" s="34"/>
      <c r="B173" s="17" t="s">
        <v>58</v>
      </c>
      <c r="C173" s="17" t="s">
        <v>59</v>
      </c>
      <c r="D173" s="17" t="s">
        <v>52</v>
      </c>
      <c r="E173" s="17" t="s">
        <v>53</v>
      </c>
      <c r="F173" s="17" t="s">
        <v>54</v>
      </c>
      <c r="G173" s="18" t="s">
        <v>55</v>
      </c>
      <c r="H173" s="19" t="s">
        <v>56</v>
      </c>
    </row>
    <row r="174" spans="1:8" s="5" customFormat="1" ht="11.25" customHeight="1" x14ac:dyDescent="0.15">
      <c r="A174" s="12" t="s">
        <v>1</v>
      </c>
      <c r="B174" s="23">
        <v>62920023</v>
      </c>
      <c r="C174" s="24">
        <v>141573664</v>
      </c>
      <c r="D174" s="24">
        <v>1076008725</v>
      </c>
      <c r="E174" s="24">
        <v>50532025</v>
      </c>
      <c r="F174" s="24">
        <v>9845836</v>
      </c>
      <c r="G174" s="24">
        <v>287621</v>
      </c>
      <c r="H174" s="25">
        <v>1341167894</v>
      </c>
    </row>
    <row r="175" spans="1:8" s="5" customFormat="1" ht="8.85" customHeight="1" x14ac:dyDescent="0.2">
      <c r="A175" s="13" t="s">
        <v>2</v>
      </c>
      <c r="B175" s="26">
        <v>134516385</v>
      </c>
      <c r="C175" s="27">
        <v>151862334</v>
      </c>
      <c r="D175" s="27">
        <v>182825636</v>
      </c>
      <c r="E175" s="27">
        <v>13871765</v>
      </c>
      <c r="F175" s="27">
        <v>1997769</v>
      </c>
      <c r="G175" s="27">
        <v>110779</v>
      </c>
      <c r="H175" s="28">
        <v>485184668</v>
      </c>
    </row>
    <row r="176" spans="1:8" s="5" customFormat="1" ht="8.85" customHeight="1" x14ac:dyDescent="0.2">
      <c r="A176" s="13" t="s">
        <v>3</v>
      </c>
      <c r="B176" s="26">
        <v>11183884</v>
      </c>
      <c r="C176" s="27">
        <v>15958125</v>
      </c>
      <c r="D176" s="27">
        <v>266903072</v>
      </c>
      <c r="E176" s="27">
        <v>13640286</v>
      </c>
      <c r="F176" s="27">
        <v>1761270</v>
      </c>
      <c r="G176" s="27">
        <v>4856</v>
      </c>
      <c r="H176" s="28">
        <v>309451493</v>
      </c>
    </row>
    <row r="177" spans="1:8" s="5" customFormat="1" ht="8.85" customHeight="1" x14ac:dyDescent="0.2">
      <c r="A177" s="13" t="s">
        <v>4</v>
      </c>
      <c r="B177" s="26">
        <v>25048633</v>
      </c>
      <c r="C177" s="27">
        <v>48188038</v>
      </c>
      <c r="D177" s="27">
        <v>430774309</v>
      </c>
      <c r="E177" s="27">
        <v>18711942</v>
      </c>
      <c r="F177" s="27">
        <v>943279</v>
      </c>
      <c r="G177" s="27">
        <v>91876</v>
      </c>
      <c r="H177" s="28">
        <v>523758077</v>
      </c>
    </row>
    <row r="178" spans="1:8" s="5" customFormat="1" ht="8.85" customHeight="1" x14ac:dyDescent="0.2">
      <c r="A178" s="13" t="s">
        <v>5</v>
      </c>
      <c r="B178" s="26">
        <v>6496779</v>
      </c>
      <c r="C178" s="27">
        <v>9327231</v>
      </c>
      <c r="D178" s="27">
        <v>196647670</v>
      </c>
      <c r="E178" s="27">
        <v>6248805</v>
      </c>
      <c r="F178" s="27">
        <v>1307418</v>
      </c>
      <c r="G178" s="27">
        <v>8294</v>
      </c>
      <c r="H178" s="28">
        <v>220036197</v>
      </c>
    </row>
    <row r="179" spans="1:8" s="5" customFormat="1" ht="8.85" customHeight="1" x14ac:dyDescent="0.2">
      <c r="A179" s="13" t="s">
        <v>6</v>
      </c>
      <c r="B179" s="26">
        <v>8108697</v>
      </c>
      <c r="C179" s="27">
        <v>17328203</v>
      </c>
      <c r="D179" s="27">
        <v>277308613</v>
      </c>
      <c r="E179" s="27">
        <v>6248489</v>
      </c>
      <c r="F179" s="27">
        <v>766167</v>
      </c>
      <c r="G179" s="27">
        <v>12321</v>
      </c>
      <c r="H179" s="28">
        <v>309772490</v>
      </c>
    </row>
    <row r="180" spans="1:8" s="5" customFormat="1" ht="8.85" customHeight="1" x14ac:dyDescent="0.2">
      <c r="A180" s="14" t="s">
        <v>7</v>
      </c>
      <c r="B180" s="26">
        <v>19482997</v>
      </c>
      <c r="C180" s="27">
        <v>47352107</v>
      </c>
      <c r="D180" s="27">
        <v>445058547</v>
      </c>
      <c r="E180" s="27">
        <v>12112069</v>
      </c>
      <c r="F180" s="27">
        <v>3037653</v>
      </c>
      <c r="G180" s="27">
        <v>540083</v>
      </c>
      <c r="H180" s="28">
        <v>527583456</v>
      </c>
    </row>
    <row r="181" spans="1:8" s="5" customFormat="1" ht="8.85" customHeight="1" x14ac:dyDescent="0.2">
      <c r="A181" s="15" t="s">
        <v>8</v>
      </c>
      <c r="B181" s="26">
        <v>59823267</v>
      </c>
      <c r="C181" s="27">
        <v>76833358</v>
      </c>
      <c r="D181" s="27">
        <v>881444983</v>
      </c>
      <c r="E181" s="27">
        <v>13799037</v>
      </c>
      <c r="F181" s="27">
        <v>2268992</v>
      </c>
      <c r="G181" s="27">
        <v>44102</v>
      </c>
      <c r="H181" s="28">
        <v>1034213739</v>
      </c>
    </row>
    <row r="182" spans="1:8" s="5" customFormat="1" ht="8.85" customHeight="1" x14ac:dyDescent="0.2">
      <c r="A182" s="13" t="s">
        <v>9</v>
      </c>
      <c r="B182" s="26">
        <v>37916805</v>
      </c>
      <c r="C182" s="27">
        <v>34113283</v>
      </c>
      <c r="D182" s="27">
        <v>586864148</v>
      </c>
      <c r="E182" s="27">
        <v>13640271</v>
      </c>
      <c r="F182" s="27">
        <v>6359829</v>
      </c>
      <c r="G182" s="27">
        <v>55078</v>
      </c>
      <c r="H182" s="28">
        <v>678949414</v>
      </c>
    </row>
    <row r="183" spans="1:8" s="5" customFormat="1" ht="8.85" customHeight="1" x14ac:dyDescent="0.2">
      <c r="A183" s="13" t="s">
        <v>10</v>
      </c>
      <c r="B183" s="26">
        <v>22820023</v>
      </c>
      <c r="C183" s="27">
        <v>31870546</v>
      </c>
      <c r="D183" s="27">
        <v>600964926</v>
      </c>
      <c r="E183" s="27">
        <v>12661813</v>
      </c>
      <c r="F183" s="27">
        <v>1498058</v>
      </c>
      <c r="G183" s="27">
        <v>25610</v>
      </c>
      <c r="H183" s="28">
        <v>669840976</v>
      </c>
    </row>
    <row r="184" spans="1:8" s="5" customFormat="1" ht="8.85" customHeight="1" x14ac:dyDescent="0.2">
      <c r="A184" s="13" t="s">
        <v>11</v>
      </c>
      <c r="B184" s="26">
        <v>164216600</v>
      </c>
      <c r="C184" s="27">
        <v>201953012</v>
      </c>
      <c r="D184" s="27">
        <v>1280129423</v>
      </c>
      <c r="E184" s="27">
        <v>35159577</v>
      </c>
      <c r="F184" s="27">
        <v>2303473</v>
      </c>
      <c r="G184" s="27">
        <v>256734</v>
      </c>
      <c r="H184" s="28">
        <v>1684018819</v>
      </c>
    </row>
    <row r="185" spans="1:8" s="5" customFormat="1" ht="8.85" customHeight="1" x14ac:dyDescent="0.2">
      <c r="A185" s="13" t="s">
        <v>12</v>
      </c>
      <c r="B185" s="26">
        <v>160272512</v>
      </c>
      <c r="C185" s="27">
        <v>162395635</v>
      </c>
      <c r="D185" s="27">
        <v>938801632</v>
      </c>
      <c r="E185" s="27">
        <v>18240253</v>
      </c>
      <c r="F185" s="27">
        <v>1877626</v>
      </c>
      <c r="G185" s="27">
        <v>155991</v>
      </c>
      <c r="H185" s="28">
        <v>1281743649</v>
      </c>
    </row>
    <row r="186" spans="1:8" s="5" customFormat="1" ht="8.85" customHeight="1" x14ac:dyDescent="0.2">
      <c r="A186" s="13" t="s">
        <v>13</v>
      </c>
      <c r="B186" s="26">
        <v>391631427</v>
      </c>
      <c r="C186" s="27">
        <v>559980220</v>
      </c>
      <c r="D186" s="27">
        <v>692965273</v>
      </c>
      <c r="E186" s="27">
        <v>18040725</v>
      </c>
      <c r="F186" s="27">
        <v>2773895</v>
      </c>
      <c r="G186" s="27">
        <v>59194</v>
      </c>
      <c r="H186" s="28">
        <v>1665450734</v>
      </c>
    </row>
    <row r="187" spans="1:8" s="5" customFormat="1" ht="8.85" customHeight="1" x14ac:dyDescent="0.2">
      <c r="A187" s="14" t="s">
        <v>14</v>
      </c>
      <c r="B187" s="26">
        <v>281366779</v>
      </c>
      <c r="C187" s="27">
        <v>593903229</v>
      </c>
      <c r="D187" s="27">
        <v>1211708145</v>
      </c>
      <c r="E187" s="27">
        <v>24857814</v>
      </c>
      <c r="F187" s="27">
        <v>4347720</v>
      </c>
      <c r="G187" s="27">
        <v>46111</v>
      </c>
      <c r="H187" s="28">
        <v>2116229798</v>
      </c>
    </row>
    <row r="188" spans="1:8" s="5" customFormat="1" ht="8.85" customHeight="1" x14ac:dyDescent="0.2">
      <c r="A188" s="15" t="s">
        <v>15</v>
      </c>
      <c r="B188" s="26">
        <v>25087325</v>
      </c>
      <c r="C188" s="27">
        <v>162531656</v>
      </c>
      <c r="D188" s="27">
        <v>620185192</v>
      </c>
      <c r="E188" s="27">
        <v>10419291</v>
      </c>
      <c r="F188" s="27">
        <v>1777386</v>
      </c>
      <c r="G188" s="27">
        <v>12328</v>
      </c>
      <c r="H188" s="28">
        <v>820013178</v>
      </c>
    </row>
    <row r="189" spans="1:8" s="5" customFormat="1" ht="8.85" customHeight="1" x14ac:dyDescent="0.2">
      <c r="A189" s="13" t="s">
        <v>16</v>
      </c>
      <c r="B189" s="26">
        <v>13638000</v>
      </c>
      <c r="C189" s="27">
        <v>24482487</v>
      </c>
      <c r="D189" s="27">
        <v>410976333</v>
      </c>
      <c r="E189" s="27">
        <v>5269062</v>
      </c>
      <c r="F189" s="27">
        <v>758488</v>
      </c>
      <c r="G189" s="27">
        <v>12827</v>
      </c>
      <c r="H189" s="28">
        <v>455137197</v>
      </c>
    </row>
    <row r="190" spans="1:8" s="5" customFormat="1" ht="8.85" customHeight="1" x14ac:dyDescent="0.2">
      <c r="A190" s="13" t="s">
        <v>17</v>
      </c>
      <c r="B190" s="26">
        <v>25861578</v>
      </c>
      <c r="C190" s="27">
        <v>28437533</v>
      </c>
      <c r="D190" s="27">
        <v>312373012</v>
      </c>
      <c r="E190" s="27">
        <v>4214734</v>
      </c>
      <c r="F190" s="27">
        <v>801648</v>
      </c>
      <c r="G190" s="27">
        <v>74602</v>
      </c>
      <c r="H190" s="28">
        <v>371763107</v>
      </c>
    </row>
    <row r="191" spans="1:8" s="5" customFormat="1" ht="8.85" customHeight="1" x14ac:dyDescent="0.2">
      <c r="A191" s="14" t="s">
        <v>18</v>
      </c>
      <c r="B191" s="26">
        <v>8049657</v>
      </c>
      <c r="C191" s="27">
        <v>24712744</v>
      </c>
      <c r="D191" s="27">
        <v>246671620</v>
      </c>
      <c r="E191" s="27">
        <v>3562982</v>
      </c>
      <c r="F191" s="27">
        <v>663153</v>
      </c>
      <c r="G191" s="27">
        <v>23987</v>
      </c>
      <c r="H191" s="28">
        <v>283684143</v>
      </c>
    </row>
    <row r="192" spans="1:8" s="5" customFormat="1" ht="8.85" customHeight="1" x14ac:dyDescent="0.2">
      <c r="A192" s="15" t="s">
        <v>19</v>
      </c>
      <c r="B192" s="26">
        <v>14075605</v>
      </c>
      <c r="C192" s="27">
        <v>12902097</v>
      </c>
      <c r="D192" s="27">
        <v>205053979</v>
      </c>
      <c r="E192" s="27">
        <v>9876457</v>
      </c>
      <c r="F192" s="27">
        <v>1227637</v>
      </c>
      <c r="G192" s="27">
        <v>1242771</v>
      </c>
      <c r="H192" s="28">
        <v>244378546</v>
      </c>
    </row>
    <row r="193" spans="1:8" s="5" customFormat="1" ht="8.85" customHeight="1" x14ac:dyDescent="0.2">
      <c r="A193" s="13" t="s">
        <v>20</v>
      </c>
      <c r="B193" s="26">
        <v>11415498</v>
      </c>
      <c r="C193" s="27">
        <v>38862723</v>
      </c>
      <c r="D193" s="27">
        <v>553177520</v>
      </c>
      <c r="E193" s="27">
        <v>21051063</v>
      </c>
      <c r="F193" s="27">
        <v>1839306</v>
      </c>
      <c r="G193" s="27">
        <v>495</v>
      </c>
      <c r="H193" s="28">
        <v>626346605</v>
      </c>
    </row>
    <row r="194" spans="1:8" s="5" customFormat="1" ht="8.85" customHeight="1" x14ac:dyDescent="0.2">
      <c r="A194" s="13" t="s">
        <v>21</v>
      </c>
      <c r="B194" s="26">
        <v>13611846</v>
      </c>
      <c r="C194" s="27">
        <v>22986076</v>
      </c>
      <c r="D194" s="27">
        <v>547147341</v>
      </c>
      <c r="E194" s="27">
        <v>11884604</v>
      </c>
      <c r="F194" s="27">
        <v>905408</v>
      </c>
      <c r="G194" s="27">
        <v>7208</v>
      </c>
      <c r="H194" s="28">
        <v>596542483</v>
      </c>
    </row>
    <row r="195" spans="1:8" s="5" customFormat="1" ht="8.85" customHeight="1" x14ac:dyDescent="0.2">
      <c r="A195" s="13" t="s">
        <v>22</v>
      </c>
      <c r="B195" s="26">
        <v>69109873</v>
      </c>
      <c r="C195" s="27">
        <v>108004464</v>
      </c>
      <c r="D195" s="27">
        <v>1085900513</v>
      </c>
      <c r="E195" s="27">
        <v>21100578</v>
      </c>
      <c r="F195" s="27">
        <v>2205707</v>
      </c>
      <c r="G195" s="27">
        <v>49904</v>
      </c>
      <c r="H195" s="28">
        <v>1286371039</v>
      </c>
    </row>
    <row r="196" spans="1:8" s="5" customFormat="1" ht="8.85" customHeight="1" x14ac:dyDescent="0.2">
      <c r="A196" s="13" t="s">
        <v>23</v>
      </c>
      <c r="B196" s="26">
        <v>104422190</v>
      </c>
      <c r="C196" s="27">
        <v>177835744</v>
      </c>
      <c r="D196" s="27">
        <v>2139531538</v>
      </c>
      <c r="E196" s="27">
        <v>32819958</v>
      </c>
      <c r="F196" s="27">
        <v>3121364</v>
      </c>
      <c r="G196" s="27">
        <v>335909</v>
      </c>
      <c r="H196" s="28">
        <v>2458066703</v>
      </c>
    </row>
    <row r="197" spans="1:8" s="5" customFormat="1" ht="8.85" customHeight="1" x14ac:dyDescent="0.2">
      <c r="A197" s="14" t="s">
        <v>24</v>
      </c>
      <c r="B197" s="26">
        <v>18521420</v>
      </c>
      <c r="C197" s="27">
        <v>38633738</v>
      </c>
      <c r="D197" s="27">
        <v>659388106</v>
      </c>
      <c r="E197" s="27">
        <v>12191649</v>
      </c>
      <c r="F197" s="27">
        <v>1319511</v>
      </c>
      <c r="G197" s="27">
        <v>22873</v>
      </c>
      <c r="H197" s="28">
        <v>730077297</v>
      </c>
    </row>
    <row r="198" spans="1:8" s="5" customFormat="1" ht="8.85" customHeight="1" x14ac:dyDescent="0.2">
      <c r="A198" s="15" t="s">
        <v>25</v>
      </c>
      <c r="B198" s="26">
        <v>17972936</v>
      </c>
      <c r="C198" s="27">
        <v>41523359</v>
      </c>
      <c r="D198" s="27">
        <v>523695886</v>
      </c>
      <c r="E198" s="27">
        <v>10434109</v>
      </c>
      <c r="F198" s="27">
        <v>1185374</v>
      </c>
      <c r="G198" s="27">
        <v>56962</v>
      </c>
      <c r="H198" s="28">
        <v>594868626</v>
      </c>
    </row>
    <row r="199" spans="1:8" s="5" customFormat="1" ht="8.85" customHeight="1" x14ac:dyDescent="0.2">
      <c r="A199" s="13" t="s">
        <v>26</v>
      </c>
      <c r="B199" s="26">
        <v>24355864</v>
      </c>
      <c r="C199" s="27">
        <v>64053882</v>
      </c>
      <c r="D199" s="27">
        <v>385639903</v>
      </c>
      <c r="E199" s="27">
        <v>10616974</v>
      </c>
      <c r="F199" s="27">
        <v>1360071</v>
      </c>
      <c r="G199" s="27">
        <v>21034</v>
      </c>
      <c r="H199" s="28">
        <v>486047728</v>
      </c>
    </row>
    <row r="200" spans="1:8" s="5" customFormat="1" ht="8.85" customHeight="1" x14ac:dyDescent="0.2">
      <c r="A200" s="13" t="s">
        <v>27</v>
      </c>
      <c r="B200" s="26">
        <v>224814657</v>
      </c>
      <c r="C200" s="27">
        <v>311055306</v>
      </c>
      <c r="D200" s="27">
        <v>1495819300</v>
      </c>
      <c r="E200" s="27">
        <v>32054310</v>
      </c>
      <c r="F200" s="27">
        <v>3869277</v>
      </c>
      <c r="G200" s="27">
        <v>6571</v>
      </c>
      <c r="H200" s="28">
        <v>2067619421</v>
      </c>
    </row>
    <row r="201" spans="1:8" s="5" customFormat="1" ht="8.85" customHeight="1" x14ac:dyDescent="0.2">
      <c r="A201" s="13" t="s">
        <v>28</v>
      </c>
      <c r="B201" s="26">
        <v>86883166</v>
      </c>
      <c r="C201" s="27">
        <v>195750718</v>
      </c>
      <c r="D201" s="27">
        <v>1220661158</v>
      </c>
      <c r="E201" s="27">
        <v>25393945</v>
      </c>
      <c r="F201" s="27">
        <v>6520002</v>
      </c>
      <c r="G201" s="27">
        <v>32661</v>
      </c>
      <c r="H201" s="28">
        <v>1535241650</v>
      </c>
    </row>
    <row r="202" spans="1:8" ht="8.85" customHeight="1" x14ac:dyDescent="0.2">
      <c r="A202" s="13" t="s">
        <v>29</v>
      </c>
      <c r="B202" s="26">
        <v>3949084</v>
      </c>
      <c r="C202" s="27">
        <v>17425900</v>
      </c>
      <c r="D202" s="27">
        <v>127192713</v>
      </c>
      <c r="E202" s="27">
        <v>7133294</v>
      </c>
      <c r="F202" s="27">
        <v>831286</v>
      </c>
      <c r="G202" s="27">
        <v>14765</v>
      </c>
      <c r="H202" s="28">
        <v>156547042</v>
      </c>
    </row>
    <row r="203" spans="1:8" ht="8.85" customHeight="1" x14ac:dyDescent="0.2">
      <c r="A203" s="14" t="s">
        <v>30</v>
      </c>
      <c r="B203" s="26">
        <v>2667183</v>
      </c>
      <c r="C203" s="27">
        <v>11834133</v>
      </c>
      <c r="D203" s="27">
        <v>184724870</v>
      </c>
      <c r="E203" s="27">
        <v>7825955</v>
      </c>
      <c r="F203" s="27">
        <v>1217384</v>
      </c>
      <c r="G203" s="27">
        <v>4338</v>
      </c>
      <c r="H203" s="28">
        <v>208273863</v>
      </c>
    </row>
    <row r="204" spans="1:8" ht="8.85" customHeight="1" x14ac:dyDescent="0.2">
      <c r="A204" s="15" t="s">
        <v>31</v>
      </c>
      <c r="B204" s="26">
        <v>6566307</v>
      </c>
      <c r="C204" s="27">
        <v>6312144</v>
      </c>
      <c r="D204" s="27">
        <v>107196363</v>
      </c>
      <c r="E204" s="27">
        <v>2735636</v>
      </c>
      <c r="F204" s="27">
        <v>655671</v>
      </c>
      <c r="G204" s="27">
        <v>10730</v>
      </c>
      <c r="H204" s="28">
        <v>123476851</v>
      </c>
    </row>
    <row r="205" spans="1:8" ht="8.85" customHeight="1" x14ac:dyDescent="0.2">
      <c r="A205" s="13" t="s">
        <v>32</v>
      </c>
      <c r="B205" s="26">
        <v>25645526</v>
      </c>
      <c r="C205" s="27">
        <v>9279255</v>
      </c>
      <c r="D205" s="27">
        <v>101365980</v>
      </c>
      <c r="E205" s="27">
        <v>6259620</v>
      </c>
      <c r="F205" s="27">
        <v>745340</v>
      </c>
      <c r="G205" s="27">
        <v>30181</v>
      </c>
      <c r="H205" s="28">
        <v>143325902</v>
      </c>
    </row>
    <row r="206" spans="1:8" ht="8.85" customHeight="1" x14ac:dyDescent="0.2">
      <c r="A206" s="13" t="s">
        <v>33</v>
      </c>
      <c r="B206" s="26">
        <v>17845262</v>
      </c>
      <c r="C206" s="27">
        <v>29950525</v>
      </c>
      <c r="D206" s="27">
        <v>475052023</v>
      </c>
      <c r="E206" s="27">
        <v>13149007</v>
      </c>
      <c r="F206" s="27">
        <v>3514384</v>
      </c>
      <c r="G206" s="27">
        <v>31744</v>
      </c>
      <c r="H206" s="28">
        <v>539542945</v>
      </c>
    </row>
    <row r="207" spans="1:8" ht="8.85" customHeight="1" x14ac:dyDescent="0.2">
      <c r="A207" s="13" t="s">
        <v>34</v>
      </c>
      <c r="B207" s="26">
        <v>17801957</v>
      </c>
      <c r="C207" s="27">
        <v>43153648</v>
      </c>
      <c r="D207" s="27">
        <v>604107904</v>
      </c>
      <c r="E207" s="27">
        <v>18141746</v>
      </c>
      <c r="F207" s="27">
        <v>3079853</v>
      </c>
      <c r="G207" s="27">
        <v>13693</v>
      </c>
      <c r="H207" s="28">
        <v>686298801</v>
      </c>
    </row>
    <row r="208" spans="1:8" ht="8.85" customHeight="1" x14ac:dyDescent="0.2">
      <c r="A208" s="14" t="s">
        <v>35</v>
      </c>
      <c r="B208" s="26">
        <v>16909282</v>
      </c>
      <c r="C208" s="27">
        <v>27597896</v>
      </c>
      <c r="D208" s="27">
        <v>291878601</v>
      </c>
      <c r="E208" s="27">
        <v>10814730</v>
      </c>
      <c r="F208" s="27">
        <v>3162849</v>
      </c>
      <c r="G208" s="27">
        <v>99893</v>
      </c>
      <c r="H208" s="28">
        <v>350463251</v>
      </c>
    </row>
    <row r="209" spans="1:8" ht="8.85" customHeight="1" x14ac:dyDescent="0.2">
      <c r="A209" s="15" t="s">
        <v>36</v>
      </c>
      <c r="B209" s="26">
        <v>11393607</v>
      </c>
      <c r="C209" s="27">
        <v>26773269</v>
      </c>
      <c r="D209" s="27">
        <v>155502666</v>
      </c>
      <c r="E209" s="27">
        <v>3768484</v>
      </c>
      <c r="F209" s="27">
        <v>1049575</v>
      </c>
      <c r="G209" s="27">
        <v>4435</v>
      </c>
      <c r="H209" s="28">
        <v>198492036</v>
      </c>
    </row>
    <row r="210" spans="1:8" ht="8.85" customHeight="1" x14ac:dyDescent="0.2">
      <c r="A210" s="13" t="s">
        <v>37</v>
      </c>
      <c r="B210" s="26">
        <v>4748916</v>
      </c>
      <c r="C210" s="27">
        <v>13376247</v>
      </c>
      <c r="D210" s="27">
        <v>219586619</v>
      </c>
      <c r="E210" s="27">
        <v>10674846</v>
      </c>
      <c r="F210" s="27">
        <v>1028143</v>
      </c>
      <c r="G210" s="27">
        <v>244953</v>
      </c>
      <c r="H210" s="28">
        <v>249659724</v>
      </c>
    </row>
    <row r="211" spans="1:8" ht="8.85" customHeight="1" x14ac:dyDescent="0.2">
      <c r="A211" s="13" t="s">
        <v>38</v>
      </c>
      <c r="B211" s="26">
        <v>8157977</v>
      </c>
      <c r="C211" s="27">
        <v>52348601</v>
      </c>
      <c r="D211" s="27">
        <v>284325040</v>
      </c>
      <c r="E211" s="27">
        <v>8836134</v>
      </c>
      <c r="F211" s="27">
        <v>3916919</v>
      </c>
      <c r="G211" s="27">
        <v>13836</v>
      </c>
      <c r="H211" s="28">
        <v>357598507</v>
      </c>
    </row>
    <row r="212" spans="1:8" ht="8.85" customHeight="1" x14ac:dyDescent="0.2">
      <c r="A212" s="14" t="s">
        <v>39</v>
      </c>
      <c r="B212" s="26">
        <v>3042765</v>
      </c>
      <c r="C212" s="27">
        <v>5405837</v>
      </c>
      <c r="D212" s="27">
        <v>85672278</v>
      </c>
      <c r="E212" s="27">
        <v>3525832</v>
      </c>
      <c r="F212" s="27">
        <v>1029692</v>
      </c>
      <c r="G212" s="27">
        <v>72164</v>
      </c>
      <c r="H212" s="28">
        <v>98748568</v>
      </c>
    </row>
    <row r="213" spans="1:8" ht="8.85" customHeight="1" x14ac:dyDescent="0.2">
      <c r="A213" s="15" t="s">
        <v>40</v>
      </c>
      <c r="B213" s="26">
        <v>36749715</v>
      </c>
      <c r="C213" s="27">
        <v>96797381</v>
      </c>
      <c r="D213" s="27">
        <v>883197815</v>
      </c>
      <c r="E213" s="27">
        <v>19989391</v>
      </c>
      <c r="F213" s="27">
        <v>7291054</v>
      </c>
      <c r="G213" s="27">
        <v>12653</v>
      </c>
      <c r="H213" s="28">
        <v>1044038009</v>
      </c>
    </row>
    <row r="214" spans="1:8" ht="8.85" customHeight="1" x14ac:dyDescent="0.2">
      <c r="A214" s="13" t="s">
        <v>41</v>
      </c>
      <c r="B214" s="26">
        <v>8106374</v>
      </c>
      <c r="C214" s="27">
        <v>28021907</v>
      </c>
      <c r="D214" s="27">
        <v>229093067</v>
      </c>
      <c r="E214" s="27">
        <v>4382824</v>
      </c>
      <c r="F214" s="27">
        <v>1380486</v>
      </c>
      <c r="G214" s="27">
        <v>35521</v>
      </c>
      <c r="H214" s="28">
        <v>271020179</v>
      </c>
    </row>
    <row r="215" spans="1:8" ht="8.85" customHeight="1" x14ac:dyDescent="0.2">
      <c r="A215" s="13" t="s">
        <v>42</v>
      </c>
      <c r="B215" s="26">
        <v>14436316</v>
      </c>
      <c r="C215" s="27">
        <v>26784509</v>
      </c>
      <c r="D215" s="27">
        <v>217915365</v>
      </c>
      <c r="E215" s="27">
        <v>7290686</v>
      </c>
      <c r="F215" s="27">
        <v>2487453</v>
      </c>
      <c r="G215" s="27">
        <v>17997</v>
      </c>
      <c r="H215" s="28">
        <v>268932326</v>
      </c>
    </row>
    <row r="216" spans="1:8" ht="8.85" customHeight="1" x14ac:dyDescent="0.2">
      <c r="A216" s="13" t="s">
        <v>43</v>
      </c>
      <c r="B216" s="26">
        <v>20253130</v>
      </c>
      <c r="C216" s="27">
        <v>20670774</v>
      </c>
      <c r="D216" s="27">
        <v>329968097</v>
      </c>
      <c r="E216" s="27">
        <v>8622652</v>
      </c>
      <c r="F216" s="27">
        <v>2851117</v>
      </c>
      <c r="G216" s="27">
        <v>18456</v>
      </c>
      <c r="H216" s="28">
        <v>382384226</v>
      </c>
    </row>
    <row r="217" spans="1:8" ht="8.85" customHeight="1" x14ac:dyDescent="0.2">
      <c r="A217" s="13" t="s">
        <v>44</v>
      </c>
      <c r="B217" s="26">
        <v>5936103</v>
      </c>
      <c r="C217" s="27">
        <v>20866870</v>
      </c>
      <c r="D217" s="27">
        <v>214535460</v>
      </c>
      <c r="E217" s="27">
        <v>7774317</v>
      </c>
      <c r="F217" s="27">
        <v>3063558</v>
      </c>
      <c r="G217" s="27">
        <v>2924</v>
      </c>
      <c r="H217" s="28">
        <v>252179232</v>
      </c>
    </row>
    <row r="218" spans="1:8" ht="8.85" customHeight="1" x14ac:dyDescent="0.2">
      <c r="A218" s="13" t="s">
        <v>45</v>
      </c>
      <c r="B218" s="26">
        <v>9684566</v>
      </c>
      <c r="C218" s="27">
        <v>20953333</v>
      </c>
      <c r="D218" s="27">
        <v>153913940</v>
      </c>
      <c r="E218" s="27">
        <v>6549814</v>
      </c>
      <c r="F218" s="27">
        <v>571081</v>
      </c>
      <c r="G218" s="27">
        <v>2956</v>
      </c>
      <c r="H218" s="28">
        <v>191675690</v>
      </c>
    </row>
    <row r="219" spans="1:8" ht="8.85" customHeight="1" x14ac:dyDescent="0.2">
      <c r="A219" s="13" t="s">
        <v>46</v>
      </c>
      <c r="B219" s="26">
        <v>12947322</v>
      </c>
      <c r="C219" s="27">
        <v>37897478</v>
      </c>
      <c r="D219" s="27">
        <v>227090239</v>
      </c>
      <c r="E219" s="27">
        <v>9273127</v>
      </c>
      <c r="F219" s="27">
        <v>2492808</v>
      </c>
      <c r="G219" s="27">
        <v>32182</v>
      </c>
      <c r="H219" s="28">
        <v>289733156</v>
      </c>
    </row>
    <row r="220" spans="1:8" ht="8.85" customHeight="1" x14ac:dyDescent="0.2">
      <c r="A220" s="14" t="s">
        <v>47</v>
      </c>
      <c r="B220" s="26">
        <v>7130758</v>
      </c>
      <c r="C220" s="27">
        <v>33790962</v>
      </c>
      <c r="D220" s="27">
        <v>72949881</v>
      </c>
      <c r="E220" s="27">
        <v>3266531</v>
      </c>
      <c r="F220" s="27">
        <v>3362164</v>
      </c>
      <c r="G220" s="27">
        <v>14629</v>
      </c>
      <c r="H220" s="28">
        <v>120514925</v>
      </c>
    </row>
    <row r="221" spans="1:8" ht="11.25" customHeight="1" x14ac:dyDescent="0.2">
      <c r="A221" s="16" t="s">
        <v>48</v>
      </c>
      <c r="B221" s="29">
        <f>SUM(B174:B220)</f>
        <v>2277596576</v>
      </c>
      <c r="C221" s="30">
        <f>SUM(C174:C220)</f>
        <v>3873652181</v>
      </c>
      <c r="D221" s="30">
        <f t="shared" ref="D221:G221" si="3">SUM(D174:D220)</f>
        <v>24439895424</v>
      </c>
      <c r="E221" s="30">
        <f t="shared" si="3"/>
        <v>628669213</v>
      </c>
      <c r="F221" s="30">
        <f t="shared" si="3"/>
        <v>112374134</v>
      </c>
      <c r="G221" s="30">
        <f t="shared" si="3"/>
        <v>4276832</v>
      </c>
      <c r="H221" s="31">
        <f>SUM(H174:H220)</f>
        <v>31336464360</v>
      </c>
    </row>
    <row r="223" spans="1:8" x14ac:dyDescent="0.2">
      <c r="A223" s="7"/>
      <c r="H223" s="9"/>
    </row>
    <row r="224" spans="1:8" x14ac:dyDescent="0.2">
      <c r="A224" s="7"/>
      <c r="H224" s="9"/>
    </row>
    <row r="225" spans="1:8" s="3" customFormat="1" ht="10.8" x14ac:dyDescent="0.2">
      <c r="H225" s="1" t="s">
        <v>75</v>
      </c>
    </row>
    <row r="226" spans="1:8" s="4" customFormat="1" ht="2.85" customHeight="1" x14ac:dyDescent="0.2">
      <c r="H226" s="1"/>
    </row>
    <row r="227" spans="1:8" ht="19.649999999999999" customHeight="1" x14ac:dyDescent="0.2">
      <c r="A227" s="33" t="s">
        <v>0</v>
      </c>
      <c r="B227" s="35" t="s">
        <v>55</v>
      </c>
      <c r="C227" s="36"/>
      <c r="D227" s="36"/>
      <c r="E227" s="36"/>
      <c r="F227" s="36"/>
      <c r="G227" s="36"/>
      <c r="H227" s="37"/>
    </row>
    <row r="228" spans="1:8" ht="36.75" customHeight="1" x14ac:dyDescent="0.2">
      <c r="A228" s="34"/>
      <c r="B228" s="17" t="s">
        <v>58</v>
      </c>
      <c r="C228" s="17" t="s">
        <v>59</v>
      </c>
      <c r="D228" s="17" t="s">
        <v>52</v>
      </c>
      <c r="E228" s="17" t="s">
        <v>53</v>
      </c>
      <c r="F228" s="17" t="s">
        <v>54</v>
      </c>
      <c r="G228" s="18" t="s">
        <v>55</v>
      </c>
      <c r="H228" s="19" t="s">
        <v>56</v>
      </c>
    </row>
    <row r="229" spans="1:8" s="5" customFormat="1" ht="11.25" customHeight="1" x14ac:dyDescent="0.15">
      <c r="A229" s="12" t="s">
        <v>1</v>
      </c>
      <c r="B229" s="23">
        <v>12461381</v>
      </c>
      <c r="C229" s="24">
        <v>84168541</v>
      </c>
      <c r="D229" s="24">
        <v>174789465</v>
      </c>
      <c r="E229" s="24">
        <v>44272714</v>
      </c>
      <c r="F229" s="24">
        <v>20738932</v>
      </c>
      <c r="G229" s="24">
        <v>230282</v>
      </c>
      <c r="H229" s="25">
        <v>336661315</v>
      </c>
    </row>
    <row r="230" spans="1:8" s="5" customFormat="1" ht="8.85" customHeight="1" x14ac:dyDescent="0.2">
      <c r="A230" s="13" t="s">
        <v>2</v>
      </c>
      <c r="B230" s="26">
        <v>4563501</v>
      </c>
      <c r="C230" s="27">
        <v>8511064</v>
      </c>
      <c r="D230" s="27">
        <v>44718062</v>
      </c>
      <c r="E230" s="27">
        <v>7264213</v>
      </c>
      <c r="F230" s="27">
        <v>3104911</v>
      </c>
      <c r="G230" s="27">
        <v>20320</v>
      </c>
      <c r="H230" s="28">
        <v>68182071</v>
      </c>
    </row>
    <row r="231" spans="1:8" s="5" customFormat="1" ht="8.85" customHeight="1" x14ac:dyDescent="0.2">
      <c r="A231" s="13" t="s">
        <v>3</v>
      </c>
      <c r="B231" s="26">
        <v>2202805</v>
      </c>
      <c r="C231" s="27">
        <v>7945225</v>
      </c>
      <c r="D231" s="27">
        <v>37183382</v>
      </c>
      <c r="E231" s="27">
        <v>10179948</v>
      </c>
      <c r="F231" s="27">
        <v>2917104</v>
      </c>
      <c r="G231" s="27">
        <v>22607</v>
      </c>
      <c r="H231" s="28">
        <v>60451071</v>
      </c>
    </row>
    <row r="232" spans="1:8" s="5" customFormat="1" ht="8.85" customHeight="1" x14ac:dyDescent="0.2">
      <c r="A232" s="13" t="s">
        <v>4</v>
      </c>
      <c r="B232" s="26">
        <v>4679911</v>
      </c>
      <c r="C232" s="27">
        <v>30333599</v>
      </c>
      <c r="D232" s="27">
        <v>76323268</v>
      </c>
      <c r="E232" s="27">
        <v>10500981</v>
      </c>
      <c r="F232" s="27">
        <v>1579260</v>
      </c>
      <c r="G232" s="27">
        <v>155385</v>
      </c>
      <c r="H232" s="28">
        <v>123572404</v>
      </c>
    </row>
    <row r="233" spans="1:8" s="5" customFormat="1" ht="8.85" customHeight="1" x14ac:dyDescent="0.2">
      <c r="A233" s="13" t="s">
        <v>5</v>
      </c>
      <c r="B233" s="26">
        <v>3076142</v>
      </c>
      <c r="C233" s="27">
        <v>2935956</v>
      </c>
      <c r="D233" s="27">
        <v>13825489</v>
      </c>
      <c r="E233" s="27">
        <v>2438146</v>
      </c>
      <c r="F233" s="27">
        <v>568824</v>
      </c>
      <c r="G233" s="27">
        <v>17859</v>
      </c>
      <c r="H233" s="28">
        <v>22862416</v>
      </c>
    </row>
    <row r="234" spans="1:8" s="5" customFormat="1" ht="8.85" customHeight="1" x14ac:dyDescent="0.2">
      <c r="A234" s="13" t="s">
        <v>6</v>
      </c>
      <c r="B234" s="26">
        <v>2424296</v>
      </c>
      <c r="C234" s="27">
        <v>17794088</v>
      </c>
      <c r="D234" s="27">
        <v>30555489</v>
      </c>
      <c r="E234" s="27">
        <v>7450367</v>
      </c>
      <c r="F234" s="27">
        <v>1395142</v>
      </c>
      <c r="G234" s="27">
        <v>32931</v>
      </c>
      <c r="H234" s="28">
        <v>59652313</v>
      </c>
    </row>
    <row r="235" spans="1:8" s="5" customFormat="1" ht="8.85" customHeight="1" x14ac:dyDescent="0.2">
      <c r="A235" s="14" t="s">
        <v>7</v>
      </c>
      <c r="B235" s="26">
        <v>4525973</v>
      </c>
      <c r="C235" s="27">
        <v>52414808</v>
      </c>
      <c r="D235" s="27">
        <v>41376669</v>
      </c>
      <c r="E235" s="27">
        <v>12472584</v>
      </c>
      <c r="F235" s="27">
        <v>4540556</v>
      </c>
      <c r="G235" s="27">
        <v>853617</v>
      </c>
      <c r="H235" s="28">
        <v>116184207</v>
      </c>
    </row>
    <row r="236" spans="1:8" s="5" customFormat="1" ht="8.85" customHeight="1" x14ac:dyDescent="0.2">
      <c r="A236" s="15" t="s">
        <v>8</v>
      </c>
      <c r="B236" s="26">
        <v>26337904</v>
      </c>
      <c r="C236" s="27">
        <v>100942600</v>
      </c>
      <c r="D236" s="27">
        <v>108769198</v>
      </c>
      <c r="E236" s="27">
        <v>16878833</v>
      </c>
      <c r="F236" s="27">
        <v>2930668</v>
      </c>
      <c r="G236" s="27">
        <v>15228</v>
      </c>
      <c r="H236" s="28">
        <v>255874431</v>
      </c>
    </row>
    <row r="237" spans="1:8" s="5" customFormat="1" ht="8.85" customHeight="1" x14ac:dyDescent="0.2">
      <c r="A237" s="13" t="s">
        <v>9</v>
      </c>
      <c r="B237" s="26">
        <v>16770427</v>
      </c>
      <c r="C237" s="27">
        <v>25816533</v>
      </c>
      <c r="D237" s="27">
        <v>57415582</v>
      </c>
      <c r="E237" s="27">
        <v>10340153</v>
      </c>
      <c r="F237" s="27">
        <v>4600359</v>
      </c>
      <c r="G237" s="27">
        <v>58221</v>
      </c>
      <c r="H237" s="28">
        <v>115001275</v>
      </c>
    </row>
    <row r="238" spans="1:8" s="5" customFormat="1" ht="8.85" customHeight="1" x14ac:dyDescent="0.2">
      <c r="A238" s="13" t="s">
        <v>10</v>
      </c>
      <c r="B238" s="26">
        <v>4968630</v>
      </c>
      <c r="C238" s="27">
        <v>13046026</v>
      </c>
      <c r="D238" s="27">
        <v>57046153</v>
      </c>
      <c r="E238" s="27">
        <v>18252792</v>
      </c>
      <c r="F238" s="27">
        <v>3985885</v>
      </c>
      <c r="G238" s="27">
        <v>10897</v>
      </c>
      <c r="H238" s="28">
        <v>97310383</v>
      </c>
    </row>
    <row r="239" spans="1:8" s="5" customFormat="1" ht="8.85" customHeight="1" x14ac:dyDescent="0.2">
      <c r="A239" s="13" t="s">
        <v>11</v>
      </c>
      <c r="B239" s="26">
        <v>19096670</v>
      </c>
      <c r="C239" s="27">
        <v>48879398</v>
      </c>
      <c r="D239" s="27">
        <v>135067172</v>
      </c>
      <c r="E239" s="27">
        <v>17859124</v>
      </c>
      <c r="F239" s="27">
        <v>2027049</v>
      </c>
      <c r="G239" s="27">
        <v>72188</v>
      </c>
      <c r="H239" s="28">
        <v>223001601</v>
      </c>
    </row>
    <row r="240" spans="1:8" s="5" customFormat="1" ht="8.85" customHeight="1" x14ac:dyDescent="0.2">
      <c r="A240" s="13" t="s">
        <v>12</v>
      </c>
      <c r="B240" s="26">
        <v>46651258</v>
      </c>
      <c r="C240" s="27">
        <v>91002221</v>
      </c>
      <c r="D240" s="27">
        <v>153276760</v>
      </c>
      <c r="E240" s="27">
        <v>13334589</v>
      </c>
      <c r="F240" s="27">
        <v>2045164</v>
      </c>
      <c r="G240" s="27">
        <v>67275</v>
      </c>
      <c r="H240" s="28">
        <v>306377267</v>
      </c>
    </row>
    <row r="241" spans="1:8" s="5" customFormat="1" ht="8.85" customHeight="1" x14ac:dyDescent="0.2">
      <c r="A241" s="13" t="s">
        <v>13</v>
      </c>
      <c r="B241" s="26">
        <v>101335566</v>
      </c>
      <c r="C241" s="27">
        <v>43792635</v>
      </c>
      <c r="D241" s="27">
        <v>58540918</v>
      </c>
      <c r="E241" s="27">
        <v>2529536</v>
      </c>
      <c r="F241" s="27">
        <v>903395</v>
      </c>
      <c r="G241" s="27">
        <v>17211</v>
      </c>
      <c r="H241" s="28">
        <v>207119261</v>
      </c>
    </row>
    <row r="242" spans="1:8" s="5" customFormat="1" ht="8.85" customHeight="1" x14ac:dyDescent="0.2">
      <c r="A242" s="14" t="s">
        <v>14</v>
      </c>
      <c r="B242" s="26">
        <v>31910532</v>
      </c>
      <c r="C242" s="27">
        <v>75862321</v>
      </c>
      <c r="D242" s="27">
        <v>122992074</v>
      </c>
      <c r="E242" s="27">
        <v>6041604</v>
      </c>
      <c r="F242" s="27">
        <v>1890567</v>
      </c>
      <c r="G242" s="27">
        <v>33282</v>
      </c>
      <c r="H242" s="28">
        <v>238730380</v>
      </c>
    </row>
    <row r="243" spans="1:8" s="5" customFormat="1" ht="8.85" customHeight="1" x14ac:dyDescent="0.2">
      <c r="A243" s="15" t="s">
        <v>15</v>
      </c>
      <c r="B243" s="26">
        <v>11836842</v>
      </c>
      <c r="C243" s="27">
        <v>43829306</v>
      </c>
      <c r="D243" s="27">
        <v>82332075</v>
      </c>
      <c r="E243" s="27">
        <v>10275610</v>
      </c>
      <c r="F243" s="27">
        <v>2836021</v>
      </c>
      <c r="G243" s="27">
        <v>20910</v>
      </c>
      <c r="H243" s="28">
        <v>151130764</v>
      </c>
    </row>
    <row r="244" spans="1:8" s="5" customFormat="1" ht="8.85" customHeight="1" x14ac:dyDescent="0.2">
      <c r="A244" s="13" t="s">
        <v>16</v>
      </c>
      <c r="B244" s="26">
        <v>4419138</v>
      </c>
      <c r="C244" s="27">
        <v>15435068</v>
      </c>
      <c r="D244" s="27">
        <v>56656263</v>
      </c>
      <c r="E244" s="27">
        <v>5666755</v>
      </c>
      <c r="F244" s="27">
        <v>2525903</v>
      </c>
      <c r="G244" s="27">
        <v>20889</v>
      </c>
      <c r="H244" s="28">
        <v>84724016</v>
      </c>
    </row>
    <row r="245" spans="1:8" s="5" customFormat="1" ht="8.85" customHeight="1" x14ac:dyDescent="0.2">
      <c r="A245" s="13" t="s">
        <v>17</v>
      </c>
      <c r="B245" s="26">
        <v>7571357</v>
      </c>
      <c r="C245" s="27">
        <v>13623740</v>
      </c>
      <c r="D245" s="27">
        <v>38853854</v>
      </c>
      <c r="E245" s="27">
        <v>3361535</v>
      </c>
      <c r="F245" s="27">
        <v>1403931</v>
      </c>
      <c r="G245" s="27">
        <v>139223</v>
      </c>
      <c r="H245" s="28">
        <v>64953640</v>
      </c>
    </row>
    <row r="246" spans="1:8" s="5" customFormat="1" ht="8.85" customHeight="1" x14ac:dyDescent="0.2">
      <c r="A246" s="14" t="s">
        <v>18</v>
      </c>
      <c r="B246" s="26">
        <v>50588582</v>
      </c>
      <c r="C246" s="27">
        <v>39289059</v>
      </c>
      <c r="D246" s="27">
        <v>59519438</v>
      </c>
      <c r="E246" s="27">
        <v>4986143</v>
      </c>
      <c r="F246" s="27">
        <v>1676723</v>
      </c>
      <c r="G246" s="27">
        <v>59690</v>
      </c>
      <c r="H246" s="28">
        <v>156119635</v>
      </c>
    </row>
    <row r="247" spans="1:8" s="5" customFormat="1" ht="8.85" customHeight="1" x14ac:dyDescent="0.2">
      <c r="A247" s="15" t="s">
        <v>19</v>
      </c>
      <c r="B247" s="26">
        <v>2232833</v>
      </c>
      <c r="C247" s="27">
        <v>13421706</v>
      </c>
      <c r="D247" s="27">
        <v>29430052</v>
      </c>
      <c r="E247" s="27">
        <v>4417930</v>
      </c>
      <c r="F247" s="27">
        <v>1243764</v>
      </c>
      <c r="G247" s="27">
        <v>397644</v>
      </c>
      <c r="H247" s="28">
        <v>51143929</v>
      </c>
    </row>
    <row r="248" spans="1:8" s="5" customFormat="1" ht="8.85" customHeight="1" x14ac:dyDescent="0.2">
      <c r="A248" s="13" t="s">
        <v>20</v>
      </c>
      <c r="B248" s="26">
        <v>5887916</v>
      </c>
      <c r="C248" s="27">
        <v>15235727</v>
      </c>
      <c r="D248" s="27">
        <v>56866881</v>
      </c>
      <c r="E248" s="27">
        <v>18762071</v>
      </c>
      <c r="F248" s="27">
        <v>3589208</v>
      </c>
      <c r="G248" s="27">
        <v>1966</v>
      </c>
      <c r="H248" s="28">
        <v>100343769</v>
      </c>
    </row>
    <row r="249" spans="1:8" s="5" customFormat="1" ht="8.85" customHeight="1" x14ac:dyDescent="0.2">
      <c r="A249" s="13" t="s">
        <v>21</v>
      </c>
      <c r="B249" s="26">
        <v>7004445</v>
      </c>
      <c r="C249" s="27">
        <v>17117266</v>
      </c>
      <c r="D249" s="27">
        <v>83642853</v>
      </c>
      <c r="E249" s="27">
        <v>12692199</v>
      </c>
      <c r="F249" s="27">
        <v>2045946</v>
      </c>
      <c r="G249" s="27">
        <v>20052</v>
      </c>
      <c r="H249" s="28">
        <v>122522761</v>
      </c>
    </row>
    <row r="250" spans="1:8" s="5" customFormat="1" ht="8.85" customHeight="1" x14ac:dyDescent="0.2">
      <c r="A250" s="13" t="s">
        <v>22</v>
      </c>
      <c r="B250" s="26">
        <v>64171687</v>
      </c>
      <c r="C250" s="27">
        <v>34219100</v>
      </c>
      <c r="D250" s="27">
        <v>99353130</v>
      </c>
      <c r="E250" s="27">
        <v>12090180</v>
      </c>
      <c r="F250" s="27">
        <v>1698783</v>
      </c>
      <c r="G250" s="27">
        <v>797362</v>
      </c>
      <c r="H250" s="28">
        <v>212330242</v>
      </c>
    </row>
    <row r="251" spans="1:8" s="5" customFormat="1" ht="8.85" customHeight="1" x14ac:dyDescent="0.2">
      <c r="A251" s="13" t="s">
        <v>23</v>
      </c>
      <c r="B251" s="26">
        <v>43421664</v>
      </c>
      <c r="C251" s="27">
        <v>51866397</v>
      </c>
      <c r="D251" s="27">
        <v>136729267</v>
      </c>
      <c r="E251" s="27">
        <v>19780505</v>
      </c>
      <c r="F251" s="27">
        <v>4651275</v>
      </c>
      <c r="G251" s="27">
        <v>269183</v>
      </c>
      <c r="H251" s="28">
        <v>256718291</v>
      </c>
    </row>
    <row r="252" spans="1:8" s="5" customFormat="1" ht="8.85" customHeight="1" x14ac:dyDescent="0.2">
      <c r="A252" s="14" t="s">
        <v>24</v>
      </c>
      <c r="B252" s="26">
        <v>6502520</v>
      </c>
      <c r="C252" s="27">
        <v>18831572</v>
      </c>
      <c r="D252" s="27">
        <v>67601164</v>
      </c>
      <c r="E252" s="27">
        <v>6108053</v>
      </c>
      <c r="F252" s="27">
        <v>3545822</v>
      </c>
      <c r="G252" s="27">
        <v>83374</v>
      </c>
      <c r="H252" s="28">
        <v>102672505</v>
      </c>
    </row>
    <row r="253" spans="1:8" s="5" customFormat="1" ht="8.85" customHeight="1" x14ac:dyDescent="0.2">
      <c r="A253" s="15" t="s">
        <v>25</v>
      </c>
      <c r="B253" s="26">
        <v>4766005</v>
      </c>
      <c r="C253" s="27">
        <v>19185391</v>
      </c>
      <c r="D253" s="27">
        <v>72410726</v>
      </c>
      <c r="E253" s="27">
        <v>5369858</v>
      </c>
      <c r="F253" s="27">
        <v>1950150</v>
      </c>
      <c r="G253" s="27">
        <v>105881</v>
      </c>
      <c r="H253" s="28">
        <v>103788011</v>
      </c>
    </row>
    <row r="254" spans="1:8" s="5" customFormat="1" ht="8.85" customHeight="1" x14ac:dyDescent="0.2">
      <c r="A254" s="13" t="s">
        <v>26</v>
      </c>
      <c r="B254" s="26">
        <v>4650800</v>
      </c>
      <c r="C254" s="27">
        <v>29761393</v>
      </c>
      <c r="D254" s="27">
        <v>19597799</v>
      </c>
      <c r="E254" s="27">
        <v>3198568</v>
      </c>
      <c r="F254" s="27">
        <v>1177280</v>
      </c>
      <c r="G254" s="27">
        <v>10918</v>
      </c>
      <c r="H254" s="28">
        <v>58396758</v>
      </c>
    </row>
    <row r="255" spans="1:8" s="5" customFormat="1" ht="8.85" customHeight="1" x14ac:dyDescent="0.2">
      <c r="A255" s="13" t="s">
        <v>27</v>
      </c>
      <c r="B255" s="26">
        <v>56663842</v>
      </c>
      <c r="C255" s="27">
        <v>89052441</v>
      </c>
      <c r="D255" s="27">
        <v>120328114</v>
      </c>
      <c r="E255" s="27">
        <v>9878119</v>
      </c>
      <c r="F255" s="27">
        <v>2912480</v>
      </c>
      <c r="G255" s="27">
        <v>12040</v>
      </c>
      <c r="H255" s="28">
        <v>278847036</v>
      </c>
    </row>
    <row r="256" spans="1:8" s="5" customFormat="1" ht="8.85" customHeight="1" x14ac:dyDescent="0.2">
      <c r="A256" s="13" t="s">
        <v>28</v>
      </c>
      <c r="B256" s="26">
        <v>26492073</v>
      </c>
      <c r="C256" s="27">
        <v>77575352</v>
      </c>
      <c r="D256" s="27">
        <v>153558254</v>
      </c>
      <c r="E256" s="27">
        <v>9099328</v>
      </c>
      <c r="F256" s="27">
        <v>5149116</v>
      </c>
      <c r="G256" s="27">
        <v>52245</v>
      </c>
      <c r="H256" s="28">
        <v>271926368</v>
      </c>
    </row>
    <row r="257" spans="1:8" ht="8.85" customHeight="1" x14ac:dyDescent="0.2">
      <c r="A257" s="13" t="s">
        <v>29</v>
      </c>
      <c r="B257" s="26">
        <v>4743370</v>
      </c>
      <c r="C257" s="27">
        <v>16286486</v>
      </c>
      <c r="D257" s="27">
        <v>24876724</v>
      </c>
      <c r="E257" s="27">
        <v>2201083</v>
      </c>
      <c r="F257" s="27">
        <v>1310754</v>
      </c>
      <c r="G257" s="27">
        <v>4500</v>
      </c>
      <c r="H257" s="28">
        <v>49422917</v>
      </c>
    </row>
    <row r="258" spans="1:8" ht="8.85" customHeight="1" x14ac:dyDescent="0.2">
      <c r="A258" s="14" t="s">
        <v>30</v>
      </c>
      <c r="B258" s="26">
        <v>906440</v>
      </c>
      <c r="C258" s="27">
        <v>9599820</v>
      </c>
      <c r="D258" s="27">
        <v>23461132</v>
      </c>
      <c r="E258" s="27">
        <v>3141603</v>
      </c>
      <c r="F258" s="27">
        <v>1077049</v>
      </c>
      <c r="G258" s="27">
        <v>5456</v>
      </c>
      <c r="H258" s="28">
        <v>38191500</v>
      </c>
    </row>
    <row r="259" spans="1:8" ht="8.85" customHeight="1" x14ac:dyDescent="0.2">
      <c r="A259" s="15" t="s">
        <v>31</v>
      </c>
      <c r="B259" s="26">
        <v>1230054</v>
      </c>
      <c r="C259" s="27">
        <v>5075594</v>
      </c>
      <c r="D259" s="27">
        <v>17322751</v>
      </c>
      <c r="E259" s="27">
        <v>2162915</v>
      </c>
      <c r="F259" s="27">
        <v>843784</v>
      </c>
      <c r="G259" s="27">
        <v>1928</v>
      </c>
      <c r="H259" s="28">
        <v>26637026</v>
      </c>
    </row>
    <row r="260" spans="1:8" ht="8.85" customHeight="1" x14ac:dyDescent="0.2">
      <c r="A260" s="13" t="s">
        <v>32</v>
      </c>
      <c r="B260" s="26">
        <v>6384370</v>
      </c>
      <c r="C260" s="27">
        <v>11467696</v>
      </c>
      <c r="D260" s="27">
        <v>24059696</v>
      </c>
      <c r="E260" s="27">
        <v>2564039</v>
      </c>
      <c r="F260" s="27">
        <v>860308</v>
      </c>
      <c r="G260" s="27">
        <v>27902</v>
      </c>
      <c r="H260" s="28">
        <v>45364011</v>
      </c>
    </row>
    <row r="261" spans="1:8" ht="8.85" customHeight="1" x14ac:dyDescent="0.2">
      <c r="A261" s="13" t="s">
        <v>33</v>
      </c>
      <c r="B261" s="26">
        <v>5240927</v>
      </c>
      <c r="C261" s="27">
        <v>12168315</v>
      </c>
      <c r="D261" s="27">
        <v>37562086</v>
      </c>
      <c r="E261" s="27">
        <v>5060852</v>
      </c>
      <c r="F261" s="27">
        <v>3651434</v>
      </c>
      <c r="G261" s="27">
        <v>47013</v>
      </c>
      <c r="H261" s="28">
        <v>63730627</v>
      </c>
    </row>
    <row r="262" spans="1:8" ht="8.85" customHeight="1" x14ac:dyDescent="0.2">
      <c r="A262" s="13" t="s">
        <v>34</v>
      </c>
      <c r="B262" s="26">
        <v>5354476</v>
      </c>
      <c r="C262" s="27">
        <v>29230756</v>
      </c>
      <c r="D262" s="27">
        <v>86136418</v>
      </c>
      <c r="E262" s="27">
        <v>2820306</v>
      </c>
      <c r="F262" s="27">
        <v>987631</v>
      </c>
      <c r="G262" s="27">
        <v>5192</v>
      </c>
      <c r="H262" s="28">
        <v>124534779</v>
      </c>
    </row>
    <row r="263" spans="1:8" ht="8.85" customHeight="1" x14ac:dyDescent="0.2">
      <c r="A263" s="14" t="s">
        <v>35</v>
      </c>
      <c r="B263" s="26">
        <v>3380218</v>
      </c>
      <c r="C263" s="27">
        <v>11127349</v>
      </c>
      <c r="D263" s="27">
        <v>30120013</v>
      </c>
      <c r="E263" s="27">
        <v>3602856</v>
      </c>
      <c r="F263" s="27">
        <v>1952205</v>
      </c>
      <c r="G263" s="27">
        <v>262467</v>
      </c>
      <c r="H263" s="28">
        <v>50445108</v>
      </c>
    </row>
    <row r="264" spans="1:8" ht="8.85" customHeight="1" x14ac:dyDescent="0.2">
      <c r="A264" s="15" t="s">
        <v>36</v>
      </c>
      <c r="B264" s="26">
        <v>716825</v>
      </c>
      <c r="C264" s="27">
        <v>6329363</v>
      </c>
      <c r="D264" s="27">
        <v>23261483</v>
      </c>
      <c r="E264" s="27">
        <v>792056</v>
      </c>
      <c r="F264" s="27">
        <v>1644110</v>
      </c>
      <c r="G264" s="27">
        <v>3863</v>
      </c>
      <c r="H264" s="28">
        <v>32747700</v>
      </c>
    </row>
    <row r="265" spans="1:8" ht="8.85" customHeight="1" x14ac:dyDescent="0.2">
      <c r="A265" s="13" t="s">
        <v>37</v>
      </c>
      <c r="B265" s="26">
        <v>4050749</v>
      </c>
      <c r="C265" s="27">
        <v>8907796</v>
      </c>
      <c r="D265" s="27">
        <v>27960367</v>
      </c>
      <c r="E265" s="27">
        <v>3399371</v>
      </c>
      <c r="F265" s="27">
        <v>1738134</v>
      </c>
      <c r="G265" s="27">
        <v>314281</v>
      </c>
      <c r="H265" s="28">
        <v>46370698</v>
      </c>
    </row>
    <row r="266" spans="1:8" ht="8.85" customHeight="1" x14ac:dyDescent="0.2">
      <c r="A266" s="13" t="s">
        <v>38</v>
      </c>
      <c r="B266" s="26">
        <v>17971625</v>
      </c>
      <c r="C266" s="27">
        <v>12393271</v>
      </c>
      <c r="D266" s="27">
        <v>31691824</v>
      </c>
      <c r="E266" s="27">
        <v>3566026</v>
      </c>
      <c r="F266" s="27">
        <v>2016955</v>
      </c>
      <c r="G266" s="27">
        <v>4301</v>
      </c>
      <c r="H266" s="28">
        <v>67644002</v>
      </c>
    </row>
    <row r="267" spans="1:8" ht="8.85" customHeight="1" x14ac:dyDescent="0.2">
      <c r="A267" s="14" t="s">
        <v>39</v>
      </c>
      <c r="B267" s="26">
        <v>2644500</v>
      </c>
      <c r="C267" s="27">
        <v>5226994</v>
      </c>
      <c r="D267" s="27">
        <v>18803395</v>
      </c>
      <c r="E267" s="27">
        <v>1470092</v>
      </c>
      <c r="F267" s="27">
        <v>1799504</v>
      </c>
      <c r="G267" s="27">
        <v>98039</v>
      </c>
      <c r="H267" s="28">
        <v>30042524</v>
      </c>
    </row>
    <row r="268" spans="1:8" ht="8.85" customHeight="1" x14ac:dyDescent="0.2">
      <c r="A268" s="15" t="s">
        <v>40</v>
      </c>
      <c r="B268" s="26">
        <v>30004332</v>
      </c>
      <c r="C268" s="27">
        <v>37976340</v>
      </c>
      <c r="D268" s="27">
        <v>101754637</v>
      </c>
      <c r="E268" s="27">
        <v>8680739</v>
      </c>
      <c r="F268" s="27">
        <v>5616182</v>
      </c>
      <c r="G268" s="27">
        <v>9648</v>
      </c>
      <c r="H268" s="28">
        <v>184041878</v>
      </c>
    </row>
    <row r="269" spans="1:8" ht="8.85" customHeight="1" x14ac:dyDescent="0.2">
      <c r="A269" s="13" t="s">
        <v>41</v>
      </c>
      <c r="B269" s="26">
        <v>745928</v>
      </c>
      <c r="C269" s="27">
        <v>8837371</v>
      </c>
      <c r="D269" s="27">
        <v>23389411</v>
      </c>
      <c r="E269" s="27">
        <v>3548343</v>
      </c>
      <c r="F269" s="27">
        <v>1128066</v>
      </c>
      <c r="G269" s="27">
        <v>4672</v>
      </c>
      <c r="H269" s="28">
        <v>37653791</v>
      </c>
    </row>
    <row r="270" spans="1:8" ht="8.85" customHeight="1" x14ac:dyDescent="0.2">
      <c r="A270" s="13" t="s">
        <v>42</v>
      </c>
      <c r="B270" s="26">
        <v>9595652</v>
      </c>
      <c r="C270" s="27">
        <v>14853282</v>
      </c>
      <c r="D270" s="27">
        <v>29448089</v>
      </c>
      <c r="E270" s="27">
        <v>2575321</v>
      </c>
      <c r="F270" s="27">
        <v>1060708</v>
      </c>
      <c r="G270" s="27">
        <v>7340</v>
      </c>
      <c r="H270" s="28">
        <v>57540392</v>
      </c>
    </row>
    <row r="271" spans="1:8" ht="8.85" customHeight="1" x14ac:dyDescent="0.2">
      <c r="A271" s="13" t="s">
        <v>43</v>
      </c>
      <c r="B271" s="26">
        <v>5742038</v>
      </c>
      <c r="C271" s="27">
        <v>11589983</v>
      </c>
      <c r="D271" s="27">
        <v>58971707</v>
      </c>
      <c r="E271" s="27">
        <v>6080039</v>
      </c>
      <c r="F271" s="27">
        <v>2575046</v>
      </c>
      <c r="G271" s="27">
        <v>13856</v>
      </c>
      <c r="H271" s="28">
        <v>84972669</v>
      </c>
    </row>
    <row r="272" spans="1:8" ht="8.85" customHeight="1" x14ac:dyDescent="0.2">
      <c r="A272" s="13" t="s">
        <v>44</v>
      </c>
      <c r="B272" s="26">
        <v>2368709</v>
      </c>
      <c r="C272" s="27">
        <v>12054232</v>
      </c>
      <c r="D272" s="27">
        <v>23241647</v>
      </c>
      <c r="E272" s="27">
        <v>2860608</v>
      </c>
      <c r="F272" s="27">
        <v>2404069</v>
      </c>
      <c r="G272" s="27">
        <v>2506</v>
      </c>
      <c r="H272" s="28">
        <v>42931771</v>
      </c>
    </row>
    <row r="273" spans="1:8" ht="8.85" customHeight="1" x14ac:dyDescent="0.2">
      <c r="A273" s="13" t="s">
        <v>45</v>
      </c>
      <c r="B273" s="26">
        <v>1278971</v>
      </c>
      <c r="C273" s="27">
        <v>12360195</v>
      </c>
      <c r="D273" s="27">
        <v>28634089</v>
      </c>
      <c r="E273" s="27">
        <v>10674348</v>
      </c>
      <c r="F273" s="27">
        <v>1563243</v>
      </c>
      <c r="G273" s="27">
        <v>4537</v>
      </c>
      <c r="H273" s="28">
        <v>54515383</v>
      </c>
    </row>
    <row r="274" spans="1:8" ht="8.85" customHeight="1" x14ac:dyDescent="0.2">
      <c r="A274" s="13" t="s">
        <v>46</v>
      </c>
      <c r="B274" s="26">
        <v>5417347</v>
      </c>
      <c r="C274" s="27">
        <v>28585728</v>
      </c>
      <c r="D274" s="27">
        <v>67719723</v>
      </c>
      <c r="E274" s="27">
        <v>6919389</v>
      </c>
      <c r="F274" s="27">
        <v>3162508</v>
      </c>
      <c r="G274" s="27">
        <v>7291</v>
      </c>
      <c r="H274" s="28">
        <v>111811986</v>
      </c>
    </row>
    <row r="275" spans="1:8" ht="8.85" customHeight="1" x14ac:dyDescent="0.2">
      <c r="A275" s="14" t="s">
        <v>47</v>
      </c>
      <c r="B275" s="26">
        <v>7856110</v>
      </c>
      <c r="C275" s="27">
        <v>46569369</v>
      </c>
      <c r="D275" s="27">
        <v>36730819</v>
      </c>
      <c r="E275" s="27">
        <v>1278001</v>
      </c>
      <c r="F275" s="27">
        <v>1662644</v>
      </c>
      <c r="G275" s="27">
        <v>125080</v>
      </c>
      <c r="H275" s="28">
        <v>94222023</v>
      </c>
    </row>
    <row r="276" spans="1:8" ht="11.25" customHeight="1" x14ac:dyDescent="0.2">
      <c r="A276" s="16" t="s">
        <v>48</v>
      </c>
      <c r="B276" s="29">
        <f>SUM(B229:B275)</f>
        <v>692847341</v>
      </c>
      <c r="C276" s="30">
        <f>SUM(C229:C275)</f>
        <v>1382528473</v>
      </c>
      <c r="D276" s="30">
        <f>SUM(D229:D275)</f>
        <v>2903905562</v>
      </c>
      <c r="E276" s="30">
        <f>SUM(E229:E275)</f>
        <v>378900425</v>
      </c>
      <c r="F276" s="30">
        <f t="shared" ref="F276:G276" si="4">SUM(F229:F275)</f>
        <v>126688552</v>
      </c>
      <c r="G276" s="30">
        <f t="shared" si="4"/>
        <v>4548552</v>
      </c>
      <c r="H276" s="31">
        <f>SUM(H229:H275)</f>
        <v>5489418905</v>
      </c>
    </row>
    <row r="277" spans="1:8" ht="12.75" customHeight="1" x14ac:dyDescent="0.2">
      <c r="A277" s="11"/>
      <c r="B277" s="6"/>
      <c r="C277" s="6"/>
      <c r="D277" s="6"/>
      <c r="E277" s="6"/>
      <c r="F277" s="6"/>
      <c r="G277" s="6"/>
      <c r="H277" s="6"/>
    </row>
    <row r="278" spans="1:8" x14ac:dyDescent="0.2">
      <c r="A278" s="8"/>
      <c r="B278" s="8"/>
      <c r="C278" s="8"/>
      <c r="D278" s="8"/>
      <c r="E278" s="8"/>
      <c r="F278" s="8"/>
      <c r="G278" s="9"/>
      <c r="H278" s="10" t="s">
        <v>79</v>
      </c>
    </row>
    <row r="279" spans="1:8" x14ac:dyDescent="0.2">
      <c r="A279" s="7"/>
      <c r="G279" s="10"/>
      <c r="H279" s="10" t="s">
        <v>79</v>
      </c>
    </row>
    <row r="280" spans="1:8" x14ac:dyDescent="0.2">
      <c r="A280" s="7"/>
      <c r="H280" s="9"/>
    </row>
    <row r="281" spans="1:8" s="3" customFormat="1" ht="10.8" x14ac:dyDescent="0.2">
      <c r="H281" s="1" t="s">
        <v>76</v>
      </c>
    </row>
    <row r="282" spans="1:8" s="4" customFormat="1" ht="2.85" customHeight="1" x14ac:dyDescent="0.2">
      <c r="H282" s="1"/>
    </row>
    <row r="283" spans="1:8" ht="19.649999999999999" customHeight="1" x14ac:dyDescent="0.2">
      <c r="A283" s="33" t="s">
        <v>0</v>
      </c>
      <c r="B283" s="35" t="s">
        <v>48</v>
      </c>
      <c r="C283" s="36"/>
      <c r="D283" s="36"/>
      <c r="E283" s="36"/>
      <c r="F283" s="36"/>
      <c r="G283" s="36"/>
      <c r="H283" s="37"/>
    </row>
    <row r="284" spans="1:8" ht="36.75" customHeight="1" x14ac:dyDescent="0.2">
      <c r="A284" s="34"/>
      <c r="B284" s="17" t="s">
        <v>58</v>
      </c>
      <c r="C284" s="17" t="s">
        <v>59</v>
      </c>
      <c r="D284" s="17" t="s">
        <v>52</v>
      </c>
      <c r="E284" s="17" t="s">
        <v>53</v>
      </c>
      <c r="F284" s="17" t="s">
        <v>54</v>
      </c>
      <c r="G284" s="18" t="s">
        <v>55</v>
      </c>
      <c r="H284" s="19" t="s">
        <v>56</v>
      </c>
    </row>
    <row r="285" spans="1:8" s="5" customFormat="1" ht="11.25" customHeight="1" x14ac:dyDescent="0.15">
      <c r="A285" s="12" t="s">
        <v>1</v>
      </c>
      <c r="B285" s="23">
        <v>1247365749</v>
      </c>
      <c r="C285" s="24">
        <v>3375221659</v>
      </c>
      <c r="D285" s="24">
        <v>2776768375</v>
      </c>
      <c r="E285" s="24">
        <v>320706707</v>
      </c>
      <c r="F285" s="24">
        <v>105310104</v>
      </c>
      <c r="G285" s="24">
        <v>785070</v>
      </c>
      <c r="H285" s="25">
        <v>7826157664</v>
      </c>
    </row>
    <row r="286" spans="1:8" s="5" customFormat="1" ht="8.85" customHeight="1" x14ac:dyDescent="0.2">
      <c r="A286" s="13" t="s">
        <v>2</v>
      </c>
      <c r="B286" s="26">
        <v>249287765</v>
      </c>
      <c r="C286" s="27">
        <v>359858876</v>
      </c>
      <c r="D286" s="27">
        <v>534597761</v>
      </c>
      <c r="E286" s="27">
        <v>111259103</v>
      </c>
      <c r="F286" s="27">
        <v>8658934</v>
      </c>
      <c r="G286" s="27">
        <v>166869</v>
      </c>
      <c r="H286" s="28">
        <v>1263829308</v>
      </c>
    </row>
    <row r="287" spans="1:8" s="5" customFormat="1" ht="8.85" customHeight="1" x14ac:dyDescent="0.2">
      <c r="A287" s="13" t="s">
        <v>3</v>
      </c>
      <c r="B287" s="26">
        <v>134236757</v>
      </c>
      <c r="C287" s="27">
        <v>285195453</v>
      </c>
      <c r="D287" s="27">
        <v>603086719</v>
      </c>
      <c r="E287" s="27">
        <v>130336642</v>
      </c>
      <c r="F287" s="27">
        <v>7298932</v>
      </c>
      <c r="G287" s="27">
        <v>53306</v>
      </c>
      <c r="H287" s="28">
        <v>1160207809</v>
      </c>
    </row>
    <row r="288" spans="1:8" s="5" customFormat="1" ht="8.85" customHeight="1" x14ac:dyDescent="0.2">
      <c r="A288" s="13" t="s">
        <v>4</v>
      </c>
      <c r="B288" s="26">
        <v>482579361</v>
      </c>
      <c r="C288" s="27">
        <v>1075973794</v>
      </c>
      <c r="D288" s="27">
        <v>1143066838</v>
      </c>
      <c r="E288" s="27">
        <v>360248460</v>
      </c>
      <c r="F288" s="27">
        <v>4123526</v>
      </c>
      <c r="G288" s="27">
        <v>683988</v>
      </c>
      <c r="H288" s="28">
        <v>3066675967</v>
      </c>
    </row>
    <row r="289" spans="1:8" s="5" customFormat="1" ht="8.85" customHeight="1" x14ac:dyDescent="0.2">
      <c r="A289" s="13" t="s">
        <v>5</v>
      </c>
      <c r="B289" s="26">
        <v>87834135</v>
      </c>
      <c r="C289" s="27">
        <v>152021533</v>
      </c>
      <c r="D289" s="27">
        <v>474239509</v>
      </c>
      <c r="E289" s="27">
        <v>77637523</v>
      </c>
      <c r="F289" s="27">
        <v>4204221</v>
      </c>
      <c r="G289" s="27">
        <v>26957</v>
      </c>
      <c r="H289" s="28">
        <v>795963878</v>
      </c>
    </row>
    <row r="290" spans="1:8" s="5" customFormat="1" ht="8.85" customHeight="1" x14ac:dyDescent="0.2">
      <c r="A290" s="13" t="s">
        <v>6</v>
      </c>
      <c r="B290" s="26">
        <v>91941600</v>
      </c>
      <c r="C290" s="27">
        <v>226969452</v>
      </c>
      <c r="D290" s="27">
        <v>639711383</v>
      </c>
      <c r="E290" s="27">
        <v>79499998</v>
      </c>
      <c r="F290" s="27">
        <v>2875111</v>
      </c>
      <c r="G290" s="27">
        <v>59738</v>
      </c>
      <c r="H290" s="28">
        <v>1041057282</v>
      </c>
    </row>
    <row r="291" spans="1:8" s="5" customFormat="1" ht="8.85" customHeight="1" x14ac:dyDescent="0.2">
      <c r="A291" s="14" t="s">
        <v>7</v>
      </c>
      <c r="B291" s="26">
        <v>148549474</v>
      </c>
      <c r="C291" s="27">
        <v>480397302</v>
      </c>
      <c r="D291" s="27">
        <v>953687955</v>
      </c>
      <c r="E291" s="27">
        <v>208701384</v>
      </c>
      <c r="F291" s="27">
        <v>12072169</v>
      </c>
      <c r="G291" s="27">
        <v>1752236</v>
      </c>
      <c r="H291" s="28">
        <v>1805160520</v>
      </c>
    </row>
    <row r="292" spans="1:8" s="5" customFormat="1" ht="8.85" customHeight="1" x14ac:dyDescent="0.2">
      <c r="A292" s="15" t="s">
        <v>8</v>
      </c>
      <c r="B292" s="26">
        <v>288756938</v>
      </c>
      <c r="C292" s="27">
        <v>947876158</v>
      </c>
      <c r="D292" s="27">
        <v>1863566525</v>
      </c>
      <c r="E292" s="27">
        <v>517865837</v>
      </c>
      <c r="F292" s="27">
        <v>12594009</v>
      </c>
      <c r="G292" s="27">
        <v>185629</v>
      </c>
      <c r="H292" s="28">
        <v>3630845096</v>
      </c>
    </row>
    <row r="293" spans="1:8" s="5" customFormat="1" ht="8.85" customHeight="1" x14ac:dyDescent="0.2">
      <c r="A293" s="13" t="s">
        <v>9</v>
      </c>
      <c r="B293" s="26">
        <v>256729873</v>
      </c>
      <c r="C293" s="27">
        <v>567700491</v>
      </c>
      <c r="D293" s="27">
        <v>1293888067</v>
      </c>
      <c r="E293" s="27">
        <v>399427005</v>
      </c>
      <c r="F293" s="27">
        <v>15047764</v>
      </c>
      <c r="G293" s="27">
        <v>138625</v>
      </c>
      <c r="H293" s="28">
        <v>2532931825</v>
      </c>
    </row>
    <row r="294" spans="1:8" s="5" customFormat="1" ht="8.85" customHeight="1" x14ac:dyDescent="0.2">
      <c r="A294" s="13" t="s">
        <v>10</v>
      </c>
      <c r="B294" s="26">
        <v>201990114</v>
      </c>
      <c r="C294" s="27">
        <v>455510245</v>
      </c>
      <c r="D294" s="27">
        <v>1355260249</v>
      </c>
      <c r="E294" s="27">
        <v>344950425</v>
      </c>
      <c r="F294" s="27">
        <v>15328660</v>
      </c>
      <c r="G294" s="27">
        <v>576155</v>
      </c>
      <c r="H294" s="28">
        <v>2373615848</v>
      </c>
    </row>
    <row r="295" spans="1:8" s="5" customFormat="1" ht="8.85" customHeight="1" x14ac:dyDescent="0.2">
      <c r="A295" s="13" t="s">
        <v>11</v>
      </c>
      <c r="B295" s="26">
        <v>1094832417</v>
      </c>
      <c r="C295" s="27">
        <v>3443231452</v>
      </c>
      <c r="D295" s="27">
        <v>3316535932</v>
      </c>
      <c r="E295" s="27">
        <v>946100919</v>
      </c>
      <c r="F295" s="27">
        <v>8358978</v>
      </c>
      <c r="G295" s="27">
        <v>469604</v>
      </c>
      <c r="H295" s="28">
        <v>8809529302</v>
      </c>
    </row>
    <row r="296" spans="1:8" s="5" customFormat="1" ht="8.85" customHeight="1" x14ac:dyDescent="0.2">
      <c r="A296" s="13" t="s">
        <v>12</v>
      </c>
      <c r="B296" s="26">
        <v>1432151444</v>
      </c>
      <c r="C296" s="27">
        <v>3588146623</v>
      </c>
      <c r="D296" s="27">
        <v>2746438342</v>
      </c>
      <c r="E296" s="27">
        <v>806843230</v>
      </c>
      <c r="F296" s="27">
        <v>6867999</v>
      </c>
      <c r="G296" s="27">
        <v>2341076</v>
      </c>
      <c r="H296" s="28">
        <v>8582788714</v>
      </c>
    </row>
    <row r="297" spans="1:8" s="5" customFormat="1" ht="8.85" customHeight="1" x14ac:dyDescent="0.2">
      <c r="A297" s="13" t="s">
        <v>13</v>
      </c>
      <c r="B297" s="26">
        <v>12347953573</v>
      </c>
      <c r="C297" s="27">
        <v>14270431058</v>
      </c>
      <c r="D297" s="27">
        <v>6641391887</v>
      </c>
      <c r="E297" s="27">
        <v>1089773630</v>
      </c>
      <c r="F297" s="27">
        <v>19227590</v>
      </c>
      <c r="G297" s="27">
        <v>150987</v>
      </c>
      <c r="H297" s="28">
        <v>34368928725</v>
      </c>
    </row>
    <row r="298" spans="1:8" s="5" customFormat="1" ht="8.85" customHeight="1" x14ac:dyDescent="0.2">
      <c r="A298" s="14" t="s">
        <v>14</v>
      </c>
      <c r="B298" s="26">
        <v>2446312292</v>
      </c>
      <c r="C298" s="27">
        <v>7877208643</v>
      </c>
      <c r="D298" s="27">
        <v>3908337460</v>
      </c>
      <c r="E298" s="27">
        <v>1131568251</v>
      </c>
      <c r="F298" s="27">
        <v>10855890</v>
      </c>
      <c r="G298" s="27">
        <v>393109</v>
      </c>
      <c r="H298" s="28">
        <v>15374675645</v>
      </c>
    </row>
    <row r="299" spans="1:8" s="5" customFormat="1" ht="8.85" customHeight="1" x14ac:dyDescent="0.2">
      <c r="A299" s="15" t="s">
        <v>15</v>
      </c>
      <c r="B299" s="26">
        <v>362274457</v>
      </c>
      <c r="C299" s="27">
        <v>759668887</v>
      </c>
      <c r="D299" s="27">
        <v>1457268300</v>
      </c>
      <c r="E299" s="27">
        <v>162608355</v>
      </c>
      <c r="F299" s="27">
        <v>6993046</v>
      </c>
      <c r="G299" s="27">
        <v>81255</v>
      </c>
      <c r="H299" s="28">
        <v>2748894300</v>
      </c>
    </row>
    <row r="300" spans="1:8" s="5" customFormat="1" ht="8.85" customHeight="1" x14ac:dyDescent="0.2">
      <c r="A300" s="13" t="s">
        <v>16</v>
      </c>
      <c r="B300" s="26">
        <v>128751389</v>
      </c>
      <c r="C300" s="27">
        <v>316451035</v>
      </c>
      <c r="D300" s="27">
        <v>875057642</v>
      </c>
      <c r="E300" s="27">
        <v>77440294</v>
      </c>
      <c r="F300" s="27">
        <v>6221997</v>
      </c>
      <c r="G300" s="27">
        <v>33716</v>
      </c>
      <c r="H300" s="28">
        <v>1403956073</v>
      </c>
    </row>
    <row r="301" spans="1:8" s="5" customFormat="1" ht="8.85" customHeight="1" x14ac:dyDescent="0.2">
      <c r="A301" s="13" t="s">
        <v>17</v>
      </c>
      <c r="B301" s="26">
        <v>199067629</v>
      </c>
      <c r="C301" s="27">
        <v>353210946</v>
      </c>
      <c r="D301" s="27">
        <v>816127459</v>
      </c>
      <c r="E301" s="27">
        <v>106275424</v>
      </c>
      <c r="F301" s="27">
        <v>3213442</v>
      </c>
      <c r="G301" s="27">
        <v>1207929</v>
      </c>
      <c r="H301" s="28">
        <v>1479102829</v>
      </c>
    </row>
    <row r="302" spans="1:8" s="5" customFormat="1" ht="8.85" customHeight="1" x14ac:dyDescent="0.2">
      <c r="A302" s="14" t="s">
        <v>18</v>
      </c>
      <c r="B302" s="26">
        <v>120282016</v>
      </c>
      <c r="C302" s="27">
        <v>306841766</v>
      </c>
      <c r="D302" s="27">
        <v>650363123</v>
      </c>
      <c r="E302" s="27">
        <v>76757335</v>
      </c>
      <c r="F302" s="27">
        <v>3784264</v>
      </c>
      <c r="G302" s="27">
        <v>121059</v>
      </c>
      <c r="H302" s="28">
        <v>1158149563</v>
      </c>
    </row>
    <row r="303" spans="1:8" s="5" customFormat="1" ht="8.85" customHeight="1" x14ac:dyDescent="0.2">
      <c r="A303" s="15" t="s">
        <v>19</v>
      </c>
      <c r="B303" s="26">
        <v>86782934</v>
      </c>
      <c r="C303" s="27">
        <v>284630540</v>
      </c>
      <c r="D303" s="27">
        <v>513896236</v>
      </c>
      <c r="E303" s="27">
        <v>131113050</v>
      </c>
      <c r="F303" s="27">
        <v>5363351</v>
      </c>
      <c r="G303" s="27">
        <v>3085080</v>
      </c>
      <c r="H303" s="28">
        <v>1024871191</v>
      </c>
    </row>
    <row r="304" spans="1:8" s="5" customFormat="1" ht="8.85" customHeight="1" x14ac:dyDescent="0.2">
      <c r="A304" s="13" t="s">
        <v>20</v>
      </c>
      <c r="B304" s="26">
        <v>184696550</v>
      </c>
      <c r="C304" s="27">
        <v>618154312</v>
      </c>
      <c r="D304" s="27">
        <v>1457366082</v>
      </c>
      <c r="E304" s="27">
        <v>284560330</v>
      </c>
      <c r="F304" s="27">
        <v>10076816</v>
      </c>
      <c r="G304" s="27">
        <v>2461</v>
      </c>
      <c r="H304" s="28">
        <v>2554856551</v>
      </c>
    </row>
    <row r="305" spans="1:8" s="5" customFormat="1" ht="8.85" customHeight="1" x14ac:dyDescent="0.2">
      <c r="A305" s="13" t="s">
        <v>21</v>
      </c>
      <c r="B305" s="26">
        <v>157744019</v>
      </c>
      <c r="C305" s="27">
        <v>577175930</v>
      </c>
      <c r="D305" s="27">
        <v>1430914823</v>
      </c>
      <c r="E305" s="27">
        <v>310056992</v>
      </c>
      <c r="F305" s="27">
        <v>4948855</v>
      </c>
      <c r="G305" s="27">
        <v>259583</v>
      </c>
      <c r="H305" s="28">
        <v>2481100202</v>
      </c>
    </row>
    <row r="306" spans="1:8" s="5" customFormat="1" ht="8.85" customHeight="1" x14ac:dyDescent="0.2">
      <c r="A306" s="13" t="s">
        <v>22</v>
      </c>
      <c r="B306" s="26">
        <v>639127184</v>
      </c>
      <c r="C306" s="27">
        <v>1614073692</v>
      </c>
      <c r="D306" s="27">
        <v>2615375724</v>
      </c>
      <c r="E306" s="27">
        <v>718599333</v>
      </c>
      <c r="F306" s="27">
        <v>6067020</v>
      </c>
      <c r="G306" s="27">
        <v>981861</v>
      </c>
      <c r="H306" s="28">
        <v>5594224814</v>
      </c>
    </row>
    <row r="307" spans="1:8" s="5" customFormat="1" ht="8.85" customHeight="1" x14ac:dyDescent="0.2">
      <c r="A307" s="13" t="s">
        <v>23</v>
      </c>
      <c r="B307" s="26">
        <v>1699633889</v>
      </c>
      <c r="C307" s="27">
        <v>4396136942</v>
      </c>
      <c r="D307" s="27">
        <v>5687152017</v>
      </c>
      <c r="E307" s="27">
        <v>1509256210</v>
      </c>
      <c r="F307" s="27">
        <v>12223080</v>
      </c>
      <c r="G307" s="27">
        <v>1972499</v>
      </c>
      <c r="H307" s="28">
        <v>13306374637</v>
      </c>
    </row>
    <row r="308" spans="1:8" s="5" customFormat="1" ht="8.85" customHeight="1" x14ac:dyDescent="0.2">
      <c r="A308" s="14" t="s">
        <v>24</v>
      </c>
      <c r="B308" s="26">
        <v>129558246</v>
      </c>
      <c r="C308" s="27">
        <v>538205088</v>
      </c>
      <c r="D308" s="27">
        <v>1386011257</v>
      </c>
      <c r="E308" s="27">
        <v>324529347</v>
      </c>
      <c r="F308" s="27">
        <v>9869575</v>
      </c>
      <c r="G308" s="27">
        <v>185794</v>
      </c>
      <c r="H308" s="28">
        <v>2388359307</v>
      </c>
    </row>
    <row r="309" spans="1:8" s="5" customFormat="1" ht="8.85" customHeight="1" x14ac:dyDescent="0.2">
      <c r="A309" s="15" t="s">
        <v>25</v>
      </c>
      <c r="B309" s="26">
        <v>181040777</v>
      </c>
      <c r="C309" s="27">
        <v>510168059</v>
      </c>
      <c r="D309" s="27">
        <v>1088527422</v>
      </c>
      <c r="E309" s="27">
        <v>295581700</v>
      </c>
      <c r="F309" s="27">
        <v>6147682</v>
      </c>
      <c r="G309" s="27">
        <v>422856</v>
      </c>
      <c r="H309" s="28">
        <v>2081888496</v>
      </c>
    </row>
    <row r="310" spans="1:8" s="5" customFormat="1" ht="8.85" customHeight="1" x14ac:dyDescent="0.2">
      <c r="A310" s="13" t="s">
        <v>26</v>
      </c>
      <c r="B310" s="26">
        <v>473488314</v>
      </c>
      <c r="C310" s="27">
        <v>1585474616</v>
      </c>
      <c r="D310" s="27">
        <v>1314328172</v>
      </c>
      <c r="E310" s="27">
        <v>271818134</v>
      </c>
      <c r="F310" s="27">
        <v>5198728</v>
      </c>
      <c r="G310" s="27">
        <v>1300623</v>
      </c>
      <c r="H310" s="28">
        <v>3651608587</v>
      </c>
    </row>
    <row r="311" spans="1:8" s="5" customFormat="1" ht="8.85" customHeight="1" x14ac:dyDescent="0.2">
      <c r="A311" s="13" t="s">
        <v>27</v>
      </c>
      <c r="B311" s="26">
        <v>3583306951</v>
      </c>
      <c r="C311" s="27">
        <v>6501716243</v>
      </c>
      <c r="D311" s="27">
        <v>6732716729</v>
      </c>
      <c r="E311" s="27">
        <v>768531171</v>
      </c>
      <c r="F311" s="27">
        <v>14430573</v>
      </c>
      <c r="G311" s="27">
        <v>39690</v>
      </c>
      <c r="H311" s="28">
        <v>17600741357</v>
      </c>
    </row>
    <row r="312" spans="1:8" s="5" customFormat="1" ht="8.85" customHeight="1" x14ac:dyDescent="0.2">
      <c r="A312" s="13" t="s">
        <v>28</v>
      </c>
      <c r="B312" s="26">
        <v>1371474111</v>
      </c>
      <c r="C312" s="27">
        <v>3976168436</v>
      </c>
      <c r="D312" s="27">
        <v>3078259954</v>
      </c>
      <c r="E312" s="27">
        <v>747037932</v>
      </c>
      <c r="F312" s="27">
        <v>20657282</v>
      </c>
      <c r="G312" s="27">
        <v>249999</v>
      </c>
      <c r="H312" s="28">
        <v>9193847714</v>
      </c>
    </row>
    <row r="313" spans="1:8" ht="8.85" customHeight="1" x14ac:dyDescent="0.2">
      <c r="A313" s="13" t="s">
        <v>29</v>
      </c>
      <c r="B313" s="26">
        <v>62393789</v>
      </c>
      <c r="C313" s="27">
        <v>530358294</v>
      </c>
      <c r="D313" s="27">
        <v>445693608</v>
      </c>
      <c r="E313" s="27">
        <v>194277727</v>
      </c>
      <c r="F313" s="27">
        <v>3303895</v>
      </c>
      <c r="G313" s="27">
        <v>27746</v>
      </c>
      <c r="H313" s="28">
        <v>1236055059</v>
      </c>
    </row>
    <row r="314" spans="1:8" ht="8.85" customHeight="1" x14ac:dyDescent="0.2">
      <c r="A314" s="14" t="s">
        <v>30</v>
      </c>
      <c r="B314" s="26">
        <v>90117587</v>
      </c>
      <c r="C314" s="27">
        <v>273392440</v>
      </c>
      <c r="D314" s="27">
        <v>563758525</v>
      </c>
      <c r="E314" s="27">
        <v>141051297</v>
      </c>
      <c r="F314" s="27">
        <v>5210747</v>
      </c>
      <c r="G314" s="27">
        <v>46598</v>
      </c>
      <c r="H314" s="28">
        <v>1073577194</v>
      </c>
    </row>
    <row r="315" spans="1:8" ht="8.85" customHeight="1" x14ac:dyDescent="0.2">
      <c r="A315" s="15" t="s">
        <v>31</v>
      </c>
      <c r="B315" s="26">
        <v>59499454</v>
      </c>
      <c r="C315" s="27">
        <v>144067343</v>
      </c>
      <c r="D315" s="27">
        <v>304064249</v>
      </c>
      <c r="E315" s="27">
        <v>61179379</v>
      </c>
      <c r="F315" s="27">
        <v>2654289</v>
      </c>
      <c r="G315" s="27">
        <v>17593</v>
      </c>
      <c r="H315" s="28">
        <v>571482307</v>
      </c>
    </row>
    <row r="316" spans="1:8" ht="8.85" customHeight="1" x14ac:dyDescent="0.2">
      <c r="A316" s="13" t="s">
        <v>32</v>
      </c>
      <c r="B316" s="26">
        <v>75677455</v>
      </c>
      <c r="C316" s="27">
        <v>160307678</v>
      </c>
      <c r="D316" s="27">
        <v>316888353</v>
      </c>
      <c r="E316" s="27">
        <v>52007874</v>
      </c>
      <c r="F316" s="27">
        <v>3422671</v>
      </c>
      <c r="G316" s="27">
        <v>274977</v>
      </c>
      <c r="H316" s="28">
        <v>608579008</v>
      </c>
    </row>
    <row r="317" spans="1:8" ht="8.85" customHeight="1" x14ac:dyDescent="0.2">
      <c r="A317" s="13" t="s">
        <v>33</v>
      </c>
      <c r="B317" s="26">
        <v>204287166</v>
      </c>
      <c r="C317" s="27">
        <v>609068045</v>
      </c>
      <c r="D317" s="27">
        <v>1099988327</v>
      </c>
      <c r="E317" s="27">
        <v>381530877</v>
      </c>
      <c r="F317" s="27">
        <v>16043950</v>
      </c>
      <c r="G317" s="27">
        <v>8533796</v>
      </c>
      <c r="H317" s="28">
        <v>2319452161</v>
      </c>
    </row>
    <row r="318" spans="1:8" ht="8.85" customHeight="1" x14ac:dyDescent="0.2">
      <c r="A318" s="13" t="s">
        <v>34</v>
      </c>
      <c r="B318" s="26">
        <v>601122844</v>
      </c>
      <c r="C318" s="27">
        <v>1588761103</v>
      </c>
      <c r="D318" s="27">
        <v>1530968029</v>
      </c>
      <c r="E318" s="27">
        <v>416203324</v>
      </c>
      <c r="F318" s="27">
        <v>10803074</v>
      </c>
      <c r="G318" s="27">
        <v>22137</v>
      </c>
      <c r="H318" s="28">
        <v>4147880511</v>
      </c>
    </row>
    <row r="319" spans="1:8" ht="8.85" customHeight="1" x14ac:dyDescent="0.2">
      <c r="A319" s="14" t="s">
        <v>35</v>
      </c>
      <c r="B319" s="26">
        <v>155733725</v>
      </c>
      <c r="C319" s="27">
        <v>553908987</v>
      </c>
      <c r="D319" s="27">
        <v>690066844</v>
      </c>
      <c r="E319" s="27">
        <v>307046580</v>
      </c>
      <c r="F319" s="27">
        <v>18914932</v>
      </c>
      <c r="G319" s="27">
        <v>403864</v>
      </c>
      <c r="H319" s="28">
        <v>1726074932</v>
      </c>
    </row>
    <row r="320" spans="1:8" ht="8.85" customHeight="1" x14ac:dyDescent="0.2">
      <c r="A320" s="15" t="s">
        <v>36</v>
      </c>
      <c r="B320" s="26">
        <v>86858133</v>
      </c>
      <c r="C320" s="27">
        <v>314520841</v>
      </c>
      <c r="D320" s="27">
        <v>501378255</v>
      </c>
      <c r="E320" s="27">
        <v>64500709</v>
      </c>
      <c r="F320" s="27">
        <v>6444924</v>
      </c>
      <c r="G320" s="27">
        <v>45466</v>
      </c>
      <c r="H320" s="28">
        <v>973748328</v>
      </c>
    </row>
    <row r="321" spans="1:8" ht="8.85" customHeight="1" x14ac:dyDescent="0.2">
      <c r="A321" s="13" t="s">
        <v>37</v>
      </c>
      <c r="B321" s="26">
        <v>162568176</v>
      </c>
      <c r="C321" s="27">
        <v>426656829</v>
      </c>
      <c r="D321" s="27">
        <v>607544143</v>
      </c>
      <c r="E321" s="27">
        <v>121399507</v>
      </c>
      <c r="F321" s="27">
        <v>7750364</v>
      </c>
      <c r="G321" s="27">
        <v>13504642</v>
      </c>
      <c r="H321" s="28">
        <v>1339423661</v>
      </c>
    </row>
    <row r="322" spans="1:8" ht="8.85" customHeight="1" x14ac:dyDescent="0.2">
      <c r="A322" s="13" t="s">
        <v>38</v>
      </c>
      <c r="B322" s="26">
        <v>172473602</v>
      </c>
      <c r="C322" s="27">
        <v>634888015</v>
      </c>
      <c r="D322" s="27">
        <v>710529288</v>
      </c>
      <c r="E322" s="27">
        <v>189207446</v>
      </c>
      <c r="F322" s="27">
        <v>13988683</v>
      </c>
      <c r="G322" s="27">
        <v>110810</v>
      </c>
      <c r="H322" s="28">
        <v>1721197844</v>
      </c>
    </row>
    <row r="323" spans="1:8" ht="8.85" customHeight="1" x14ac:dyDescent="0.2">
      <c r="A323" s="14" t="s">
        <v>39</v>
      </c>
      <c r="B323" s="26">
        <v>83247524</v>
      </c>
      <c r="C323" s="27">
        <v>247834724</v>
      </c>
      <c r="D323" s="27">
        <v>360027211</v>
      </c>
      <c r="E323" s="27">
        <v>68498076</v>
      </c>
      <c r="F323" s="27">
        <v>5626854</v>
      </c>
      <c r="G323" s="27">
        <v>324971</v>
      </c>
      <c r="H323" s="28">
        <v>765559360</v>
      </c>
    </row>
    <row r="324" spans="1:8" ht="8.85" customHeight="1" x14ac:dyDescent="0.2">
      <c r="A324" s="15" t="s">
        <v>40</v>
      </c>
      <c r="B324" s="26">
        <v>1466725439</v>
      </c>
      <c r="C324" s="27">
        <v>3610658912</v>
      </c>
      <c r="D324" s="27">
        <v>2373155860</v>
      </c>
      <c r="E324" s="27">
        <v>624294913</v>
      </c>
      <c r="F324" s="27">
        <v>24169446</v>
      </c>
      <c r="G324" s="27">
        <v>35410</v>
      </c>
      <c r="H324" s="28">
        <v>8099039980</v>
      </c>
    </row>
    <row r="325" spans="1:8" ht="8.85" customHeight="1" x14ac:dyDescent="0.2">
      <c r="A325" s="13" t="s">
        <v>41</v>
      </c>
      <c r="B325" s="26">
        <v>69463258</v>
      </c>
      <c r="C325" s="27">
        <v>241990665</v>
      </c>
      <c r="D325" s="27">
        <v>466987247</v>
      </c>
      <c r="E325" s="27">
        <v>114146414</v>
      </c>
      <c r="F325" s="27">
        <v>3985108</v>
      </c>
      <c r="G325" s="27">
        <v>45592</v>
      </c>
      <c r="H325" s="28">
        <v>896618284</v>
      </c>
    </row>
    <row r="326" spans="1:8" ht="8.85" customHeight="1" x14ac:dyDescent="0.2">
      <c r="A326" s="13" t="s">
        <v>42</v>
      </c>
      <c r="B326" s="26">
        <v>221568747</v>
      </c>
      <c r="C326" s="27">
        <v>608463802</v>
      </c>
      <c r="D326" s="27">
        <v>549960776</v>
      </c>
      <c r="E326" s="27">
        <v>129142610</v>
      </c>
      <c r="F326" s="27">
        <v>7776998</v>
      </c>
      <c r="G326" s="27">
        <v>48013</v>
      </c>
      <c r="H326" s="28">
        <v>1516960946</v>
      </c>
    </row>
    <row r="327" spans="1:8" ht="8.85" customHeight="1" x14ac:dyDescent="0.2">
      <c r="A327" s="13" t="s">
        <v>43</v>
      </c>
      <c r="B327" s="26">
        <v>192099397</v>
      </c>
      <c r="C327" s="27">
        <v>722737871</v>
      </c>
      <c r="D327" s="27">
        <v>869458815</v>
      </c>
      <c r="E327" s="27">
        <v>186760640</v>
      </c>
      <c r="F327" s="27">
        <v>10468131</v>
      </c>
      <c r="G327" s="27">
        <v>111737</v>
      </c>
      <c r="H327" s="28">
        <v>1981636591</v>
      </c>
    </row>
    <row r="328" spans="1:8" ht="8.85" customHeight="1" x14ac:dyDescent="0.2">
      <c r="A328" s="13" t="s">
        <v>44</v>
      </c>
      <c r="B328" s="26">
        <v>174252643</v>
      </c>
      <c r="C328" s="27">
        <v>549034221</v>
      </c>
      <c r="D328" s="27">
        <v>559678306</v>
      </c>
      <c r="E328" s="27">
        <v>167500359</v>
      </c>
      <c r="F328" s="27">
        <v>12238547</v>
      </c>
      <c r="G328" s="27">
        <v>12542</v>
      </c>
      <c r="H328" s="28">
        <v>1462716618</v>
      </c>
    </row>
    <row r="329" spans="1:8" ht="8.85" customHeight="1" x14ac:dyDescent="0.2">
      <c r="A329" s="13" t="s">
        <v>45</v>
      </c>
      <c r="B329" s="26">
        <v>110713213</v>
      </c>
      <c r="C329" s="27">
        <v>417321827</v>
      </c>
      <c r="D329" s="27">
        <v>473466396</v>
      </c>
      <c r="E329" s="27">
        <v>95418681</v>
      </c>
      <c r="F329" s="27">
        <v>7196938</v>
      </c>
      <c r="G329" s="27">
        <v>7493</v>
      </c>
      <c r="H329" s="28">
        <v>1104124548</v>
      </c>
    </row>
    <row r="330" spans="1:8" ht="8.85" customHeight="1" x14ac:dyDescent="0.2">
      <c r="A330" s="13" t="s">
        <v>46</v>
      </c>
      <c r="B330" s="26">
        <v>212125095</v>
      </c>
      <c r="C330" s="27">
        <v>855735016</v>
      </c>
      <c r="D330" s="27">
        <v>686099955</v>
      </c>
      <c r="E330" s="27">
        <v>119115423</v>
      </c>
      <c r="F330" s="27">
        <v>12611371</v>
      </c>
      <c r="G330" s="27">
        <v>95804</v>
      </c>
      <c r="H330" s="28">
        <v>1885782664</v>
      </c>
    </row>
    <row r="331" spans="1:8" ht="8.85" customHeight="1" x14ac:dyDescent="0.2">
      <c r="A331" s="14" t="s">
        <v>47</v>
      </c>
      <c r="B331" s="26">
        <v>186305859</v>
      </c>
      <c r="C331" s="27">
        <v>2350973448</v>
      </c>
      <c r="D331" s="27">
        <v>271809926</v>
      </c>
      <c r="E331" s="27">
        <v>38676834</v>
      </c>
      <c r="F331" s="27">
        <v>78606057</v>
      </c>
      <c r="G331" s="27">
        <v>842746</v>
      </c>
      <c r="H331" s="28">
        <v>2927214870</v>
      </c>
    </row>
    <row r="332" spans="1:8" ht="11.25" customHeight="1" x14ac:dyDescent="0.2">
      <c r="A332" s="16" t="s">
        <v>48</v>
      </c>
      <c r="B332" s="29">
        <f>SUM(B285:B331)</f>
        <v>34214983064</v>
      </c>
      <c r="C332" s="30">
        <f>SUM(C285:C331)</f>
        <v>74284499292</v>
      </c>
      <c r="D332" s="30">
        <f t="shared" ref="D332:G332" si="5">SUM(D285:D331)</f>
        <v>70735466055</v>
      </c>
      <c r="E332" s="30">
        <f t="shared" si="5"/>
        <v>15781043391</v>
      </c>
      <c r="F332" s="30">
        <f t="shared" si="5"/>
        <v>599236577</v>
      </c>
      <c r="G332" s="30">
        <f t="shared" si="5"/>
        <v>42239691</v>
      </c>
      <c r="H332" s="31">
        <f>SUM(H285:H331)</f>
        <v>195657468070</v>
      </c>
    </row>
  </sheetData>
  <mergeCells count="12">
    <mergeCell ref="A172:A173"/>
    <mergeCell ref="B172:H172"/>
    <mergeCell ref="A227:A228"/>
    <mergeCell ref="B227:H227"/>
    <mergeCell ref="A283:A284"/>
    <mergeCell ref="B283:H283"/>
    <mergeCell ref="A5:A6"/>
    <mergeCell ref="B5:H5"/>
    <mergeCell ref="A61:A62"/>
    <mergeCell ref="B61:H61"/>
    <mergeCell ref="A116:A117"/>
    <mergeCell ref="B116:H116"/>
  </mergeCells>
  <phoneticPr fontId="1"/>
  <pageMargins left="0.78740157480314965" right="0.98425196850393704" top="0.55118110236220474" bottom="0.55118110236220474" header="0.23622047244094491" footer="0.23622047244094491"/>
  <pageSetup paperSize="9" firstPageNumber="23" orientation="landscape" useFirstPageNumber="1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rowBreaks count="5" manualBreakCount="5">
    <brk id="56" max="16383" man="1"/>
    <brk id="111" max="16383" man="1"/>
    <brk id="167" max="16383" man="1"/>
    <brk id="222" max="16383" man="1"/>
    <brk id="27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2"/>
  <sheetViews>
    <sheetView showGridLines="0" tabSelected="1" view="pageLayout" topLeftCell="A358" zoomScaleNormal="100" zoomScaleSheetLayoutView="100" workbookViewId="0">
      <selection activeCell="E338" sqref="E338"/>
    </sheetView>
  </sheetViews>
  <sheetFormatPr defaultColWidth="9" defaultRowHeight="13.2" x14ac:dyDescent="0.2"/>
  <cols>
    <col min="1" max="1" width="12.77734375" style="2" customWidth="1"/>
    <col min="2" max="8" width="14.88671875" style="2" customWidth="1"/>
    <col min="9" max="16384" width="9" style="2"/>
  </cols>
  <sheetData>
    <row r="1" spans="1:8" x14ac:dyDescent="0.2">
      <c r="A1" s="7"/>
      <c r="H1" s="9"/>
    </row>
    <row r="2" spans="1:8" x14ac:dyDescent="0.2">
      <c r="A2" s="32" t="s">
        <v>81</v>
      </c>
      <c r="H2" s="9"/>
    </row>
    <row r="3" spans="1:8" s="3" customFormat="1" ht="10.8" x14ac:dyDescent="0.2">
      <c r="H3" s="1" t="s">
        <v>51</v>
      </c>
    </row>
    <row r="4" spans="1:8" s="4" customFormat="1" ht="2.85" customHeight="1" x14ac:dyDescent="0.2">
      <c r="H4" s="1"/>
    </row>
    <row r="5" spans="1:8" ht="19.649999999999999" customHeight="1" x14ac:dyDescent="0.2">
      <c r="A5" s="33" t="s">
        <v>0</v>
      </c>
      <c r="B5" s="35" t="s">
        <v>69</v>
      </c>
      <c r="C5" s="36"/>
      <c r="D5" s="36"/>
      <c r="E5" s="36"/>
      <c r="F5" s="36"/>
      <c r="G5" s="36"/>
      <c r="H5" s="37"/>
    </row>
    <row r="6" spans="1:8" ht="36.75" customHeight="1" x14ac:dyDescent="0.2">
      <c r="A6" s="34"/>
      <c r="B6" s="20" t="s">
        <v>58</v>
      </c>
      <c r="C6" s="20" t="s">
        <v>59</v>
      </c>
      <c r="D6" s="20" t="s">
        <v>52</v>
      </c>
      <c r="E6" s="20" t="s">
        <v>53</v>
      </c>
      <c r="F6" s="20" t="s">
        <v>54</v>
      </c>
      <c r="G6" s="21" t="s">
        <v>55</v>
      </c>
      <c r="H6" s="22" t="s">
        <v>56</v>
      </c>
    </row>
    <row r="7" spans="1:8" s="5" customFormat="1" ht="11.25" customHeight="1" x14ac:dyDescent="0.15">
      <c r="A7" s="12" t="s">
        <v>1</v>
      </c>
      <c r="B7" s="24">
        <f>IF(OR('20-03(3)'!B7=0,'20-03(2)'!B7=0),"-",ROUND('20-03(3)'!B7/'20-03(2)'!B7*1000,0))</f>
        <v>77467</v>
      </c>
      <c r="C7" s="24">
        <f>IF(OR('20-03(3)'!C7=0,'20-03(2)'!C7=0),"-",ROUND('20-03(3)'!C7/'20-03(2)'!C7*1000,0))</f>
        <v>62697</v>
      </c>
      <c r="D7" s="24">
        <f>IF(OR('20-03(3)'!D7=0,'20-03(2)'!D7=0),"-",ROUND('20-03(3)'!D7/'20-03(2)'!D7*1000,0))</f>
        <v>63850</v>
      </c>
      <c r="E7" s="24">
        <f>IF(OR('20-03(3)'!E7=0,'20-03(2)'!E7=0),"-",ROUND('20-03(3)'!E7/'20-03(2)'!E7*1000,0))</f>
        <v>22406</v>
      </c>
      <c r="F7" s="24">
        <f>IF(OR('20-03(3)'!F7=0,'20-03(2)'!F7=0),"-",ROUND('20-03(3)'!F7/'20-03(2)'!F7*1000,0))</f>
        <v>26749</v>
      </c>
      <c r="G7" s="24">
        <f>IF(OR('20-03(3)'!G7=0,'20-03(2)'!G7=0),"-",ROUND('20-03(3)'!G7/'20-03(2)'!G7*1000,0))</f>
        <v>10899</v>
      </c>
      <c r="H7" s="25">
        <f>IF(OR('20-03(3)'!H7=0,'20-03(2)'!H7=0),"-",ROUND('20-03(3)'!H7/'20-03(2)'!H7*1000,0))</f>
        <v>64992</v>
      </c>
    </row>
    <row r="8" spans="1:8" s="5" customFormat="1" ht="8.85" customHeight="1" x14ac:dyDescent="0.2">
      <c r="A8" s="13" t="s">
        <v>2</v>
      </c>
      <c r="B8" s="27">
        <f>IF(OR('20-03(3)'!B8=0,'20-03(2)'!B8=0),"-",ROUND('20-03(3)'!B8/'20-03(2)'!B8*1000,0))</f>
        <v>82480</v>
      </c>
      <c r="C8" s="27">
        <f>IF(OR('20-03(3)'!C8=0,'20-03(2)'!C8=0),"-",ROUND('20-03(3)'!C8/'20-03(2)'!C8*1000,0))</f>
        <v>70419</v>
      </c>
      <c r="D8" s="27">
        <f>IF(OR('20-03(3)'!D8=0,'20-03(2)'!D8=0),"-",ROUND('20-03(3)'!D8/'20-03(2)'!D8*1000,0))</f>
        <v>50640</v>
      </c>
      <c r="E8" s="27">
        <f>IF(OR('20-03(3)'!E8=0,'20-03(2)'!E8=0),"-",ROUND('20-03(3)'!E8/'20-03(2)'!E8*1000,0))</f>
        <v>25876</v>
      </c>
      <c r="F8" s="27">
        <f>IF(OR('20-03(3)'!F8=0,'20-03(2)'!F8=0),"-",ROUND('20-03(3)'!F8/'20-03(2)'!F8*1000,0))</f>
        <v>8001</v>
      </c>
      <c r="G8" s="27">
        <f>IF(OR('20-03(3)'!G8=0,'20-03(2)'!G8=0),"-",ROUND('20-03(3)'!G8/'20-03(2)'!G8*1000,0))</f>
        <v>16930</v>
      </c>
      <c r="H8" s="28">
        <f>IF(OR('20-03(3)'!H8=0,'20-03(2)'!H8=0),"-",ROUND('20-03(3)'!H8/'20-03(2)'!H8*1000,0))</f>
        <v>55250</v>
      </c>
    </row>
    <row r="9" spans="1:8" s="5" customFormat="1" ht="8.85" customHeight="1" x14ac:dyDescent="0.2">
      <c r="A9" s="13" t="s">
        <v>3</v>
      </c>
      <c r="B9" s="27">
        <f>IF(OR('20-03(3)'!B9=0,'20-03(2)'!B9=0),"-",ROUND('20-03(3)'!B9/'20-03(2)'!B9*1000,0))</f>
        <v>83007</v>
      </c>
      <c r="C9" s="27">
        <f>IF(OR('20-03(3)'!C9=0,'20-03(2)'!C9=0),"-",ROUND('20-03(3)'!C9/'20-03(2)'!C9*1000,0))</f>
        <v>55738</v>
      </c>
      <c r="D9" s="27">
        <f>IF(OR('20-03(3)'!D9=0,'20-03(2)'!D9=0),"-",ROUND('20-03(3)'!D9/'20-03(2)'!D9*1000,0))</f>
        <v>51931</v>
      </c>
      <c r="E9" s="27">
        <f>IF(OR('20-03(3)'!E9=0,'20-03(2)'!E9=0),"-",ROUND('20-03(3)'!E9/'20-03(2)'!E9*1000,0))</f>
        <v>27602</v>
      </c>
      <c r="F9" s="27">
        <f>IF(OR('20-03(3)'!F9=0,'20-03(2)'!F9=0),"-",ROUND('20-03(3)'!F9/'20-03(2)'!F9*1000,0))</f>
        <v>10245</v>
      </c>
      <c r="G9" s="27">
        <f>IF(OR('20-03(3)'!G9=0,'20-03(2)'!G9=0),"-",ROUND('20-03(3)'!G9/'20-03(2)'!G9*1000,0))</f>
        <v>15204</v>
      </c>
      <c r="H9" s="28">
        <f>IF(OR('20-03(3)'!H9=0,'20-03(2)'!H9=0),"-",ROUND('20-03(3)'!H9/'20-03(2)'!H9*1000,0))</f>
        <v>53384</v>
      </c>
    </row>
    <row r="10" spans="1:8" s="5" customFormat="1" ht="8.85" customHeight="1" x14ac:dyDescent="0.2">
      <c r="A10" s="13" t="s">
        <v>4</v>
      </c>
      <c r="B10" s="27">
        <f>IF(OR('20-03(3)'!B10=0,'20-03(2)'!B10=0),"-",ROUND('20-03(3)'!B10/'20-03(2)'!B10*1000,0))</f>
        <v>79914</v>
      </c>
      <c r="C10" s="27">
        <f>IF(OR('20-03(3)'!C10=0,'20-03(2)'!C10=0),"-",ROUND('20-03(3)'!C10/'20-03(2)'!C10*1000,0))</f>
        <v>76433</v>
      </c>
      <c r="D10" s="27">
        <f>IF(OR('20-03(3)'!D10=0,'20-03(2)'!D10=0),"-",ROUND('20-03(3)'!D10/'20-03(2)'!D10*1000,0))</f>
        <v>61968</v>
      </c>
      <c r="E10" s="27">
        <f>IF(OR('20-03(3)'!E10=0,'20-03(2)'!E10=0),"-",ROUND('20-03(3)'!E10/'20-03(2)'!E10*1000,0))</f>
        <v>30533</v>
      </c>
      <c r="F10" s="27">
        <f>IF(OR('20-03(3)'!F10=0,'20-03(2)'!F10=0),"-",ROUND('20-03(3)'!F10/'20-03(2)'!F10*1000,0))</f>
        <v>13005</v>
      </c>
      <c r="G10" s="27">
        <f>IF(OR('20-03(3)'!G10=0,'20-03(2)'!G10=0),"-",ROUND('20-03(3)'!G10/'20-03(2)'!G10*1000,0))</f>
        <v>26693</v>
      </c>
      <c r="H10" s="28">
        <f>IF(OR('20-03(3)'!H10=0,'20-03(2)'!H10=0),"-",ROUND('20-03(3)'!H10/'20-03(2)'!H10*1000,0))</f>
        <v>65923</v>
      </c>
    </row>
    <row r="11" spans="1:8" s="5" customFormat="1" ht="8.85" customHeight="1" x14ac:dyDescent="0.2">
      <c r="A11" s="13" t="s">
        <v>5</v>
      </c>
      <c r="B11" s="27">
        <f>IF(OR('20-03(3)'!B11=0,'20-03(2)'!B11=0),"-",ROUND('20-03(3)'!B11/'20-03(2)'!B11*1000,0))</f>
        <v>76383</v>
      </c>
      <c r="C11" s="27">
        <f>IF(OR('20-03(3)'!C11=0,'20-03(2)'!C11=0),"-",ROUND('20-03(3)'!C11/'20-03(2)'!C11*1000,0))</f>
        <v>54327</v>
      </c>
      <c r="D11" s="27">
        <f>IF(OR('20-03(3)'!D11=0,'20-03(2)'!D11=0),"-",ROUND('20-03(3)'!D11/'20-03(2)'!D11*1000,0))</f>
        <v>52847</v>
      </c>
      <c r="E11" s="27">
        <f>IF(OR('20-03(3)'!E11=0,'20-03(2)'!E11=0),"-",ROUND('20-03(3)'!E11/'20-03(2)'!E11*1000,0))</f>
        <v>23375</v>
      </c>
      <c r="F11" s="27">
        <f>IF(OR('20-03(3)'!F11=0,'20-03(2)'!F11=0),"-",ROUND('20-03(3)'!F11/'20-03(2)'!F11*1000,0))</f>
        <v>6905</v>
      </c>
      <c r="G11" s="27">
        <f>IF(OR('20-03(3)'!G11=0,'20-03(2)'!G11=0),"-",ROUND('20-03(3)'!G11/'20-03(2)'!G11*1000,0))</f>
        <v>9805</v>
      </c>
      <c r="H11" s="28">
        <f>IF(OR('20-03(3)'!H11=0,'20-03(2)'!H11=0),"-",ROUND('20-03(3)'!H11/'20-03(2)'!H11*1000,0))</f>
        <v>52970</v>
      </c>
    </row>
    <row r="12" spans="1:8" s="5" customFormat="1" ht="8.85" customHeight="1" x14ac:dyDescent="0.2">
      <c r="A12" s="13" t="s">
        <v>6</v>
      </c>
      <c r="B12" s="27">
        <f>IF(OR('20-03(3)'!B12=0,'20-03(2)'!B12=0),"-",ROUND('20-03(3)'!B12/'20-03(2)'!B12*1000,0))</f>
        <v>72863</v>
      </c>
      <c r="C12" s="27">
        <f>IF(OR('20-03(3)'!C12=0,'20-03(2)'!C12=0),"-",ROUND('20-03(3)'!C12/'20-03(2)'!C12*1000,0))</f>
        <v>58156</v>
      </c>
      <c r="D12" s="27">
        <f>IF(OR('20-03(3)'!D12=0,'20-03(2)'!D12=0),"-",ROUND('20-03(3)'!D12/'20-03(2)'!D12*1000,0))</f>
        <v>54115</v>
      </c>
      <c r="E12" s="27">
        <f>IF(OR('20-03(3)'!E12=0,'20-03(2)'!E12=0),"-",ROUND('20-03(3)'!E12/'20-03(2)'!E12*1000,0))</f>
        <v>18616</v>
      </c>
      <c r="F12" s="27">
        <f>IF(OR('20-03(3)'!F12=0,'20-03(2)'!F12=0),"-",ROUND('20-03(3)'!F12/'20-03(2)'!F12*1000,0))</f>
        <v>12392</v>
      </c>
      <c r="G12" s="27">
        <f>IF(OR('20-03(3)'!G12=0,'20-03(2)'!G12=0),"-",ROUND('20-03(3)'!G12/'20-03(2)'!G12*1000,0))</f>
        <v>11767</v>
      </c>
      <c r="H12" s="28">
        <f>IF(OR('20-03(3)'!H12=0,'20-03(2)'!H12=0),"-",ROUND('20-03(3)'!H12/'20-03(2)'!H12*1000,0))</f>
        <v>54707</v>
      </c>
    </row>
    <row r="13" spans="1:8" s="5" customFormat="1" ht="8.85" customHeight="1" x14ac:dyDescent="0.2">
      <c r="A13" s="14" t="s">
        <v>7</v>
      </c>
      <c r="B13" s="27">
        <f>IF(OR('20-03(3)'!B13=0,'20-03(2)'!B13=0),"-",ROUND('20-03(3)'!B13/'20-03(2)'!B13*1000,0))</f>
        <v>61123</v>
      </c>
      <c r="C13" s="27">
        <f>IF(OR('20-03(3)'!C13=0,'20-03(2)'!C13=0),"-",ROUND('20-03(3)'!C13/'20-03(2)'!C13*1000,0))</f>
        <v>53757</v>
      </c>
      <c r="D13" s="27">
        <f>IF(OR('20-03(3)'!D13=0,'20-03(2)'!D13=0),"-",ROUND('20-03(3)'!D13/'20-03(2)'!D13*1000,0))</f>
        <v>43705</v>
      </c>
      <c r="E13" s="27">
        <f>IF(OR('20-03(3)'!E13=0,'20-03(2)'!E13=0),"-",ROUND('20-03(3)'!E13/'20-03(2)'!E13*1000,0))</f>
        <v>19397</v>
      </c>
      <c r="F13" s="27">
        <f>IF(OR('20-03(3)'!F13=0,'20-03(2)'!F13=0),"-",ROUND('20-03(3)'!F13/'20-03(2)'!F13*1000,0))</f>
        <v>10118</v>
      </c>
      <c r="G13" s="27">
        <f>IF(OR('20-03(3)'!G13=0,'20-03(2)'!G13=0),"-",ROUND('20-03(3)'!G13/'20-03(2)'!G13*1000,0))</f>
        <v>34336</v>
      </c>
      <c r="H13" s="28">
        <f>IF(OR('20-03(3)'!H13=0,'20-03(2)'!H13=0),"-",ROUND('20-03(3)'!H13/'20-03(2)'!H13*1000,0))</f>
        <v>45195</v>
      </c>
    </row>
    <row r="14" spans="1:8" s="5" customFormat="1" ht="8.85" customHeight="1" x14ac:dyDescent="0.2">
      <c r="A14" s="15" t="s">
        <v>8</v>
      </c>
      <c r="B14" s="27">
        <f>IF(OR('20-03(3)'!B14=0,'20-03(2)'!B14=0),"-",ROUND('20-03(3)'!B14/'20-03(2)'!B14*1000,0))</f>
        <v>84649</v>
      </c>
      <c r="C14" s="27">
        <f>IF(OR('20-03(3)'!C14=0,'20-03(2)'!C14=0),"-",ROUND('20-03(3)'!C14/'20-03(2)'!C14*1000,0))</f>
        <v>69677</v>
      </c>
      <c r="D14" s="27">
        <f>IF(OR('20-03(3)'!D14=0,'20-03(2)'!D14=0),"-",ROUND('20-03(3)'!D14/'20-03(2)'!D14*1000,0))</f>
        <v>49590</v>
      </c>
      <c r="E14" s="27">
        <f>IF(OR('20-03(3)'!E14=0,'20-03(2)'!E14=0),"-",ROUND('20-03(3)'!E14/'20-03(2)'!E14*1000,0))</f>
        <v>24399</v>
      </c>
      <c r="F14" s="27">
        <f>IF(OR('20-03(3)'!F14=0,'20-03(2)'!F14=0),"-",ROUND('20-03(3)'!F14/'20-03(2)'!F14*1000,0))</f>
        <v>15892</v>
      </c>
      <c r="G14" s="27">
        <f>IF(OR('20-03(3)'!G14=0,'20-03(2)'!G14=0),"-",ROUND('20-03(3)'!G14/'20-03(2)'!G14*1000,0))</f>
        <v>9953</v>
      </c>
      <c r="H14" s="28">
        <f>IF(OR('20-03(3)'!H14=0,'20-03(2)'!H14=0),"-",ROUND('20-03(3)'!H14/'20-03(2)'!H14*1000,0))</f>
        <v>54664</v>
      </c>
    </row>
    <row r="15" spans="1:8" s="5" customFormat="1" ht="8.85" customHeight="1" x14ac:dyDescent="0.2">
      <c r="A15" s="13" t="s">
        <v>9</v>
      </c>
      <c r="B15" s="27">
        <f>IF(OR('20-03(3)'!B15=0,'20-03(2)'!B15=0),"-",ROUND('20-03(3)'!B15/'20-03(2)'!B15*1000,0))</f>
        <v>91287</v>
      </c>
      <c r="C15" s="27">
        <f>IF(OR('20-03(3)'!C15=0,'20-03(2)'!C15=0),"-",ROUND('20-03(3)'!C15/'20-03(2)'!C15*1000,0))</f>
        <v>71043</v>
      </c>
      <c r="D15" s="27">
        <f>IF(OR('20-03(3)'!D15=0,'20-03(2)'!D15=0),"-",ROUND('20-03(3)'!D15/'20-03(2)'!D15*1000,0))</f>
        <v>51494</v>
      </c>
      <c r="E15" s="27">
        <f>IF(OR('20-03(3)'!E15=0,'20-03(2)'!E15=0),"-",ROUND('20-03(3)'!E15/'20-03(2)'!E15*1000,0))</f>
        <v>25479</v>
      </c>
      <c r="F15" s="27">
        <f>IF(OR('20-03(3)'!F15=0,'20-03(2)'!F15=0),"-",ROUND('20-03(3)'!F15/'20-03(2)'!F15*1000,0))</f>
        <v>14210</v>
      </c>
      <c r="G15" s="27">
        <f>IF(OR('20-03(3)'!G15=0,'20-03(2)'!G15=0),"-",ROUND('20-03(3)'!G15/'20-03(2)'!G15*1000,0))</f>
        <v>14424</v>
      </c>
      <c r="H15" s="28">
        <f>IF(OR('20-03(3)'!H15=0,'20-03(2)'!H15=0),"-",ROUND('20-03(3)'!H15/'20-03(2)'!H15*1000,0))</f>
        <v>56611</v>
      </c>
    </row>
    <row r="16" spans="1:8" s="5" customFormat="1" ht="8.85" customHeight="1" x14ac:dyDescent="0.2">
      <c r="A16" s="13" t="s">
        <v>10</v>
      </c>
      <c r="B16" s="27">
        <f>IF(OR('20-03(3)'!B16=0,'20-03(2)'!B16=0),"-",ROUND('20-03(3)'!B16/'20-03(2)'!B16*1000,0))</f>
        <v>85169</v>
      </c>
      <c r="C16" s="27">
        <f>IF(OR('20-03(3)'!C16=0,'20-03(2)'!C16=0),"-",ROUND('20-03(3)'!C16/'20-03(2)'!C16*1000,0))</f>
        <v>61443</v>
      </c>
      <c r="D16" s="27">
        <f>IF(OR('20-03(3)'!D16=0,'20-03(2)'!D16=0),"-",ROUND('20-03(3)'!D16/'20-03(2)'!D16*1000,0))</f>
        <v>49367</v>
      </c>
      <c r="E16" s="27">
        <f>IF(OR('20-03(3)'!E16=0,'20-03(2)'!E16=0),"-",ROUND('20-03(3)'!E16/'20-03(2)'!E16*1000,0))</f>
        <v>23407</v>
      </c>
      <c r="F16" s="27">
        <f>IF(OR('20-03(3)'!F16=0,'20-03(2)'!F16=0),"-",ROUND('20-03(3)'!F16/'20-03(2)'!F16*1000,0))</f>
        <v>16123</v>
      </c>
      <c r="G16" s="27">
        <f>IF(OR('20-03(3)'!G16=0,'20-03(2)'!G16=0),"-",ROUND('20-03(3)'!G16/'20-03(2)'!G16*1000,0))</f>
        <v>14353</v>
      </c>
      <c r="H16" s="28">
        <f>IF(OR('20-03(3)'!H16=0,'20-03(2)'!H16=0),"-",ROUND('20-03(3)'!H16/'20-03(2)'!H16*1000,0))</f>
        <v>52790</v>
      </c>
    </row>
    <row r="17" spans="1:8" s="5" customFormat="1" ht="8.85" customHeight="1" x14ac:dyDescent="0.2">
      <c r="A17" s="13" t="s">
        <v>11</v>
      </c>
      <c r="B17" s="27">
        <f>IF(OR('20-03(3)'!B17=0,'20-03(2)'!B17=0),"-",ROUND('20-03(3)'!B17/'20-03(2)'!B17*1000,0))</f>
        <v>81890</v>
      </c>
      <c r="C17" s="27">
        <f>IF(OR('20-03(3)'!C17=0,'20-03(2)'!C17=0),"-",ROUND('20-03(3)'!C17/'20-03(2)'!C17*1000,0))</f>
        <v>61489</v>
      </c>
      <c r="D17" s="27">
        <f>IF(OR('20-03(3)'!D17=0,'20-03(2)'!D17=0),"-",ROUND('20-03(3)'!D17/'20-03(2)'!D17*1000,0))</f>
        <v>52531</v>
      </c>
      <c r="E17" s="27">
        <f>IF(OR('20-03(3)'!E17=0,'20-03(2)'!E17=0),"-",ROUND('20-03(3)'!E17/'20-03(2)'!E17*1000,0))</f>
        <v>24408</v>
      </c>
      <c r="F17" s="27">
        <f>IF(OR('20-03(3)'!F17=0,'20-03(2)'!F17=0),"-",ROUND('20-03(3)'!F17/'20-03(2)'!F17*1000,0))</f>
        <v>19541</v>
      </c>
      <c r="G17" s="27">
        <f>IF(OR('20-03(3)'!G17=0,'20-03(2)'!G17=0),"-",ROUND('20-03(3)'!G17/'20-03(2)'!G17*1000,0))</f>
        <v>23472</v>
      </c>
      <c r="H17" s="28">
        <f>IF(OR('20-03(3)'!H17=0,'20-03(2)'!H17=0),"-",ROUND('20-03(3)'!H17/'20-03(2)'!H17*1000,0))</f>
        <v>56365</v>
      </c>
    </row>
    <row r="18" spans="1:8" s="5" customFormat="1" ht="8.85" customHeight="1" x14ac:dyDescent="0.2">
      <c r="A18" s="13" t="s">
        <v>12</v>
      </c>
      <c r="B18" s="27">
        <f>IF(OR('20-03(3)'!B18=0,'20-03(2)'!B18=0),"-",ROUND('20-03(3)'!B18/'20-03(2)'!B18*1000,0))</f>
        <v>87898</v>
      </c>
      <c r="C18" s="27">
        <f>IF(OR('20-03(3)'!C18=0,'20-03(2)'!C18=0),"-",ROUND('20-03(3)'!C18/'20-03(2)'!C18*1000,0))</f>
        <v>64763</v>
      </c>
      <c r="D18" s="27">
        <f>IF(OR('20-03(3)'!D18=0,'20-03(2)'!D18=0),"-",ROUND('20-03(3)'!D18/'20-03(2)'!D18*1000,0))</f>
        <v>56527</v>
      </c>
      <c r="E18" s="27">
        <f>IF(OR('20-03(3)'!E18=0,'20-03(2)'!E18=0),"-",ROUND('20-03(3)'!E18/'20-03(2)'!E18*1000,0))</f>
        <v>23958</v>
      </c>
      <c r="F18" s="27">
        <f>IF(OR('20-03(3)'!F18=0,'20-03(2)'!F18=0),"-",ROUND('20-03(3)'!F18/'20-03(2)'!F18*1000,0))</f>
        <v>13339</v>
      </c>
      <c r="G18" s="27">
        <f>IF(OR('20-03(3)'!G18=0,'20-03(2)'!G18=0),"-",ROUND('20-03(3)'!G18/'20-03(2)'!G18*1000,0))</f>
        <v>18080</v>
      </c>
      <c r="H18" s="28">
        <f>IF(OR('20-03(3)'!H18=0,'20-03(2)'!H18=0),"-",ROUND('20-03(3)'!H18/'20-03(2)'!H18*1000,0))</f>
        <v>61955</v>
      </c>
    </row>
    <row r="19" spans="1:8" s="5" customFormat="1" ht="8.85" customHeight="1" x14ac:dyDescent="0.2">
      <c r="A19" s="13" t="s">
        <v>13</v>
      </c>
      <c r="B19" s="27">
        <f>IF(OR('20-03(3)'!B19=0,'20-03(2)'!B19=0),"-",ROUND('20-03(3)'!B19/'20-03(2)'!B19*1000,0))</f>
        <v>111297</v>
      </c>
      <c r="C19" s="27">
        <f>IF(OR('20-03(3)'!C19=0,'20-03(2)'!C19=0),"-",ROUND('20-03(3)'!C19/'20-03(2)'!C19*1000,0))</f>
        <v>74952</v>
      </c>
      <c r="D19" s="27">
        <f>IF(OR('20-03(3)'!D19=0,'20-03(2)'!D19=0),"-",ROUND('20-03(3)'!D19/'20-03(2)'!D19*1000,0))</f>
        <v>95214</v>
      </c>
      <c r="E19" s="27">
        <f>IF(OR('20-03(3)'!E19=0,'20-03(2)'!E19=0),"-",ROUND('20-03(3)'!E19/'20-03(2)'!E19*1000,0))</f>
        <v>28070</v>
      </c>
      <c r="F19" s="27">
        <f>IF(OR('20-03(3)'!F19=0,'20-03(2)'!F19=0),"-",ROUND('20-03(3)'!F19/'20-03(2)'!F19*1000,0))</f>
        <v>17063</v>
      </c>
      <c r="G19" s="27">
        <f>IF(OR('20-03(3)'!G19=0,'20-03(2)'!G19=0),"-",ROUND('20-03(3)'!G19/'20-03(2)'!G19*1000,0))</f>
        <v>9065</v>
      </c>
      <c r="H19" s="28">
        <f>IF(OR('20-03(3)'!H19=0,'20-03(2)'!H19=0),"-",ROUND('20-03(3)'!H19/'20-03(2)'!H19*1000,0))</f>
        <v>99216</v>
      </c>
    </row>
    <row r="20" spans="1:8" s="5" customFormat="1" ht="8.85" customHeight="1" x14ac:dyDescent="0.2">
      <c r="A20" s="14" t="s">
        <v>14</v>
      </c>
      <c r="B20" s="27">
        <f>IF(OR('20-03(3)'!B20=0,'20-03(2)'!B20=0),"-",ROUND('20-03(3)'!B20/'20-03(2)'!B20*1000,0))</f>
        <v>87744</v>
      </c>
      <c r="C20" s="27">
        <f>IF(OR('20-03(3)'!C20=0,'20-03(2)'!C20=0),"-",ROUND('20-03(3)'!C20/'20-03(2)'!C20*1000,0))</f>
        <v>65782</v>
      </c>
      <c r="D20" s="27">
        <f>IF(OR('20-03(3)'!D20=0,'20-03(2)'!D20=0),"-",ROUND('20-03(3)'!D20/'20-03(2)'!D20*1000,0))</f>
        <v>72938</v>
      </c>
      <c r="E20" s="27">
        <f>IF(OR('20-03(3)'!E20=0,'20-03(2)'!E20=0),"-",ROUND('20-03(3)'!E20/'20-03(2)'!E20*1000,0))</f>
        <v>25592</v>
      </c>
      <c r="F20" s="27">
        <f>IF(OR('20-03(3)'!F20=0,'20-03(2)'!F20=0),"-",ROUND('20-03(3)'!F20/'20-03(2)'!F20*1000,0))</f>
        <v>19512</v>
      </c>
      <c r="G20" s="27">
        <f>IF(OR('20-03(3)'!G20=0,'20-03(2)'!G20=0),"-",ROUND('20-03(3)'!G20/'20-03(2)'!G20*1000,0))</f>
        <v>32770</v>
      </c>
      <c r="H20" s="28">
        <f>IF(OR('20-03(3)'!H20=0,'20-03(2)'!H20=0),"-",ROUND('20-03(3)'!H20/'20-03(2)'!H20*1000,0))</f>
        <v>73229</v>
      </c>
    </row>
    <row r="21" spans="1:8" s="5" customFormat="1" ht="8.85" customHeight="1" x14ac:dyDescent="0.2">
      <c r="A21" s="15" t="s">
        <v>15</v>
      </c>
      <c r="B21" s="27">
        <f>IF(OR('20-03(3)'!B21=0,'20-03(2)'!B21=0),"-",ROUND('20-03(3)'!B21/'20-03(2)'!B21*1000,0))</f>
        <v>79556</v>
      </c>
      <c r="C21" s="27">
        <f>IF(OR('20-03(3)'!C21=0,'20-03(2)'!C21=0),"-",ROUND('20-03(3)'!C21/'20-03(2)'!C21*1000,0))</f>
        <v>60189</v>
      </c>
      <c r="D21" s="27">
        <f>IF(OR('20-03(3)'!D21=0,'20-03(2)'!D21=0),"-",ROUND('20-03(3)'!D21/'20-03(2)'!D21*1000,0))</f>
        <v>53910</v>
      </c>
      <c r="E21" s="27">
        <f>IF(OR('20-03(3)'!E21=0,'20-03(2)'!E21=0),"-",ROUND('20-03(3)'!E21/'20-03(2)'!E21*1000,0))</f>
        <v>25243</v>
      </c>
      <c r="F21" s="27">
        <f>IF(OR('20-03(3)'!F21=0,'20-03(2)'!F21=0),"-",ROUND('20-03(3)'!F21/'20-03(2)'!F21*1000,0))</f>
        <v>15370</v>
      </c>
      <c r="G21" s="27">
        <f>IF(OR('20-03(3)'!G21=0,'20-03(2)'!G21=0),"-",ROUND('20-03(3)'!G21/'20-03(2)'!G21*1000,0))</f>
        <v>18392</v>
      </c>
      <c r="H21" s="28">
        <f>IF(OR('20-03(3)'!H21=0,'20-03(2)'!H21=0),"-",ROUND('20-03(3)'!H21/'20-03(2)'!H21*1000,0))</f>
        <v>56347</v>
      </c>
    </row>
    <row r="22" spans="1:8" s="5" customFormat="1" ht="8.85" customHeight="1" x14ac:dyDescent="0.2">
      <c r="A22" s="13" t="s">
        <v>16</v>
      </c>
      <c r="B22" s="27">
        <f>IF(OR('20-03(3)'!B22=0,'20-03(2)'!B22=0),"-",ROUND('20-03(3)'!B22/'20-03(2)'!B22*1000,0))</f>
        <v>89889</v>
      </c>
      <c r="C22" s="27">
        <f>IF(OR('20-03(3)'!C22=0,'20-03(2)'!C22=0),"-",ROUND('20-03(3)'!C22/'20-03(2)'!C22*1000,0))</f>
        <v>51268</v>
      </c>
      <c r="D22" s="27">
        <f>IF(OR('20-03(3)'!D22=0,'20-03(2)'!D22=0),"-",ROUND('20-03(3)'!D22/'20-03(2)'!D22*1000,0))</f>
        <v>47315</v>
      </c>
      <c r="E22" s="27">
        <f>IF(OR('20-03(3)'!E22=0,'20-03(2)'!E22=0),"-",ROUND('20-03(3)'!E22/'20-03(2)'!E22*1000,0))</f>
        <v>18233</v>
      </c>
      <c r="F22" s="27">
        <f>IF(OR('20-03(3)'!F22=0,'20-03(2)'!F22=0),"-",ROUND('20-03(3)'!F22/'20-03(2)'!F22*1000,0))</f>
        <v>13769</v>
      </c>
      <c r="G22" s="27" t="str">
        <f>IF(OR('20-03(3)'!G22=0,'20-03(2)'!G22=0),"-",ROUND('20-03(3)'!G22/'20-03(2)'!G22*1000,0))</f>
        <v>-</v>
      </c>
      <c r="H22" s="28">
        <f>IF(OR('20-03(3)'!H22=0,'20-03(2)'!H22=0),"-",ROUND('20-03(3)'!H22/'20-03(2)'!H22*1000,0))</f>
        <v>50490</v>
      </c>
    </row>
    <row r="23" spans="1:8" s="5" customFormat="1" ht="8.85" customHeight="1" x14ac:dyDescent="0.2">
      <c r="A23" s="13" t="s">
        <v>17</v>
      </c>
      <c r="B23" s="27">
        <f>IF(OR('20-03(3)'!B23=0,'20-03(2)'!B23=0),"-",ROUND('20-03(3)'!B23/'20-03(2)'!B23*1000,0))</f>
        <v>82594</v>
      </c>
      <c r="C23" s="27">
        <f>IF(OR('20-03(3)'!C23=0,'20-03(2)'!C23=0),"-",ROUND('20-03(3)'!C23/'20-03(2)'!C23*1000,0))</f>
        <v>57867</v>
      </c>
      <c r="D23" s="27">
        <f>IF(OR('20-03(3)'!D23=0,'20-03(2)'!D23=0),"-",ROUND('20-03(3)'!D23/'20-03(2)'!D23*1000,0))</f>
        <v>51024</v>
      </c>
      <c r="E23" s="27">
        <f>IF(OR('20-03(3)'!E23=0,'20-03(2)'!E23=0),"-",ROUND('20-03(3)'!E23/'20-03(2)'!E23*1000,0))</f>
        <v>28099</v>
      </c>
      <c r="F23" s="27">
        <f>IF(OR('20-03(3)'!F23=0,'20-03(2)'!F23=0),"-",ROUND('20-03(3)'!F23/'20-03(2)'!F23*1000,0))</f>
        <v>15895</v>
      </c>
      <c r="G23" s="27">
        <f>IF(OR('20-03(3)'!G23=0,'20-03(2)'!G23=0),"-",ROUND('20-03(3)'!G23/'20-03(2)'!G23*1000,0))</f>
        <v>35343</v>
      </c>
      <c r="H23" s="28">
        <f>IF(OR('20-03(3)'!H23=0,'20-03(2)'!H23=0),"-",ROUND('20-03(3)'!H23/'20-03(2)'!H23*1000,0))</f>
        <v>54944</v>
      </c>
    </row>
    <row r="24" spans="1:8" s="5" customFormat="1" ht="8.85" customHeight="1" x14ac:dyDescent="0.2">
      <c r="A24" s="14" t="s">
        <v>18</v>
      </c>
      <c r="B24" s="27">
        <f>IF(OR('20-03(3)'!B24=0,'20-03(2)'!B24=0),"-",ROUND('20-03(3)'!B24/'20-03(2)'!B24*1000,0))</f>
        <v>71400</v>
      </c>
      <c r="C24" s="27">
        <f>IF(OR('20-03(3)'!C24=0,'20-03(2)'!C24=0),"-",ROUND('20-03(3)'!C24/'20-03(2)'!C24*1000,0))</f>
        <v>55031</v>
      </c>
      <c r="D24" s="27">
        <f>IF(OR('20-03(3)'!D24=0,'20-03(2)'!D24=0),"-",ROUND('20-03(3)'!D24/'20-03(2)'!D24*1000,0))</f>
        <v>48060</v>
      </c>
      <c r="E24" s="27">
        <f>IF(OR('20-03(3)'!E24=0,'20-03(2)'!E24=0),"-",ROUND('20-03(3)'!E24/'20-03(2)'!E24*1000,0))</f>
        <v>16506</v>
      </c>
      <c r="F24" s="27">
        <f>IF(OR('20-03(3)'!F24=0,'20-03(2)'!F24=0),"-",ROUND('20-03(3)'!F24/'20-03(2)'!F24*1000,0))</f>
        <v>11591</v>
      </c>
      <c r="G24" s="27">
        <f>IF(OR('20-03(3)'!G24=0,'20-03(2)'!G24=0),"-",ROUND('20-03(3)'!G24/'20-03(2)'!G24*1000,0))</f>
        <v>94345</v>
      </c>
      <c r="H24" s="28">
        <f>IF(OR('20-03(3)'!H24=0,'20-03(2)'!H24=0),"-",ROUND('20-03(3)'!H24/'20-03(2)'!H24*1000,0))</f>
        <v>50128</v>
      </c>
    </row>
    <row r="25" spans="1:8" s="5" customFormat="1" ht="8.85" customHeight="1" x14ac:dyDescent="0.2">
      <c r="A25" s="15" t="s">
        <v>19</v>
      </c>
      <c r="B25" s="27">
        <f>IF(OR('20-03(3)'!B25=0,'20-03(2)'!B25=0),"-",ROUND('20-03(3)'!B25/'20-03(2)'!B25*1000,0))</f>
        <v>76999</v>
      </c>
      <c r="C25" s="27">
        <f>IF(OR('20-03(3)'!C25=0,'20-03(2)'!C25=0),"-",ROUND('20-03(3)'!C25/'20-03(2)'!C25*1000,0))</f>
        <v>60437</v>
      </c>
      <c r="D25" s="27">
        <f>IF(OR('20-03(3)'!D25=0,'20-03(2)'!D25=0),"-",ROUND('20-03(3)'!D25/'20-03(2)'!D25*1000,0))</f>
        <v>47473</v>
      </c>
      <c r="E25" s="27">
        <f>IF(OR('20-03(3)'!E25=0,'20-03(2)'!E25=0),"-",ROUND('20-03(3)'!E25/'20-03(2)'!E25*1000,0))</f>
        <v>21822</v>
      </c>
      <c r="F25" s="27">
        <f>IF(OR('20-03(3)'!F25=0,'20-03(2)'!F25=0),"-",ROUND('20-03(3)'!F25/'20-03(2)'!F25*1000,0))</f>
        <v>13358</v>
      </c>
      <c r="G25" s="27">
        <f>IF(OR('20-03(3)'!G25=0,'20-03(2)'!G25=0),"-",ROUND('20-03(3)'!G25/'20-03(2)'!G25*1000,0))</f>
        <v>25642</v>
      </c>
      <c r="H25" s="28">
        <f>IF(OR('20-03(3)'!H25=0,'20-03(2)'!H25=0),"-",ROUND('20-03(3)'!H25/'20-03(2)'!H25*1000,0))</f>
        <v>50369</v>
      </c>
    </row>
    <row r="26" spans="1:8" s="5" customFormat="1" ht="8.85" customHeight="1" x14ac:dyDescent="0.2">
      <c r="A26" s="13" t="s">
        <v>20</v>
      </c>
      <c r="B26" s="27">
        <f>IF(OR('20-03(3)'!B26=0,'20-03(2)'!B26=0),"-",ROUND('20-03(3)'!B26/'20-03(2)'!B26*1000,0))</f>
        <v>80388</v>
      </c>
      <c r="C26" s="27">
        <f>IF(OR('20-03(3)'!C26=0,'20-03(2)'!C26=0),"-",ROUND('20-03(3)'!C26/'20-03(2)'!C26*1000,0))</f>
        <v>57979</v>
      </c>
      <c r="D26" s="27">
        <f>IF(OR('20-03(3)'!D26=0,'20-03(2)'!D26=0),"-",ROUND('20-03(3)'!D26/'20-03(2)'!D26*1000,0))</f>
        <v>51317</v>
      </c>
      <c r="E26" s="27">
        <f>IF(OR('20-03(3)'!E26=0,'20-03(2)'!E26=0),"-",ROUND('20-03(3)'!E26/'20-03(2)'!E26*1000,0))</f>
        <v>20911</v>
      </c>
      <c r="F26" s="27">
        <f>IF(OR('20-03(3)'!F26=0,'20-03(2)'!F26=0),"-",ROUND('20-03(3)'!F26/'20-03(2)'!F26*1000,0))</f>
        <v>15243</v>
      </c>
      <c r="G26" s="27" t="str">
        <f>IF(OR('20-03(3)'!G26=0,'20-03(2)'!G26=0),"-",ROUND('20-03(3)'!G26/'20-03(2)'!G26*1000,0))</f>
        <v>-</v>
      </c>
      <c r="H26" s="28">
        <f>IF(OR('20-03(3)'!H26=0,'20-03(2)'!H26=0),"-",ROUND('20-03(3)'!H26/'20-03(2)'!H26*1000,0))</f>
        <v>52999</v>
      </c>
    </row>
    <row r="27" spans="1:8" s="5" customFormat="1" ht="8.85" customHeight="1" x14ac:dyDescent="0.2">
      <c r="A27" s="13" t="s">
        <v>21</v>
      </c>
      <c r="B27" s="27">
        <f>IF(OR('20-03(3)'!B27=0,'20-03(2)'!B27=0),"-",ROUND('20-03(3)'!B27/'20-03(2)'!B27*1000,0))</f>
        <v>86938</v>
      </c>
      <c r="C27" s="27">
        <f>IF(OR('20-03(3)'!C27=0,'20-03(2)'!C27=0),"-",ROUND('20-03(3)'!C27/'20-03(2)'!C27*1000,0))</f>
        <v>52823</v>
      </c>
      <c r="D27" s="27">
        <f>IF(OR('20-03(3)'!D27=0,'20-03(2)'!D27=0),"-",ROUND('20-03(3)'!D27/'20-03(2)'!D27*1000,0))</f>
        <v>45524</v>
      </c>
      <c r="E27" s="27">
        <f>IF(OR('20-03(3)'!E27=0,'20-03(2)'!E27=0),"-",ROUND('20-03(3)'!E27/'20-03(2)'!E27*1000,0))</f>
        <v>20057</v>
      </c>
      <c r="F27" s="27">
        <f>IF(OR('20-03(3)'!F27=0,'20-03(2)'!F27=0),"-",ROUND('20-03(3)'!F27/'20-03(2)'!F27*1000,0))</f>
        <v>12407</v>
      </c>
      <c r="G27" s="27">
        <f>IF(OR('20-03(3)'!G27=0,'20-03(2)'!G27=0),"-",ROUND('20-03(3)'!G27/'20-03(2)'!G27*1000,0))</f>
        <v>10067</v>
      </c>
      <c r="H27" s="28">
        <f>IF(OR('20-03(3)'!H27=0,'20-03(2)'!H27=0),"-",ROUND('20-03(3)'!H27/'20-03(2)'!H27*1000,0))</f>
        <v>48251</v>
      </c>
    </row>
    <row r="28" spans="1:8" s="5" customFormat="1" ht="8.85" customHeight="1" x14ac:dyDescent="0.2">
      <c r="A28" s="13" t="s">
        <v>22</v>
      </c>
      <c r="B28" s="27">
        <f>IF(OR('20-03(3)'!B28=0,'20-03(2)'!B28=0),"-",ROUND('20-03(3)'!B28/'20-03(2)'!B28*1000,0))</f>
        <v>82959</v>
      </c>
      <c r="C28" s="27">
        <f>IF(OR('20-03(3)'!C28=0,'20-03(2)'!C28=0),"-",ROUND('20-03(3)'!C28/'20-03(2)'!C28*1000,0))</f>
        <v>53859</v>
      </c>
      <c r="D28" s="27">
        <f>IF(OR('20-03(3)'!D28=0,'20-03(2)'!D28=0),"-",ROUND('20-03(3)'!D28/'20-03(2)'!D28*1000,0))</f>
        <v>51988</v>
      </c>
      <c r="E28" s="27">
        <f>IF(OR('20-03(3)'!E28=0,'20-03(2)'!E28=0),"-",ROUND('20-03(3)'!E28/'20-03(2)'!E28*1000,0))</f>
        <v>24976</v>
      </c>
      <c r="F28" s="27">
        <f>IF(OR('20-03(3)'!F28=0,'20-03(2)'!F28=0),"-",ROUND('20-03(3)'!F28/'20-03(2)'!F28*1000,0))</f>
        <v>15146</v>
      </c>
      <c r="G28" s="27">
        <f>IF(OR('20-03(3)'!G28=0,'20-03(2)'!G28=0),"-",ROUND('20-03(3)'!G28/'20-03(2)'!G28*1000,0))</f>
        <v>29780</v>
      </c>
      <c r="H28" s="28">
        <f>IF(OR('20-03(3)'!H28=0,'20-03(2)'!H28=0),"-",ROUND('20-03(3)'!H28/'20-03(2)'!H28*1000,0))</f>
        <v>54491</v>
      </c>
    </row>
    <row r="29" spans="1:8" s="5" customFormat="1" ht="8.85" customHeight="1" x14ac:dyDescent="0.2">
      <c r="A29" s="13" t="s">
        <v>23</v>
      </c>
      <c r="B29" s="27">
        <f>IF(OR('20-03(3)'!B29=0,'20-03(2)'!B29=0),"-",ROUND('20-03(3)'!B29/'20-03(2)'!B29*1000,0))</f>
        <v>80850</v>
      </c>
      <c r="C29" s="27">
        <f>IF(OR('20-03(3)'!C29=0,'20-03(2)'!C29=0),"-",ROUND('20-03(3)'!C29/'20-03(2)'!C29*1000,0))</f>
        <v>55609</v>
      </c>
      <c r="D29" s="27">
        <f>IF(OR('20-03(3)'!D29=0,'20-03(2)'!D29=0),"-",ROUND('20-03(3)'!D29/'20-03(2)'!D29*1000,0))</f>
        <v>62823</v>
      </c>
      <c r="E29" s="27">
        <f>IF(OR('20-03(3)'!E29=0,'20-03(2)'!E29=0),"-",ROUND('20-03(3)'!E29/'20-03(2)'!E29*1000,0))</f>
        <v>28499</v>
      </c>
      <c r="F29" s="27">
        <f>IF(OR('20-03(3)'!F29=0,'20-03(2)'!F29=0),"-",ROUND('20-03(3)'!F29/'20-03(2)'!F29*1000,0))</f>
        <v>14914</v>
      </c>
      <c r="G29" s="27">
        <f>IF(OR('20-03(3)'!G29=0,'20-03(2)'!G29=0),"-",ROUND('20-03(3)'!G29/'20-03(2)'!G29*1000,0))</f>
        <v>43426</v>
      </c>
      <c r="H29" s="28">
        <f>IF(OR('20-03(3)'!H29=0,'20-03(2)'!H29=0),"-",ROUND('20-03(3)'!H29/'20-03(2)'!H29*1000,0))</f>
        <v>63313</v>
      </c>
    </row>
    <row r="30" spans="1:8" s="5" customFormat="1" ht="8.85" customHeight="1" x14ac:dyDescent="0.2">
      <c r="A30" s="14" t="s">
        <v>24</v>
      </c>
      <c r="B30" s="27">
        <f>IF(OR('20-03(3)'!B30=0,'20-03(2)'!B30=0),"-",ROUND('20-03(3)'!B30/'20-03(2)'!B30*1000,0))</f>
        <v>67861</v>
      </c>
      <c r="C30" s="27">
        <f>IF(OR('20-03(3)'!C30=0,'20-03(2)'!C30=0),"-",ROUND('20-03(3)'!C30/'20-03(2)'!C30*1000,0))</f>
        <v>50715</v>
      </c>
      <c r="D30" s="27">
        <f>IF(OR('20-03(3)'!D30=0,'20-03(2)'!D30=0),"-",ROUND('20-03(3)'!D30/'20-03(2)'!D30*1000,0))</f>
        <v>42832</v>
      </c>
      <c r="E30" s="27">
        <f>IF(OR('20-03(3)'!E30=0,'20-03(2)'!E30=0),"-",ROUND('20-03(3)'!E30/'20-03(2)'!E30*1000,0))</f>
        <v>14953</v>
      </c>
      <c r="F30" s="27">
        <f>IF(OR('20-03(3)'!F30=0,'20-03(2)'!F30=0),"-",ROUND('20-03(3)'!F30/'20-03(2)'!F30*1000,0))</f>
        <v>11800</v>
      </c>
      <c r="G30" s="27">
        <f>IF(OR('20-03(3)'!G30=0,'20-03(2)'!G30=0),"-",ROUND('20-03(3)'!G30/'20-03(2)'!G30*1000,0))</f>
        <v>21477</v>
      </c>
      <c r="H30" s="28">
        <f>IF(OR('20-03(3)'!H30=0,'20-03(2)'!H30=0),"-",ROUND('20-03(3)'!H30/'20-03(2)'!H30*1000,0))</f>
        <v>43485</v>
      </c>
    </row>
    <row r="31" spans="1:8" s="5" customFormat="1" ht="8.85" customHeight="1" x14ac:dyDescent="0.2">
      <c r="A31" s="15" t="s">
        <v>25</v>
      </c>
      <c r="B31" s="27">
        <f>IF(OR('20-03(3)'!B31=0,'20-03(2)'!B31=0),"-",ROUND('20-03(3)'!B31/'20-03(2)'!B31*1000,0))</f>
        <v>67534</v>
      </c>
      <c r="C31" s="27">
        <f>IF(OR('20-03(3)'!C31=0,'20-03(2)'!C31=0),"-",ROUND('20-03(3)'!C31/'20-03(2)'!C31*1000,0))</f>
        <v>54580</v>
      </c>
      <c r="D31" s="27">
        <f>IF(OR('20-03(3)'!D31=0,'20-03(2)'!D31=0),"-",ROUND('20-03(3)'!D31/'20-03(2)'!D31*1000,0))</f>
        <v>49051</v>
      </c>
      <c r="E31" s="27">
        <f>IF(OR('20-03(3)'!E31=0,'20-03(2)'!E31=0),"-",ROUND('20-03(3)'!E31/'20-03(2)'!E31*1000,0))</f>
        <v>23376</v>
      </c>
      <c r="F31" s="27">
        <f>IF(OR('20-03(3)'!F31=0,'20-03(2)'!F31=0),"-",ROUND('20-03(3)'!F31/'20-03(2)'!F31*1000,0))</f>
        <v>15247</v>
      </c>
      <c r="G31" s="27">
        <f>IF(OR('20-03(3)'!G31=0,'20-03(2)'!G31=0),"-",ROUND('20-03(3)'!G31/'20-03(2)'!G31*1000,0))</f>
        <v>30259</v>
      </c>
      <c r="H31" s="28">
        <f>IF(OR('20-03(3)'!H31=0,'20-03(2)'!H31=0),"-",ROUND('20-03(3)'!H31/'20-03(2)'!H31*1000,0))</f>
        <v>49978</v>
      </c>
    </row>
    <row r="32" spans="1:8" s="5" customFormat="1" ht="8.85" customHeight="1" x14ac:dyDescent="0.2">
      <c r="A32" s="13" t="s">
        <v>26</v>
      </c>
      <c r="B32" s="27">
        <f>IF(OR('20-03(3)'!B32=0,'20-03(2)'!B32=0),"-",ROUND('20-03(3)'!B32/'20-03(2)'!B32*1000,0))</f>
        <v>87728</v>
      </c>
      <c r="C32" s="27">
        <f>IF(OR('20-03(3)'!C32=0,'20-03(2)'!C32=0),"-",ROUND('20-03(3)'!C32/'20-03(2)'!C32*1000,0))</f>
        <v>62344</v>
      </c>
      <c r="D32" s="27">
        <f>IF(OR('20-03(3)'!D32=0,'20-03(2)'!D32=0),"-",ROUND('20-03(3)'!D32/'20-03(2)'!D32*1000,0))</f>
        <v>59458</v>
      </c>
      <c r="E32" s="27">
        <f>IF(OR('20-03(3)'!E32=0,'20-03(2)'!E32=0),"-",ROUND('20-03(3)'!E32/'20-03(2)'!E32*1000,0))</f>
        <v>21256</v>
      </c>
      <c r="F32" s="27">
        <f>IF(OR('20-03(3)'!F32=0,'20-03(2)'!F32=0),"-",ROUND('20-03(3)'!F32/'20-03(2)'!F32*1000,0))</f>
        <v>18112</v>
      </c>
      <c r="G32" s="27">
        <f>IF(OR('20-03(3)'!G32=0,'20-03(2)'!G32=0),"-",ROUND('20-03(3)'!G32/'20-03(2)'!G32*1000,0))</f>
        <v>45350</v>
      </c>
      <c r="H32" s="28">
        <f>IF(OR('20-03(3)'!H32=0,'20-03(2)'!H32=0),"-",ROUND('20-03(3)'!H32/'20-03(2)'!H32*1000,0))</f>
        <v>63724</v>
      </c>
    </row>
    <row r="33" spans="1:8" s="5" customFormat="1" ht="8.85" customHeight="1" x14ac:dyDescent="0.2">
      <c r="A33" s="13" t="s">
        <v>27</v>
      </c>
      <c r="B33" s="27">
        <f>IF(OR('20-03(3)'!B33=0,'20-03(2)'!B33=0),"-",ROUND('20-03(3)'!B33/'20-03(2)'!B33*1000,0))</f>
        <v>87538</v>
      </c>
      <c r="C33" s="27">
        <f>IF(OR('20-03(3)'!C33=0,'20-03(2)'!C33=0),"-",ROUND('20-03(3)'!C33/'20-03(2)'!C33*1000,0))</f>
        <v>60436</v>
      </c>
      <c r="D33" s="27">
        <f>IF(OR('20-03(3)'!D33=0,'20-03(2)'!D33=0),"-",ROUND('20-03(3)'!D33/'20-03(2)'!D33*1000,0))</f>
        <v>76656</v>
      </c>
      <c r="E33" s="27">
        <f>IF(OR('20-03(3)'!E33=0,'20-03(2)'!E33=0),"-",ROUND('20-03(3)'!E33/'20-03(2)'!E33*1000,0))</f>
        <v>20946</v>
      </c>
      <c r="F33" s="27">
        <f>IF(OR('20-03(3)'!F33=0,'20-03(2)'!F33=0),"-",ROUND('20-03(3)'!F33/'20-03(2)'!F33*1000,0))</f>
        <v>20228</v>
      </c>
      <c r="G33" s="27">
        <f>IF(OR('20-03(3)'!G33=0,'20-03(2)'!G33=0),"-",ROUND('20-03(3)'!G33/'20-03(2)'!G33*1000,0))</f>
        <v>26142</v>
      </c>
      <c r="H33" s="28">
        <f>IF(OR('20-03(3)'!H33=0,'20-03(2)'!H33=0),"-",ROUND('20-03(3)'!H33/'20-03(2)'!H33*1000,0))</f>
        <v>75247</v>
      </c>
    </row>
    <row r="34" spans="1:8" s="5" customFormat="1" ht="8.85" customHeight="1" x14ac:dyDescent="0.2">
      <c r="A34" s="13" t="s">
        <v>28</v>
      </c>
      <c r="B34" s="27">
        <f>IF(OR('20-03(3)'!B34=0,'20-03(2)'!B34=0),"-",ROUND('20-03(3)'!B34/'20-03(2)'!B34*1000,0))</f>
        <v>79388</v>
      </c>
      <c r="C34" s="27">
        <f>IF(OR('20-03(3)'!C34=0,'20-03(2)'!C34=0),"-",ROUND('20-03(3)'!C34/'20-03(2)'!C34*1000,0))</f>
        <v>58363</v>
      </c>
      <c r="D34" s="27">
        <f>IF(OR('20-03(3)'!D34=0,'20-03(2)'!D34=0),"-",ROUND('20-03(3)'!D34/'20-03(2)'!D34*1000,0))</f>
        <v>57137</v>
      </c>
      <c r="E34" s="27">
        <f>IF(OR('20-03(3)'!E34=0,'20-03(2)'!E34=0),"-",ROUND('20-03(3)'!E34/'20-03(2)'!E34*1000,0))</f>
        <v>23510</v>
      </c>
      <c r="F34" s="27">
        <f>IF(OR('20-03(3)'!F34=0,'20-03(2)'!F34=0),"-",ROUND('20-03(3)'!F34/'20-03(2)'!F34*1000,0))</f>
        <v>14021</v>
      </c>
      <c r="G34" s="27">
        <f>IF(OR('20-03(3)'!G34=0,'20-03(2)'!G34=0),"-",ROUND('20-03(3)'!G34/'20-03(2)'!G34*1000,0))</f>
        <v>32443</v>
      </c>
      <c r="H34" s="28">
        <f>IF(OR('20-03(3)'!H34=0,'20-03(2)'!H34=0),"-",ROUND('20-03(3)'!H34/'20-03(2)'!H34*1000,0))</f>
        <v>59867</v>
      </c>
    </row>
    <row r="35" spans="1:8" ht="8.85" customHeight="1" x14ac:dyDescent="0.2">
      <c r="A35" s="13" t="s">
        <v>29</v>
      </c>
      <c r="B35" s="27">
        <f>IF(OR('20-03(3)'!B35=0,'20-03(2)'!B35=0),"-",ROUND('20-03(3)'!B35/'20-03(2)'!B35*1000,0))</f>
        <v>63805</v>
      </c>
      <c r="C35" s="27">
        <f>IF(OR('20-03(3)'!C35=0,'20-03(2)'!C35=0),"-",ROUND('20-03(3)'!C35/'20-03(2)'!C35*1000,0))</f>
        <v>50678</v>
      </c>
      <c r="D35" s="27">
        <f>IF(OR('20-03(3)'!D35=0,'20-03(2)'!D35=0),"-",ROUND('20-03(3)'!D35/'20-03(2)'!D35*1000,0))</f>
        <v>42062</v>
      </c>
      <c r="E35" s="27">
        <f>IF(OR('20-03(3)'!E35=0,'20-03(2)'!E35=0),"-",ROUND('20-03(3)'!E35/'20-03(2)'!E35*1000,0))</f>
        <v>17194</v>
      </c>
      <c r="F35" s="27">
        <f>IF(OR('20-03(3)'!F35=0,'20-03(2)'!F35=0),"-",ROUND('20-03(3)'!F35/'20-03(2)'!F35*1000,0))</f>
        <v>11421</v>
      </c>
      <c r="G35" s="27">
        <f>IF(OR('20-03(3)'!G35=0,'20-03(2)'!G35=0),"-",ROUND('20-03(3)'!G35/'20-03(2)'!G35*1000,0))</f>
        <v>14800</v>
      </c>
      <c r="H35" s="28">
        <f>IF(OR('20-03(3)'!H35=0,'20-03(2)'!H35=0),"-",ROUND('20-03(3)'!H35/'20-03(2)'!H35*1000,0))</f>
        <v>44788</v>
      </c>
    </row>
    <row r="36" spans="1:8" ht="8.85" customHeight="1" x14ac:dyDescent="0.2">
      <c r="A36" s="14" t="s">
        <v>30</v>
      </c>
      <c r="B36" s="27">
        <f>IF(OR('20-03(3)'!B36=0,'20-03(2)'!B36=0),"-",ROUND('20-03(3)'!B36/'20-03(2)'!B36*1000,0))</f>
        <v>76584</v>
      </c>
      <c r="C36" s="27">
        <f>IF(OR('20-03(3)'!C36=0,'20-03(2)'!C36=0),"-",ROUND('20-03(3)'!C36/'20-03(2)'!C36*1000,0))</f>
        <v>47445</v>
      </c>
      <c r="D36" s="27">
        <f>IF(OR('20-03(3)'!D36=0,'20-03(2)'!D36=0),"-",ROUND('20-03(3)'!D36/'20-03(2)'!D36*1000,0))</f>
        <v>44535</v>
      </c>
      <c r="E36" s="27">
        <f>IF(OR('20-03(3)'!E36=0,'20-03(2)'!E36=0),"-",ROUND('20-03(3)'!E36/'20-03(2)'!E36*1000,0))</f>
        <v>20902</v>
      </c>
      <c r="F36" s="27">
        <f>IF(OR('20-03(3)'!F36=0,'20-03(2)'!F36=0),"-",ROUND('20-03(3)'!F36/'20-03(2)'!F36*1000,0))</f>
        <v>10428</v>
      </c>
      <c r="G36" s="27">
        <f>IF(OR('20-03(3)'!G36=0,'20-03(2)'!G36=0),"-",ROUND('20-03(3)'!G36/'20-03(2)'!G36*1000,0))</f>
        <v>12537</v>
      </c>
      <c r="H36" s="28">
        <f>IF(OR('20-03(3)'!H36=0,'20-03(2)'!H36=0),"-",ROUND('20-03(3)'!H36/'20-03(2)'!H36*1000,0))</f>
        <v>46617</v>
      </c>
    </row>
    <row r="37" spans="1:8" ht="8.85" customHeight="1" x14ac:dyDescent="0.2">
      <c r="A37" s="15" t="s">
        <v>31</v>
      </c>
      <c r="B37" s="27">
        <f>IF(OR('20-03(3)'!B37=0,'20-03(2)'!B37=0),"-",ROUND('20-03(3)'!B37/'20-03(2)'!B37*1000,0))</f>
        <v>78764</v>
      </c>
      <c r="C37" s="27">
        <f>IF(OR('20-03(3)'!C37=0,'20-03(2)'!C37=0),"-",ROUND('20-03(3)'!C37/'20-03(2)'!C37*1000,0))</f>
        <v>56726</v>
      </c>
      <c r="D37" s="27">
        <f>IF(OR('20-03(3)'!D37=0,'20-03(2)'!D37=0),"-",ROUND('20-03(3)'!D37/'20-03(2)'!D37*1000,0))</f>
        <v>46686</v>
      </c>
      <c r="E37" s="27">
        <f>IF(OR('20-03(3)'!E37=0,'20-03(2)'!E37=0),"-",ROUND('20-03(3)'!E37/'20-03(2)'!E37*1000,0))</f>
        <v>22510</v>
      </c>
      <c r="F37" s="27">
        <f>IF(OR('20-03(3)'!F37=0,'20-03(2)'!F37=0),"-",ROUND('20-03(3)'!F37/'20-03(2)'!F37*1000,0))</f>
        <v>12683</v>
      </c>
      <c r="G37" s="27">
        <f>IF(OR('20-03(3)'!G37=0,'20-03(2)'!G37=0),"-",ROUND('20-03(3)'!G37/'20-03(2)'!G37*1000,0))</f>
        <v>149500</v>
      </c>
      <c r="H37" s="28">
        <f>IF(OR('20-03(3)'!H37=0,'20-03(2)'!H37=0),"-",ROUND('20-03(3)'!H37/'20-03(2)'!H37*1000,0))</f>
        <v>49841</v>
      </c>
    </row>
    <row r="38" spans="1:8" ht="8.85" customHeight="1" x14ac:dyDescent="0.2">
      <c r="A38" s="13" t="s">
        <v>32</v>
      </c>
      <c r="B38" s="27">
        <f>IF(OR('20-03(3)'!B38=0,'20-03(2)'!B38=0),"-",ROUND('20-03(3)'!B38/'20-03(2)'!B38*1000,0))</f>
        <v>95480</v>
      </c>
      <c r="C38" s="27">
        <f>IF(OR('20-03(3)'!C38=0,'20-03(2)'!C38=0),"-",ROUND('20-03(3)'!C38/'20-03(2)'!C38*1000,0))</f>
        <v>56589</v>
      </c>
      <c r="D38" s="27">
        <f>IF(OR('20-03(3)'!D38=0,'20-03(2)'!D38=0),"-",ROUND('20-03(3)'!D38/'20-03(2)'!D38*1000,0))</f>
        <v>48340</v>
      </c>
      <c r="E38" s="27">
        <f>IF(OR('20-03(3)'!E38=0,'20-03(2)'!E38=0),"-",ROUND('20-03(3)'!E38/'20-03(2)'!E38*1000,0))</f>
        <v>23436</v>
      </c>
      <c r="F38" s="27">
        <f>IF(OR('20-03(3)'!F38=0,'20-03(2)'!F38=0),"-",ROUND('20-03(3)'!F38/'20-03(2)'!F38*1000,0))</f>
        <v>14339</v>
      </c>
      <c r="G38" s="27">
        <f>IF(OR('20-03(3)'!G38=0,'20-03(2)'!G38=0),"-",ROUND('20-03(3)'!G38/'20-03(2)'!G38*1000,0))</f>
        <v>53880</v>
      </c>
      <c r="H38" s="28">
        <f>IF(OR('20-03(3)'!H38=0,'20-03(2)'!H38=0),"-",ROUND('20-03(3)'!H38/'20-03(2)'!H38*1000,0))</f>
        <v>50764</v>
      </c>
    </row>
    <row r="39" spans="1:8" ht="8.85" customHeight="1" x14ac:dyDescent="0.2">
      <c r="A39" s="13" t="s">
        <v>33</v>
      </c>
      <c r="B39" s="27">
        <f>IF(OR('20-03(3)'!B39=0,'20-03(2)'!B39=0),"-",ROUND('20-03(3)'!B39/'20-03(2)'!B39*1000,0))</f>
        <v>87405</v>
      </c>
      <c r="C39" s="27">
        <f>IF(OR('20-03(3)'!C39=0,'20-03(2)'!C39=0),"-",ROUND('20-03(3)'!C39/'20-03(2)'!C39*1000,0))</f>
        <v>55441</v>
      </c>
      <c r="D39" s="27">
        <f>IF(OR('20-03(3)'!D39=0,'20-03(2)'!D39=0),"-",ROUND('20-03(3)'!D39/'20-03(2)'!D39*1000,0))</f>
        <v>46489</v>
      </c>
      <c r="E39" s="27">
        <f>IF(OR('20-03(3)'!E39=0,'20-03(2)'!E39=0),"-",ROUND('20-03(3)'!E39/'20-03(2)'!E39*1000,0))</f>
        <v>20827</v>
      </c>
      <c r="F39" s="27">
        <f>IF(OR('20-03(3)'!F39=0,'20-03(2)'!F39=0),"-",ROUND('20-03(3)'!F39/'20-03(2)'!F39*1000,0))</f>
        <v>13742</v>
      </c>
      <c r="G39" s="27">
        <f>IF(OR('20-03(3)'!G39=0,'20-03(2)'!G39=0),"-",ROUND('20-03(3)'!G39/'20-03(2)'!G39*1000,0))</f>
        <v>24270</v>
      </c>
      <c r="H39" s="28">
        <f>IF(OR('20-03(3)'!H39=0,'20-03(2)'!H39=0),"-",ROUND('20-03(3)'!H39/'20-03(2)'!H39*1000,0))</f>
        <v>50318</v>
      </c>
    </row>
    <row r="40" spans="1:8" ht="8.85" customHeight="1" x14ac:dyDescent="0.2">
      <c r="A40" s="13" t="s">
        <v>34</v>
      </c>
      <c r="B40" s="27">
        <f>IF(OR('20-03(3)'!B40=0,'20-03(2)'!B40=0),"-",ROUND('20-03(3)'!B40/'20-03(2)'!B40*1000,0))</f>
        <v>84824</v>
      </c>
      <c r="C40" s="27">
        <f>IF(OR('20-03(3)'!C40=0,'20-03(2)'!C40=0),"-",ROUND('20-03(3)'!C40/'20-03(2)'!C40*1000,0))</f>
        <v>52569</v>
      </c>
      <c r="D40" s="27">
        <f>IF(OR('20-03(3)'!D40=0,'20-03(2)'!D40=0),"-",ROUND('20-03(3)'!D40/'20-03(2)'!D40*1000,0))</f>
        <v>50349</v>
      </c>
      <c r="E40" s="27">
        <f>IF(OR('20-03(3)'!E40=0,'20-03(2)'!E40=0),"-",ROUND('20-03(3)'!E40/'20-03(2)'!E40*1000,0))</f>
        <v>20082</v>
      </c>
      <c r="F40" s="27">
        <f>IF(OR('20-03(3)'!F40=0,'20-03(2)'!F40=0),"-",ROUND('20-03(3)'!F40/'20-03(2)'!F40*1000,0))</f>
        <v>12515</v>
      </c>
      <c r="G40" s="27">
        <f>IF(OR('20-03(3)'!G40=0,'20-03(2)'!G40=0),"-",ROUND('20-03(3)'!G40/'20-03(2)'!G40*1000,0))</f>
        <v>11789</v>
      </c>
      <c r="H40" s="28">
        <f>IF(OR('20-03(3)'!H40=0,'20-03(2)'!H40=0),"-",ROUND('20-03(3)'!H40/'20-03(2)'!H40*1000,0))</f>
        <v>54678</v>
      </c>
    </row>
    <row r="41" spans="1:8" ht="8.85" customHeight="1" x14ac:dyDescent="0.2">
      <c r="A41" s="14" t="s">
        <v>35</v>
      </c>
      <c r="B41" s="27">
        <f>IF(OR('20-03(3)'!B41=0,'20-03(2)'!B41=0),"-",ROUND('20-03(3)'!B41/'20-03(2)'!B41*1000,0))</f>
        <v>68993</v>
      </c>
      <c r="C41" s="27">
        <f>IF(OR('20-03(3)'!C41=0,'20-03(2)'!C41=0),"-",ROUND('20-03(3)'!C41/'20-03(2)'!C41*1000,0))</f>
        <v>51448</v>
      </c>
      <c r="D41" s="27">
        <f>IF(OR('20-03(3)'!D41=0,'20-03(2)'!D41=0),"-",ROUND('20-03(3)'!D41/'20-03(2)'!D41*1000,0))</f>
        <v>45077</v>
      </c>
      <c r="E41" s="27">
        <f>IF(OR('20-03(3)'!E41=0,'20-03(2)'!E41=0),"-",ROUND('20-03(3)'!E41/'20-03(2)'!E41*1000,0))</f>
        <v>21865</v>
      </c>
      <c r="F41" s="27">
        <f>IF(OR('20-03(3)'!F41=0,'20-03(2)'!F41=0),"-",ROUND('20-03(3)'!F41/'20-03(2)'!F41*1000,0))</f>
        <v>13585</v>
      </c>
      <c r="G41" s="27">
        <f>IF(OR('20-03(3)'!G41=0,'20-03(2)'!G41=0),"-",ROUND('20-03(3)'!G41/'20-03(2)'!G41*1000,0))</f>
        <v>27237</v>
      </c>
      <c r="H41" s="28">
        <f>IF(OR('20-03(3)'!H41=0,'20-03(2)'!H41=0),"-",ROUND('20-03(3)'!H41/'20-03(2)'!H41*1000,0))</f>
        <v>46081</v>
      </c>
    </row>
    <row r="42" spans="1:8" ht="8.85" customHeight="1" x14ac:dyDescent="0.2">
      <c r="A42" s="15" t="s">
        <v>36</v>
      </c>
      <c r="B42" s="27">
        <f>IF(OR('20-03(3)'!B42=0,'20-03(2)'!B42=0),"-",ROUND('20-03(3)'!B42/'20-03(2)'!B42*1000,0))</f>
        <v>96189</v>
      </c>
      <c r="C42" s="27">
        <f>IF(OR('20-03(3)'!C42=0,'20-03(2)'!C42=0),"-",ROUND('20-03(3)'!C42/'20-03(2)'!C42*1000,0))</f>
        <v>48569</v>
      </c>
      <c r="D42" s="27">
        <f>IF(OR('20-03(3)'!D42=0,'20-03(2)'!D42=0),"-",ROUND('20-03(3)'!D42/'20-03(2)'!D42*1000,0))</f>
        <v>42121</v>
      </c>
      <c r="E42" s="27">
        <f>IF(OR('20-03(3)'!E42=0,'20-03(2)'!E42=0),"-",ROUND('20-03(3)'!E42/'20-03(2)'!E42*1000,0))</f>
        <v>14351</v>
      </c>
      <c r="F42" s="27">
        <f>IF(OR('20-03(3)'!F42=0,'20-03(2)'!F42=0),"-",ROUND('20-03(3)'!F42/'20-03(2)'!F42*1000,0))</f>
        <v>14301</v>
      </c>
      <c r="G42" s="27">
        <f>IF(OR('20-03(3)'!G42=0,'20-03(2)'!G42=0),"-",ROUND('20-03(3)'!G42/'20-03(2)'!G42*1000,0))</f>
        <v>57651</v>
      </c>
      <c r="H42" s="28">
        <f>IF(OR('20-03(3)'!H42=0,'20-03(2)'!H42=0),"-",ROUND('20-03(3)'!H42/'20-03(2)'!H42*1000,0))</f>
        <v>45396</v>
      </c>
    </row>
    <row r="43" spans="1:8" ht="8.85" customHeight="1" x14ac:dyDescent="0.2">
      <c r="A43" s="13" t="s">
        <v>37</v>
      </c>
      <c r="B43" s="27">
        <f>IF(OR('20-03(3)'!B43=0,'20-03(2)'!B43=0),"-",ROUND('20-03(3)'!B43/'20-03(2)'!B43*1000,0))</f>
        <v>89322</v>
      </c>
      <c r="C43" s="27">
        <f>IF(OR('20-03(3)'!C43=0,'20-03(2)'!C43=0),"-",ROUND('20-03(3)'!C43/'20-03(2)'!C43*1000,0))</f>
        <v>49909</v>
      </c>
      <c r="D43" s="27">
        <f>IF(OR('20-03(3)'!D43=0,'20-03(2)'!D43=0),"-",ROUND('20-03(3)'!D43/'20-03(2)'!D43*1000,0))</f>
        <v>45056</v>
      </c>
      <c r="E43" s="27">
        <f>IF(OR('20-03(3)'!E43=0,'20-03(2)'!E43=0),"-",ROUND('20-03(3)'!E43/'20-03(2)'!E43*1000,0))</f>
        <v>17674</v>
      </c>
      <c r="F43" s="27">
        <f>IF(OR('20-03(3)'!F43=0,'20-03(2)'!F43=0),"-",ROUND('20-03(3)'!F43/'20-03(2)'!F43*1000,0))</f>
        <v>13064</v>
      </c>
      <c r="G43" s="27">
        <f>IF(OR('20-03(3)'!G43=0,'20-03(2)'!G43=0),"-",ROUND('20-03(3)'!G43/'20-03(2)'!G43*1000,0))</f>
        <v>25003</v>
      </c>
      <c r="H43" s="28">
        <f>IF(OR('20-03(3)'!H43=0,'20-03(2)'!H43=0),"-",ROUND('20-03(3)'!H43/'20-03(2)'!H43*1000,0))</f>
        <v>49025</v>
      </c>
    </row>
    <row r="44" spans="1:8" ht="8.85" customHeight="1" x14ac:dyDescent="0.2">
      <c r="A44" s="13" t="s">
        <v>38</v>
      </c>
      <c r="B44" s="27">
        <f>IF(OR('20-03(3)'!B44=0,'20-03(2)'!B44=0),"-",ROUND('20-03(3)'!B44/'20-03(2)'!B44*1000,0))</f>
        <v>93958</v>
      </c>
      <c r="C44" s="27">
        <f>IF(OR('20-03(3)'!C44=0,'20-03(2)'!C44=0),"-",ROUND('20-03(3)'!C44/'20-03(2)'!C44*1000,0))</f>
        <v>51674</v>
      </c>
      <c r="D44" s="27">
        <f>IF(OR('20-03(3)'!D44=0,'20-03(2)'!D44=0),"-",ROUND('20-03(3)'!D44/'20-03(2)'!D44*1000,0))</f>
        <v>43714</v>
      </c>
      <c r="E44" s="27">
        <f>IF(OR('20-03(3)'!E44=0,'20-03(2)'!E44=0),"-",ROUND('20-03(3)'!E44/'20-03(2)'!E44*1000,0))</f>
        <v>19965</v>
      </c>
      <c r="F44" s="27">
        <f>IF(OR('20-03(3)'!F44=0,'20-03(2)'!F44=0),"-",ROUND('20-03(3)'!F44/'20-03(2)'!F44*1000,0))</f>
        <v>10806</v>
      </c>
      <c r="G44" s="27">
        <f>IF(OR('20-03(3)'!G44=0,'20-03(2)'!G44=0),"-",ROUND('20-03(3)'!G44/'20-03(2)'!G44*1000,0))</f>
        <v>8535</v>
      </c>
      <c r="H44" s="28">
        <f>IF(OR('20-03(3)'!H44=0,'20-03(2)'!H44=0),"-",ROUND('20-03(3)'!H44/'20-03(2)'!H44*1000,0))</f>
        <v>47157</v>
      </c>
    </row>
    <row r="45" spans="1:8" ht="8.85" customHeight="1" x14ac:dyDescent="0.2">
      <c r="A45" s="14" t="s">
        <v>39</v>
      </c>
      <c r="B45" s="27">
        <f>IF(OR('20-03(3)'!B45=0,'20-03(2)'!B45=0),"-",ROUND('20-03(3)'!B45/'20-03(2)'!B45*1000,0))</f>
        <v>79410</v>
      </c>
      <c r="C45" s="27">
        <f>IF(OR('20-03(3)'!C45=0,'20-03(2)'!C45=0),"-",ROUND('20-03(3)'!C45/'20-03(2)'!C45*1000,0))</f>
        <v>55212</v>
      </c>
      <c r="D45" s="27">
        <f>IF(OR('20-03(3)'!D45=0,'20-03(2)'!D45=0),"-",ROUND('20-03(3)'!D45/'20-03(2)'!D45*1000,0))</f>
        <v>44526</v>
      </c>
      <c r="E45" s="27">
        <f>IF(OR('20-03(3)'!E45=0,'20-03(2)'!E45=0),"-",ROUND('20-03(3)'!E45/'20-03(2)'!E45*1000,0))</f>
        <v>15808</v>
      </c>
      <c r="F45" s="27">
        <f>IF(OR('20-03(3)'!F45=0,'20-03(2)'!F45=0),"-",ROUND('20-03(3)'!F45/'20-03(2)'!F45*1000,0))</f>
        <v>13153</v>
      </c>
      <c r="G45" s="27">
        <f>IF(OR('20-03(3)'!G45=0,'20-03(2)'!G45=0),"-",ROUND('20-03(3)'!G45/'20-03(2)'!G45*1000,0))</f>
        <v>8645</v>
      </c>
      <c r="H45" s="28">
        <f>IF(OR('20-03(3)'!H45=0,'20-03(2)'!H45=0),"-",ROUND('20-03(3)'!H45/'20-03(2)'!H45*1000,0))</f>
        <v>47879</v>
      </c>
    </row>
    <row r="46" spans="1:8" ht="8.85" customHeight="1" x14ac:dyDescent="0.2">
      <c r="A46" s="15" t="s">
        <v>40</v>
      </c>
      <c r="B46" s="27">
        <f>IF(OR('20-03(3)'!B46=0,'20-03(2)'!B46=0),"-",ROUND('20-03(3)'!B46/'20-03(2)'!B46*1000,0))</f>
        <v>87359</v>
      </c>
      <c r="C46" s="27">
        <f>IF(OR('20-03(3)'!C46=0,'20-03(2)'!C46=0),"-",ROUND('20-03(3)'!C46/'20-03(2)'!C46*1000,0))</f>
        <v>56501</v>
      </c>
      <c r="D46" s="27">
        <f>IF(OR('20-03(3)'!D46=0,'20-03(2)'!D46=0),"-",ROUND('20-03(3)'!D46/'20-03(2)'!D46*1000,0))</f>
        <v>52001</v>
      </c>
      <c r="E46" s="27">
        <f>IF(OR('20-03(3)'!E46=0,'20-03(2)'!E46=0),"-",ROUND('20-03(3)'!E46/'20-03(2)'!E46*1000,0))</f>
        <v>25069</v>
      </c>
      <c r="F46" s="27">
        <f>IF(OR('20-03(3)'!F46=0,'20-03(2)'!F46=0),"-",ROUND('20-03(3)'!F46/'20-03(2)'!F46*1000,0))</f>
        <v>15397</v>
      </c>
      <c r="G46" s="27">
        <f>IF(OR('20-03(3)'!G46=0,'20-03(2)'!G46=0),"-",ROUND('20-03(3)'!G46/'20-03(2)'!G46*1000,0))</f>
        <v>21970</v>
      </c>
      <c r="H46" s="28">
        <f>IF(OR('20-03(3)'!H46=0,'20-03(2)'!H46=0),"-",ROUND('20-03(3)'!H46/'20-03(2)'!H46*1000,0))</f>
        <v>58987</v>
      </c>
    </row>
    <row r="47" spans="1:8" ht="8.85" customHeight="1" x14ac:dyDescent="0.2">
      <c r="A47" s="13" t="s">
        <v>41</v>
      </c>
      <c r="B47" s="27">
        <f>IF(OR('20-03(3)'!B47=0,'20-03(2)'!B47=0),"-",ROUND('20-03(3)'!B47/'20-03(2)'!B47*1000,0))</f>
        <v>81036</v>
      </c>
      <c r="C47" s="27">
        <f>IF(OR('20-03(3)'!C47=0,'20-03(2)'!C47=0),"-",ROUND('20-03(3)'!C47/'20-03(2)'!C47*1000,0))</f>
        <v>57057</v>
      </c>
      <c r="D47" s="27">
        <f>IF(OR('20-03(3)'!D47=0,'20-03(2)'!D47=0),"-",ROUND('20-03(3)'!D47/'20-03(2)'!D47*1000,0))</f>
        <v>43876</v>
      </c>
      <c r="E47" s="27">
        <f>IF(OR('20-03(3)'!E47=0,'20-03(2)'!E47=0),"-",ROUND('20-03(3)'!E47/'20-03(2)'!E47*1000,0))</f>
        <v>23107</v>
      </c>
      <c r="F47" s="27">
        <f>IF(OR('20-03(3)'!F47=0,'20-03(2)'!F47=0),"-",ROUND('20-03(3)'!F47/'20-03(2)'!F47*1000,0))</f>
        <v>16664</v>
      </c>
      <c r="G47" s="27" t="str">
        <f>IF(OR('20-03(3)'!G47=0,'20-03(2)'!G47=0),"-",ROUND('20-03(3)'!G47/'20-03(2)'!G47*1000,0))</f>
        <v>-</v>
      </c>
      <c r="H47" s="28">
        <f>IF(OR('20-03(3)'!H47=0,'20-03(2)'!H47=0),"-",ROUND('20-03(3)'!H47/'20-03(2)'!H47*1000,0))</f>
        <v>47162</v>
      </c>
    </row>
    <row r="48" spans="1:8" ht="8.85" customHeight="1" x14ac:dyDescent="0.2">
      <c r="A48" s="13" t="s">
        <v>42</v>
      </c>
      <c r="B48" s="27">
        <f>IF(OR('20-03(3)'!B48=0,'20-03(2)'!B48=0),"-",ROUND('20-03(3)'!B48/'20-03(2)'!B48*1000,0))</f>
        <v>79149</v>
      </c>
      <c r="C48" s="27">
        <f>IF(OR('20-03(3)'!C48=0,'20-03(2)'!C48=0),"-",ROUND('20-03(3)'!C48/'20-03(2)'!C48*1000,0))</f>
        <v>56090</v>
      </c>
      <c r="D48" s="27">
        <f>IF(OR('20-03(3)'!D48=0,'20-03(2)'!D48=0),"-",ROUND('20-03(3)'!D48/'20-03(2)'!D48*1000,0))</f>
        <v>48538</v>
      </c>
      <c r="E48" s="27">
        <f>IF(OR('20-03(3)'!E48=0,'20-03(2)'!E48=0),"-",ROUND('20-03(3)'!E48/'20-03(2)'!E48*1000,0))</f>
        <v>21868</v>
      </c>
      <c r="F48" s="27">
        <f>IF(OR('20-03(3)'!F48=0,'20-03(2)'!F48=0),"-",ROUND('20-03(3)'!F48/'20-03(2)'!F48*1000,0))</f>
        <v>13100</v>
      </c>
      <c r="G48" s="27">
        <f>IF(OR('20-03(3)'!G48=0,'20-03(2)'!G48=0),"-",ROUND('20-03(3)'!G48/'20-03(2)'!G48*1000,0))</f>
        <v>8853</v>
      </c>
      <c r="H48" s="28">
        <f>IF(OR('20-03(3)'!H48=0,'20-03(2)'!H48=0),"-",ROUND('20-03(3)'!H48/'20-03(2)'!H48*1000,0))</f>
        <v>52975</v>
      </c>
    </row>
    <row r="49" spans="1:8" ht="8.85" customHeight="1" x14ac:dyDescent="0.2">
      <c r="A49" s="13" t="s">
        <v>43</v>
      </c>
      <c r="B49" s="27">
        <f>IF(OR('20-03(3)'!B49=0,'20-03(2)'!B49=0),"-",ROUND('20-03(3)'!B49/'20-03(2)'!B49*1000,0))</f>
        <v>75714</v>
      </c>
      <c r="C49" s="27">
        <f>IF(OR('20-03(3)'!C49=0,'20-03(2)'!C49=0),"-",ROUND('20-03(3)'!C49/'20-03(2)'!C49*1000,0))</f>
        <v>58161</v>
      </c>
      <c r="D49" s="27">
        <f>IF(OR('20-03(3)'!D49=0,'20-03(2)'!D49=0),"-",ROUND('20-03(3)'!D49/'20-03(2)'!D49*1000,0))</f>
        <v>47338</v>
      </c>
      <c r="E49" s="27">
        <f>IF(OR('20-03(3)'!E49=0,'20-03(2)'!E49=0),"-",ROUND('20-03(3)'!E49/'20-03(2)'!E49*1000,0))</f>
        <v>24248</v>
      </c>
      <c r="F49" s="27">
        <f>IF(OR('20-03(3)'!F49=0,'20-03(2)'!F49=0),"-",ROUND('20-03(3)'!F49/'20-03(2)'!F49*1000,0))</f>
        <v>15865</v>
      </c>
      <c r="G49" s="27">
        <f>IF(OR('20-03(3)'!G49=0,'20-03(2)'!G49=0),"-",ROUND('20-03(3)'!G49/'20-03(2)'!G49*1000,0))</f>
        <v>26432</v>
      </c>
      <c r="H49" s="28">
        <f>IF(OR('20-03(3)'!H49=0,'20-03(2)'!H49=0),"-",ROUND('20-03(3)'!H49/'20-03(2)'!H49*1000,0))</f>
        <v>50264</v>
      </c>
    </row>
    <row r="50" spans="1:8" ht="8.85" customHeight="1" x14ac:dyDescent="0.2">
      <c r="A50" s="13" t="s">
        <v>44</v>
      </c>
      <c r="B50" s="27">
        <f>IF(OR('20-03(3)'!B50=0,'20-03(2)'!B50=0),"-",ROUND('20-03(3)'!B50/'20-03(2)'!B50*1000,0))</f>
        <v>70154</v>
      </c>
      <c r="C50" s="27">
        <f>IF(OR('20-03(3)'!C50=0,'20-03(2)'!C50=0),"-",ROUND('20-03(3)'!C50/'20-03(2)'!C50*1000,0))</f>
        <v>52412</v>
      </c>
      <c r="D50" s="27">
        <f>IF(OR('20-03(3)'!D50=0,'20-03(2)'!D50=0),"-",ROUND('20-03(3)'!D50/'20-03(2)'!D50*1000,0))</f>
        <v>47104</v>
      </c>
      <c r="E50" s="27">
        <f>IF(OR('20-03(3)'!E50=0,'20-03(2)'!E50=0),"-",ROUND('20-03(3)'!E50/'20-03(2)'!E50*1000,0))</f>
        <v>23224</v>
      </c>
      <c r="F50" s="27">
        <f>IF(OR('20-03(3)'!F50=0,'20-03(2)'!F50=0),"-",ROUND('20-03(3)'!F50/'20-03(2)'!F50*1000,0))</f>
        <v>16440</v>
      </c>
      <c r="G50" s="27">
        <f>IF(OR('20-03(3)'!G50=0,'20-03(2)'!G50=0),"-",ROUND('20-03(3)'!G50/'20-03(2)'!G50*1000,0))</f>
        <v>23107</v>
      </c>
      <c r="H50" s="28">
        <f>IF(OR('20-03(3)'!H50=0,'20-03(2)'!H50=0),"-",ROUND('20-03(3)'!H50/'20-03(2)'!H50*1000,0))</f>
        <v>49138</v>
      </c>
    </row>
    <row r="51" spans="1:8" ht="8.85" customHeight="1" x14ac:dyDescent="0.2">
      <c r="A51" s="13" t="s">
        <v>45</v>
      </c>
      <c r="B51" s="27">
        <f>IF(OR('20-03(3)'!B51=0,'20-03(2)'!B51=0),"-",ROUND('20-03(3)'!B51/'20-03(2)'!B51*1000,0))</f>
        <v>77461</v>
      </c>
      <c r="C51" s="27">
        <f>IF(OR('20-03(3)'!C51=0,'20-03(2)'!C51=0),"-",ROUND('20-03(3)'!C51/'20-03(2)'!C51*1000,0))</f>
        <v>50871</v>
      </c>
      <c r="D51" s="27">
        <f>IF(OR('20-03(3)'!D51=0,'20-03(2)'!D51=0),"-",ROUND('20-03(3)'!D51/'20-03(2)'!D51*1000,0))</f>
        <v>42364</v>
      </c>
      <c r="E51" s="27">
        <f>IF(OR('20-03(3)'!E51=0,'20-03(2)'!E51=0),"-",ROUND('20-03(3)'!E51/'20-03(2)'!E51*1000,0))</f>
        <v>14032</v>
      </c>
      <c r="F51" s="27">
        <f>IF(OR('20-03(3)'!F51=0,'20-03(2)'!F51=0),"-",ROUND('20-03(3)'!F51/'20-03(2)'!F51*1000,0))</f>
        <v>11812</v>
      </c>
      <c r="G51" s="27" t="str">
        <f>IF(OR('20-03(3)'!G51=0,'20-03(2)'!G51=0),"-",ROUND('20-03(3)'!G51/'20-03(2)'!G51*1000,0))</f>
        <v>-</v>
      </c>
      <c r="H51" s="28">
        <f>IF(OR('20-03(3)'!H51=0,'20-03(2)'!H51=0),"-",ROUND('20-03(3)'!H51/'20-03(2)'!H51*1000,0))</f>
        <v>44432</v>
      </c>
    </row>
    <row r="52" spans="1:8" ht="8.85" customHeight="1" x14ac:dyDescent="0.2">
      <c r="A52" s="13" t="s">
        <v>46</v>
      </c>
      <c r="B52" s="27">
        <f>IF(OR('20-03(3)'!B52=0,'20-03(2)'!B52=0),"-",ROUND('20-03(3)'!B52/'20-03(2)'!B52*1000,0))</f>
        <v>65128</v>
      </c>
      <c r="C52" s="27">
        <f>IF(OR('20-03(3)'!C52=0,'20-03(2)'!C52=0),"-",ROUND('20-03(3)'!C52/'20-03(2)'!C52*1000,0))</f>
        <v>55962</v>
      </c>
      <c r="D52" s="27">
        <f>IF(OR('20-03(3)'!D52=0,'20-03(2)'!D52=0),"-",ROUND('20-03(3)'!D52/'20-03(2)'!D52*1000,0))</f>
        <v>47002</v>
      </c>
      <c r="E52" s="27">
        <f>IF(OR('20-03(3)'!E52=0,'20-03(2)'!E52=0),"-",ROUND('20-03(3)'!E52/'20-03(2)'!E52*1000,0))</f>
        <v>23263</v>
      </c>
      <c r="F52" s="27">
        <f>IF(OR('20-03(3)'!F52=0,'20-03(2)'!F52=0),"-",ROUND('20-03(3)'!F52/'20-03(2)'!F52*1000,0))</f>
        <v>13246</v>
      </c>
      <c r="G52" s="27">
        <f>IF(OR('20-03(3)'!G52=0,'20-03(2)'!G52=0),"-",ROUND('20-03(3)'!G52/'20-03(2)'!G52*1000,0))</f>
        <v>18384</v>
      </c>
      <c r="H52" s="28">
        <f>IF(OR('20-03(3)'!H52=0,'20-03(2)'!H52=0),"-",ROUND('20-03(3)'!H52/'20-03(2)'!H52*1000,0))</f>
        <v>49836</v>
      </c>
    </row>
    <row r="53" spans="1:8" ht="8.85" customHeight="1" x14ac:dyDescent="0.2">
      <c r="A53" s="14" t="s">
        <v>47</v>
      </c>
      <c r="B53" s="27">
        <f>IF(OR('20-03(3)'!B53=0,'20-03(2)'!B53=0),"-",ROUND('20-03(3)'!B53/'20-03(2)'!B53*1000,0))</f>
        <v>72244</v>
      </c>
      <c r="C53" s="27">
        <f>IF(OR('20-03(3)'!C53=0,'20-03(2)'!C53=0),"-",ROUND('20-03(3)'!C53/'20-03(2)'!C53*1000,0))</f>
        <v>48170</v>
      </c>
      <c r="D53" s="27">
        <f>IF(OR('20-03(3)'!D53=0,'20-03(2)'!D53=0),"-",ROUND('20-03(3)'!D53/'20-03(2)'!D53*1000,0))</f>
        <v>56827</v>
      </c>
      <c r="E53" s="27">
        <f>IF(OR('20-03(3)'!E53=0,'20-03(2)'!E53=0),"-",ROUND('20-03(3)'!E53/'20-03(2)'!E53*1000,0))</f>
        <v>27637</v>
      </c>
      <c r="F53" s="27">
        <f>IF(OR('20-03(3)'!F53=0,'20-03(2)'!F53=0),"-",ROUND('20-03(3)'!F53/'20-03(2)'!F53*1000,0))</f>
        <v>31184</v>
      </c>
      <c r="G53" s="27">
        <f>IF(OR('20-03(3)'!G53=0,'20-03(2)'!G53=0),"-",ROUND('20-03(3)'!G53/'20-03(2)'!G53*1000,0))</f>
        <v>25677</v>
      </c>
      <c r="H53" s="28">
        <f>IF(OR('20-03(3)'!H53=0,'20-03(2)'!H53=0),"-",ROUND('20-03(3)'!H53/'20-03(2)'!H53*1000,0))</f>
        <v>52608</v>
      </c>
    </row>
    <row r="54" spans="1:8" ht="11.25" customHeight="1" x14ac:dyDescent="0.2">
      <c r="A54" s="16" t="s">
        <v>48</v>
      </c>
      <c r="B54" s="30">
        <f>IF(OR('20-03(3)'!B54=0,'20-03(2)'!B54=0),"-",ROUND('20-03(3)'!B54/'20-03(2)'!B54*1000,0))</f>
        <v>94900</v>
      </c>
      <c r="C54" s="30">
        <f>IF(OR('20-03(3)'!C54=0,'20-03(2)'!C54=0),"-",ROUND('20-03(3)'!C54/'20-03(2)'!C54*1000,0))</f>
        <v>61352</v>
      </c>
      <c r="D54" s="30">
        <f>IF(OR('20-03(3)'!D54=0,'20-03(2)'!D54=0),"-",ROUND('20-03(3)'!D54/'20-03(2)'!D54*1000,0))</f>
        <v>58807</v>
      </c>
      <c r="E54" s="30">
        <f>IF(OR('20-03(3)'!E54=0,'20-03(2)'!E54=0),"-",ROUND('20-03(3)'!E54/'20-03(2)'!E54*1000,0))</f>
        <v>23152</v>
      </c>
      <c r="F54" s="30">
        <f>IF(OR('20-03(3)'!F54=0,'20-03(2)'!F54=0),"-",ROUND('20-03(3)'!F54/'20-03(2)'!F54*1000,0))</f>
        <v>16158</v>
      </c>
      <c r="G54" s="30">
        <f>IF(OR('20-03(3)'!G54=0,'20-03(2)'!G54=0),"-",ROUND('20-03(3)'!G54/'20-03(2)'!G54*1000,0))</f>
        <v>27543</v>
      </c>
      <c r="H54" s="31">
        <f>IF(OR('20-03(3)'!H54=0,'20-03(2)'!H54=0),"-",ROUND('20-03(3)'!H54/'20-03(2)'!H54*1000,0))</f>
        <v>65415</v>
      </c>
    </row>
    <row r="55" spans="1:8" ht="12.75" customHeight="1" x14ac:dyDescent="0.2">
      <c r="A55" s="11"/>
      <c r="B55" s="6"/>
      <c r="C55" s="6"/>
      <c r="D55" s="6"/>
      <c r="E55" s="6"/>
      <c r="F55" s="6"/>
      <c r="G55" s="6"/>
      <c r="H55" s="6"/>
    </row>
    <row r="56" spans="1:8" x14ac:dyDescent="0.2">
      <c r="A56" s="8"/>
      <c r="B56" s="8"/>
      <c r="C56" s="8"/>
      <c r="D56" s="8"/>
      <c r="E56" s="8"/>
      <c r="F56" s="8"/>
      <c r="G56" s="9"/>
      <c r="H56" s="10" t="s">
        <v>82</v>
      </c>
    </row>
    <row r="57" spans="1:8" x14ac:dyDescent="0.2">
      <c r="A57" s="7"/>
      <c r="G57" s="10"/>
      <c r="H57" s="10" t="s">
        <v>82</v>
      </c>
    </row>
    <row r="58" spans="1:8" x14ac:dyDescent="0.2">
      <c r="A58" s="7"/>
      <c r="H58" s="9"/>
    </row>
    <row r="59" spans="1:8" s="3" customFormat="1" ht="10.8" x14ac:dyDescent="0.2">
      <c r="H59" s="1" t="s">
        <v>83</v>
      </c>
    </row>
    <row r="60" spans="1:8" s="4" customFormat="1" ht="2.85" customHeight="1" x14ac:dyDescent="0.2">
      <c r="H60" s="1"/>
    </row>
    <row r="61" spans="1:8" ht="19.649999999999999" customHeight="1" x14ac:dyDescent="0.2">
      <c r="A61" s="33" t="s">
        <v>0</v>
      </c>
      <c r="B61" s="35" t="s">
        <v>61</v>
      </c>
      <c r="C61" s="36"/>
      <c r="D61" s="36"/>
      <c r="E61" s="36"/>
      <c r="F61" s="36"/>
      <c r="G61" s="36"/>
      <c r="H61" s="37"/>
    </row>
    <row r="62" spans="1:8" ht="36.75" customHeight="1" x14ac:dyDescent="0.2">
      <c r="A62" s="34"/>
      <c r="B62" s="20" t="s">
        <v>58</v>
      </c>
      <c r="C62" s="20" t="s">
        <v>59</v>
      </c>
      <c r="D62" s="20" t="s">
        <v>52</v>
      </c>
      <c r="E62" s="20" t="s">
        <v>53</v>
      </c>
      <c r="F62" s="20" t="s">
        <v>54</v>
      </c>
      <c r="G62" s="21" t="s">
        <v>55</v>
      </c>
      <c r="H62" s="22" t="s">
        <v>56</v>
      </c>
    </row>
    <row r="63" spans="1:8" s="5" customFormat="1" ht="11.25" customHeight="1" x14ac:dyDescent="0.15">
      <c r="A63" s="12" t="s">
        <v>1</v>
      </c>
      <c r="B63" s="24">
        <f>IF(OR('20-03(3)'!B63=0,'20-03(2)'!B63=0),"-",ROUND('20-03(3)'!B63/'20-03(2)'!B63*1000,0))</f>
        <v>63638</v>
      </c>
      <c r="C63" s="24">
        <f>IF(OR('20-03(3)'!C63=0,'20-03(2)'!C63=0),"-",ROUND('20-03(3)'!C63/'20-03(2)'!C63*1000,0))</f>
        <v>57340</v>
      </c>
      <c r="D63" s="24">
        <f>IF(OR('20-03(3)'!D63=0,'20-03(2)'!D63=0),"-",ROUND('20-03(3)'!D63/'20-03(2)'!D63*1000,0))</f>
        <v>42349</v>
      </c>
      <c r="E63" s="24">
        <f>IF(OR('20-03(3)'!E63=0,'20-03(2)'!E63=0),"-",ROUND('20-03(3)'!E63/'20-03(2)'!E63*1000,0))</f>
        <v>37297</v>
      </c>
      <c r="F63" s="24">
        <f>IF(OR('20-03(3)'!F63=0,'20-03(2)'!F63=0),"-",ROUND('20-03(3)'!F63/'20-03(2)'!F63*1000,0))</f>
        <v>17513</v>
      </c>
      <c r="G63" s="24">
        <f>IF(OR('20-03(3)'!G63=0,'20-03(2)'!G63=0),"-",ROUND('20-03(3)'!G63/'20-03(2)'!G63*1000,0))</f>
        <v>18070</v>
      </c>
      <c r="H63" s="25">
        <f>IF(OR('20-03(3)'!H63=0,'20-03(2)'!H63=0),"-",ROUND('20-03(3)'!H63/'20-03(2)'!H63*1000,0))</f>
        <v>52272</v>
      </c>
    </row>
    <row r="64" spans="1:8" s="5" customFormat="1" ht="8.85" customHeight="1" x14ac:dyDescent="0.2">
      <c r="A64" s="13" t="s">
        <v>2</v>
      </c>
      <c r="B64" s="27">
        <f>IF(OR('20-03(3)'!B64=0,'20-03(2)'!B64=0),"-",ROUND('20-03(3)'!B64/'20-03(2)'!B64*1000,0))</f>
        <v>65868</v>
      </c>
      <c r="C64" s="27">
        <f>IF(OR('20-03(3)'!C64=0,'20-03(2)'!C64=0),"-",ROUND('20-03(3)'!C64/'20-03(2)'!C64*1000,0))</f>
        <v>53688</v>
      </c>
      <c r="D64" s="27">
        <f>IF(OR('20-03(3)'!D64=0,'20-03(2)'!D64=0),"-",ROUND('20-03(3)'!D64/'20-03(2)'!D64*1000,0))</f>
        <v>43222</v>
      </c>
      <c r="E64" s="27">
        <f>IF(OR('20-03(3)'!E64=0,'20-03(2)'!E64=0),"-",ROUND('20-03(3)'!E64/'20-03(2)'!E64*1000,0))</f>
        <v>33724</v>
      </c>
      <c r="F64" s="27">
        <f>IF(OR('20-03(3)'!F64=0,'20-03(2)'!F64=0),"-",ROUND('20-03(3)'!F64/'20-03(2)'!F64*1000,0))</f>
        <v>7570</v>
      </c>
      <c r="G64" s="27">
        <f>IF(OR('20-03(3)'!G64=0,'20-03(2)'!G64=0),"-",ROUND('20-03(3)'!G64/'20-03(2)'!G64*1000,0))</f>
        <v>13856</v>
      </c>
      <c r="H64" s="28">
        <f>IF(OR('20-03(3)'!H64=0,'20-03(2)'!H64=0),"-",ROUND('20-03(3)'!H64/'20-03(2)'!H64*1000,0))</f>
        <v>40571</v>
      </c>
    </row>
    <row r="65" spans="1:8" s="5" customFormat="1" ht="8.85" customHeight="1" x14ac:dyDescent="0.2">
      <c r="A65" s="13" t="s">
        <v>3</v>
      </c>
      <c r="B65" s="27">
        <f>IF(OR('20-03(3)'!B65=0,'20-03(2)'!B65=0),"-",ROUND('20-03(3)'!B65/'20-03(2)'!B65*1000,0))</f>
        <v>67522</v>
      </c>
      <c r="C65" s="27">
        <f>IF(OR('20-03(3)'!C65=0,'20-03(2)'!C65=0),"-",ROUND('20-03(3)'!C65/'20-03(2)'!C65*1000,0))</f>
        <v>63602</v>
      </c>
      <c r="D65" s="27">
        <f>IF(OR('20-03(3)'!D65=0,'20-03(2)'!D65=0),"-",ROUND('20-03(3)'!D65/'20-03(2)'!D65*1000,0))</f>
        <v>42470</v>
      </c>
      <c r="E65" s="27">
        <f>IF(OR('20-03(3)'!E65=0,'20-03(2)'!E65=0),"-",ROUND('20-03(3)'!E65/'20-03(2)'!E65*1000,0))</f>
        <v>34524</v>
      </c>
      <c r="F65" s="27">
        <f>IF(OR('20-03(3)'!F65=0,'20-03(2)'!F65=0),"-",ROUND('20-03(3)'!F65/'20-03(2)'!F65*1000,0))</f>
        <v>9302</v>
      </c>
      <c r="G65" s="27">
        <f>IF(OR('20-03(3)'!G65=0,'20-03(2)'!G65=0),"-",ROUND('20-03(3)'!G65/'20-03(2)'!G65*1000,0))</f>
        <v>19714</v>
      </c>
      <c r="H65" s="28">
        <f>IF(OR('20-03(3)'!H65=0,'20-03(2)'!H65=0),"-",ROUND('20-03(3)'!H65/'20-03(2)'!H65*1000,0))</f>
        <v>46825</v>
      </c>
    </row>
    <row r="66" spans="1:8" s="5" customFormat="1" ht="8.85" customHeight="1" x14ac:dyDescent="0.2">
      <c r="A66" s="13" t="s">
        <v>4</v>
      </c>
      <c r="B66" s="27">
        <f>IF(OR('20-03(3)'!B66=0,'20-03(2)'!B66=0),"-",ROUND('20-03(3)'!B66/'20-03(2)'!B66*1000,0))</f>
        <v>58763</v>
      </c>
      <c r="C66" s="27">
        <f>IF(OR('20-03(3)'!C66=0,'20-03(2)'!C66=0),"-",ROUND('20-03(3)'!C66/'20-03(2)'!C66*1000,0))</f>
        <v>65314</v>
      </c>
      <c r="D66" s="27">
        <f>IF(OR('20-03(3)'!D66=0,'20-03(2)'!D66=0),"-",ROUND('20-03(3)'!D66/'20-03(2)'!D66*1000,0))</f>
        <v>43193</v>
      </c>
      <c r="E66" s="27">
        <f>IF(OR('20-03(3)'!E66=0,'20-03(2)'!E66=0),"-",ROUND('20-03(3)'!E66/'20-03(2)'!E66*1000,0))</f>
        <v>35893</v>
      </c>
      <c r="F66" s="27">
        <f>IF(OR('20-03(3)'!F66=0,'20-03(2)'!F66=0),"-",ROUND('20-03(3)'!F66/'20-03(2)'!F66*1000,0))</f>
        <v>13633</v>
      </c>
      <c r="G66" s="27">
        <f>IF(OR('20-03(3)'!G66=0,'20-03(2)'!G66=0),"-",ROUND('20-03(3)'!G66/'20-03(2)'!G66*1000,0))</f>
        <v>35304</v>
      </c>
      <c r="H66" s="28">
        <f>IF(OR('20-03(3)'!H66=0,'20-03(2)'!H66=0),"-",ROUND('20-03(3)'!H66/'20-03(2)'!H66*1000,0))</f>
        <v>52180</v>
      </c>
    </row>
    <row r="67" spans="1:8" s="5" customFormat="1" ht="8.85" customHeight="1" x14ac:dyDescent="0.2">
      <c r="A67" s="13" t="s">
        <v>5</v>
      </c>
      <c r="B67" s="27">
        <f>IF(OR('20-03(3)'!B67=0,'20-03(2)'!B67=0),"-",ROUND('20-03(3)'!B67/'20-03(2)'!B67*1000,0))</f>
        <v>69744</v>
      </c>
      <c r="C67" s="27">
        <f>IF(OR('20-03(3)'!C67=0,'20-03(2)'!C67=0),"-",ROUND('20-03(3)'!C67/'20-03(2)'!C67*1000,0))</f>
        <v>57433</v>
      </c>
      <c r="D67" s="27">
        <f>IF(OR('20-03(3)'!D67=0,'20-03(2)'!D67=0),"-",ROUND('20-03(3)'!D67/'20-03(2)'!D67*1000,0))</f>
        <v>40273</v>
      </c>
      <c r="E67" s="27">
        <f>IF(OR('20-03(3)'!E67=0,'20-03(2)'!E67=0),"-",ROUND('20-03(3)'!E67/'20-03(2)'!E67*1000,0))</f>
        <v>36681</v>
      </c>
      <c r="F67" s="27">
        <f>IF(OR('20-03(3)'!F67=0,'20-03(2)'!F67=0),"-",ROUND('20-03(3)'!F67/'20-03(2)'!F67*1000,0))</f>
        <v>11327</v>
      </c>
      <c r="G67" s="27" t="str">
        <f>IF(OR('20-03(3)'!G67=0,'20-03(2)'!G67=0),"-",ROUND('20-03(3)'!G67/'20-03(2)'!G67*1000,0))</f>
        <v>-</v>
      </c>
      <c r="H67" s="28">
        <f>IF(OR('20-03(3)'!H67=0,'20-03(2)'!H67=0),"-",ROUND('20-03(3)'!H67/'20-03(2)'!H67*1000,0))</f>
        <v>44107</v>
      </c>
    </row>
    <row r="68" spans="1:8" s="5" customFormat="1" ht="8.85" customHeight="1" x14ac:dyDescent="0.2">
      <c r="A68" s="13" t="s">
        <v>6</v>
      </c>
      <c r="B68" s="27">
        <f>IF(OR('20-03(3)'!B68=0,'20-03(2)'!B68=0),"-",ROUND('20-03(3)'!B68/'20-03(2)'!B68*1000,0))</f>
        <v>66455</v>
      </c>
      <c r="C68" s="27">
        <f>IF(OR('20-03(3)'!C68=0,'20-03(2)'!C68=0),"-",ROUND('20-03(3)'!C68/'20-03(2)'!C68*1000,0))</f>
        <v>56873</v>
      </c>
      <c r="D68" s="27">
        <f>IF(OR('20-03(3)'!D68=0,'20-03(2)'!D68=0),"-",ROUND('20-03(3)'!D68/'20-03(2)'!D68*1000,0))</f>
        <v>43773</v>
      </c>
      <c r="E68" s="27">
        <f>IF(OR('20-03(3)'!E68=0,'20-03(2)'!E68=0),"-",ROUND('20-03(3)'!E68/'20-03(2)'!E68*1000,0))</f>
        <v>32365</v>
      </c>
      <c r="F68" s="27">
        <f>IF(OR('20-03(3)'!F68=0,'20-03(2)'!F68=0),"-",ROUND('20-03(3)'!F68/'20-03(2)'!F68*1000,0))</f>
        <v>10890</v>
      </c>
      <c r="G68" s="27">
        <f>IF(OR('20-03(3)'!G68=0,'20-03(2)'!G68=0),"-",ROUND('20-03(3)'!G68/'20-03(2)'!G68*1000,0))</f>
        <v>11259</v>
      </c>
      <c r="H68" s="28">
        <f>IF(OR('20-03(3)'!H68=0,'20-03(2)'!H68=0),"-",ROUND('20-03(3)'!H68/'20-03(2)'!H68*1000,0))</f>
        <v>44172</v>
      </c>
    </row>
    <row r="69" spans="1:8" s="5" customFormat="1" ht="8.85" customHeight="1" x14ac:dyDescent="0.2">
      <c r="A69" s="14" t="s">
        <v>7</v>
      </c>
      <c r="B69" s="27">
        <f>IF(OR('20-03(3)'!B69=0,'20-03(2)'!B69=0),"-",ROUND('20-03(3)'!B69/'20-03(2)'!B69*1000,0))</f>
        <v>52205</v>
      </c>
      <c r="C69" s="27">
        <f>IF(OR('20-03(3)'!C69=0,'20-03(2)'!C69=0),"-",ROUND('20-03(3)'!C69/'20-03(2)'!C69*1000,0))</f>
        <v>45009</v>
      </c>
      <c r="D69" s="27">
        <f>IF(OR('20-03(3)'!D69=0,'20-03(2)'!D69=0),"-",ROUND('20-03(3)'!D69/'20-03(2)'!D69*1000,0))</f>
        <v>33250</v>
      </c>
      <c r="E69" s="27">
        <f>IF(OR('20-03(3)'!E69=0,'20-03(2)'!E69=0),"-",ROUND('20-03(3)'!E69/'20-03(2)'!E69*1000,0))</f>
        <v>27357</v>
      </c>
      <c r="F69" s="27">
        <f>IF(OR('20-03(3)'!F69=0,'20-03(2)'!F69=0),"-",ROUND('20-03(3)'!F69/'20-03(2)'!F69*1000,0))</f>
        <v>10311</v>
      </c>
      <c r="G69" s="27">
        <f>IF(OR('20-03(3)'!G69=0,'20-03(2)'!G69=0),"-",ROUND('20-03(3)'!G69/'20-03(2)'!G69*1000,0))</f>
        <v>12082</v>
      </c>
      <c r="H69" s="28">
        <f>IF(OR('20-03(3)'!H69=0,'20-03(2)'!H69=0),"-",ROUND('20-03(3)'!H69/'20-03(2)'!H69*1000,0))</f>
        <v>33765</v>
      </c>
    </row>
    <row r="70" spans="1:8" s="5" customFormat="1" ht="8.85" customHeight="1" x14ac:dyDescent="0.2">
      <c r="A70" s="15" t="s">
        <v>8</v>
      </c>
      <c r="B70" s="27">
        <f>IF(OR('20-03(3)'!B70=0,'20-03(2)'!B70=0),"-",ROUND('20-03(3)'!B70/'20-03(2)'!B70*1000,0))</f>
        <v>61900</v>
      </c>
      <c r="C70" s="27">
        <f>IF(OR('20-03(3)'!C70=0,'20-03(2)'!C70=0),"-",ROUND('20-03(3)'!C70/'20-03(2)'!C70*1000,0))</f>
        <v>56964</v>
      </c>
      <c r="D70" s="27">
        <f>IF(OR('20-03(3)'!D70=0,'20-03(2)'!D70=0),"-",ROUND('20-03(3)'!D70/'20-03(2)'!D70*1000,0))</f>
        <v>36633</v>
      </c>
      <c r="E70" s="27">
        <f>IF(OR('20-03(3)'!E70=0,'20-03(2)'!E70=0),"-",ROUND('20-03(3)'!E70/'20-03(2)'!E70*1000,0))</f>
        <v>33531</v>
      </c>
      <c r="F70" s="27">
        <f>IF(OR('20-03(3)'!F70=0,'20-03(2)'!F70=0),"-",ROUND('20-03(3)'!F70/'20-03(2)'!F70*1000,0))</f>
        <v>15909</v>
      </c>
      <c r="G70" s="27">
        <f>IF(OR('20-03(3)'!G70=0,'20-03(2)'!G70=0),"-",ROUND('20-03(3)'!G70/'20-03(2)'!G70*1000,0))</f>
        <v>23882</v>
      </c>
      <c r="H70" s="28">
        <f>IF(OR('20-03(3)'!H70=0,'20-03(2)'!H70=0),"-",ROUND('20-03(3)'!H70/'20-03(2)'!H70*1000,0))</f>
        <v>41017</v>
      </c>
    </row>
    <row r="71" spans="1:8" s="5" customFormat="1" ht="8.85" customHeight="1" x14ac:dyDescent="0.2">
      <c r="A71" s="13" t="s">
        <v>9</v>
      </c>
      <c r="B71" s="27">
        <f>IF(OR('20-03(3)'!B71=0,'20-03(2)'!B71=0),"-",ROUND('20-03(3)'!B71/'20-03(2)'!B71*1000,0))</f>
        <v>68201</v>
      </c>
      <c r="C71" s="27">
        <f>IF(OR('20-03(3)'!C71=0,'20-03(2)'!C71=0),"-",ROUND('20-03(3)'!C71/'20-03(2)'!C71*1000,0))</f>
        <v>60459</v>
      </c>
      <c r="D71" s="27">
        <f>IF(OR('20-03(3)'!D71=0,'20-03(2)'!D71=0),"-",ROUND('20-03(3)'!D71/'20-03(2)'!D71*1000,0))</f>
        <v>37625</v>
      </c>
      <c r="E71" s="27">
        <f>IF(OR('20-03(3)'!E71=0,'20-03(2)'!E71=0),"-",ROUND('20-03(3)'!E71/'20-03(2)'!E71*1000,0))</f>
        <v>32906</v>
      </c>
      <c r="F71" s="27">
        <f>IF(OR('20-03(3)'!F71=0,'20-03(2)'!F71=0),"-",ROUND('20-03(3)'!F71/'20-03(2)'!F71*1000,0))</f>
        <v>13450</v>
      </c>
      <c r="G71" s="27">
        <f>IF(OR('20-03(3)'!G71=0,'20-03(2)'!G71=0),"-",ROUND('20-03(3)'!G71/'20-03(2)'!G71*1000,0))</f>
        <v>11353</v>
      </c>
      <c r="H71" s="28">
        <f>IF(OR('20-03(3)'!H71=0,'20-03(2)'!H71=0),"-",ROUND('20-03(3)'!H71/'20-03(2)'!H71*1000,0))</f>
        <v>40640</v>
      </c>
    </row>
    <row r="72" spans="1:8" s="5" customFormat="1" ht="8.85" customHeight="1" x14ac:dyDescent="0.2">
      <c r="A72" s="13" t="s">
        <v>10</v>
      </c>
      <c r="B72" s="27">
        <f>IF(OR('20-03(3)'!B72=0,'20-03(2)'!B72=0),"-",ROUND('20-03(3)'!B72/'20-03(2)'!B72*1000,0))</f>
        <v>65235</v>
      </c>
      <c r="C72" s="27">
        <f>IF(OR('20-03(3)'!C72=0,'20-03(2)'!C72=0),"-",ROUND('20-03(3)'!C72/'20-03(2)'!C72*1000,0))</f>
        <v>56995</v>
      </c>
      <c r="D72" s="27">
        <f>IF(OR('20-03(3)'!D72=0,'20-03(2)'!D72=0),"-",ROUND('20-03(3)'!D72/'20-03(2)'!D72*1000,0))</f>
        <v>39931</v>
      </c>
      <c r="E72" s="27">
        <f>IF(OR('20-03(3)'!E72=0,'20-03(2)'!E72=0),"-",ROUND('20-03(3)'!E72/'20-03(2)'!E72*1000,0))</f>
        <v>34975</v>
      </c>
      <c r="F72" s="27">
        <f>IF(OR('20-03(3)'!F72=0,'20-03(2)'!F72=0),"-",ROUND('20-03(3)'!F72/'20-03(2)'!F72*1000,0))</f>
        <v>15389</v>
      </c>
      <c r="G72" s="27">
        <f>IF(OR('20-03(3)'!G72=0,'20-03(2)'!G72=0),"-",ROUND('20-03(3)'!G72/'20-03(2)'!G72*1000,0))</f>
        <v>39940</v>
      </c>
      <c r="H72" s="28">
        <f>IF(OR('20-03(3)'!H72=0,'20-03(2)'!H72=0),"-",ROUND('20-03(3)'!H72/'20-03(2)'!H72*1000,0))</f>
        <v>41345</v>
      </c>
    </row>
    <row r="73" spans="1:8" s="5" customFormat="1" ht="8.85" customHeight="1" x14ac:dyDescent="0.2">
      <c r="A73" s="13" t="s">
        <v>11</v>
      </c>
      <c r="B73" s="27">
        <f>IF(OR('20-03(3)'!B73=0,'20-03(2)'!B73=0),"-",ROUND('20-03(3)'!B73/'20-03(2)'!B73*1000,0))</f>
        <v>61365</v>
      </c>
      <c r="C73" s="27">
        <f>IF(OR('20-03(3)'!C73=0,'20-03(2)'!C73=0),"-",ROUND('20-03(3)'!C73/'20-03(2)'!C73*1000,0))</f>
        <v>61880</v>
      </c>
      <c r="D73" s="27">
        <f>IF(OR('20-03(3)'!D73=0,'20-03(2)'!D73=0),"-",ROUND('20-03(3)'!D73/'20-03(2)'!D73*1000,0))</f>
        <v>46635</v>
      </c>
      <c r="E73" s="27">
        <f>IF(OR('20-03(3)'!E73=0,'20-03(2)'!E73=0),"-",ROUND('20-03(3)'!E73/'20-03(2)'!E73*1000,0))</f>
        <v>33037</v>
      </c>
      <c r="F73" s="27">
        <f>IF(OR('20-03(3)'!F73=0,'20-03(2)'!F73=0),"-",ROUND('20-03(3)'!F73/'20-03(2)'!F73*1000,0))</f>
        <v>16343</v>
      </c>
      <c r="G73" s="27">
        <f>IF(OR('20-03(3)'!G73=0,'20-03(2)'!G73=0),"-",ROUND('20-03(3)'!G73/'20-03(2)'!G73*1000,0))</f>
        <v>17284</v>
      </c>
      <c r="H73" s="28">
        <f>IF(OR('20-03(3)'!H73=0,'20-03(2)'!H73=0),"-",ROUND('20-03(3)'!H73/'20-03(2)'!H73*1000,0))</f>
        <v>51217</v>
      </c>
    </row>
    <row r="74" spans="1:8" s="5" customFormat="1" ht="8.85" customHeight="1" x14ac:dyDescent="0.2">
      <c r="A74" s="13" t="s">
        <v>12</v>
      </c>
      <c r="B74" s="27">
        <f>IF(OR('20-03(3)'!B74=0,'20-03(2)'!B74=0),"-",ROUND('20-03(3)'!B74/'20-03(2)'!B74*1000,0))</f>
        <v>60244</v>
      </c>
      <c r="C74" s="27">
        <f>IF(OR('20-03(3)'!C74=0,'20-03(2)'!C74=0),"-",ROUND('20-03(3)'!C74/'20-03(2)'!C74*1000,0))</f>
        <v>59418</v>
      </c>
      <c r="D74" s="27">
        <f>IF(OR('20-03(3)'!D74=0,'20-03(2)'!D74=0),"-",ROUND('20-03(3)'!D74/'20-03(2)'!D74*1000,0))</f>
        <v>46591</v>
      </c>
      <c r="E74" s="27">
        <f>IF(OR('20-03(3)'!E74=0,'20-03(2)'!E74=0),"-",ROUND('20-03(3)'!E74/'20-03(2)'!E74*1000,0))</f>
        <v>31091</v>
      </c>
      <c r="F74" s="27">
        <f>IF(OR('20-03(3)'!F74=0,'20-03(2)'!F74=0),"-",ROUND('20-03(3)'!F74/'20-03(2)'!F74*1000,0))</f>
        <v>14395</v>
      </c>
      <c r="G74" s="27">
        <f>IF(OR('20-03(3)'!G74=0,'20-03(2)'!G74=0),"-",ROUND('20-03(3)'!G74/'20-03(2)'!G74*1000,0))</f>
        <v>25746</v>
      </c>
      <c r="H74" s="28">
        <f>IF(OR('20-03(3)'!H74=0,'20-03(2)'!H74=0),"-",ROUND('20-03(3)'!H74/'20-03(2)'!H74*1000,0))</f>
        <v>50464</v>
      </c>
    </row>
    <row r="75" spans="1:8" s="5" customFormat="1" ht="8.85" customHeight="1" x14ac:dyDescent="0.2">
      <c r="A75" s="13" t="s">
        <v>13</v>
      </c>
      <c r="B75" s="27">
        <f>IF(OR('20-03(3)'!B75=0,'20-03(2)'!B75=0),"-",ROUND('20-03(3)'!B75/'20-03(2)'!B75*1000,0))</f>
        <v>64885</v>
      </c>
      <c r="C75" s="27">
        <f>IF(OR('20-03(3)'!C75=0,'20-03(2)'!C75=0),"-",ROUND('20-03(3)'!C75/'20-03(2)'!C75*1000,0))</f>
        <v>68531</v>
      </c>
      <c r="D75" s="27">
        <f>IF(OR('20-03(3)'!D75=0,'20-03(2)'!D75=0),"-",ROUND('20-03(3)'!D75/'20-03(2)'!D75*1000,0))</f>
        <v>44095</v>
      </c>
      <c r="E75" s="27">
        <f>IF(OR('20-03(3)'!E75=0,'20-03(2)'!E75=0),"-",ROUND('20-03(3)'!E75/'20-03(2)'!E75*1000,0))</f>
        <v>38077</v>
      </c>
      <c r="F75" s="27">
        <f>IF(OR('20-03(3)'!F75=0,'20-03(2)'!F75=0),"-",ROUND('20-03(3)'!F75/'20-03(2)'!F75*1000,0))</f>
        <v>19754</v>
      </c>
      <c r="G75" s="27">
        <f>IF(OR('20-03(3)'!G75=0,'20-03(2)'!G75=0),"-",ROUND('20-03(3)'!G75/'20-03(2)'!G75*1000,0))</f>
        <v>17620</v>
      </c>
      <c r="H75" s="28">
        <f>IF(OR('20-03(3)'!H75=0,'20-03(2)'!H75=0),"-",ROUND('20-03(3)'!H75/'20-03(2)'!H75*1000,0))</f>
        <v>61006</v>
      </c>
    </row>
    <row r="76" spans="1:8" s="5" customFormat="1" ht="8.85" customHeight="1" x14ac:dyDescent="0.2">
      <c r="A76" s="14" t="s">
        <v>14</v>
      </c>
      <c r="B76" s="27">
        <f>IF(OR('20-03(3)'!B76=0,'20-03(2)'!B76=0),"-",ROUND('20-03(3)'!B76/'20-03(2)'!B76*1000,0))</f>
        <v>63327</v>
      </c>
      <c r="C76" s="27">
        <f>IF(OR('20-03(3)'!C76=0,'20-03(2)'!C76=0),"-",ROUND('20-03(3)'!C76/'20-03(2)'!C76*1000,0))</f>
        <v>67306</v>
      </c>
      <c r="D76" s="27">
        <f>IF(OR('20-03(3)'!D76=0,'20-03(2)'!D76=0),"-",ROUND('20-03(3)'!D76/'20-03(2)'!D76*1000,0))</f>
        <v>50942</v>
      </c>
      <c r="E76" s="27">
        <f>IF(OR('20-03(3)'!E76=0,'20-03(2)'!E76=0),"-",ROUND('20-03(3)'!E76/'20-03(2)'!E76*1000,0))</f>
        <v>33139</v>
      </c>
      <c r="F76" s="27">
        <f>IF(OR('20-03(3)'!F76=0,'20-03(2)'!F76=0),"-",ROUND('20-03(3)'!F76/'20-03(2)'!F76*1000,0))</f>
        <v>18736</v>
      </c>
      <c r="G76" s="27">
        <f>IF(OR('20-03(3)'!G76=0,'20-03(2)'!G76=0),"-",ROUND('20-03(3)'!G76/'20-03(2)'!G76*1000,0))</f>
        <v>23576</v>
      </c>
      <c r="H76" s="28">
        <f>IF(OR('20-03(3)'!H76=0,'20-03(2)'!H76=0),"-",ROUND('20-03(3)'!H76/'20-03(2)'!H76*1000,0))</f>
        <v>58025</v>
      </c>
    </row>
    <row r="77" spans="1:8" s="5" customFormat="1" ht="8.85" customHeight="1" x14ac:dyDescent="0.2">
      <c r="A77" s="15" t="s">
        <v>15</v>
      </c>
      <c r="B77" s="27">
        <f>IF(OR('20-03(3)'!B77=0,'20-03(2)'!B77=0),"-",ROUND('20-03(3)'!B77/'20-03(2)'!B77*1000,0))</f>
        <v>66306</v>
      </c>
      <c r="C77" s="27">
        <f>IF(OR('20-03(3)'!C77=0,'20-03(2)'!C77=0),"-",ROUND('20-03(3)'!C77/'20-03(2)'!C77*1000,0))</f>
        <v>49782</v>
      </c>
      <c r="D77" s="27">
        <f>IF(OR('20-03(3)'!D77=0,'20-03(2)'!D77=0),"-",ROUND('20-03(3)'!D77/'20-03(2)'!D77*1000,0))</f>
        <v>38882</v>
      </c>
      <c r="E77" s="27">
        <f>IF(OR('20-03(3)'!E77=0,'20-03(2)'!E77=0),"-",ROUND('20-03(3)'!E77/'20-03(2)'!E77*1000,0))</f>
        <v>33709</v>
      </c>
      <c r="F77" s="27">
        <f>IF(OR('20-03(3)'!F77=0,'20-03(2)'!F77=0),"-",ROUND('20-03(3)'!F77/'20-03(2)'!F77*1000,0))</f>
        <v>12932</v>
      </c>
      <c r="G77" s="27">
        <f>IF(OR('20-03(3)'!G77=0,'20-03(2)'!G77=0),"-",ROUND('20-03(3)'!G77/'20-03(2)'!G77*1000,0))</f>
        <v>53254</v>
      </c>
      <c r="H77" s="28">
        <f>IF(OR('20-03(3)'!H77=0,'20-03(2)'!H77=0),"-",ROUND('20-03(3)'!H77/'20-03(2)'!H77*1000,0))</f>
        <v>45559</v>
      </c>
    </row>
    <row r="78" spans="1:8" s="5" customFormat="1" ht="8.85" customHeight="1" x14ac:dyDescent="0.2">
      <c r="A78" s="13" t="s">
        <v>16</v>
      </c>
      <c r="B78" s="27">
        <f>IF(OR('20-03(3)'!B78=0,'20-03(2)'!B78=0),"-",ROUND('20-03(3)'!B78/'20-03(2)'!B78*1000,0))</f>
        <v>62382</v>
      </c>
      <c r="C78" s="27">
        <f>IF(OR('20-03(3)'!C78=0,'20-03(2)'!C78=0),"-",ROUND('20-03(3)'!C78/'20-03(2)'!C78*1000,0))</f>
        <v>48850</v>
      </c>
      <c r="D78" s="27">
        <f>IF(OR('20-03(3)'!D78=0,'20-03(2)'!D78=0),"-",ROUND('20-03(3)'!D78/'20-03(2)'!D78*1000,0))</f>
        <v>35044</v>
      </c>
      <c r="E78" s="27">
        <f>IF(OR('20-03(3)'!E78=0,'20-03(2)'!E78=0),"-",ROUND('20-03(3)'!E78/'20-03(2)'!E78*1000,0))</f>
        <v>28962</v>
      </c>
      <c r="F78" s="27">
        <f>IF(OR('20-03(3)'!F78=0,'20-03(2)'!F78=0),"-",ROUND('20-03(3)'!F78/'20-03(2)'!F78*1000,0))</f>
        <v>12943</v>
      </c>
      <c r="G78" s="27" t="str">
        <f>IF(OR('20-03(3)'!G78=0,'20-03(2)'!G78=0),"-",ROUND('20-03(3)'!G78/'20-03(2)'!G78*1000,0))</f>
        <v>-</v>
      </c>
      <c r="H78" s="28">
        <f>IF(OR('20-03(3)'!H78=0,'20-03(2)'!H78=0),"-",ROUND('20-03(3)'!H78/'20-03(2)'!H78*1000,0))</f>
        <v>39035</v>
      </c>
    </row>
    <row r="79" spans="1:8" s="5" customFormat="1" ht="8.85" customHeight="1" x14ac:dyDescent="0.2">
      <c r="A79" s="13" t="s">
        <v>17</v>
      </c>
      <c r="B79" s="27">
        <f>IF(OR('20-03(3)'!B79=0,'20-03(2)'!B79=0),"-",ROUND('20-03(3)'!B79/'20-03(2)'!B79*1000,0))</f>
        <v>64897</v>
      </c>
      <c r="C79" s="27">
        <f>IF(OR('20-03(3)'!C79=0,'20-03(2)'!C79=0),"-",ROUND('20-03(3)'!C79/'20-03(2)'!C79*1000,0))</f>
        <v>54199</v>
      </c>
      <c r="D79" s="27">
        <f>IF(OR('20-03(3)'!D79=0,'20-03(2)'!D79=0),"-",ROUND('20-03(3)'!D79/'20-03(2)'!D79*1000,0))</f>
        <v>41853</v>
      </c>
      <c r="E79" s="27">
        <f>IF(OR('20-03(3)'!E79=0,'20-03(2)'!E79=0),"-",ROUND('20-03(3)'!E79/'20-03(2)'!E79*1000,0))</f>
        <v>33475</v>
      </c>
      <c r="F79" s="27">
        <f>IF(OR('20-03(3)'!F79=0,'20-03(2)'!F79=0),"-",ROUND('20-03(3)'!F79/'20-03(2)'!F79*1000,0))</f>
        <v>14802</v>
      </c>
      <c r="G79" s="27">
        <f>IF(OR('20-03(3)'!G79=0,'20-03(2)'!G79=0),"-",ROUND('20-03(3)'!G79/'20-03(2)'!G79*1000,0))</f>
        <v>29645</v>
      </c>
      <c r="H79" s="28">
        <f>IF(OR('20-03(3)'!H79=0,'20-03(2)'!H79=0),"-",ROUND('20-03(3)'!H79/'20-03(2)'!H79*1000,0))</f>
        <v>44609</v>
      </c>
    </row>
    <row r="80" spans="1:8" s="5" customFormat="1" ht="8.85" customHeight="1" x14ac:dyDescent="0.2">
      <c r="A80" s="14" t="s">
        <v>18</v>
      </c>
      <c r="B80" s="27">
        <f>IF(OR('20-03(3)'!B80=0,'20-03(2)'!B80=0),"-",ROUND('20-03(3)'!B80/'20-03(2)'!B80*1000,0))</f>
        <v>65381</v>
      </c>
      <c r="C80" s="27">
        <f>IF(OR('20-03(3)'!C80=0,'20-03(2)'!C80=0),"-",ROUND('20-03(3)'!C80/'20-03(2)'!C80*1000,0))</f>
        <v>49699</v>
      </c>
      <c r="D80" s="27">
        <f>IF(OR('20-03(3)'!D80=0,'20-03(2)'!D80=0),"-",ROUND('20-03(3)'!D80/'20-03(2)'!D80*1000,0))</f>
        <v>38072</v>
      </c>
      <c r="E80" s="27">
        <f>IF(OR('20-03(3)'!E80=0,'20-03(2)'!E80=0),"-",ROUND('20-03(3)'!E80/'20-03(2)'!E80*1000,0))</f>
        <v>31480</v>
      </c>
      <c r="F80" s="27">
        <f>IF(OR('20-03(3)'!F80=0,'20-03(2)'!F80=0),"-",ROUND('20-03(3)'!F80/'20-03(2)'!F80*1000,0))</f>
        <v>12399</v>
      </c>
      <c r="G80" s="27">
        <f>IF(OR('20-03(3)'!G80=0,'20-03(2)'!G80=0),"-",ROUND('20-03(3)'!G80/'20-03(2)'!G80*1000,0))</f>
        <v>18085</v>
      </c>
      <c r="H80" s="28">
        <f>IF(OR('20-03(3)'!H80=0,'20-03(2)'!H80=0),"-",ROUND('20-03(3)'!H80/'20-03(2)'!H80*1000,0))</f>
        <v>40728</v>
      </c>
    </row>
    <row r="81" spans="1:8" s="5" customFormat="1" ht="8.85" customHeight="1" x14ac:dyDescent="0.2">
      <c r="A81" s="15" t="s">
        <v>19</v>
      </c>
      <c r="B81" s="27">
        <f>IF(OR('20-03(3)'!B81=0,'20-03(2)'!B81=0),"-",ROUND('20-03(3)'!B81/'20-03(2)'!B81*1000,0))</f>
        <v>57311</v>
      </c>
      <c r="C81" s="27">
        <f>IF(OR('20-03(3)'!C81=0,'20-03(2)'!C81=0),"-",ROUND('20-03(3)'!C81/'20-03(2)'!C81*1000,0))</f>
        <v>52136</v>
      </c>
      <c r="D81" s="27">
        <f>IF(OR('20-03(3)'!D81=0,'20-03(2)'!D81=0),"-",ROUND('20-03(3)'!D81/'20-03(2)'!D81*1000,0))</f>
        <v>35099</v>
      </c>
      <c r="E81" s="27">
        <f>IF(OR('20-03(3)'!E81=0,'20-03(2)'!E81=0),"-",ROUND('20-03(3)'!E81/'20-03(2)'!E81*1000,0))</f>
        <v>34145</v>
      </c>
      <c r="F81" s="27">
        <f>IF(OR('20-03(3)'!F81=0,'20-03(2)'!F81=0),"-",ROUND('20-03(3)'!F81/'20-03(2)'!F81*1000,0))</f>
        <v>10768</v>
      </c>
      <c r="G81" s="27">
        <f>IF(OR('20-03(3)'!G81=0,'20-03(2)'!G81=0),"-",ROUND('20-03(3)'!G81/'20-03(2)'!G81*1000,0))</f>
        <v>30088</v>
      </c>
      <c r="H81" s="28">
        <f>IF(OR('20-03(3)'!H81=0,'20-03(2)'!H81=0),"-",ROUND('20-03(3)'!H81/'20-03(2)'!H81*1000,0))</f>
        <v>39919</v>
      </c>
    </row>
    <row r="82" spans="1:8" s="5" customFormat="1" ht="8.85" customHeight="1" x14ac:dyDescent="0.2">
      <c r="A82" s="13" t="s">
        <v>20</v>
      </c>
      <c r="B82" s="27">
        <f>IF(OR('20-03(3)'!B82=0,'20-03(2)'!B82=0),"-",ROUND('20-03(3)'!B82/'20-03(2)'!B82*1000,0))</f>
        <v>72863</v>
      </c>
      <c r="C82" s="27">
        <f>IF(OR('20-03(3)'!C82=0,'20-03(2)'!C82=0),"-",ROUND('20-03(3)'!C82/'20-03(2)'!C82*1000,0))</f>
        <v>59562</v>
      </c>
      <c r="D82" s="27">
        <f>IF(OR('20-03(3)'!D82=0,'20-03(2)'!D82=0),"-",ROUND('20-03(3)'!D82/'20-03(2)'!D82*1000,0))</f>
        <v>39716</v>
      </c>
      <c r="E82" s="27">
        <f>IF(OR('20-03(3)'!E82=0,'20-03(2)'!E82=0),"-",ROUND('20-03(3)'!E82/'20-03(2)'!E82*1000,0))</f>
        <v>25511</v>
      </c>
      <c r="F82" s="27">
        <f>IF(OR('20-03(3)'!F82=0,'20-03(2)'!F82=0),"-",ROUND('20-03(3)'!F82/'20-03(2)'!F82*1000,0))</f>
        <v>13908</v>
      </c>
      <c r="G82" s="27" t="str">
        <f>IF(OR('20-03(3)'!G82=0,'20-03(2)'!G82=0),"-",ROUND('20-03(3)'!G82/'20-03(2)'!G82*1000,0))</f>
        <v>-</v>
      </c>
      <c r="H82" s="28">
        <f>IF(OR('20-03(3)'!H82=0,'20-03(2)'!H82=0),"-",ROUND('20-03(3)'!H82/'20-03(2)'!H82*1000,0))</f>
        <v>38825</v>
      </c>
    </row>
    <row r="83" spans="1:8" s="5" customFormat="1" ht="8.85" customHeight="1" x14ac:dyDescent="0.2">
      <c r="A83" s="13" t="s">
        <v>21</v>
      </c>
      <c r="B83" s="27">
        <f>IF(OR('20-03(3)'!B83=0,'20-03(2)'!B83=0),"-",ROUND('20-03(3)'!B83/'20-03(2)'!B83*1000,0))</f>
        <v>63598</v>
      </c>
      <c r="C83" s="27">
        <f>IF(OR('20-03(3)'!C83=0,'20-03(2)'!C83=0),"-",ROUND('20-03(3)'!C83/'20-03(2)'!C83*1000,0))</f>
        <v>47533</v>
      </c>
      <c r="D83" s="27">
        <f>IF(OR('20-03(3)'!D83=0,'20-03(2)'!D83=0),"-",ROUND('20-03(3)'!D83/'20-03(2)'!D83*1000,0))</f>
        <v>33294</v>
      </c>
      <c r="E83" s="27">
        <f>IF(OR('20-03(3)'!E83=0,'20-03(2)'!E83=0),"-",ROUND('20-03(3)'!E83/'20-03(2)'!E83*1000,0))</f>
        <v>29970</v>
      </c>
      <c r="F83" s="27">
        <f>IF(OR('20-03(3)'!F83=0,'20-03(2)'!F83=0),"-",ROUND('20-03(3)'!F83/'20-03(2)'!F83*1000,0))</f>
        <v>10577</v>
      </c>
      <c r="G83" s="27">
        <f>IF(OR('20-03(3)'!G83=0,'20-03(2)'!G83=0),"-",ROUND('20-03(3)'!G83/'20-03(2)'!G83*1000,0))</f>
        <v>56696</v>
      </c>
      <c r="H83" s="28">
        <f>IF(OR('20-03(3)'!H83=0,'20-03(2)'!H83=0),"-",ROUND('20-03(3)'!H83/'20-03(2)'!H83*1000,0))</f>
        <v>36607</v>
      </c>
    </row>
    <row r="84" spans="1:8" s="5" customFormat="1" ht="8.85" customHeight="1" x14ac:dyDescent="0.2">
      <c r="A84" s="13" t="s">
        <v>22</v>
      </c>
      <c r="B84" s="27">
        <f>IF(OR('20-03(3)'!B84=0,'20-03(2)'!B84=0),"-",ROUND('20-03(3)'!B84/'20-03(2)'!B84*1000,0))</f>
        <v>64172</v>
      </c>
      <c r="C84" s="27">
        <f>IF(OR('20-03(3)'!C84=0,'20-03(2)'!C84=0),"-",ROUND('20-03(3)'!C84/'20-03(2)'!C84*1000,0))</f>
        <v>56433</v>
      </c>
      <c r="D84" s="27">
        <f>IF(OR('20-03(3)'!D84=0,'20-03(2)'!D84=0),"-",ROUND('20-03(3)'!D84/'20-03(2)'!D84*1000,0))</f>
        <v>38771</v>
      </c>
      <c r="E84" s="27">
        <f>IF(OR('20-03(3)'!E84=0,'20-03(2)'!E84=0),"-",ROUND('20-03(3)'!E84/'20-03(2)'!E84*1000,0))</f>
        <v>35805</v>
      </c>
      <c r="F84" s="27">
        <f>IF(OR('20-03(3)'!F84=0,'20-03(2)'!F84=0),"-",ROUND('20-03(3)'!F84/'20-03(2)'!F84*1000,0))</f>
        <v>12264</v>
      </c>
      <c r="G84" s="27">
        <f>IF(OR('20-03(3)'!G84=0,'20-03(2)'!G84=0),"-",ROUND('20-03(3)'!G84/'20-03(2)'!G84*1000,0))</f>
        <v>14206</v>
      </c>
      <c r="H84" s="28">
        <f>IF(OR('20-03(3)'!H84=0,'20-03(2)'!H84=0),"-",ROUND('20-03(3)'!H84/'20-03(2)'!H84*1000,0))</f>
        <v>45255</v>
      </c>
    </row>
    <row r="85" spans="1:8" s="5" customFormat="1" ht="8.85" customHeight="1" x14ac:dyDescent="0.2">
      <c r="A85" s="13" t="s">
        <v>23</v>
      </c>
      <c r="B85" s="27">
        <f>IF(OR('20-03(3)'!B85=0,'20-03(2)'!B85=0),"-",ROUND('20-03(3)'!B85/'20-03(2)'!B85*1000,0))</f>
        <v>61203</v>
      </c>
      <c r="C85" s="27">
        <f>IF(OR('20-03(3)'!C85=0,'20-03(2)'!C85=0),"-",ROUND('20-03(3)'!C85/'20-03(2)'!C85*1000,0))</f>
        <v>57824</v>
      </c>
      <c r="D85" s="27">
        <f>IF(OR('20-03(3)'!D85=0,'20-03(2)'!D85=0),"-",ROUND('20-03(3)'!D85/'20-03(2)'!D85*1000,0))</f>
        <v>42147</v>
      </c>
      <c r="E85" s="27">
        <f>IF(OR('20-03(3)'!E85=0,'20-03(2)'!E85=0),"-",ROUND('20-03(3)'!E85/'20-03(2)'!E85*1000,0))</f>
        <v>38892</v>
      </c>
      <c r="F85" s="27">
        <f>IF(OR('20-03(3)'!F85=0,'20-03(2)'!F85=0),"-",ROUND('20-03(3)'!F85/'20-03(2)'!F85*1000,0))</f>
        <v>12842</v>
      </c>
      <c r="G85" s="27">
        <f>IF(OR('20-03(3)'!G85=0,'20-03(2)'!G85=0),"-",ROUND('20-03(3)'!G85/'20-03(2)'!G85*1000,0))</f>
        <v>31907</v>
      </c>
      <c r="H85" s="28">
        <f>IF(OR('20-03(3)'!H85=0,'20-03(2)'!H85=0),"-",ROUND('20-03(3)'!H85/'20-03(2)'!H85*1000,0))</f>
        <v>49906</v>
      </c>
    </row>
    <row r="86" spans="1:8" s="5" customFormat="1" ht="8.85" customHeight="1" x14ac:dyDescent="0.2">
      <c r="A86" s="14" t="s">
        <v>24</v>
      </c>
      <c r="B86" s="27">
        <f>IF(OR('20-03(3)'!B86=0,'20-03(2)'!B86=0),"-",ROUND('20-03(3)'!B86/'20-03(2)'!B86*1000,0))</f>
        <v>56311</v>
      </c>
      <c r="C86" s="27">
        <f>IF(OR('20-03(3)'!C86=0,'20-03(2)'!C86=0),"-",ROUND('20-03(3)'!C86/'20-03(2)'!C86*1000,0))</f>
        <v>47499</v>
      </c>
      <c r="D86" s="27">
        <f>IF(OR('20-03(3)'!D86=0,'20-03(2)'!D86=0),"-",ROUND('20-03(3)'!D86/'20-03(2)'!D86*1000,0))</f>
        <v>31064</v>
      </c>
      <c r="E86" s="27">
        <f>IF(OR('20-03(3)'!E86=0,'20-03(2)'!E86=0),"-",ROUND('20-03(3)'!E86/'20-03(2)'!E86*1000,0))</f>
        <v>26627</v>
      </c>
      <c r="F86" s="27">
        <f>IF(OR('20-03(3)'!F86=0,'20-03(2)'!F86=0),"-",ROUND('20-03(3)'!F86/'20-03(2)'!F86*1000,0))</f>
        <v>12594</v>
      </c>
      <c r="G86" s="27">
        <f>IF(OR('20-03(3)'!G86=0,'20-03(2)'!G86=0),"-",ROUND('20-03(3)'!G86/'20-03(2)'!G86*1000,0))</f>
        <v>24339</v>
      </c>
      <c r="H86" s="28">
        <f>IF(OR('20-03(3)'!H86=0,'20-03(2)'!H86=0),"-",ROUND('20-03(3)'!H86/'20-03(2)'!H86*1000,0))</f>
        <v>33552</v>
      </c>
    </row>
    <row r="87" spans="1:8" s="5" customFormat="1" ht="8.85" customHeight="1" x14ac:dyDescent="0.2">
      <c r="A87" s="15" t="s">
        <v>25</v>
      </c>
      <c r="B87" s="27">
        <f>IF(OR('20-03(3)'!B87=0,'20-03(2)'!B87=0),"-",ROUND('20-03(3)'!B87/'20-03(2)'!B87*1000,0))</f>
        <v>67743</v>
      </c>
      <c r="C87" s="27">
        <f>IF(OR('20-03(3)'!C87=0,'20-03(2)'!C87=0),"-",ROUND('20-03(3)'!C87/'20-03(2)'!C87*1000,0))</f>
        <v>59073</v>
      </c>
      <c r="D87" s="27">
        <f>IF(OR('20-03(3)'!D87=0,'20-03(2)'!D87=0),"-",ROUND('20-03(3)'!D87/'20-03(2)'!D87*1000,0))</f>
        <v>36449</v>
      </c>
      <c r="E87" s="27">
        <f>IF(OR('20-03(3)'!E87=0,'20-03(2)'!E87=0),"-",ROUND('20-03(3)'!E87/'20-03(2)'!E87*1000,0))</f>
        <v>29010</v>
      </c>
      <c r="F87" s="27">
        <f>IF(OR('20-03(3)'!F87=0,'20-03(2)'!F87=0),"-",ROUND('20-03(3)'!F87/'20-03(2)'!F87*1000,0))</f>
        <v>11938</v>
      </c>
      <c r="G87" s="27">
        <f>IF(OR('20-03(3)'!G87=0,'20-03(2)'!G87=0),"-",ROUND('20-03(3)'!G87/'20-03(2)'!G87*1000,0))</f>
        <v>39776</v>
      </c>
      <c r="H87" s="28">
        <f>IF(OR('20-03(3)'!H87=0,'20-03(2)'!H87=0),"-",ROUND('20-03(3)'!H87/'20-03(2)'!H87*1000,0))</f>
        <v>41309</v>
      </c>
    </row>
    <row r="88" spans="1:8" s="5" customFormat="1" ht="8.85" customHeight="1" x14ac:dyDescent="0.2">
      <c r="A88" s="13" t="s">
        <v>26</v>
      </c>
      <c r="B88" s="27">
        <f>IF(OR('20-03(3)'!B88=0,'20-03(2)'!B88=0),"-",ROUND('20-03(3)'!B88/'20-03(2)'!B88*1000,0))</f>
        <v>56034</v>
      </c>
      <c r="C88" s="27">
        <f>IF(OR('20-03(3)'!C88=0,'20-03(2)'!C88=0),"-",ROUND('20-03(3)'!C88/'20-03(2)'!C88*1000,0))</f>
        <v>57861</v>
      </c>
      <c r="D88" s="27">
        <f>IF(OR('20-03(3)'!D88=0,'20-03(2)'!D88=0),"-",ROUND('20-03(3)'!D88/'20-03(2)'!D88*1000,0))</f>
        <v>41704</v>
      </c>
      <c r="E88" s="27">
        <f>IF(OR('20-03(3)'!E88=0,'20-03(2)'!E88=0),"-",ROUND('20-03(3)'!E88/'20-03(2)'!E88*1000,0))</f>
        <v>30664</v>
      </c>
      <c r="F88" s="27">
        <f>IF(OR('20-03(3)'!F88=0,'20-03(2)'!F88=0),"-",ROUND('20-03(3)'!F88/'20-03(2)'!F88*1000,0))</f>
        <v>18712</v>
      </c>
      <c r="G88" s="27">
        <f>IF(OR('20-03(3)'!G88=0,'20-03(2)'!G88=0),"-",ROUND('20-03(3)'!G88/'20-03(2)'!G88*1000,0))</f>
        <v>22838</v>
      </c>
      <c r="H88" s="28">
        <f>IF(OR('20-03(3)'!H88=0,'20-03(2)'!H88=0),"-",ROUND('20-03(3)'!H88/'20-03(2)'!H88*1000,0))</f>
        <v>48414</v>
      </c>
    </row>
    <row r="89" spans="1:8" s="5" customFormat="1" ht="8.85" customHeight="1" x14ac:dyDescent="0.2">
      <c r="A89" s="13" t="s">
        <v>27</v>
      </c>
      <c r="B89" s="27">
        <f>IF(OR('20-03(3)'!B89=0,'20-03(2)'!B89=0),"-",ROUND('20-03(3)'!B89/'20-03(2)'!B89*1000,0))</f>
        <v>58961</v>
      </c>
      <c r="C89" s="27">
        <f>IF(OR('20-03(3)'!C89=0,'20-03(2)'!C89=0),"-",ROUND('20-03(3)'!C89/'20-03(2)'!C89*1000,0))</f>
        <v>62094</v>
      </c>
      <c r="D89" s="27">
        <f>IF(OR('20-03(3)'!D89=0,'20-03(2)'!D89=0),"-",ROUND('20-03(3)'!D89/'20-03(2)'!D89*1000,0))</f>
        <v>43415</v>
      </c>
      <c r="E89" s="27">
        <f>IF(OR('20-03(3)'!E89=0,'20-03(2)'!E89=0),"-",ROUND('20-03(3)'!E89/'20-03(2)'!E89*1000,0))</f>
        <v>31642</v>
      </c>
      <c r="F89" s="27">
        <f>IF(OR('20-03(3)'!F89=0,'20-03(2)'!F89=0),"-",ROUND('20-03(3)'!F89/'20-03(2)'!F89*1000,0))</f>
        <v>16599</v>
      </c>
      <c r="G89" s="27">
        <f>IF(OR('20-03(3)'!G89=0,'20-03(2)'!G89=0),"-",ROUND('20-03(3)'!G89/'20-03(2)'!G89*1000,0))</f>
        <v>13740</v>
      </c>
      <c r="H89" s="28">
        <f>IF(OR('20-03(3)'!H89=0,'20-03(2)'!H89=0),"-",ROUND('20-03(3)'!H89/'20-03(2)'!H89*1000,0))</f>
        <v>52715</v>
      </c>
    </row>
    <row r="90" spans="1:8" s="5" customFormat="1" ht="8.85" customHeight="1" x14ac:dyDescent="0.2">
      <c r="A90" s="13" t="s">
        <v>28</v>
      </c>
      <c r="B90" s="27">
        <f>IF(OR('20-03(3)'!B90=0,'20-03(2)'!B90=0),"-",ROUND('20-03(3)'!B90/'20-03(2)'!B90*1000,0))</f>
        <v>58878</v>
      </c>
      <c r="C90" s="27">
        <f>IF(OR('20-03(3)'!C90=0,'20-03(2)'!C90=0),"-",ROUND('20-03(3)'!C90/'20-03(2)'!C90*1000,0))</f>
        <v>57803</v>
      </c>
      <c r="D90" s="27">
        <f>IF(OR('20-03(3)'!D90=0,'20-03(2)'!D90=0),"-",ROUND('20-03(3)'!D90/'20-03(2)'!D90*1000,0))</f>
        <v>41192</v>
      </c>
      <c r="E90" s="27">
        <f>IF(OR('20-03(3)'!E90=0,'20-03(2)'!E90=0),"-",ROUND('20-03(3)'!E90/'20-03(2)'!E90*1000,0))</f>
        <v>30040</v>
      </c>
      <c r="F90" s="27">
        <f>IF(OR('20-03(3)'!F90=0,'20-03(2)'!F90=0),"-",ROUND('20-03(3)'!F90/'20-03(2)'!F90*1000,0))</f>
        <v>13374</v>
      </c>
      <c r="G90" s="27">
        <f>IF(OR('20-03(3)'!G90=0,'20-03(2)'!G90=0),"-",ROUND('20-03(3)'!G90/'20-03(2)'!G90*1000,0))</f>
        <v>17182</v>
      </c>
      <c r="H90" s="28">
        <f>IF(OR('20-03(3)'!H90=0,'20-03(2)'!H90=0),"-",ROUND('20-03(3)'!H90/'20-03(2)'!H90*1000,0))</f>
        <v>49292</v>
      </c>
    </row>
    <row r="91" spans="1:8" ht="8.85" customHeight="1" x14ac:dyDescent="0.2">
      <c r="A91" s="13" t="s">
        <v>29</v>
      </c>
      <c r="B91" s="27">
        <f>IF(OR('20-03(3)'!B91=0,'20-03(2)'!B91=0),"-",ROUND('20-03(3)'!B91/'20-03(2)'!B91*1000,0))</f>
        <v>46248</v>
      </c>
      <c r="C91" s="27">
        <f>IF(OR('20-03(3)'!C91=0,'20-03(2)'!C91=0),"-",ROUND('20-03(3)'!C91/'20-03(2)'!C91*1000,0))</f>
        <v>48657</v>
      </c>
      <c r="D91" s="27">
        <f>IF(OR('20-03(3)'!D91=0,'20-03(2)'!D91=0),"-",ROUND('20-03(3)'!D91/'20-03(2)'!D91*1000,0))</f>
        <v>31993</v>
      </c>
      <c r="E91" s="27">
        <f>IF(OR('20-03(3)'!E91=0,'20-03(2)'!E91=0),"-",ROUND('20-03(3)'!E91/'20-03(2)'!E91*1000,0))</f>
        <v>25148</v>
      </c>
      <c r="F91" s="27">
        <f>IF(OR('20-03(3)'!F91=0,'20-03(2)'!F91=0),"-",ROUND('20-03(3)'!F91/'20-03(2)'!F91*1000,0))</f>
        <v>11547</v>
      </c>
      <c r="G91" s="27">
        <f>IF(OR('20-03(3)'!G91=0,'20-03(2)'!G91=0),"-",ROUND('20-03(3)'!G91/'20-03(2)'!G91*1000,0))</f>
        <v>13560</v>
      </c>
      <c r="H91" s="28">
        <f>IF(OR('20-03(3)'!H91=0,'20-03(2)'!H91=0),"-",ROUND('20-03(3)'!H91/'20-03(2)'!H91*1000,0))</f>
        <v>36717</v>
      </c>
    </row>
    <row r="92" spans="1:8" ht="8.85" customHeight="1" x14ac:dyDescent="0.2">
      <c r="A92" s="14" t="s">
        <v>30</v>
      </c>
      <c r="B92" s="27">
        <f>IF(OR('20-03(3)'!B92=0,'20-03(2)'!B92=0),"-",ROUND('20-03(3)'!B92/'20-03(2)'!B92*1000,0))</f>
        <v>56859</v>
      </c>
      <c r="C92" s="27">
        <f>IF(OR('20-03(3)'!C92=0,'20-03(2)'!C92=0),"-",ROUND('20-03(3)'!C92/'20-03(2)'!C92*1000,0))</f>
        <v>36517</v>
      </c>
      <c r="D92" s="27">
        <f>IF(OR('20-03(3)'!D92=0,'20-03(2)'!D92=0),"-",ROUND('20-03(3)'!D92/'20-03(2)'!D92*1000,0))</f>
        <v>31131</v>
      </c>
      <c r="E92" s="27">
        <f>IF(OR('20-03(3)'!E92=0,'20-03(2)'!E92=0),"-",ROUND('20-03(3)'!E92/'20-03(2)'!E92*1000,0))</f>
        <v>31806</v>
      </c>
      <c r="F92" s="27">
        <f>IF(OR('20-03(3)'!F92=0,'20-03(2)'!F92=0),"-",ROUND('20-03(3)'!F92/'20-03(2)'!F92*1000,0))</f>
        <v>8857</v>
      </c>
      <c r="G92" s="27">
        <f>IF(OR('20-03(3)'!G92=0,'20-03(2)'!G92=0),"-",ROUND('20-03(3)'!G92/'20-03(2)'!G92*1000,0))</f>
        <v>10299</v>
      </c>
      <c r="H92" s="28">
        <f>IF(OR('20-03(3)'!H92=0,'20-03(2)'!H92=0),"-",ROUND('20-03(3)'!H92/'20-03(2)'!H92*1000,0))</f>
        <v>33717</v>
      </c>
    </row>
    <row r="93" spans="1:8" ht="8.85" customHeight="1" x14ac:dyDescent="0.2">
      <c r="A93" s="15" t="s">
        <v>31</v>
      </c>
      <c r="B93" s="27">
        <f>IF(OR('20-03(3)'!B93=0,'20-03(2)'!B93=0),"-",ROUND('20-03(3)'!B93/'20-03(2)'!B93*1000,0))</f>
        <v>65152</v>
      </c>
      <c r="C93" s="27">
        <f>IF(OR('20-03(3)'!C93=0,'20-03(2)'!C93=0),"-",ROUND('20-03(3)'!C93/'20-03(2)'!C93*1000,0))</f>
        <v>55910</v>
      </c>
      <c r="D93" s="27">
        <f>IF(OR('20-03(3)'!D93=0,'20-03(2)'!D93=0),"-",ROUND('20-03(3)'!D93/'20-03(2)'!D93*1000,0))</f>
        <v>37201</v>
      </c>
      <c r="E93" s="27">
        <f>IF(OR('20-03(3)'!E93=0,'20-03(2)'!E93=0),"-",ROUND('20-03(3)'!E93/'20-03(2)'!E93*1000,0))</f>
        <v>27776</v>
      </c>
      <c r="F93" s="27">
        <f>IF(OR('20-03(3)'!F93=0,'20-03(2)'!F93=0),"-",ROUND('20-03(3)'!F93/'20-03(2)'!F93*1000,0))</f>
        <v>11635</v>
      </c>
      <c r="G93" s="27">
        <f>IF(OR('20-03(3)'!G93=0,'20-03(2)'!G93=0),"-",ROUND('20-03(3)'!G93/'20-03(2)'!G93*1000,0))</f>
        <v>22415</v>
      </c>
      <c r="H93" s="28">
        <f>IF(OR('20-03(3)'!H93=0,'20-03(2)'!H93=0),"-",ROUND('20-03(3)'!H93/'20-03(2)'!H93*1000,0))</f>
        <v>38589</v>
      </c>
    </row>
    <row r="94" spans="1:8" ht="8.85" customHeight="1" x14ac:dyDescent="0.2">
      <c r="A94" s="13" t="s">
        <v>32</v>
      </c>
      <c r="B94" s="27">
        <f>IF(OR('20-03(3)'!B94=0,'20-03(2)'!B94=0),"-",ROUND('20-03(3)'!B94/'20-03(2)'!B94*1000,0))</f>
        <v>72076</v>
      </c>
      <c r="C94" s="27">
        <f>IF(OR('20-03(3)'!C94=0,'20-03(2)'!C94=0),"-",ROUND('20-03(3)'!C94/'20-03(2)'!C94*1000,0))</f>
        <v>60207</v>
      </c>
      <c r="D94" s="27">
        <f>IF(OR('20-03(3)'!D94=0,'20-03(2)'!D94=0),"-",ROUND('20-03(3)'!D94/'20-03(2)'!D94*1000,0))</f>
        <v>38313</v>
      </c>
      <c r="E94" s="27">
        <f>IF(OR('20-03(3)'!E94=0,'20-03(2)'!E94=0),"-",ROUND('20-03(3)'!E94/'20-03(2)'!E94*1000,0))</f>
        <v>28593</v>
      </c>
      <c r="F94" s="27">
        <f>IF(OR('20-03(3)'!F94=0,'20-03(2)'!F94=0),"-",ROUND('20-03(3)'!F94/'20-03(2)'!F94*1000,0))</f>
        <v>14751</v>
      </c>
      <c r="G94" s="27">
        <f>IF(OR('20-03(3)'!G94=0,'20-03(2)'!G94=0),"-",ROUND('20-03(3)'!G94/'20-03(2)'!G94*1000,0))</f>
        <v>44337</v>
      </c>
      <c r="H94" s="28">
        <f>IF(OR('20-03(3)'!H94=0,'20-03(2)'!H94=0),"-",ROUND('20-03(3)'!H94/'20-03(2)'!H94*1000,0))</f>
        <v>43696</v>
      </c>
    </row>
    <row r="95" spans="1:8" ht="8.85" customHeight="1" x14ac:dyDescent="0.2">
      <c r="A95" s="13" t="s">
        <v>33</v>
      </c>
      <c r="B95" s="27">
        <f>IF(OR('20-03(3)'!B95=0,'20-03(2)'!B95=0),"-",ROUND('20-03(3)'!B95/'20-03(2)'!B95*1000,0))</f>
        <v>67842</v>
      </c>
      <c r="C95" s="27">
        <f>IF(OR('20-03(3)'!C95=0,'20-03(2)'!C95=0),"-",ROUND('20-03(3)'!C95/'20-03(2)'!C95*1000,0))</f>
        <v>58412</v>
      </c>
      <c r="D95" s="27">
        <f>IF(OR('20-03(3)'!D95=0,'20-03(2)'!D95=0),"-",ROUND('20-03(3)'!D95/'20-03(2)'!D95*1000,0))</f>
        <v>38766</v>
      </c>
      <c r="E95" s="27">
        <f>IF(OR('20-03(3)'!E95=0,'20-03(2)'!E95=0),"-",ROUND('20-03(3)'!E95/'20-03(2)'!E95*1000,0))</f>
        <v>32095</v>
      </c>
      <c r="F95" s="27">
        <f>IF(OR('20-03(3)'!F95=0,'20-03(2)'!F95=0),"-",ROUND('20-03(3)'!F95/'20-03(2)'!F95*1000,0))</f>
        <v>13267</v>
      </c>
      <c r="G95" s="27">
        <f>IF(OR('20-03(3)'!G95=0,'20-03(2)'!G95=0),"-",ROUND('20-03(3)'!G95/'20-03(2)'!G95*1000,0))</f>
        <v>45279</v>
      </c>
      <c r="H95" s="28">
        <f>IF(OR('20-03(3)'!H95=0,'20-03(2)'!H95=0),"-",ROUND('20-03(3)'!H95/'20-03(2)'!H95*1000,0))</f>
        <v>41106</v>
      </c>
    </row>
    <row r="96" spans="1:8" ht="8.85" customHeight="1" x14ac:dyDescent="0.2">
      <c r="A96" s="13" t="s">
        <v>34</v>
      </c>
      <c r="B96" s="27">
        <f>IF(OR('20-03(3)'!B96=0,'20-03(2)'!B96=0),"-",ROUND('20-03(3)'!B96/'20-03(2)'!B96*1000,0))</f>
        <v>64228</v>
      </c>
      <c r="C96" s="27">
        <f>IF(OR('20-03(3)'!C96=0,'20-03(2)'!C96=0),"-",ROUND('20-03(3)'!C96/'20-03(2)'!C96*1000,0))</f>
        <v>57795</v>
      </c>
      <c r="D96" s="27">
        <f>IF(OR('20-03(3)'!D96=0,'20-03(2)'!D96=0),"-",ROUND('20-03(3)'!D96/'20-03(2)'!D96*1000,0))</f>
        <v>37180</v>
      </c>
      <c r="E96" s="27">
        <f>IF(OR('20-03(3)'!E96=0,'20-03(2)'!E96=0),"-",ROUND('20-03(3)'!E96/'20-03(2)'!E96*1000,0))</f>
        <v>31390</v>
      </c>
      <c r="F96" s="27">
        <f>IF(OR('20-03(3)'!F96=0,'20-03(2)'!F96=0),"-",ROUND('20-03(3)'!F96/'20-03(2)'!F96*1000,0))</f>
        <v>13619</v>
      </c>
      <c r="G96" s="27">
        <f>IF(OR('20-03(3)'!G96=0,'20-03(2)'!G96=0),"-",ROUND('20-03(3)'!G96/'20-03(2)'!G96*1000,0))</f>
        <v>8435</v>
      </c>
      <c r="H96" s="28">
        <f>IF(OR('20-03(3)'!H96=0,'20-03(2)'!H96=0),"-",ROUND('20-03(3)'!H96/'20-03(2)'!H96*1000,0))</f>
        <v>47588</v>
      </c>
    </row>
    <row r="97" spans="1:8" ht="8.85" customHeight="1" x14ac:dyDescent="0.2">
      <c r="A97" s="14" t="s">
        <v>35</v>
      </c>
      <c r="B97" s="27">
        <f>IF(OR('20-03(3)'!B97=0,'20-03(2)'!B97=0),"-",ROUND('20-03(3)'!B97/'20-03(2)'!B97*1000,0))</f>
        <v>65367</v>
      </c>
      <c r="C97" s="27">
        <f>IF(OR('20-03(3)'!C97=0,'20-03(2)'!C97=0),"-",ROUND('20-03(3)'!C97/'20-03(2)'!C97*1000,0))</f>
        <v>50954</v>
      </c>
      <c r="D97" s="27">
        <f>IF(OR('20-03(3)'!D97=0,'20-03(2)'!D97=0),"-",ROUND('20-03(3)'!D97/'20-03(2)'!D97*1000,0))</f>
        <v>38493</v>
      </c>
      <c r="E97" s="27">
        <f>IF(OR('20-03(3)'!E97=0,'20-03(2)'!E97=0),"-",ROUND('20-03(3)'!E97/'20-03(2)'!E97*1000,0))</f>
        <v>31432</v>
      </c>
      <c r="F97" s="27">
        <f>IF(OR('20-03(3)'!F97=0,'20-03(2)'!F97=0),"-",ROUND('20-03(3)'!F97/'20-03(2)'!F97*1000,0))</f>
        <v>15297</v>
      </c>
      <c r="G97" s="27">
        <f>IF(OR('20-03(3)'!G97=0,'20-03(2)'!G97=0),"-",ROUND('20-03(3)'!G97/'20-03(2)'!G97*1000,0))</f>
        <v>14666</v>
      </c>
      <c r="H97" s="28">
        <f>IF(OR('20-03(3)'!H97=0,'20-03(2)'!H97=0),"-",ROUND('20-03(3)'!H97/'20-03(2)'!H97*1000,0))</f>
        <v>39877</v>
      </c>
    </row>
    <row r="98" spans="1:8" ht="8.85" customHeight="1" x14ac:dyDescent="0.2">
      <c r="A98" s="15" t="s">
        <v>36</v>
      </c>
      <c r="B98" s="27">
        <f>IF(OR('20-03(3)'!B98=0,'20-03(2)'!B98=0),"-",ROUND('20-03(3)'!B98/'20-03(2)'!B98*1000,0))</f>
        <v>63983</v>
      </c>
      <c r="C98" s="27">
        <f>IF(OR('20-03(3)'!C98=0,'20-03(2)'!C98=0),"-",ROUND('20-03(3)'!C98/'20-03(2)'!C98*1000,0))</f>
        <v>41047</v>
      </c>
      <c r="D98" s="27">
        <f>IF(OR('20-03(3)'!D98=0,'20-03(2)'!D98=0),"-",ROUND('20-03(3)'!D98/'20-03(2)'!D98*1000,0))</f>
        <v>32470</v>
      </c>
      <c r="E98" s="27">
        <f>IF(OR('20-03(3)'!E98=0,'20-03(2)'!E98=0),"-",ROUND('20-03(3)'!E98/'20-03(2)'!E98*1000,0))</f>
        <v>27224</v>
      </c>
      <c r="F98" s="27">
        <f>IF(OR('20-03(3)'!F98=0,'20-03(2)'!F98=0),"-",ROUND('20-03(3)'!F98/'20-03(2)'!F98*1000,0))</f>
        <v>12653</v>
      </c>
      <c r="G98" s="27">
        <f>IF(OR('20-03(3)'!G98=0,'20-03(2)'!G98=0),"-",ROUND('20-03(3)'!G98/'20-03(2)'!G98*1000,0))</f>
        <v>3357</v>
      </c>
      <c r="H98" s="28">
        <f>IF(OR('20-03(3)'!H98=0,'20-03(2)'!H98=0),"-",ROUND('20-03(3)'!H98/'20-03(2)'!H98*1000,0))</f>
        <v>35825</v>
      </c>
    </row>
    <row r="99" spans="1:8" ht="8.85" customHeight="1" x14ac:dyDescent="0.2">
      <c r="A99" s="13" t="s">
        <v>37</v>
      </c>
      <c r="B99" s="27">
        <f>IF(OR('20-03(3)'!B99=0,'20-03(2)'!B99=0),"-",ROUND('20-03(3)'!B99/'20-03(2)'!B99*1000,0))</f>
        <v>60049</v>
      </c>
      <c r="C99" s="27">
        <f>IF(OR('20-03(3)'!C99=0,'20-03(2)'!C99=0),"-",ROUND('20-03(3)'!C99/'20-03(2)'!C99*1000,0))</f>
        <v>53663</v>
      </c>
      <c r="D99" s="27">
        <f>IF(OR('20-03(3)'!D99=0,'20-03(2)'!D99=0),"-",ROUND('20-03(3)'!D99/'20-03(2)'!D99*1000,0))</f>
        <v>35339</v>
      </c>
      <c r="E99" s="27">
        <f>IF(OR('20-03(3)'!E99=0,'20-03(2)'!E99=0),"-",ROUND('20-03(3)'!E99/'20-03(2)'!E99*1000,0))</f>
        <v>29704</v>
      </c>
      <c r="F99" s="27">
        <f>IF(OR('20-03(3)'!F99=0,'20-03(2)'!F99=0),"-",ROUND('20-03(3)'!F99/'20-03(2)'!F99*1000,0))</f>
        <v>11747</v>
      </c>
      <c r="G99" s="27">
        <f>IF(OR('20-03(3)'!G99=0,'20-03(2)'!G99=0),"-",ROUND('20-03(3)'!G99/'20-03(2)'!G99*1000,0))</f>
        <v>25091</v>
      </c>
      <c r="H99" s="28">
        <f>IF(OR('20-03(3)'!H99=0,'20-03(2)'!H99=0),"-",ROUND('20-03(3)'!H99/'20-03(2)'!H99*1000,0))</f>
        <v>41590</v>
      </c>
    </row>
    <row r="100" spans="1:8" ht="8.85" customHeight="1" x14ac:dyDescent="0.2">
      <c r="A100" s="13" t="s">
        <v>38</v>
      </c>
      <c r="B100" s="27">
        <f>IF(OR('20-03(3)'!B100=0,'20-03(2)'!B100=0),"-",ROUND('20-03(3)'!B100/'20-03(2)'!B100*1000,0))</f>
        <v>62527</v>
      </c>
      <c r="C100" s="27">
        <f>IF(OR('20-03(3)'!C100=0,'20-03(2)'!C100=0),"-",ROUND('20-03(3)'!C100/'20-03(2)'!C100*1000,0))</f>
        <v>48146</v>
      </c>
      <c r="D100" s="27">
        <f>IF(OR('20-03(3)'!D100=0,'20-03(2)'!D100=0),"-",ROUND('20-03(3)'!D100/'20-03(2)'!D100*1000,0))</f>
        <v>33522</v>
      </c>
      <c r="E100" s="27">
        <f>IF(OR('20-03(3)'!E100=0,'20-03(2)'!E100=0),"-",ROUND('20-03(3)'!E100/'20-03(2)'!E100*1000,0))</f>
        <v>34747</v>
      </c>
      <c r="F100" s="27">
        <f>IF(OR('20-03(3)'!F100=0,'20-03(2)'!F100=0),"-",ROUND('20-03(3)'!F100/'20-03(2)'!F100*1000,0))</f>
        <v>11734</v>
      </c>
      <c r="G100" s="27">
        <f>IF(OR('20-03(3)'!G100=0,'20-03(2)'!G100=0),"-",ROUND('20-03(3)'!G100/'20-03(2)'!G100*1000,0))</f>
        <v>33794</v>
      </c>
      <c r="H100" s="28">
        <f>IF(OR('20-03(3)'!H100=0,'20-03(2)'!H100=0),"-",ROUND('20-03(3)'!H100/'20-03(2)'!H100*1000,0))</f>
        <v>41479</v>
      </c>
    </row>
    <row r="101" spans="1:8" ht="8.85" customHeight="1" x14ac:dyDescent="0.2">
      <c r="A101" s="14" t="s">
        <v>39</v>
      </c>
      <c r="B101" s="27">
        <f>IF(OR('20-03(3)'!B101=0,'20-03(2)'!B101=0),"-",ROUND('20-03(3)'!B101/'20-03(2)'!B101*1000,0))</f>
        <v>63646</v>
      </c>
      <c r="C101" s="27">
        <f>IF(OR('20-03(3)'!C101=0,'20-03(2)'!C101=0),"-",ROUND('20-03(3)'!C101/'20-03(2)'!C101*1000,0))</f>
        <v>58232</v>
      </c>
      <c r="D101" s="27">
        <f>IF(OR('20-03(3)'!D101=0,'20-03(2)'!D101=0),"-",ROUND('20-03(3)'!D101/'20-03(2)'!D101*1000,0))</f>
        <v>33892</v>
      </c>
      <c r="E101" s="27">
        <f>IF(OR('20-03(3)'!E101=0,'20-03(2)'!E101=0),"-",ROUND('20-03(3)'!E101/'20-03(2)'!E101*1000,0))</f>
        <v>25623</v>
      </c>
      <c r="F101" s="27">
        <f>IF(OR('20-03(3)'!F101=0,'20-03(2)'!F101=0),"-",ROUND('20-03(3)'!F101/'20-03(2)'!F101*1000,0))</f>
        <v>13663</v>
      </c>
      <c r="G101" s="27">
        <f>IF(OR('20-03(3)'!G101=0,'20-03(2)'!G101=0),"-",ROUND('20-03(3)'!G101/'20-03(2)'!G101*1000,0))</f>
        <v>19216</v>
      </c>
      <c r="H101" s="28">
        <f>IF(OR('20-03(3)'!H101=0,'20-03(2)'!H101=0),"-",ROUND('20-03(3)'!H101/'20-03(2)'!H101*1000,0))</f>
        <v>39386</v>
      </c>
    </row>
    <row r="102" spans="1:8" ht="8.85" customHeight="1" x14ac:dyDescent="0.2">
      <c r="A102" s="15" t="s">
        <v>40</v>
      </c>
      <c r="B102" s="27">
        <f>IF(OR('20-03(3)'!B102=0,'20-03(2)'!B102=0),"-",ROUND('20-03(3)'!B102/'20-03(2)'!B102*1000,0))</f>
        <v>64991</v>
      </c>
      <c r="C102" s="27">
        <f>IF(OR('20-03(3)'!C102=0,'20-03(2)'!C102=0),"-",ROUND('20-03(3)'!C102/'20-03(2)'!C102*1000,0))</f>
        <v>61210</v>
      </c>
      <c r="D102" s="27">
        <f>IF(OR('20-03(3)'!D102=0,'20-03(2)'!D102=0),"-",ROUND('20-03(3)'!D102/'20-03(2)'!D102*1000,0))</f>
        <v>39215</v>
      </c>
      <c r="E102" s="27">
        <f>IF(OR('20-03(3)'!E102=0,'20-03(2)'!E102=0),"-",ROUND('20-03(3)'!E102/'20-03(2)'!E102*1000,0))</f>
        <v>31315</v>
      </c>
      <c r="F102" s="27">
        <f>IF(OR('20-03(3)'!F102=0,'20-03(2)'!F102=0),"-",ROUND('20-03(3)'!F102/'20-03(2)'!F102*1000,0))</f>
        <v>14891</v>
      </c>
      <c r="G102" s="27">
        <f>IF(OR('20-03(3)'!G102=0,'20-03(2)'!G102=0),"-",ROUND('20-03(3)'!G102/'20-03(2)'!G102*1000,0))</f>
        <v>10257</v>
      </c>
      <c r="H102" s="28">
        <f>IF(OR('20-03(3)'!H102=0,'20-03(2)'!H102=0),"-",ROUND('20-03(3)'!H102/'20-03(2)'!H102*1000,0))</f>
        <v>52836</v>
      </c>
    </row>
    <row r="103" spans="1:8" ht="8.85" customHeight="1" x14ac:dyDescent="0.2">
      <c r="A103" s="13" t="s">
        <v>41</v>
      </c>
      <c r="B103" s="27">
        <f>IF(OR('20-03(3)'!B103=0,'20-03(2)'!B103=0),"-",ROUND('20-03(3)'!B103/'20-03(2)'!B103*1000,0))</f>
        <v>66305</v>
      </c>
      <c r="C103" s="27">
        <f>IF(OR('20-03(3)'!C103=0,'20-03(2)'!C103=0),"-",ROUND('20-03(3)'!C103/'20-03(2)'!C103*1000,0))</f>
        <v>58350</v>
      </c>
      <c r="D103" s="27">
        <f>IF(OR('20-03(3)'!D103=0,'20-03(2)'!D103=0),"-",ROUND('20-03(3)'!D103/'20-03(2)'!D103*1000,0))</f>
        <v>38683</v>
      </c>
      <c r="E103" s="27">
        <f>IF(OR('20-03(3)'!E103=0,'20-03(2)'!E103=0),"-",ROUND('20-03(3)'!E103/'20-03(2)'!E103*1000,0))</f>
        <v>29373</v>
      </c>
      <c r="F103" s="27">
        <f>IF(OR('20-03(3)'!F103=0,'20-03(2)'!F103=0),"-",ROUND('20-03(3)'!F103/'20-03(2)'!F103*1000,0))</f>
        <v>12208</v>
      </c>
      <c r="G103" s="27">
        <f>IF(OR('20-03(3)'!G103=0,'20-03(2)'!G103=0),"-",ROUND('20-03(3)'!G103/'20-03(2)'!G103*1000,0))</f>
        <v>44254</v>
      </c>
      <c r="H103" s="28">
        <f>IF(OR('20-03(3)'!H103=0,'20-03(2)'!H103=0),"-",ROUND('20-03(3)'!H103/'20-03(2)'!H103*1000,0))</f>
        <v>39947</v>
      </c>
    </row>
    <row r="104" spans="1:8" ht="8.85" customHeight="1" x14ac:dyDescent="0.2">
      <c r="A104" s="13" t="s">
        <v>42</v>
      </c>
      <c r="B104" s="27">
        <f>IF(OR('20-03(3)'!B104=0,'20-03(2)'!B104=0),"-",ROUND('20-03(3)'!B104/'20-03(2)'!B104*1000,0))</f>
        <v>71787</v>
      </c>
      <c r="C104" s="27">
        <f>IF(OR('20-03(3)'!C104=0,'20-03(2)'!C104=0),"-",ROUND('20-03(3)'!C104/'20-03(2)'!C104*1000,0))</f>
        <v>61514</v>
      </c>
      <c r="D104" s="27">
        <f>IF(OR('20-03(3)'!D104=0,'20-03(2)'!D104=0),"-",ROUND('20-03(3)'!D104/'20-03(2)'!D104*1000,0))</f>
        <v>39801</v>
      </c>
      <c r="E104" s="27">
        <f>IF(OR('20-03(3)'!E104=0,'20-03(2)'!E104=0),"-",ROUND('20-03(3)'!E104/'20-03(2)'!E104*1000,0))</f>
        <v>27689</v>
      </c>
      <c r="F104" s="27">
        <f>IF(OR('20-03(3)'!F104=0,'20-03(2)'!F104=0),"-",ROUND('20-03(3)'!F104/'20-03(2)'!F104*1000,0))</f>
        <v>15331</v>
      </c>
      <c r="G104" s="27">
        <f>IF(OR('20-03(3)'!G104=0,'20-03(2)'!G104=0),"-",ROUND('20-03(3)'!G104/'20-03(2)'!G104*1000,0))</f>
        <v>20414</v>
      </c>
      <c r="H104" s="28">
        <f>IF(OR('20-03(3)'!H104=0,'20-03(2)'!H104=0),"-",ROUND('20-03(3)'!H104/'20-03(2)'!H104*1000,0))</f>
        <v>47540</v>
      </c>
    </row>
    <row r="105" spans="1:8" ht="8.85" customHeight="1" x14ac:dyDescent="0.2">
      <c r="A105" s="13" t="s">
        <v>43</v>
      </c>
      <c r="B105" s="27">
        <f>IF(OR('20-03(3)'!B105=0,'20-03(2)'!B105=0),"-",ROUND('20-03(3)'!B105/'20-03(2)'!B105*1000,0))</f>
        <v>66424</v>
      </c>
      <c r="C105" s="27">
        <f>IF(OR('20-03(3)'!C105=0,'20-03(2)'!C105=0),"-",ROUND('20-03(3)'!C105/'20-03(2)'!C105*1000,0))</f>
        <v>63011</v>
      </c>
      <c r="D105" s="27">
        <f>IF(OR('20-03(3)'!D105=0,'20-03(2)'!D105=0),"-",ROUND('20-03(3)'!D105/'20-03(2)'!D105*1000,0))</f>
        <v>34644</v>
      </c>
      <c r="E105" s="27">
        <f>IF(OR('20-03(3)'!E105=0,'20-03(2)'!E105=0),"-",ROUND('20-03(3)'!E105/'20-03(2)'!E105*1000,0))</f>
        <v>34414</v>
      </c>
      <c r="F105" s="27">
        <f>IF(OR('20-03(3)'!F105=0,'20-03(2)'!F105=0),"-",ROUND('20-03(3)'!F105/'20-03(2)'!F105*1000,0))</f>
        <v>12937</v>
      </c>
      <c r="G105" s="27">
        <f>IF(OR('20-03(3)'!G105=0,'20-03(2)'!G105=0),"-",ROUND('20-03(3)'!G105/'20-03(2)'!G105*1000,0))</f>
        <v>23838</v>
      </c>
      <c r="H105" s="28">
        <f>IF(OR('20-03(3)'!H105=0,'20-03(2)'!H105=0),"-",ROUND('20-03(3)'!H105/'20-03(2)'!H105*1000,0))</f>
        <v>48288</v>
      </c>
    </row>
    <row r="106" spans="1:8" ht="8.85" customHeight="1" x14ac:dyDescent="0.2">
      <c r="A106" s="13" t="s">
        <v>44</v>
      </c>
      <c r="B106" s="27">
        <f>IF(OR('20-03(3)'!B106=0,'20-03(2)'!B106=0),"-",ROUND('20-03(3)'!B106/'20-03(2)'!B106*1000,0))</f>
        <v>62572</v>
      </c>
      <c r="C106" s="27">
        <f>IF(OR('20-03(3)'!C106=0,'20-03(2)'!C106=0),"-",ROUND('20-03(3)'!C106/'20-03(2)'!C106*1000,0))</f>
        <v>52117</v>
      </c>
      <c r="D106" s="27">
        <f>IF(OR('20-03(3)'!D106=0,'20-03(2)'!D106=0),"-",ROUND('20-03(3)'!D106/'20-03(2)'!D106*1000,0))</f>
        <v>35078</v>
      </c>
      <c r="E106" s="27">
        <f>IF(OR('20-03(3)'!E106=0,'20-03(2)'!E106=0),"-",ROUND('20-03(3)'!E106/'20-03(2)'!E106*1000,0))</f>
        <v>31875</v>
      </c>
      <c r="F106" s="27">
        <f>IF(OR('20-03(3)'!F106=0,'20-03(2)'!F106=0),"-",ROUND('20-03(3)'!F106/'20-03(2)'!F106*1000,0))</f>
        <v>13880</v>
      </c>
      <c r="G106" s="27">
        <f>IF(OR('20-03(3)'!G106=0,'20-03(2)'!G106=0),"-",ROUND('20-03(3)'!G106/'20-03(2)'!G106*1000,0))</f>
        <v>35048</v>
      </c>
      <c r="H106" s="28">
        <f>IF(OR('20-03(3)'!H106=0,'20-03(2)'!H106=0),"-",ROUND('20-03(3)'!H106/'20-03(2)'!H106*1000,0))</f>
        <v>43450</v>
      </c>
    </row>
    <row r="107" spans="1:8" ht="8.85" customHeight="1" x14ac:dyDescent="0.2">
      <c r="A107" s="13" t="s">
        <v>45</v>
      </c>
      <c r="B107" s="27">
        <f>IF(OR('20-03(3)'!B107=0,'20-03(2)'!B107=0),"-",ROUND('20-03(3)'!B107/'20-03(2)'!B107*1000,0))</f>
        <v>60213</v>
      </c>
      <c r="C107" s="27">
        <f>IF(OR('20-03(3)'!C107=0,'20-03(2)'!C107=0),"-",ROUND('20-03(3)'!C107/'20-03(2)'!C107*1000,0))</f>
        <v>53724</v>
      </c>
      <c r="D107" s="27">
        <f>IF(OR('20-03(3)'!D107=0,'20-03(2)'!D107=0),"-",ROUND('20-03(3)'!D107/'20-03(2)'!D107*1000,0))</f>
        <v>30937</v>
      </c>
      <c r="E107" s="27">
        <f>IF(OR('20-03(3)'!E107=0,'20-03(2)'!E107=0),"-",ROUND('20-03(3)'!E107/'20-03(2)'!E107*1000,0))</f>
        <v>27258</v>
      </c>
      <c r="F107" s="27">
        <f>IF(OR('20-03(3)'!F107=0,'20-03(2)'!F107=0),"-",ROUND('20-03(3)'!F107/'20-03(2)'!F107*1000,0))</f>
        <v>13316</v>
      </c>
      <c r="G107" s="27" t="str">
        <f>IF(OR('20-03(3)'!G107=0,'20-03(2)'!G107=0),"-",ROUND('20-03(3)'!G107/'20-03(2)'!G107*1000,0))</f>
        <v>-</v>
      </c>
      <c r="H107" s="28">
        <f>IF(OR('20-03(3)'!H107=0,'20-03(2)'!H107=0),"-",ROUND('20-03(3)'!H107/'20-03(2)'!H107*1000,0))</f>
        <v>40830</v>
      </c>
    </row>
    <row r="108" spans="1:8" ht="8.85" customHeight="1" x14ac:dyDescent="0.2">
      <c r="A108" s="13" t="s">
        <v>46</v>
      </c>
      <c r="B108" s="27">
        <f>IF(OR('20-03(3)'!B108=0,'20-03(2)'!B108=0),"-",ROUND('20-03(3)'!B108/'20-03(2)'!B108*1000,0))</f>
        <v>65795</v>
      </c>
      <c r="C108" s="27">
        <f>IF(OR('20-03(3)'!C108=0,'20-03(2)'!C108=0),"-",ROUND('20-03(3)'!C108/'20-03(2)'!C108*1000,0))</f>
        <v>56513</v>
      </c>
      <c r="D108" s="27">
        <f>IF(OR('20-03(3)'!D108=0,'20-03(2)'!D108=0),"-",ROUND('20-03(3)'!D108/'20-03(2)'!D108*1000,0))</f>
        <v>37630</v>
      </c>
      <c r="E108" s="27">
        <f>IF(OR('20-03(3)'!E108=0,'20-03(2)'!E108=0),"-",ROUND('20-03(3)'!E108/'20-03(2)'!E108*1000,0))</f>
        <v>27827</v>
      </c>
      <c r="F108" s="27">
        <f>IF(OR('20-03(3)'!F108=0,'20-03(2)'!F108=0),"-",ROUND('20-03(3)'!F108/'20-03(2)'!F108*1000,0))</f>
        <v>12702</v>
      </c>
      <c r="G108" s="27">
        <f>IF(OR('20-03(3)'!G108=0,'20-03(2)'!G108=0),"-",ROUND('20-03(3)'!G108/'20-03(2)'!G108*1000,0))</f>
        <v>28897</v>
      </c>
      <c r="H108" s="28">
        <f>IF(OR('20-03(3)'!H108=0,'20-03(2)'!H108=0),"-",ROUND('20-03(3)'!H108/'20-03(2)'!H108*1000,0))</f>
        <v>47233</v>
      </c>
    </row>
    <row r="109" spans="1:8" ht="8.85" customHeight="1" x14ac:dyDescent="0.2">
      <c r="A109" s="14" t="s">
        <v>47</v>
      </c>
      <c r="B109" s="27">
        <f>IF(OR('20-03(3)'!B109=0,'20-03(2)'!B109=0),"-",ROUND('20-03(3)'!B109/'20-03(2)'!B109*1000,0))</f>
        <v>57706</v>
      </c>
      <c r="C109" s="27">
        <f>IF(OR('20-03(3)'!C109=0,'20-03(2)'!C109=0),"-",ROUND('20-03(3)'!C109/'20-03(2)'!C109*1000,0))</f>
        <v>47756</v>
      </c>
      <c r="D109" s="27">
        <f>IF(OR('20-03(3)'!D109=0,'20-03(2)'!D109=0),"-",ROUND('20-03(3)'!D109/'20-03(2)'!D109*1000,0))</f>
        <v>41604</v>
      </c>
      <c r="E109" s="27">
        <f>IF(OR('20-03(3)'!E109=0,'20-03(2)'!E109=0),"-",ROUND('20-03(3)'!E109/'20-03(2)'!E109*1000,0))</f>
        <v>32995</v>
      </c>
      <c r="F109" s="27">
        <f>IF(OR('20-03(3)'!F109=0,'20-03(2)'!F109=0),"-",ROUND('20-03(3)'!F109/'20-03(2)'!F109*1000,0))</f>
        <v>30197</v>
      </c>
      <c r="G109" s="27">
        <f>IF(OR('20-03(3)'!G109=0,'20-03(2)'!G109=0),"-",ROUND('20-03(3)'!G109/'20-03(2)'!G109*1000,0))</f>
        <v>39154</v>
      </c>
      <c r="H109" s="28">
        <f>IF(OR('20-03(3)'!H109=0,'20-03(2)'!H109=0),"-",ROUND('20-03(3)'!H109/'20-03(2)'!H109*1000,0))</f>
        <v>46619</v>
      </c>
    </row>
    <row r="110" spans="1:8" ht="11.25" customHeight="1" x14ac:dyDescent="0.2">
      <c r="A110" s="16" t="s">
        <v>48</v>
      </c>
      <c r="B110" s="30">
        <f>IF(OR('20-03(3)'!B110=0,'20-03(2)'!B110=0),"-",ROUND('20-03(3)'!B110/'20-03(2)'!B110*1000,0))</f>
        <v>62624</v>
      </c>
      <c r="C110" s="30">
        <f>IF(OR('20-03(3)'!C110=0,'20-03(2)'!C110=0),"-",ROUND('20-03(3)'!C110/'20-03(2)'!C110*1000,0))</f>
        <v>60498</v>
      </c>
      <c r="D110" s="30">
        <f>IF(OR('20-03(3)'!D110=0,'20-03(2)'!D110=0),"-",ROUND('20-03(3)'!D110/'20-03(2)'!D110*1000,0))</f>
        <v>40937</v>
      </c>
      <c r="E110" s="30">
        <f>IF(OR('20-03(3)'!E110=0,'20-03(2)'!E110=0),"-",ROUND('20-03(3)'!E110/'20-03(2)'!E110*1000,0))</f>
        <v>32631</v>
      </c>
      <c r="F110" s="30">
        <f>IF(OR('20-03(3)'!F110=0,'20-03(2)'!F110=0),"-",ROUND('20-03(3)'!F110/'20-03(2)'!F110*1000,0))</f>
        <v>16361</v>
      </c>
      <c r="G110" s="30">
        <f>IF(OR('20-03(3)'!G110=0,'20-03(2)'!G110=0),"-",ROUND('20-03(3)'!G110/'20-03(2)'!G110*1000,0))</f>
        <v>29154</v>
      </c>
      <c r="H110" s="31">
        <f>IF(OR('20-03(3)'!H110=0,'20-03(2)'!H110=0),"-",ROUND('20-03(3)'!H110/'20-03(2)'!H110*1000,0))</f>
        <v>50304</v>
      </c>
    </row>
    <row r="111" spans="1:8" x14ac:dyDescent="0.2">
      <c r="A111" s="8"/>
      <c r="B111" s="8"/>
      <c r="C111" s="8"/>
      <c r="D111" s="8"/>
      <c r="E111" s="8"/>
      <c r="F111" s="8"/>
      <c r="G111" s="8"/>
      <c r="H111" s="8"/>
    </row>
    <row r="112" spans="1:8" x14ac:dyDescent="0.2">
      <c r="A112" s="7"/>
      <c r="H112" s="9"/>
    </row>
    <row r="113" spans="1:8" x14ac:dyDescent="0.2">
      <c r="A113" s="7"/>
      <c r="H113" s="9"/>
    </row>
    <row r="114" spans="1:8" s="3" customFormat="1" ht="10.8" x14ac:dyDescent="0.2">
      <c r="H114" s="1" t="s">
        <v>73</v>
      </c>
    </row>
    <row r="115" spans="1:8" s="4" customFormat="1" ht="2.85" customHeight="1" x14ac:dyDescent="0.2">
      <c r="H115" s="1"/>
    </row>
    <row r="116" spans="1:8" ht="19.649999999999999" customHeight="1" x14ac:dyDescent="0.2">
      <c r="A116" s="33" t="s">
        <v>0</v>
      </c>
      <c r="B116" s="35" t="s">
        <v>63</v>
      </c>
      <c r="C116" s="36"/>
      <c r="D116" s="36"/>
      <c r="E116" s="36"/>
      <c r="F116" s="36"/>
      <c r="G116" s="36"/>
      <c r="H116" s="37"/>
    </row>
    <row r="117" spans="1:8" ht="36.75" customHeight="1" x14ac:dyDescent="0.2">
      <c r="A117" s="34"/>
      <c r="B117" s="20" t="s">
        <v>58</v>
      </c>
      <c r="C117" s="20" t="s">
        <v>59</v>
      </c>
      <c r="D117" s="20" t="s">
        <v>52</v>
      </c>
      <c r="E117" s="20" t="s">
        <v>53</v>
      </c>
      <c r="F117" s="20" t="s">
        <v>54</v>
      </c>
      <c r="G117" s="21" t="s">
        <v>55</v>
      </c>
      <c r="H117" s="22" t="s">
        <v>56</v>
      </c>
    </row>
    <row r="118" spans="1:8" s="5" customFormat="1" ht="11.25" customHeight="1" x14ac:dyDescent="0.15">
      <c r="A118" s="12" t="s">
        <v>1</v>
      </c>
      <c r="B118" s="24">
        <f>IF(OR('20-03(3)'!B118=0,'20-03(2)'!B118=0),"-",ROUND('20-03(3)'!B118/'20-03(2)'!B118*1000,0))</f>
        <v>80965</v>
      </c>
      <c r="C118" s="24">
        <f>IF(OR('20-03(3)'!C118=0,'20-03(2)'!C118=0),"-",ROUND('20-03(3)'!C118/'20-03(2)'!C118*1000,0))</f>
        <v>81765</v>
      </c>
      <c r="D118" s="24">
        <f>IF(OR('20-03(3)'!D118=0,'20-03(2)'!D118=0),"-",ROUND('20-03(3)'!D118/'20-03(2)'!D118*1000,0))</f>
        <v>70550</v>
      </c>
      <c r="E118" s="24">
        <f>IF(OR('20-03(3)'!E118=0,'20-03(2)'!E118=0),"-",ROUND('20-03(3)'!E118/'20-03(2)'!E118*1000,0))</f>
        <v>34183</v>
      </c>
      <c r="F118" s="24">
        <f>IF(OR('20-03(3)'!F118=0,'20-03(2)'!F118=0),"-",ROUND('20-03(3)'!F118/'20-03(2)'!F118*1000,0))</f>
        <v>26887</v>
      </c>
      <c r="G118" s="24" t="str">
        <f>IF(OR('20-03(3)'!G118=0,'20-03(2)'!G118=0),"-",ROUND('20-03(3)'!G118/'20-03(2)'!G118*1000,0))</f>
        <v>-</v>
      </c>
      <c r="H118" s="25">
        <f>IF(OR('20-03(3)'!H118=0,'20-03(2)'!H118=0),"-",ROUND('20-03(3)'!H118/'20-03(2)'!H118*1000,0))</f>
        <v>79188</v>
      </c>
    </row>
    <row r="119" spans="1:8" s="5" customFormat="1" ht="8.85" customHeight="1" x14ac:dyDescent="0.2">
      <c r="A119" s="13" t="s">
        <v>2</v>
      </c>
      <c r="B119" s="27">
        <f>IF(OR('20-03(3)'!B119=0,'20-03(2)'!B119=0),"-",ROUND('20-03(3)'!B119/'20-03(2)'!B119*1000,0))</f>
        <v>83546</v>
      </c>
      <c r="C119" s="27">
        <f>IF(OR('20-03(3)'!C119=0,'20-03(2)'!C119=0),"-",ROUND('20-03(3)'!C119/'20-03(2)'!C119*1000,0))</f>
        <v>73099</v>
      </c>
      <c r="D119" s="27">
        <f>IF(OR('20-03(3)'!D119=0,'20-03(2)'!D119=0),"-",ROUND('20-03(3)'!D119/'20-03(2)'!D119*1000,0))</f>
        <v>70378</v>
      </c>
      <c r="E119" s="27">
        <f>IF(OR('20-03(3)'!E119=0,'20-03(2)'!E119=0),"-",ROUND('20-03(3)'!E119/'20-03(2)'!E119*1000,0))</f>
        <v>36371</v>
      </c>
      <c r="F119" s="27">
        <f>IF(OR('20-03(3)'!F119=0,'20-03(2)'!F119=0),"-",ROUND('20-03(3)'!F119/'20-03(2)'!F119*1000,0))</f>
        <v>26182</v>
      </c>
      <c r="G119" s="27" t="str">
        <f>IF(OR('20-03(3)'!G119=0,'20-03(2)'!G119=0),"-",ROUND('20-03(3)'!G119/'20-03(2)'!G119*1000,0))</f>
        <v>-</v>
      </c>
      <c r="H119" s="28">
        <f>IF(OR('20-03(3)'!H119=0,'20-03(2)'!H119=0),"-",ROUND('20-03(3)'!H119/'20-03(2)'!H119*1000,0))</f>
        <v>73197</v>
      </c>
    </row>
    <row r="120" spans="1:8" s="5" customFormat="1" ht="8.85" customHeight="1" x14ac:dyDescent="0.2">
      <c r="A120" s="13" t="s">
        <v>3</v>
      </c>
      <c r="B120" s="27">
        <f>IF(OR('20-03(3)'!B120=0,'20-03(2)'!B120=0),"-",ROUND('20-03(3)'!B120/'20-03(2)'!B120*1000,0))</f>
        <v>80702</v>
      </c>
      <c r="C120" s="27">
        <f>IF(OR('20-03(3)'!C120=0,'20-03(2)'!C120=0),"-",ROUND('20-03(3)'!C120/'20-03(2)'!C120*1000,0))</f>
        <v>76260</v>
      </c>
      <c r="D120" s="27">
        <f>IF(OR('20-03(3)'!D120=0,'20-03(2)'!D120=0),"-",ROUND('20-03(3)'!D120/'20-03(2)'!D120*1000,0))</f>
        <v>79671</v>
      </c>
      <c r="E120" s="27">
        <f>IF(OR('20-03(3)'!E120=0,'20-03(2)'!E120=0),"-",ROUND('20-03(3)'!E120/'20-03(2)'!E120*1000,0))</f>
        <v>38006</v>
      </c>
      <c r="F120" s="27">
        <f>IF(OR('20-03(3)'!F120=0,'20-03(2)'!F120=0),"-",ROUND('20-03(3)'!F120/'20-03(2)'!F120*1000,0))</f>
        <v>16407</v>
      </c>
      <c r="G120" s="27" t="str">
        <f>IF(OR('20-03(3)'!G120=0,'20-03(2)'!G120=0),"-",ROUND('20-03(3)'!G120/'20-03(2)'!G120*1000,0))</f>
        <v>-</v>
      </c>
      <c r="H120" s="28">
        <f>IF(OR('20-03(3)'!H120=0,'20-03(2)'!H120=0),"-",ROUND('20-03(3)'!H120/'20-03(2)'!H120*1000,0))</f>
        <v>77605</v>
      </c>
    </row>
    <row r="121" spans="1:8" s="5" customFormat="1" ht="8.85" customHeight="1" x14ac:dyDescent="0.2">
      <c r="A121" s="13" t="s">
        <v>4</v>
      </c>
      <c r="B121" s="27">
        <f>IF(OR('20-03(3)'!B121=0,'20-03(2)'!B121=0),"-",ROUND('20-03(3)'!B121/'20-03(2)'!B121*1000,0))</f>
        <v>79677</v>
      </c>
      <c r="C121" s="27">
        <f>IF(OR('20-03(3)'!C121=0,'20-03(2)'!C121=0),"-",ROUND('20-03(3)'!C121/'20-03(2)'!C121*1000,0))</f>
        <v>78514</v>
      </c>
      <c r="D121" s="27">
        <f>IF(OR('20-03(3)'!D121=0,'20-03(2)'!D121=0),"-",ROUND('20-03(3)'!D121/'20-03(2)'!D121*1000,0))</f>
        <v>74791</v>
      </c>
      <c r="E121" s="27">
        <f>IF(OR('20-03(3)'!E121=0,'20-03(2)'!E121=0),"-",ROUND('20-03(3)'!E121/'20-03(2)'!E121*1000,0))</f>
        <v>63935</v>
      </c>
      <c r="F121" s="27">
        <f>IF(OR('20-03(3)'!F121=0,'20-03(2)'!F121=0),"-",ROUND('20-03(3)'!F121/'20-03(2)'!F121*1000,0))</f>
        <v>17012</v>
      </c>
      <c r="G121" s="27">
        <f>IF(OR('20-03(3)'!G121=0,'20-03(2)'!G121=0),"-",ROUND('20-03(3)'!G121/'20-03(2)'!G121*1000,0))</f>
        <v>7797</v>
      </c>
      <c r="H121" s="28">
        <f>IF(OR('20-03(3)'!H121=0,'20-03(2)'!H121=0),"-",ROUND('20-03(3)'!H121/'20-03(2)'!H121*1000,0))</f>
        <v>77686</v>
      </c>
    </row>
    <row r="122" spans="1:8" s="5" customFormat="1" ht="8.85" customHeight="1" x14ac:dyDescent="0.2">
      <c r="A122" s="13" t="s">
        <v>5</v>
      </c>
      <c r="B122" s="27">
        <f>IF(OR('20-03(3)'!B122=0,'20-03(2)'!B122=0),"-",ROUND('20-03(3)'!B122/'20-03(2)'!B122*1000,0))</f>
        <v>70868</v>
      </c>
      <c r="C122" s="27">
        <f>IF(OR('20-03(3)'!C122=0,'20-03(2)'!C122=0),"-",ROUND('20-03(3)'!C122/'20-03(2)'!C122*1000,0))</f>
        <v>76882</v>
      </c>
      <c r="D122" s="27">
        <f>IF(OR('20-03(3)'!D122=0,'20-03(2)'!D122=0),"-",ROUND('20-03(3)'!D122/'20-03(2)'!D122*1000,0))</f>
        <v>66649</v>
      </c>
      <c r="E122" s="27">
        <f>IF(OR('20-03(3)'!E122=0,'20-03(2)'!E122=0),"-",ROUND('20-03(3)'!E122/'20-03(2)'!E122*1000,0))</f>
        <v>36830</v>
      </c>
      <c r="F122" s="27">
        <f>IF(OR('20-03(3)'!F122=0,'20-03(2)'!F122=0),"-",ROUND('20-03(3)'!F122/'20-03(2)'!F122*1000,0))</f>
        <v>15204</v>
      </c>
      <c r="G122" s="27" t="str">
        <f>IF(OR('20-03(3)'!G122=0,'20-03(2)'!G122=0),"-",ROUND('20-03(3)'!G122/'20-03(2)'!G122*1000,0))</f>
        <v>-</v>
      </c>
      <c r="H122" s="28">
        <f>IF(OR('20-03(3)'!H122=0,'20-03(2)'!H122=0),"-",ROUND('20-03(3)'!H122/'20-03(2)'!H122*1000,0))</f>
        <v>71502</v>
      </c>
    </row>
    <row r="123" spans="1:8" s="5" customFormat="1" ht="8.85" customHeight="1" x14ac:dyDescent="0.2">
      <c r="A123" s="13" t="s">
        <v>6</v>
      </c>
      <c r="B123" s="27">
        <f>IF(OR('20-03(3)'!B123=0,'20-03(2)'!B123=0),"-",ROUND('20-03(3)'!B123/'20-03(2)'!B123*1000,0))</f>
        <v>77875</v>
      </c>
      <c r="C123" s="27">
        <f>IF(OR('20-03(3)'!C123=0,'20-03(2)'!C123=0),"-",ROUND('20-03(3)'!C123/'20-03(2)'!C123*1000,0))</f>
        <v>72817</v>
      </c>
      <c r="D123" s="27">
        <f>IF(OR('20-03(3)'!D123=0,'20-03(2)'!D123=0),"-",ROUND('20-03(3)'!D123/'20-03(2)'!D123*1000,0))</f>
        <v>63701</v>
      </c>
      <c r="E123" s="27">
        <f>IF(OR('20-03(3)'!E123=0,'20-03(2)'!E123=0),"-",ROUND('20-03(3)'!E123/'20-03(2)'!E123*1000,0))</f>
        <v>35343</v>
      </c>
      <c r="F123" s="27">
        <f>IF(OR('20-03(3)'!F123=0,'20-03(2)'!F123=0),"-",ROUND('20-03(3)'!F123/'20-03(2)'!F123*1000,0))</f>
        <v>20204</v>
      </c>
      <c r="G123" s="27" t="str">
        <f>IF(OR('20-03(3)'!G123=0,'20-03(2)'!G123=0),"-",ROUND('20-03(3)'!G123/'20-03(2)'!G123*1000,0))</f>
        <v>-</v>
      </c>
      <c r="H123" s="28">
        <f>IF(OR('20-03(3)'!H123=0,'20-03(2)'!H123=0),"-",ROUND('20-03(3)'!H123/'20-03(2)'!H123*1000,0))</f>
        <v>70655</v>
      </c>
    </row>
    <row r="124" spans="1:8" s="5" customFormat="1" ht="8.85" customHeight="1" x14ac:dyDescent="0.2">
      <c r="A124" s="14" t="s">
        <v>7</v>
      </c>
      <c r="B124" s="27">
        <f>IF(OR('20-03(3)'!B124=0,'20-03(2)'!B124=0),"-",ROUND('20-03(3)'!B124/'20-03(2)'!B124*1000,0))</f>
        <v>74727</v>
      </c>
      <c r="C124" s="27">
        <f>IF(OR('20-03(3)'!C124=0,'20-03(2)'!C124=0),"-",ROUND('20-03(3)'!C124/'20-03(2)'!C124*1000,0))</f>
        <v>63279</v>
      </c>
      <c r="D124" s="27">
        <f>IF(OR('20-03(3)'!D124=0,'20-03(2)'!D124=0),"-",ROUND('20-03(3)'!D124/'20-03(2)'!D124*1000,0))</f>
        <v>53818</v>
      </c>
      <c r="E124" s="27">
        <f>IF(OR('20-03(3)'!E124=0,'20-03(2)'!E124=0),"-",ROUND('20-03(3)'!E124/'20-03(2)'!E124*1000,0))</f>
        <v>31938</v>
      </c>
      <c r="F124" s="27">
        <f>IF(OR('20-03(3)'!F124=0,'20-03(2)'!F124=0),"-",ROUND('20-03(3)'!F124/'20-03(2)'!F124*1000,0))</f>
        <v>13472</v>
      </c>
      <c r="G124" s="27" t="str">
        <f>IF(OR('20-03(3)'!G124=0,'20-03(2)'!G124=0),"-",ROUND('20-03(3)'!G124/'20-03(2)'!G124*1000,0))</f>
        <v>-</v>
      </c>
      <c r="H124" s="28">
        <f>IF(OR('20-03(3)'!H124=0,'20-03(2)'!H124=0),"-",ROUND('20-03(3)'!H124/'20-03(2)'!H124*1000,0))</f>
        <v>62229</v>
      </c>
    </row>
    <row r="125" spans="1:8" s="5" customFormat="1" ht="8.85" customHeight="1" x14ac:dyDescent="0.2">
      <c r="A125" s="15" t="s">
        <v>8</v>
      </c>
      <c r="B125" s="27">
        <f>IF(OR('20-03(3)'!B125=0,'20-03(2)'!B125=0),"-",ROUND('20-03(3)'!B125/'20-03(2)'!B125*1000,0))</f>
        <v>81168</v>
      </c>
      <c r="C125" s="27">
        <f>IF(OR('20-03(3)'!C125=0,'20-03(2)'!C125=0),"-",ROUND('20-03(3)'!C125/'20-03(2)'!C125*1000,0))</f>
        <v>76122</v>
      </c>
      <c r="D125" s="27">
        <f>IF(OR('20-03(3)'!D125=0,'20-03(2)'!D125=0),"-",ROUND('20-03(3)'!D125/'20-03(2)'!D125*1000,0))</f>
        <v>65480</v>
      </c>
      <c r="E125" s="27">
        <f>IF(OR('20-03(3)'!E125=0,'20-03(2)'!E125=0),"-",ROUND('20-03(3)'!E125/'20-03(2)'!E125*1000,0))</f>
        <v>39670</v>
      </c>
      <c r="F125" s="27">
        <f>IF(OR('20-03(3)'!F125=0,'20-03(2)'!F125=0),"-",ROUND('20-03(3)'!F125/'20-03(2)'!F125*1000,0))</f>
        <v>22350</v>
      </c>
      <c r="G125" s="27">
        <f>IF(OR('20-03(3)'!G125=0,'20-03(2)'!G125=0),"-",ROUND('20-03(3)'!G125/'20-03(2)'!G125*1000,0))</f>
        <v>12000</v>
      </c>
      <c r="H125" s="28">
        <f>IF(OR('20-03(3)'!H125=0,'20-03(2)'!H125=0),"-",ROUND('20-03(3)'!H125/'20-03(2)'!H125*1000,0))</f>
        <v>73004</v>
      </c>
    </row>
    <row r="126" spans="1:8" s="5" customFormat="1" ht="8.85" customHeight="1" x14ac:dyDescent="0.2">
      <c r="A126" s="13" t="s">
        <v>9</v>
      </c>
      <c r="B126" s="27">
        <f>IF(OR('20-03(3)'!B126=0,'20-03(2)'!B126=0),"-",ROUND('20-03(3)'!B126/'20-03(2)'!B126*1000,0))</f>
        <v>77015</v>
      </c>
      <c r="C126" s="27">
        <f>IF(OR('20-03(3)'!C126=0,'20-03(2)'!C126=0),"-",ROUND('20-03(3)'!C126/'20-03(2)'!C126*1000,0))</f>
        <v>73512</v>
      </c>
      <c r="D126" s="27">
        <f>IF(OR('20-03(3)'!D126=0,'20-03(2)'!D126=0),"-",ROUND('20-03(3)'!D126/'20-03(2)'!D126*1000,0))</f>
        <v>64004</v>
      </c>
      <c r="E126" s="27">
        <f>IF(OR('20-03(3)'!E126=0,'20-03(2)'!E126=0),"-",ROUND('20-03(3)'!E126/'20-03(2)'!E126*1000,0))</f>
        <v>39592</v>
      </c>
      <c r="F126" s="27">
        <f>IF(OR('20-03(3)'!F126=0,'20-03(2)'!F126=0),"-",ROUND('20-03(3)'!F126/'20-03(2)'!F126*1000,0))</f>
        <v>16883</v>
      </c>
      <c r="G126" s="27">
        <f>IF(OR('20-03(3)'!G126=0,'20-03(2)'!G126=0),"-",ROUND('20-03(3)'!G126/'20-03(2)'!G126*1000,0))</f>
        <v>7000</v>
      </c>
      <c r="H126" s="28">
        <f>IF(OR('20-03(3)'!H126=0,'20-03(2)'!H126=0),"-",ROUND('20-03(3)'!H126/'20-03(2)'!H126*1000,0))</f>
        <v>71615</v>
      </c>
    </row>
    <row r="127" spans="1:8" s="5" customFormat="1" ht="8.85" customHeight="1" x14ac:dyDescent="0.2">
      <c r="A127" s="13" t="s">
        <v>10</v>
      </c>
      <c r="B127" s="27">
        <f>IF(OR('20-03(3)'!B127=0,'20-03(2)'!B127=0),"-",ROUND('20-03(3)'!B127/'20-03(2)'!B127*1000,0))</f>
        <v>70003</v>
      </c>
      <c r="C127" s="27">
        <f>IF(OR('20-03(3)'!C127=0,'20-03(2)'!C127=0),"-",ROUND('20-03(3)'!C127/'20-03(2)'!C127*1000,0))</f>
        <v>67970</v>
      </c>
      <c r="D127" s="27">
        <f>IF(OR('20-03(3)'!D127=0,'20-03(2)'!D127=0),"-",ROUND('20-03(3)'!D127/'20-03(2)'!D127*1000,0))</f>
        <v>64806</v>
      </c>
      <c r="E127" s="27">
        <f>IF(OR('20-03(3)'!E127=0,'20-03(2)'!E127=0),"-",ROUND('20-03(3)'!E127/'20-03(2)'!E127*1000,0))</f>
        <v>30532</v>
      </c>
      <c r="F127" s="27">
        <f>IF(OR('20-03(3)'!F127=0,'20-03(2)'!F127=0),"-",ROUND('20-03(3)'!F127/'20-03(2)'!F127*1000,0))</f>
        <v>18087</v>
      </c>
      <c r="G127" s="27">
        <f>IF(OR('20-03(3)'!G127=0,'20-03(2)'!G127=0),"-",ROUND('20-03(3)'!G127/'20-03(2)'!G127*1000,0))</f>
        <v>11167</v>
      </c>
      <c r="H127" s="28">
        <f>IF(OR('20-03(3)'!H127=0,'20-03(2)'!H127=0),"-",ROUND('20-03(3)'!H127/'20-03(2)'!H127*1000,0))</f>
        <v>66723</v>
      </c>
    </row>
    <row r="128" spans="1:8" s="5" customFormat="1" ht="8.85" customHeight="1" x14ac:dyDescent="0.2">
      <c r="A128" s="13" t="s">
        <v>11</v>
      </c>
      <c r="B128" s="27">
        <f>IF(OR('20-03(3)'!B128=0,'20-03(2)'!B128=0),"-",ROUND('20-03(3)'!B128/'20-03(2)'!B128*1000,0))</f>
        <v>87621</v>
      </c>
      <c r="C128" s="27">
        <f>IF(OR('20-03(3)'!C128=0,'20-03(2)'!C128=0),"-",ROUND('20-03(3)'!C128/'20-03(2)'!C128*1000,0))</f>
        <v>79012</v>
      </c>
      <c r="D128" s="27">
        <f>IF(OR('20-03(3)'!D128=0,'20-03(2)'!D128=0),"-",ROUND('20-03(3)'!D128/'20-03(2)'!D128*1000,0))</f>
        <v>72652</v>
      </c>
      <c r="E128" s="27">
        <f>IF(OR('20-03(3)'!E128=0,'20-03(2)'!E128=0),"-",ROUND('20-03(3)'!E128/'20-03(2)'!E128*1000,0))</f>
        <v>40963</v>
      </c>
      <c r="F128" s="27">
        <f>IF(OR('20-03(3)'!F128=0,'20-03(2)'!F128=0),"-",ROUND('20-03(3)'!F128/'20-03(2)'!F128*1000,0))</f>
        <v>16217</v>
      </c>
      <c r="G128" s="27">
        <f>IF(OR('20-03(3)'!G128=0,'20-03(2)'!G128=0),"-",ROUND('20-03(3)'!G128/'20-03(2)'!G128*1000,0))</f>
        <v>33136</v>
      </c>
      <c r="H128" s="28">
        <f>IF(OR('20-03(3)'!H128=0,'20-03(2)'!H128=0),"-",ROUND('20-03(3)'!H128/'20-03(2)'!H128*1000,0))</f>
        <v>77281</v>
      </c>
    </row>
    <row r="129" spans="1:8" s="5" customFormat="1" ht="8.85" customHeight="1" x14ac:dyDescent="0.2">
      <c r="A129" s="13" t="s">
        <v>12</v>
      </c>
      <c r="B129" s="27">
        <f>IF(OR('20-03(3)'!B129=0,'20-03(2)'!B129=0),"-",ROUND('20-03(3)'!B129/'20-03(2)'!B129*1000,0))</f>
        <v>94246</v>
      </c>
      <c r="C129" s="27">
        <f>IF(OR('20-03(3)'!C129=0,'20-03(2)'!C129=0),"-",ROUND('20-03(3)'!C129/'20-03(2)'!C129*1000,0))</f>
        <v>83647</v>
      </c>
      <c r="D129" s="27">
        <f>IF(OR('20-03(3)'!D129=0,'20-03(2)'!D129=0),"-",ROUND('20-03(3)'!D129/'20-03(2)'!D129*1000,0))</f>
        <v>78568</v>
      </c>
      <c r="E129" s="27">
        <f>IF(OR('20-03(3)'!E129=0,'20-03(2)'!E129=0),"-",ROUND('20-03(3)'!E129/'20-03(2)'!E129*1000,0))</f>
        <v>35580</v>
      </c>
      <c r="F129" s="27">
        <f>IF(OR('20-03(3)'!F129=0,'20-03(2)'!F129=0),"-",ROUND('20-03(3)'!F129/'20-03(2)'!F129*1000,0))</f>
        <v>20880</v>
      </c>
      <c r="G129" s="27">
        <f>IF(OR('20-03(3)'!G129=0,'20-03(2)'!G129=0),"-",ROUND('20-03(3)'!G129/'20-03(2)'!G129*1000,0))</f>
        <v>113673</v>
      </c>
      <c r="H129" s="28">
        <f>IF(OR('20-03(3)'!H129=0,'20-03(2)'!H129=0),"-",ROUND('20-03(3)'!H129/'20-03(2)'!H129*1000,0))</f>
        <v>84777</v>
      </c>
    </row>
    <row r="130" spans="1:8" s="5" customFormat="1" ht="8.85" customHeight="1" x14ac:dyDescent="0.2">
      <c r="A130" s="13" t="s">
        <v>13</v>
      </c>
      <c r="B130" s="27">
        <f>IF(OR('20-03(3)'!B130=0,'20-03(2)'!B130=0),"-",ROUND('20-03(3)'!B130/'20-03(2)'!B130*1000,0))</f>
        <v>101828</v>
      </c>
      <c r="C130" s="27">
        <f>IF(OR('20-03(3)'!C130=0,'20-03(2)'!C130=0),"-",ROUND('20-03(3)'!C130/'20-03(2)'!C130*1000,0))</f>
        <v>88336</v>
      </c>
      <c r="D130" s="27">
        <f>IF(OR('20-03(3)'!D130=0,'20-03(2)'!D130=0),"-",ROUND('20-03(3)'!D130/'20-03(2)'!D130*1000,0))</f>
        <v>115401</v>
      </c>
      <c r="E130" s="27">
        <f>IF(OR('20-03(3)'!E130=0,'20-03(2)'!E130=0),"-",ROUND('20-03(3)'!E130/'20-03(2)'!E130*1000,0))</f>
        <v>41044</v>
      </c>
      <c r="F130" s="27">
        <f>IF(OR('20-03(3)'!F130=0,'20-03(2)'!F130=0),"-",ROUND('20-03(3)'!F130/'20-03(2)'!F130*1000,0))</f>
        <v>25056</v>
      </c>
      <c r="G130" s="27">
        <f>IF(OR('20-03(3)'!G130=0,'20-03(2)'!G130=0),"-",ROUND('20-03(3)'!G130/'20-03(2)'!G130*1000,0))</f>
        <v>21200</v>
      </c>
      <c r="H130" s="28">
        <f>IF(OR('20-03(3)'!H130=0,'20-03(2)'!H130=0),"-",ROUND('20-03(3)'!H130/'20-03(2)'!H130*1000,0))</f>
        <v>98277</v>
      </c>
    </row>
    <row r="131" spans="1:8" s="5" customFormat="1" ht="8.85" customHeight="1" x14ac:dyDescent="0.2">
      <c r="A131" s="14" t="s">
        <v>14</v>
      </c>
      <c r="B131" s="27">
        <f>IF(OR('20-03(3)'!B131=0,'20-03(2)'!B131=0),"-",ROUND('20-03(3)'!B131/'20-03(2)'!B131*1000,0))</f>
        <v>101534</v>
      </c>
      <c r="C131" s="27">
        <f>IF(OR('20-03(3)'!C131=0,'20-03(2)'!C131=0),"-",ROUND('20-03(3)'!C131/'20-03(2)'!C131*1000,0))</f>
        <v>85341</v>
      </c>
      <c r="D131" s="27">
        <f>IF(OR('20-03(3)'!D131=0,'20-03(2)'!D131=0),"-",ROUND('20-03(3)'!D131/'20-03(2)'!D131*1000,0))</f>
        <v>93384</v>
      </c>
      <c r="E131" s="27">
        <f>IF(OR('20-03(3)'!E131=0,'20-03(2)'!E131=0),"-",ROUND('20-03(3)'!E131/'20-03(2)'!E131*1000,0))</f>
        <v>38437</v>
      </c>
      <c r="F131" s="27">
        <f>IF(OR('20-03(3)'!F131=0,'20-03(2)'!F131=0),"-",ROUND('20-03(3)'!F131/'20-03(2)'!F131*1000,0))</f>
        <v>14169</v>
      </c>
      <c r="G131" s="27">
        <f>IF(OR('20-03(3)'!G131=0,'20-03(2)'!G131=0),"-",ROUND('20-03(3)'!G131/'20-03(2)'!G131*1000,0))</f>
        <v>26333</v>
      </c>
      <c r="H131" s="28">
        <f>IF(OR('20-03(3)'!H131=0,'20-03(2)'!H131=0),"-",ROUND('20-03(3)'!H131/'20-03(2)'!H131*1000,0))</f>
        <v>89728</v>
      </c>
    </row>
    <row r="132" spans="1:8" s="5" customFormat="1" ht="8.85" customHeight="1" x14ac:dyDescent="0.2">
      <c r="A132" s="15" t="s">
        <v>15</v>
      </c>
      <c r="B132" s="27">
        <f>IF(OR('20-03(3)'!B132=0,'20-03(2)'!B132=0),"-",ROUND('20-03(3)'!B132/'20-03(2)'!B132*1000,0))</f>
        <v>84937</v>
      </c>
      <c r="C132" s="27">
        <f>IF(OR('20-03(3)'!C132=0,'20-03(2)'!C132=0),"-",ROUND('20-03(3)'!C132/'20-03(2)'!C132*1000,0))</f>
        <v>70705</v>
      </c>
      <c r="D132" s="27">
        <f>IF(OR('20-03(3)'!D132=0,'20-03(2)'!D132=0),"-",ROUND('20-03(3)'!D132/'20-03(2)'!D132*1000,0))</f>
        <v>60981</v>
      </c>
      <c r="E132" s="27">
        <f>IF(OR('20-03(3)'!E132=0,'20-03(2)'!E132=0),"-",ROUND('20-03(3)'!E132/'20-03(2)'!E132*1000,0))</f>
        <v>32490</v>
      </c>
      <c r="F132" s="27">
        <f>IF(OR('20-03(3)'!F132=0,'20-03(2)'!F132=0),"-",ROUND('20-03(3)'!F132/'20-03(2)'!F132*1000,0))</f>
        <v>16844</v>
      </c>
      <c r="G132" s="27" t="str">
        <f>IF(OR('20-03(3)'!G132=0,'20-03(2)'!G132=0),"-",ROUND('20-03(3)'!G132/'20-03(2)'!G132*1000,0))</f>
        <v>-</v>
      </c>
      <c r="H132" s="28">
        <f>IF(OR('20-03(3)'!H132=0,'20-03(2)'!H132=0),"-",ROUND('20-03(3)'!H132/'20-03(2)'!H132*1000,0))</f>
        <v>70096</v>
      </c>
    </row>
    <row r="133" spans="1:8" s="5" customFormat="1" ht="8.85" customHeight="1" x14ac:dyDescent="0.2">
      <c r="A133" s="13" t="s">
        <v>16</v>
      </c>
      <c r="B133" s="27">
        <f>IF(OR('20-03(3)'!B133=0,'20-03(2)'!B133=0),"-",ROUND('20-03(3)'!B133/'20-03(2)'!B133*1000,0))</f>
        <v>80873</v>
      </c>
      <c r="C133" s="27">
        <f>IF(OR('20-03(3)'!C133=0,'20-03(2)'!C133=0),"-",ROUND('20-03(3)'!C133/'20-03(2)'!C133*1000,0))</f>
        <v>66808</v>
      </c>
      <c r="D133" s="27">
        <f>IF(OR('20-03(3)'!D133=0,'20-03(2)'!D133=0),"-",ROUND('20-03(3)'!D133/'20-03(2)'!D133*1000,0))</f>
        <v>72475</v>
      </c>
      <c r="E133" s="27">
        <f>IF(OR('20-03(3)'!E133=0,'20-03(2)'!E133=0),"-",ROUND('20-03(3)'!E133/'20-03(2)'!E133*1000,0))</f>
        <v>41201</v>
      </c>
      <c r="F133" s="27">
        <f>IF(OR('20-03(3)'!F133=0,'20-03(2)'!F133=0),"-",ROUND('20-03(3)'!F133/'20-03(2)'!F133*1000,0))</f>
        <v>15552</v>
      </c>
      <c r="G133" s="27" t="str">
        <f>IF(OR('20-03(3)'!G133=0,'20-03(2)'!G133=0),"-",ROUND('20-03(3)'!G133/'20-03(2)'!G133*1000,0))</f>
        <v>-</v>
      </c>
      <c r="H133" s="28">
        <f>IF(OR('20-03(3)'!H133=0,'20-03(2)'!H133=0),"-",ROUND('20-03(3)'!H133/'20-03(2)'!H133*1000,0))</f>
        <v>70587</v>
      </c>
    </row>
    <row r="134" spans="1:8" s="5" customFormat="1" ht="8.85" customHeight="1" x14ac:dyDescent="0.2">
      <c r="A134" s="13" t="s">
        <v>17</v>
      </c>
      <c r="B134" s="27">
        <f>IF(OR('20-03(3)'!B134=0,'20-03(2)'!B134=0),"-",ROUND('20-03(3)'!B134/'20-03(2)'!B134*1000,0))</f>
        <v>73349</v>
      </c>
      <c r="C134" s="27">
        <f>IF(OR('20-03(3)'!C134=0,'20-03(2)'!C134=0),"-",ROUND('20-03(3)'!C134/'20-03(2)'!C134*1000,0))</f>
        <v>56130</v>
      </c>
      <c r="D134" s="27">
        <f>IF(OR('20-03(3)'!D134=0,'20-03(2)'!D134=0),"-",ROUND('20-03(3)'!D134/'20-03(2)'!D134*1000,0))</f>
        <v>69317</v>
      </c>
      <c r="E134" s="27">
        <f>IF(OR('20-03(3)'!E134=0,'20-03(2)'!E134=0),"-",ROUND('20-03(3)'!E134/'20-03(2)'!E134*1000,0))</f>
        <v>32332</v>
      </c>
      <c r="F134" s="27">
        <f>IF(OR('20-03(3)'!F134=0,'20-03(2)'!F134=0),"-",ROUND('20-03(3)'!F134/'20-03(2)'!F134*1000,0))</f>
        <v>23148</v>
      </c>
      <c r="G134" s="27" t="str">
        <f>IF(OR('20-03(3)'!G134=0,'20-03(2)'!G134=0),"-",ROUND('20-03(3)'!G134/'20-03(2)'!G134*1000,0))</f>
        <v>-</v>
      </c>
      <c r="H134" s="28">
        <f>IF(OR('20-03(3)'!H134=0,'20-03(2)'!H134=0),"-",ROUND('20-03(3)'!H134/'20-03(2)'!H134*1000,0))</f>
        <v>64302</v>
      </c>
    </row>
    <row r="135" spans="1:8" s="5" customFormat="1" ht="8.85" customHeight="1" x14ac:dyDescent="0.2">
      <c r="A135" s="14" t="s">
        <v>18</v>
      </c>
      <c r="B135" s="27">
        <f>IF(OR('20-03(3)'!B135=0,'20-03(2)'!B135=0),"-",ROUND('20-03(3)'!B135/'20-03(2)'!B135*1000,0))</f>
        <v>78673</v>
      </c>
      <c r="C135" s="27">
        <f>IF(OR('20-03(3)'!C135=0,'20-03(2)'!C135=0),"-",ROUND('20-03(3)'!C135/'20-03(2)'!C135*1000,0))</f>
        <v>65390</v>
      </c>
      <c r="D135" s="27">
        <f>IF(OR('20-03(3)'!D135=0,'20-03(2)'!D135=0),"-",ROUND('20-03(3)'!D135/'20-03(2)'!D135*1000,0))</f>
        <v>66910</v>
      </c>
      <c r="E135" s="27">
        <f>IF(OR('20-03(3)'!E135=0,'20-03(2)'!E135=0),"-",ROUND('20-03(3)'!E135/'20-03(2)'!E135*1000,0))</f>
        <v>41377</v>
      </c>
      <c r="F135" s="27">
        <f>IF(OR('20-03(3)'!F135=0,'20-03(2)'!F135=0),"-",ROUND('20-03(3)'!F135/'20-03(2)'!F135*1000,0))</f>
        <v>16759</v>
      </c>
      <c r="G135" s="27">
        <f>IF(OR('20-03(3)'!G135=0,'20-03(2)'!G135=0),"-",ROUND('20-03(3)'!G135/'20-03(2)'!G135*1000,0))</f>
        <v>73571</v>
      </c>
      <c r="H135" s="28">
        <f>IF(OR('20-03(3)'!H135=0,'20-03(2)'!H135=0),"-",ROUND('20-03(3)'!H135/'20-03(2)'!H135*1000,0))</f>
        <v>68010</v>
      </c>
    </row>
    <row r="136" spans="1:8" s="5" customFormat="1" ht="8.85" customHeight="1" x14ac:dyDescent="0.2">
      <c r="A136" s="15" t="s">
        <v>19</v>
      </c>
      <c r="B136" s="27">
        <f>IF(OR('20-03(3)'!B136=0,'20-03(2)'!B136=0),"-",ROUND('20-03(3)'!B136/'20-03(2)'!B136*1000,0))</f>
        <v>66339</v>
      </c>
      <c r="C136" s="27">
        <f>IF(OR('20-03(3)'!C136=0,'20-03(2)'!C136=0),"-",ROUND('20-03(3)'!C136/'20-03(2)'!C136*1000,0))</f>
        <v>67010</v>
      </c>
      <c r="D136" s="27">
        <f>IF(OR('20-03(3)'!D136=0,'20-03(2)'!D136=0),"-",ROUND('20-03(3)'!D136/'20-03(2)'!D136*1000,0))</f>
        <v>48213</v>
      </c>
      <c r="E136" s="27">
        <f>IF(OR('20-03(3)'!E136=0,'20-03(2)'!E136=0),"-",ROUND('20-03(3)'!E136/'20-03(2)'!E136*1000,0))</f>
        <v>33155</v>
      </c>
      <c r="F136" s="27">
        <f>IF(OR('20-03(3)'!F136=0,'20-03(2)'!F136=0),"-",ROUND('20-03(3)'!F136/'20-03(2)'!F136*1000,0))</f>
        <v>7914</v>
      </c>
      <c r="G136" s="27">
        <f>IF(OR('20-03(3)'!G136=0,'20-03(2)'!G136=0),"-",ROUND('20-03(3)'!G136/'20-03(2)'!G136*1000,0))</f>
        <v>27566</v>
      </c>
      <c r="H136" s="28">
        <f>IF(OR('20-03(3)'!H136=0,'20-03(2)'!H136=0),"-",ROUND('20-03(3)'!H136/'20-03(2)'!H136*1000,0))</f>
        <v>60324</v>
      </c>
    </row>
    <row r="137" spans="1:8" s="5" customFormat="1" ht="8.85" customHeight="1" x14ac:dyDescent="0.2">
      <c r="A137" s="13" t="s">
        <v>20</v>
      </c>
      <c r="B137" s="27">
        <f>IF(OR('20-03(3)'!B137=0,'20-03(2)'!B137=0),"-",ROUND('20-03(3)'!B137/'20-03(2)'!B137*1000,0))</f>
        <v>73187</v>
      </c>
      <c r="C137" s="27">
        <f>IF(OR('20-03(3)'!C137=0,'20-03(2)'!C137=0),"-",ROUND('20-03(3)'!C137/'20-03(2)'!C137*1000,0))</f>
        <v>65196</v>
      </c>
      <c r="D137" s="27">
        <f>IF(OR('20-03(3)'!D137=0,'20-03(2)'!D137=0),"-",ROUND('20-03(3)'!D137/'20-03(2)'!D137*1000,0))</f>
        <v>53945</v>
      </c>
      <c r="E137" s="27">
        <f>IF(OR('20-03(3)'!E137=0,'20-03(2)'!E137=0),"-",ROUND('20-03(3)'!E137/'20-03(2)'!E137*1000,0))</f>
        <v>23600</v>
      </c>
      <c r="F137" s="27">
        <f>IF(OR('20-03(3)'!F137=0,'20-03(2)'!F137=0),"-",ROUND('20-03(3)'!F137/'20-03(2)'!F137*1000,0))</f>
        <v>21015</v>
      </c>
      <c r="G137" s="27" t="str">
        <f>IF(OR('20-03(3)'!G137=0,'20-03(2)'!G137=0),"-",ROUND('20-03(3)'!G137/'20-03(2)'!G137*1000,0))</f>
        <v>-</v>
      </c>
      <c r="H137" s="28">
        <f>IF(OR('20-03(3)'!H137=0,'20-03(2)'!H137=0),"-",ROUND('20-03(3)'!H137/'20-03(2)'!H137*1000,0))</f>
        <v>61279</v>
      </c>
    </row>
    <row r="138" spans="1:8" s="5" customFormat="1" ht="8.85" customHeight="1" x14ac:dyDescent="0.2">
      <c r="A138" s="13" t="s">
        <v>21</v>
      </c>
      <c r="B138" s="27">
        <f>IF(OR('20-03(3)'!B138=0,'20-03(2)'!B138=0),"-",ROUND('20-03(3)'!B138/'20-03(2)'!B138*1000,0))</f>
        <v>78144</v>
      </c>
      <c r="C138" s="27">
        <f>IF(OR('20-03(3)'!C138=0,'20-03(2)'!C138=0),"-",ROUND('20-03(3)'!C138/'20-03(2)'!C138*1000,0))</f>
        <v>66887</v>
      </c>
      <c r="D138" s="27">
        <f>IF(OR('20-03(3)'!D138=0,'20-03(2)'!D138=0),"-",ROUND('20-03(3)'!D138/'20-03(2)'!D138*1000,0))</f>
        <v>64546</v>
      </c>
      <c r="E138" s="27">
        <f>IF(OR('20-03(3)'!E138=0,'20-03(2)'!E138=0),"-",ROUND('20-03(3)'!E138/'20-03(2)'!E138*1000,0))</f>
        <v>27828</v>
      </c>
      <c r="F138" s="27">
        <f>IF(OR('20-03(3)'!F138=0,'20-03(2)'!F138=0),"-",ROUND('20-03(3)'!F138/'20-03(2)'!F138*1000,0))</f>
        <v>13416</v>
      </c>
      <c r="G138" s="27" t="str">
        <f>IF(OR('20-03(3)'!G138=0,'20-03(2)'!G138=0),"-",ROUND('20-03(3)'!G138/'20-03(2)'!G138*1000,0))</f>
        <v>-</v>
      </c>
      <c r="H138" s="28">
        <f>IF(OR('20-03(3)'!H138=0,'20-03(2)'!H138=0),"-",ROUND('20-03(3)'!H138/'20-03(2)'!H138*1000,0))</f>
        <v>67584</v>
      </c>
    </row>
    <row r="139" spans="1:8" s="5" customFormat="1" ht="8.85" customHeight="1" x14ac:dyDescent="0.2">
      <c r="A139" s="13" t="s">
        <v>22</v>
      </c>
      <c r="B139" s="27">
        <f>IF(OR('20-03(3)'!B139=0,'20-03(2)'!B139=0),"-",ROUND('20-03(3)'!B139/'20-03(2)'!B139*1000,0))</f>
        <v>78279</v>
      </c>
      <c r="C139" s="27">
        <f>IF(OR('20-03(3)'!C139=0,'20-03(2)'!C139=0),"-",ROUND('20-03(3)'!C139/'20-03(2)'!C139*1000,0))</f>
        <v>68511</v>
      </c>
      <c r="D139" s="27">
        <f>IF(OR('20-03(3)'!D139=0,'20-03(2)'!D139=0),"-",ROUND('20-03(3)'!D139/'20-03(2)'!D139*1000,0))</f>
        <v>67656</v>
      </c>
      <c r="E139" s="27">
        <f>IF(OR('20-03(3)'!E139=0,'20-03(2)'!E139=0),"-",ROUND('20-03(3)'!E139/'20-03(2)'!E139*1000,0))</f>
        <v>36601</v>
      </c>
      <c r="F139" s="27">
        <f>IF(OR('20-03(3)'!F139=0,'20-03(2)'!F139=0),"-",ROUND('20-03(3)'!F139/'20-03(2)'!F139*1000,0))</f>
        <v>20793</v>
      </c>
      <c r="G139" s="27">
        <f>IF(OR('20-03(3)'!G139=0,'20-03(2)'!G139=0),"-",ROUND('20-03(3)'!G139/'20-03(2)'!G139*1000,0))</f>
        <v>982</v>
      </c>
      <c r="H139" s="28">
        <f>IF(OR('20-03(3)'!H139=0,'20-03(2)'!H139=0),"-",ROUND('20-03(3)'!H139/'20-03(2)'!H139*1000,0))</f>
        <v>70321</v>
      </c>
    </row>
    <row r="140" spans="1:8" s="5" customFormat="1" ht="8.85" customHeight="1" x14ac:dyDescent="0.2">
      <c r="A140" s="13" t="s">
        <v>23</v>
      </c>
      <c r="B140" s="27">
        <f>IF(OR('20-03(3)'!B140=0,'20-03(2)'!B140=0),"-",ROUND('20-03(3)'!B140/'20-03(2)'!B140*1000,0))</f>
        <v>82553</v>
      </c>
      <c r="C140" s="27">
        <f>IF(OR('20-03(3)'!C140=0,'20-03(2)'!C140=0),"-",ROUND('20-03(3)'!C140/'20-03(2)'!C140*1000,0))</f>
        <v>73766</v>
      </c>
      <c r="D140" s="27">
        <f>IF(OR('20-03(3)'!D140=0,'20-03(2)'!D140=0),"-",ROUND('20-03(3)'!D140/'20-03(2)'!D140*1000,0))</f>
        <v>90909</v>
      </c>
      <c r="E140" s="27">
        <f>IF(OR('20-03(3)'!E140=0,'20-03(2)'!E140=0),"-",ROUND('20-03(3)'!E140/'20-03(2)'!E140*1000,0))</f>
        <v>41675</v>
      </c>
      <c r="F140" s="27">
        <f>IF(OR('20-03(3)'!F140=0,'20-03(2)'!F140=0),"-",ROUND('20-03(3)'!F140/'20-03(2)'!F140*1000,0))</f>
        <v>21599</v>
      </c>
      <c r="G140" s="27">
        <f>IF(OR('20-03(3)'!G140=0,'20-03(2)'!G140=0),"-",ROUND('20-03(3)'!G140/'20-03(2)'!G140*1000,0))</f>
        <v>6500</v>
      </c>
      <c r="H140" s="28">
        <f>IF(OR('20-03(3)'!H140=0,'20-03(2)'!H140=0),"-",ROUND('20-03(3)'!H140/'20-03(2)'!H140*1000,0))</f>
        <v>81028</v>
      </c>
    </row>
    <row r="141" spans="1:8" s="5" customFormat="1" ht="8.85" customHeight="1" x14ac:dyDescent="0.2">
      <c r="A141" s="14" t="s">
        <v>24</v>
      </c>
      <c r="B141" s="27">
        <f>IF(OR('20-03(3)'!B141=0,'20-03(2)'!B141=0),"-",ROUND('20-03(3)'!B141/'20-03(2)'!B141*1000,0))</f>
        <v>68138</v>
      </c>
      <c r="C141" s="27">
        <f>IF(OR('20-03(3)'!C141=0,'20-03(2)'!C141=0),"-",ROUND('20-03(3)'!C141/'20-03(2)'!C141*1000,0))</f>
        <v>57777</v>
      </c>
      <c r="D141" s="27">
        <f>IF(OR('20-03(3)'!D141=0,'20-03(2)'!D141=0),"-",ROUND('20-03(3)'!D141/'20-03(2)'!D141*1000,0))</f>
        <v>54791</v>
      </c>
      <c r="E141" s="27">
        <f>IF(OR('20-03(3)'!E141=0,'20-03(2)'!E141=0),"-",ROUND('20-03(3)'!E141/'20-03(2)'!E141*1000,0))</f>
        <v>21857</v>
      </c>
      <c r="F141" s="27">
        <f>IF(OR('20-03(3)'!F141=0,'20-03(2)'!F141=0),"-",ROUND('20-03(3)'!F141/'20-03(2)'!F141*1000,0))</f>
        <v>14518</v>
      </c>
      <c r="G141" s="27" t="str">
        <f>IF(OR('20-03(3)'!G141=0,'20-03(2)'!G141=0),"-",ROUND('20-03(3)'!G141/'20-03(2)'!G141*1000,0))</f>
        <v>-</v>
      </c>
      <c r="H141" s="28">
        <f>IF(OR('20-03(3)'!H141=0,'20-03(2)'!H141=0),"-",ROUND('20-03(3)'!H141/'20-03(2)'!H141*1000,0))</f>
        <v>57770</v>
      </c>
    </row>
    <row r="142" spans="1:8" s="5" customFormat="1" ht="8.85" customHeight="1" x14ac:dyDescent="0.2">
      <c r="A142" s="15" t="s">
        <v>25</v>
      </c>
      <c r="B142" s="27">
        <f>IF(OR('20-03(3)'!B142=0,'20-03(2)'!B142=0),"-",ROUND('20-03(3)'!B142/'20-03(2)'!B142*1000,0))</f>
        <v>81805</v>
      </c>
      <c r="C142" s="27">
        <f>IF(OR('20-03(3)'!C142=0,'20-03(2)'!C142=0),"-",ROUND('20-03(3)'!C142/'20-03(2)'!C142*1000,0))</f>
        <v>74353</v>
      </c>
      <c r="D142" s="27">
        <f>IF(OR('20-03(3)'!D142=0,'20-03(2)'!D142=0),"-",ROUND('20-03(3)'!D142/'20-03(2)'!D142*1000,0))</f>
        <v>67515</v>
      </c>
      <c r="E142" s="27">
        <f>IF(OR('20-03(3)'!E142=0,'20-03(2)'!E142=0),"-",ROUND('20-03(3)'!E142/'20-03(2)'!E142*1000,0))</f>
        <v>32525</v>
      </c>
      <c r="F142" s="27">
        <f>IF(OR('20-03(3)'!F142=0,'20-03(2)'!F142=0),"-",ROUND('20-03(3)'!F142/'20-03(2)'!F142*1000,0))</f>
        <v>19716</v>
      </c>
      <c r="G142" s="27">
        <f>IF(OR('20-03(3)'!G142=0,'20-03(2)'!G142=0),"-",ROUND('20-03(3)'!G142/'20-03(2)'!G142*1000,0))</f>
        <v>51848</v>
      </c>
      <c r="H142" s="28">
        <f>IF(OR('20-03(3)'!H142=0,'20-03(2)'!H142=0),"-",ROUND('20-03(3)'!H142/'20-03(2)'!H142*1000,0))</f>
        <v>72540</v>
      </c>
    </row>
    <row r="143" spans="1:8" s="5" customFormat="1" ht="8.85" customHeight="1" x14ac:dyDescent="0.2">
      <c r="A143" s="13" t="s">
        <v>26</v>
      </c>
      <c r="B143" s="27">
        <f>IF(OR('20-03(3)'!B143=0,'20-03(2)'!B143=0),"-",ROUND('20-03(3)'!B143/'20-03(2)'!B143*1000,0))</f>
        <v>75084</v>
      </c>
      <c r="C143" s="27">
        <f>IF(OR('20-03(3)'!C143=0,'20-03(2)'!C143=0),"-",ROUND('20-03(3)'!C143/'20-03(2)'!C143*1000,0))</f>
        <v>80266</v>
      </c>
      <c r="D143" s="27">
        <f>IF(OR('20-03(3)'!D143=0,'20-03(2)'!D143=0),"-",ROUND('20-03(3)'!D143/'20-03(2)'!D143*1000,0))</f>
        <v>79299</v>
      </c>
      <c r="E143" s="27">
        <f>IF(OR('20-03(3)'!E143=0,'20-03(2)'!E143=0),"-",ROUND('20-03(3)'!E143/'20-03(2)'!E143*1000,0))</f>
        <v>47734</v>
      </c>
      <c r="F143" s="27">
        <f>IF(OR('20-03(3)'!F143=0,'20-03(2)'!F143=0),"-",ROUND('20-03(3)'!F143/'20-03(2)'!F143*1000,0))</f>
        <v>16215</v>
      </c>
      <c r="G143" s="27">
        <f>IF(OR('20-03(3)'!G143=0,'20-03(2)'!G143=0),"-",ROUND('20-03(3)'!G143/'20-03(2)'!G143*1000,0))</f>
        <v>23508</v>
      </c>
      <c r="H143" s="28">
        <f>IF(OR('20-03(3)'!H143=0,'20-03(2)'!H143=0),"-",ROUND('20-03(3)'!H143/'20-03(2)'!H143*1000,0))</f>
        <v>78480</v>
      </c>
    </row>
    <row r="144" spans="1:8" s="5" customFormat="1" ht="8.85" customHeight="1" x14ac:dyDescent="0.2">
      <c r="A144" s="13" t="s">
        <v>27</v>
      </c>
      <c r="B144" s="27">
        <f>IF(OR('20-03(3)'!B144=0,'20-03(2)'!B144=0),"-",ROUND('20-03(3)'!B144/'20-03(2)'!B144*1000,0))</f>
        <v>100769</v>
      </c>
      <c r="C144" s="27">
        <f>IF(OR('20-03(3)'!C144=0,'20-03(2)'!C144=0),"-",ROUND('20-03(3)'!C144/'20-03(2)'!C144*1000,0))</f>
        <v>78903</v>
      </c>
      <c r="D144" s="27">
        <f>IF(OR('20-03(3)'!D144=0,'20-03(2)'!D144=0),"-",ROUND('20-03(3)'!D144/'20-03(2)'!D144*1000,0))</f>
        <v>89559</v>
      </c>
      <c r="E144" s="27">
        <f>IF(OR('20-03(3)'!E144=0,'20-03(2)'!E144=0),"-",ROUND('20-03(3)'!E144/'20-03(2)'!E144*1000,0))</f>
        <v>32708</v>
      </c>
      <c r="F144" s="27">
        <f>IF(OR('20-03(3)'!F144=0,'20-03(2)'!F144=0),"-",ROUND('20-03(3)'!F144/'20-03(2)'!F144*1000,0))</f>
        <v>14639</v>
      </c>
      <c r="G144" s="27">
        <f>IF(OR('20-03(3)'!G144=0,'20-03(2)'!G144=0),"-",ROUND('20-03(3)'!G144/'20-03(2)'!G144*1000,0))</f>
        <v>12833</v>
      </c>
      <c r="H144" s="28">
        <f>IF(OR('20-03(3)'!H144=0,'20-03(2)'!H144=0),"-",ROUND('20-03(3)'!H144/'20-03(2)'!H144*1000,0))</f>
        <v>87687</v>
      </c>
    </row>
    <row r="145" spans="1:8" s="5" customFormat="1" ht="8.85" customHeight="1" x14ac:dyDescent="0.2">
      <c r="A145" s="13" t="s">
        <v>28</v>
      </c>
      <c r="B145" s="27">
        <f>IF(OR('20-03(3)'!B145=0,'20-03(2)'!B145=0),"-",ROUND('20-03(3)'!B145/'20-03(2)'!B145*1000,0))</f>
        <v>84074</v>
      </c>
      <c r="C145" s="27">
        <f>IF(OR('20-03(3)'!C145=0,'20-03(2)'!C145=0),"-",ROUND('20-03(3)'!C145/'20-03(2)'!C145*1000,0))</f>
        <v>76223</v>
      </c>
      <c r="D145" s="27">
        <f>IF(OR('20-03(3)'!D145=0,'20-03(2)'!D145=0),"-",ROUND('20-03(3)'!D145/'20-03(2)'!D145*1000,0))</f>
        <v>70793</v>
      </c>
      <c r="E145" s="27">
        <f>IF(OR('20-03(3)'!E145=0,'20-03(2)'!E145=0),"-",ROUND('20-03(3)'!E145/'20-03(2)'!E145*1000,0))</f>
        <v>38979</v>
      </c>
      <c r="F145" s="27">
        <f>IF(OR('20-03(3)'!F145=0,'20-03(2)'!F145=0),"-",ROUND('20-03(3)'!F145/'20-03(2)'!F145*1000,0))</f>
        <v>15010</v>
      </c>
      <c r="G145" s="27" t="str">
        <f>IF(OR('20-03(3)'!G145=0,'20-03(2)'!G145=0),"-",ROUND('20-03(3)'!G145/'20-03(2)'!G145*1000,0))</f>
        <v>-</v>
      </c>
      <c r="H145" s="28">
        <f>IF(OR('20-03(3)'!H145=0,'20-03(2)'!H145=0),"-",ROUND('20-03(3)'!H145/'20-03(2)'!H145*1000,0))</f>
        <v>75957</v>
      </c>
    </row>
    <row r="146" spans="1:8" ht="8.85" customHeight="1" x14ac:dyDescent="0.2">
      <c r="A146" s="13" t="s">
        <v>29</v>
      </c>
      <c r="B146" s="27">
        <f>IF(OR('20-03(3)'!B146=0,'20-03(2)'!B146=0),"-",ROUND('20-03(3)'!B146/'20-03(2)'!B146*1000,0))</f>
        <v>71836</v>
      </c>
      <c r="C146" s="27">
        <f>IF(OR('20-03(3)'!C146=0,'20-03(2)'!C146=0),"-",ROUND('20-03(3)'!C146/'20-03(2)'!C146*1000,0))</f>
        <v>60714</v>
      </c>
      <c r="D146" s="27">
        <f>IF(OR('20-03(3)'!D146=0,'20-03(2)'!D146=0),"-",ROUND('20-03(3)'!D146/'20-03(2)'!D146*1000,0))</f>
        <v>54568</v>
      </c>
      <c r="E146" s="27">
        <f>IF(OR('20-03(3)'!E146=0,'20-03(2)'!E146=0),"-",ROUND('20-03(3)'!E146/'20-03(2)'!E146*1000,0))</f>
        <v>24838</v>
      </c>
      <c r="F146" s="27">
        <f>IF(OR('20-03(3)'!F146=0,'20-03(2)'!F146=0),"-",ROUND('20-03(3)'!F146/'20-03(2)'!F146*1000,0))</f>
        <v>9380</v>
      </c>
      <c r="G146" s="27" t="str">
        <f>IF(OR('20-03(3)'!G146=0,'20-03(2)'!G146=0),"-",ROUND('20-03(3)'!G146/'20-03(2)'!G146*1000,0))</f>
        <v>-</v>
      </c>
      <c r="H146" s="28">
        <f>IF(OR('20-03(3)'!H146=0,'20-03(2)'!H146=0),"-",ROUND('20-03(3)'!H146/'20-03(2)'!H146*1000,0))</f>
        <v>58497</v>
      </c>
    </row>
    <row r="147" spans="1:8" ht="8.85" customHeight="1" x14ac:dyDescent="0.2">
      <c r="A147" s="14" t="s">
        <v>30</v>
      </c>
      <c r="B147" s="27">
        <f>IF(OR('20-03(3)'!B147=0,'20-03(2)'!B147=0),"-",ROUND('20-03(3)'!B147/'20-03(2)'!B147*1000,0))</f>
        <v>68032</v>
      </c>
      <c r="C147" s="27">
        <f>IF(OR('20-03(3)'!C147=0,'20-03(2)'!C147=0),"-",ROUND('20-03(3)'!C147/'20-03(2)'!C147*1000,0))</f>
        <v>49264</v>
      </c>
      <c r="D147" s="27">
        <f>IF(OR('20-03(3)'!D147=0,'20-03(2)'!D147=0),"-",ROUND('20-03(3)'!D147/'20-03(2)'!D147*1000,0))</f>
        <v>55836</v>
      </c>
      <c r="E147" s="27">
        <f>IF(OR('20-03(3)'!E147=0,'20-03(2)'!E147=0),"-",ROUND('20-03(3)'!E147/'20-03(2)'!E147*1000,0))</f>
        <v>22607</v>
      </c>
      <c r="F147" s="27">
        <f>IF(OR('20-03(3)'!F147=0,'20-03(2)'!F147=0),"-",ROUND('20-03(3)'!F147/'20-03(2)'!F147*1000,0))</f>
        <v>34495</v>
      </c>
      <c r="G147" s="27" t="str">
        <f>IF(OR('20-03(3)'!G147=0,'20-03(2)'!G147=0),"-",ROUND('20-03(3)'!G147/'20-03(2)'!G147*1000,0))</f>
        <v>-</v>
      </c>
      <c r="H147" s="28">
        <f>IF(OR('20-03(3)'!H147=0,'20-03(2)'!H147=0),"-",ROUND('20-03(3)'!H147/'20-03(2)'!H147*1000,0))</f>
        <v>53672</v>
      </c>
    </row>
    <row r="148" spans="1:8" ht="8.85" customHeight="1" x14ac:dyDescent="0.2">
      <c r="A148" s="15" t="s">
        <v>31</v>
      </c>
      <c r="B148" s="27">
        <f>IF(OR('20-03(3)'!B148=0,'20-03(2)'!B148=0),"-",ROUND('20-03(3)'!B148/'20-03(2)'!B148*1000,0))</f>
        <v>73203</v>
      </c>
      <c r="C148" s="27">
        <f>IF(OR('20-03(3)'!C148=0,'20-03(2)'!C148=0),"-",ROUND('20-03(3)'!C148/'20-03(2)'!C148*1000,0))</f>
        <v>68726</v>
      </c>
      <c r="D148" s="27">
        <f>IF(OR('20-03(3)'!D148=0,'20-03(2)'!D148=0),"-",ROUND('20-03(3)'!D148/'20-03(2)'!D148*1000,0))</f>
        <v>59308</v>
      </c>
      <c r="E148" s="27">
        <f>IF(OR('20-03(3)'!E148=0,'20-03(2)'!E148=0),"-",ROUND('20-03(3)'!E148/'20-03(2)'!E148*1000,0))</f>
        <v>46376</v>
      </c>
      <c r="F148" s="27">
        <f>IF(OR('20-03(3)'!F148=0,'20-03(2)'!F148=0),"-",ROUND('20-03(3)'!F148/'20-03(2)'!F148*1000,0))</f>
        <v>16305</v>
      </c>
      <c r="G148" s="27">
        <f>IF(OR('20-03(3)'!G148=0,'20-03(2)'!G148=0),"-",ROUND('20-03(3)'!G148/'20-03(2)'!G148*1000,0))</f>
        <v>14118</v>
      </c>
      <c r="H148" s="28">
        <f>IF(OR('20-03(3)'!H148=0,'20-03(2)'!H148=0),"-",ROUND('20-03(3)'!H148/'20-03(2)'!H148*1000,0))</f>
        <v>66877</v>
      </c>
    </row>
    <row r="149" spans="1:8" ht="8.85" customHeight="1" x14ac:dyDescent="0.2">
      <c r="A149" s="13" t="s">
        <v>32</v>
      </c>
      <c r="B149" s="27">
        <f>IF(OR('20-03(3)'!B149=0,'20-03(2)'!B149=0),"-",ROUND('20-03(3)'!B149/'20-03(2)'!B149*1000,0))</f>
        <v>81142</v>
      </c>
      <c r="C149" s="27">
        <f>IF(OR('20-03(3)'!C149=0,'20-03(2)'!C149=0),"-",ROUND('20-03(3)'!C149/'20-03(2)'!C149*1000,0))</f>
        <v>68195</v>
      </c>
      <c r="D149" s="27">
        <f>IF(OR('20-03(3)'!D149=0,'20-03(2)'!D149=0),"-",ROUND('20-03(3)'!D149/'20-03(2)'!D149*1000,0))</f>
        <v>58650</v>
      </c>
      <c r="E149" s="27">
        <f>IF(OR('20-03(3)'!E149=0,'20-03(2)'!E149=0),"-",ROUND('20-03(3)'!E149/'20-03(2)'!E149*1000,0))</f>
        <v>35852</v>
      </c>
      <c r="F149" s="27">
        <f>IF(OR('20-03(3)'!F149=0,'20-03(2)'!F149=0),"-",ROUND('20-03(3)'!F149/'20-03(2)'!F149*1000,0))</f>
        <v>12314</v>
      </c>
      <c r="G149" s="27" t="str">
        <f>IF(OR('20-03(3)'!G149=0,'20-03(2)'!G149=0),"-",ROUND('20-03(3)'!G149/'20-03(2)'!G149*1000,0))</f>
        <v>-</v>
      </c>
      <c r="H149" s="28">
        <f>IF(OR('20-03(3)'!H149=0,'20-03(2)'!H149=0),"-",ROUND('20-03(3)'!H149/'20-03(2)'!H149*1000,0))</f>
        <v>65812</v>
      </c>
    </row>
    <row r="150" spans="1:8" ht="8.85" customHeight="1" x14ac:dyDescent="0.2">
      <c r="A150" s="13" t="s">
        <v>33</v>
      </c>
      <c r="B150" s="27">
        <f>IF(OR('20-03(3)'!B150=0,'20-03(2)'!B150=0),"-",ROUND('20-03(3)'!B150/'20-03(2)'!B150*1000,0))</f>
        <v>85970</v>
      </c>
      <c r="C150" s="27">
        <f>IF(OR('20-03(3)'!C150=0,'20-03(2)'!C150=0),"-",ROUND('20-03(3)'!C150/'20-03(2)'!C150*1000,0))</f>
        <v>69666</v>
      </c>
      <c r="D150" s="27">
        <f>IF(OR('20-03(3)'!D150=0,'20-03(2)'!D150=0),"-",ROUND('20-03(3)'!D150/'20-03(2)'!D150*1000,0))</f>
        <v>69292</v>
      </c>
      <c r="E150" s="27">
        <f>IF(OR('20-03(3)'!E150=0,'20-03(2)'!E150=0),"-",ROUND('20-03(3)'!E150/'20-03(2)'!E150*1000,0))</f>
        <v>36782</v>
      </c>
      <c r="F150" s="27">
        <f>IF(OR('20-03(3)'!F150=0,'20-03(2)'!F150=0),"-",ROUND('20-03(3)'!F150/'20-03(2)'!F150*1000,0))</f>
        <v>30077</v>
      </c>
      <c r="G150" s="27">
        <f>IF(OR('20-03(3)'!G150=0,'20-03(2)'!G150=0),"-",ROUND('20-03(3)'!G150/'20-03(2)'!G150*1000,0))</f>
        <v>52829</v>
      </c>
      <c r="H150" s="28">
        <f>IF(OR('20-03(3)'!H150=0,'20-03(2)'!H150=0),"-",ROUND('20-03(3)'!H150/'20-03(2)'!H150*1000,0))</f>
        <v>71834</v>
      </c>
    </row>
    <row r="151" spans="1:8" ht="8.85" customHeight="1" x14ac:dyDescent="0.2">
      <c r="A151" s="13" t="s">
        <v>34</v>
      </c>
      <c r="B151" s="27">
        <f>IF(OR('20-03(3)'!B151=0,'20-03(2)'!B151=0),"-",ROUND('20-03(3)'!B151/'20-03(2)'!B151*1000,0))</f>
        <v>81471</v>
      </c>
      <c r="C151" s="27">
        <f>IF(OR('20-03(3)'!C151=0,'20-03(2)'!C151=0),"-",ROUND('20-03(3)'!C151/'20-03(2)'!C151*1000,0))</f>
        <v>68926</v>
      </c>
      <c r="D151" s="27">
        <f>IF(OR('20-03(3)'!D151=0,'20-03(2)'!D151=0),"-",ROUND('20-03(3)'!D151/'20-03(2)'!D151*1000,0))</f>
        <v>71182</v>
      </c>
      <c r="E151" s="27">
        <f>IF(OR('20-03(3)'!E151=0,'20-03(2)'!E151=0),"-",ROUND('20-03(3)'!E151/'20-03(2)'!E151*1000,0))</f>
        <v>31470</v>
      </c>
      <c r="F151" s="27">
        <f>IF(OR('20-03(3)'!F151=0,'20-03(2)'!F151=0),"-",ROUND('20-03(3)'!F151/'20-03(2)'!F151*1000,0))</f>
        <v>13464</v>
      </c>
      <c r="G151" s="27" t="str">
        <f>IF(OR('20-03(3)'!G151=0,'20-03(2)'!G151=0),"-",ROUND('20-03(3)'!G151/'20-03(2)'!G151*1000,0))</f>
        <v>-</v>
      </c>
      <c r="H151" s="28">
        <f>IF(OR('20-03(3)'!H151=0,'20-03(2)'!H151=0),"-",ROUND('20-03(3)'!H151/'20-03(2)'!H151*1000,0))</f>
        <v>71539</v>
      </c>
    </row>
    <row r="152" spans="1:8" ht="8.85" customHeight="1" x14ac:dyDescent="0.2">
      <c r="A152" s="14" t="s">
        <v>35</v>
      </c>
      <c r="B152" s="27">
        <f>IF(OR('20-03(3)'!B152=0,'20-03(2)'!B152=0),"-",ROUND('20-03(3)'!B152/'20-03(2)'!B152*1000,0))</f>
        <v>74162</v>
      </c>
      <c r="C152" s="27">
        <f>IF(OR('20-03(3)'!C152=0,'20-03(2)'!C152=0),"-",ROUND('20-03(3)'!C152/'20-03(2)'!C152*1000,0))</f>
        <v>67249</v>
      </c>
      <c r="D152" s="27">
        <f>IF(OR('20-03(3)'!D152=0,'20-03(2)'!D152=0),"-",ROUND('20-03(3)'!D152/'20-03(2)'!D152*1000,0))</f>
        <v>59751</v>
      </c>
      <c r="E152" s="27">
        <f>IF(OR('20-03(3)'!E152=0,'20-03(2)'!E152=0),"-",ROUND('20-03(3)'!E152/'20-03(2)'!E152*1000,0))</f>
        <v>41885</v>
      </c>
      <c r="F152" s="27">
        <f>IF(OR('20-03(3)'!F152=0,'20-03(2)'!F152=0),"-",ROUND('20-03(3)'!F152/'20-03(2)'!F152*1000,0))</f>
        <v>16076</v>
      </c>
      <c r="G152" s="27">
        <f>IF(OR('20-03(3)'!G152=0,'20-03(2)'!G152=0),"-",ROUND('20-03(3)'!G152/'20-03(2)'!G152*1000,0))</f>
        <v>18600</v>
      </c>
      <c r="H152" s="28">
        <f>IF(OR('20-03(3)'!H152=0,'20-03(2)'!H152=0),"-",ROUND('20-03(3)'!H152/'20-03(2)'!H152*1000,0))</f>
        <v>65806</v>
      </c>
    </row>
    <row r="153" spans="1:8" ht="8.85" customHeight="1" x14ac:dyDescent="0.2">
      <c r="A153" s="15" t="s">
        <v>36</v>
      </c>
      <c r="B153" s="27">
        <f>IF(OR('20-03(3)'!B153=0,'20-03(2)'!B153=0),"-",ROUND('20-03(3)'!B153/'20-03(2)'!B153*1000,0))</f>
        <v>86446</v>
      </c>
      <c r="C153" s="27">
        <f>IF(OR('20-03(3)'!C153=0,'20-03(2)'!C153=0),"-",ROUND('20-03(3)'!C153/'20-03(2)'!C153*1000,0))</f>
        <v>62728</v>
      </c>
      <c r="D153" s="27">
        <f>IF(OR('20-03(3)'!D153=0,'20-03(2)'!D153=0),"-",ROUND('20-03(3)'!D153/'20-03(2)'!D153*1000,0))</f>
        <v>68953</v>
      </c>
      <c r="E153" s="27">
        <f>IF(OR('20-03(3)'!E153=0,'20-03(2)'!E153=0),"-",ROUND('20-03(3)'!E153/'20-03(2)'!E153*1000,0))</f>
        <v>45172</v>
      </c>
      <c r="F153" s="27">
        <f>IF(OR('20-03(3)'!F153=0,'20-03(2)'!F153=0),"-",ROUND('20-03(3)'!F153/'20-03(2)'!F153*1000,0))</f>
        <v>23484</v>
      </c>
      <c r="G153" s="27" t="str">
        <f>IF(OR('20-03(3)'!G153=0,'20-03(2)'!G153=0),"-",ROUND('20-03(3)'!G153/'20-03(2)'!G153*1000,0))</f>
        <v>-</v>
      </c>
      <c r="H153" s="28">
        <f>IF(OR('20-03(3)'!H153=0,'20-03(2)'!H153=0),"-",ROUND('20-03(3)'!H153/'20-03(2)'!H153*1000,0))</f>
        <v>67902</v>
      </c>
    </row>
    <row r="154" spans="1:8" ht="8.85" customHeight="1" x14ac:dyDescent="0.2">
      <c r="A154" s="13" t="s">
        <v>37</v>
      </c>
      <c r="B154" s="27">
        <f>IF(OR('20-03(3)'!B154=0,'20-03(2)'!B154=0),"-",ROUND('20-03(3)'!B154/'20-03(2)'!B154*1000,0))</f>
        <v>78982</v>
      </c>
      <c r="C154" s="27">
        <f>IF(OR('20-03(3)'!C154=0,'20-03(2)'!C154=0),"-",ROUND('20-03(3)'!C154/'20-03(2)'!C154*1000,0))</f>
        <v>58562</v>
      </c>
      <c r="D154" s="27">
        <f>IF(OR('20-03(3)'!D154=0,'20-03(2)'!D154=0),"-",ROUND('20-03(3)'!D154/'20-03(2)'!D154*1000,0))</f>
        <v>55707</v>
      </c>
      <c r="E154" s="27">
        <f>IF(OR('20-03(3)'!E154=0,'20-03(2)'!E154=0),"-",ROUND('20-03(3)'!E154/'20-03(2)'!E154*1000,0))</f>
        <v>22278</v>
      </c>
      <c r="F154" s="27">
        <f>IF(OR('20-03(3)'!F154=0,'20-03(2)'!F154=0),"-",ROUND('20-03(3)'!F154/'20-03(2)'!F154*1000,0))</f>
        <v>16917</v>
      </c>
      <c r="G154" s="27">
        <f>IF(OR('20-03(3)'!G154=0,'20-03(2)'!G154=0),"-",ROUND('20-03(3)'!G154/'20-03(2)'!G154*1000,0))</f>
        <v>22749</v>
      </c>
      <c r="H154" s="28">
        <f>IF(OR('20-03(3)'!H154=0,'20-03(2)'!H154=0),"-",ROUND('20-03(3)'!H154/'20-03(2)'!H154*1000,0))</f>
        <v>61259</v>
      </c>
    </row>
    <row r="155" spans="1:8" ht="8.85" customHeight="1" x14ac:dyDescent="0.2">
      <c r="A155" s="13" t="s">
        <v>38</v>
      </c>
      <c r="B155" s="27">
        <f>IF(OR('20-03(3)'!B155=0,'20-03(2)'!B155=0),"-",ROUND('20-03(3)'!B155/'20-03(2)'!B155*1000,0))</f>
        <v>83978</v>
      </c>
      <c r="C155" s="27">
        <f>IF(OR('20-03(3)'!C155=0,'20-03(2)'!C155=0),"-",ROUND('20-03(3)'!C155/'20-03(2)'!C155*1000,0))</f>
        <v>65228</v>
      </c>
      <c r="D155" s="27">
        <f>IF(OR('20-03(3)'!D155=0,'20-03(2)'!D155=0),"-",ROUND('20-03(3)'!D155/'20-03(2)'!D155*1000,0))</f>
        <v>66386</v>
      </c>
      <c r="E155" s="27">
        <f>IF(OR('20-03(3)'!E155=0,'20-03(2)'!E155=0),"-",ROUND('20-03(3)'!E155/'20-03(2)'!E155*1000,0))</f>
        <v>26401</v>
      </c>
      <c r="F155" s="27">
        <f>IF(OR('20-03(3)'!F155=0,'20-03(2)'!F155=0),"-",ROUND('20-03(3)'!F155/'20-03(2)'!F155*1000,0))</f>
        <v>20959</v>
      </c>
      <c r="G155" s="27" t="str">
        <f>IF(OR('20-03(3)'!G155=0,'20-03(2)'!G155=0),"-",ROUND('20-03(3)'!G155/'20-03(2)'!G155*1000,0))</f>
        <v>-</v>
      </c>
      <c r="H155" s="28">
        <f>IF(OR('20-03(3)'!H155=0,'20-03(2)'!H155=0),"-",ROUND('20-03(3)'!H155/'20-03(2)'!H155*1000,0))</f>
        <v>67076</v>
      </c>
    </row>
    <row r="156" spans="1:8" ht="8.85" customHeight="1" x14ac:dyDescent="0.2">
      <c r="A156" s="14" t="s">
        <v>39</v>
      </c>
      <c r="B156" s="27">
        <f>IF(OR('20-03(3)'!B156=0,'20-03(2)'!B156=0),"-",ROUND('20-03(3)'!B156/'20-03(2)'!B156*1000,0))</f>
        <v>82938</v>
      </c>
      <c r="C156" s="27">
        <f>IF(OR('20-03(3)'!C156=0,'20-03(2)'!C156=0),"-",ROUND('20-03(3)'!C156/'20-03(2)'!C156*1000,0))</f>
        <v>67460</v>
      </c>
      <c r="D156" s="27">
        <f>IF(OR('20-03(3)'!D156=0,'20-03(2)'!D156=0),"-",ROUND('20-03(3)'!D156/'20-03(2)'!D156*1000,0))</f>
        <v>56748</v>
      </c>
      <c r="E156" s="27">
        <f>IF(OR('20-03(3)'!E156=0,'20-03(2)'!E156=0),"-",ROUND('20-03(3)'!E156/'20-03(2)'!E156*1000,0))</f>
        <v>22081</v>
      </c>
      <c r="F156" s="27">
        <f>IF(OR('20-03(3)'!F156=0,'20-03(2)'!F156=0),"-",ROUND('20-03(3)'!F156/'20-03(2)'!F156*1000,0))</f>
        <v>23826</v>
      </c>
      <c r="G156" s="27">
        <f>IF(OR('20-03(3)'!G156=0,'20-03(2)'!G156=0),"-",ROUND('20-03(3)'!G156/'20-03(2)'!G156*1000,0))</f>
        <v>21975</v>
      </c>
      <c r="H156" s="28">
        <f>IF(OR('20-03(3)'!H156=0,'20-03(2)'!H156=0),"-",ROUND('20-03(3)'!H156/'20-03(2)'!H156*1000,0))</f>
        <v>67837</v>
      </c>
    </row>
    <row r="157" spans="1:8" ht="8.85" customHeight="1" x14ac:dyDescent="0.2">
      <c r="A157" s="15" t="s">
        <v>40</v>
      </c>
      <c r="B157" s="27">
        <f>IF(OR('20-03(3)'!B157=0,'20-03(2)'!B157=0),"-",ROUND('20-03(3)'!B157/'20-03(2)'!B157*1000,0))</f>
        <v>81869</v>
      </c>
      <c r="C157" s="27">
        <f>IF(OR('20-03(3)'!C157=0,'20-03(2)'!C157=0),"-",ROUND('20-03(3)'!C157/'20-03(2)'!C157*1000,0))</f>
        <v>73281</v>
      </c>
      <c r="D157" s="27">
        <f>IF(OR('20-03(3)'!D157=0,'20-03(2)'!D157=0),"-",ROUND('20-03(3)'!D157/'20-03(2)'!D157*1000,0))</f>
        <v>73116</v>
      </c>
      <c r="E157" s="27">
        <f>IF(OR('20-03(3)'!E157=0,'20-03(2)'!E157=0),"-",ROUND('20-03(3)'!E157/'20-03(2)'!E157*1000,0))</f>
        <v>39958</v>
      </c>
      <c r="F157" s="27">
        <f>IF(OR('20-03(3)'!F157=0,'20-03(2)'!F157=0),"-",ROUND('20-03(3)'!F157/'20-03(2)'!F157*1000,0))</f>
        <v>16992</v>
      </c>
      <c r="G157" s="27" t="str">
        <f>IF(OR('20-03(3)'!G157=0,'20-03(2)'!G157=0),"-",ROUND('20-03(3)'!G157/'20-03(2)'!G157*1000,0))</f>
        <v>-</v>
      </c>
      <c r="H157" s="28">
        <f>IF(OR('20-03(3)'!H157=0,'20-03(2)'!H157=0),"-",ROUND('20-03(3)'!H157/'20-03(2)'!H157*1000,0))</f>
        <v>74344</v>
      </c>
    </row>
    <row r="158" spans="1:8" ht="8.85" customHeight="1" x14ac:dyDescent="0.2">
      <c r="A158" s="13" t="s">
        <v>41</v>
      </c>
      <c r="B158" s="27">
        <f>IF(OR('20-03(3)'!B158=0,'20-03(2)'!B158=0),"-",ROUND('20-03(3)'!B158/'20-03(2)'!B158*1000,0))</f>
        <v>75971</v>
      </c>
      <c r="C158" s="27">
        <f>IF(OR('20-03(3)'!C158=0,'20-03(2)'!C158=0),"-",ROUND('20-03(3)'!C158/'20-03(2)'!C158*1000,0))</f>
        <v>71177</v>
      </c>
      <c r="D158" s="27">
        <f>IF(OR('20-03(3)'!D158=0,'20-03(2)'!D158=0),"-",ROUND('20-03(3)'!D158/'20-03(2)'!D158*1000,0))</f>
        <v>60809</v>
      </c>
      <c r="E158" s="27">
        <f>IF(OR('20-03(3)'!E158=0,'20-03(2)'!E158=0),"-",ROUND('20-03(3)'!E158/'20-03(2)'!E158*1000,0))</f>
        <v>33933</v>
      </c>
      <c r="F158" s="27">
        <f>IF(OR('20-03(3)'!F158=0,'20-03(2)'!F158=0),"-",ROUND('20-03(3)'!F158/'20-03(2)'!F158*1000,0))</f>
        <v>21399</v>
      </c>
      <c r="G158" s="27" t="str">
        <f>IF(OR('20-03(3)'!G158=0,'20-03(2)'!G158=0),"-",ROUND('20-03(3)'!G158/'20-03(2)'!G158*1000,0))</f>
        <v>-</v>
      </c>
      <c r="H158" s="28">
        <f>IF(OR('20-03(3)'!H158=0,'20-03(2)'!H158=0),"-",ROUND('20-03(3)'!H158/'20-03(2)'!H158*1000,0))</f>
        <v>68758</v>
      </c>
    </row>
    <row r="159" spans="1:8" ht="8.85" customHeight="1" x14ac:dyDescent="0.2">
      <c r="A159" s="13" t="s">
        <v>42</v>
      </c>
      <c r="B159" s="27">
        <f>IF(OR('20-03(3)'!B159=0,'20-03(2)'!B159=0),"-",ROUND('20-03(3)'!B159/'20-03(2)'!B159*1000,0))</f>
        <v>86058</v>
      </c>
      <c r="C159" s="27">
        <f>IF(OR('20-03(3)'!C159=0,'20-03(2)'!C159=0),"-",ROUND('20-03(3)'!C159/'20-03(2)'!C159*1000,0))</f>
        <v>70519</v>
      </c>
      <c r="D159" s="27">
        <f>IF(OR('20-03(3)'!D159=0,'20-03(2)'!D159=0),"-",ROUND('20-03(3)'!D159/'20-03(2)'!D159*1000,0))</f>
        <v>65128</v>
      </c>
      <c r="E159" s="27">
        <f>IF(OR('20-03(3)'!E159=0,'20-03(2)'!E159=0),"-",ROUND('20-03(3)'!E159/'20-03(2)'!E159*1000,0))</f>
        <v>36401</v>
      </c>
      <c r="F159" s="27">
        <f>IF(OR('20-03(3)'!F159=0,'20-03(2)'!F159=0),"-",ROUND('20-03(3)'!F159/'20-03(2)'!F159*1000,0))</f>
        <v>18982</v>
      </c>
      <c r="G159" s="27" t="str">
        <f>IF(OR('20-03(3)'!G159=0,'20-03(2)'!G159=0),"-",ROUND('20-03(3)'!G159/'20-03(2)'!G159*1000,0))</f>
        <v>-</v>
      </c>
      <c r="H159" s="28">
        <f>IF(OR('20-03(3)'!H159=0,'20-03(2)'!H159=0),"-",ROUND('20-03(3)'!H159/'20-03(2)'!H159*1000,0))</f>
        <v>72108</v>
      </c>
    </row>
    <row r="160" spans="1:8" ht="8.85" customHeight="1" x14ac:dyDescent="0.2">
      <c r="A160" s="13" t="s">
        <v>43</v>
      </c>
      <c r="B160" s="27">
        <f>IF(OR('20-03(3)'!B160=0,'20-03(2)'!B160=0),"-",ROUND('20-03(3)'!B160/'20-03(2)'!B160*1000,0))</f>
        <v>82461</v>
      </c>
      <c r="C160" s="27">
        <f>IF(OR('20-03(3)'!C160=0,'20-03(2)'!C160=0),"-",ROUND('20-03(3)'!C160/'20-03(2)'!C160*1000,0))</f>
        <v>71950</v>
      </c>
      <c r="D160" s="27">
        <f>IF(OR('20-03(3)'!D160=0,'20-03(2)'!D160=0),"-",ROUND('20-03(3)'!D160/'20-03(2)'!D160*1000,0))</f>
        <v>61871</v>
      </c>
      <c r="E160" s="27">
        <f>IF(OR('20-03(3)'!E160=0,'20-03(2)'!E160=0),"-",ROUND('20-03(3)'!E160/'20-03(2)'!E160*1000,0))</f>
        <v>22005</v>
      </c>
      <c r="F160" s="27">
        <f>IF(OR('20-03(3)'!F160=0,'20-03(2)'!F160=0),"-",ROUND('20-03(3)'!F160/'20-03(2)'!F160*1000,0))</f>
        <v>33231</v>
      </c>
      <c r="G160" s="27">
        <f>IF(OR('20-03(3)'!G160=0,'20-03(2)'!G160=0),"-",ROUND('20-03(3)'!G160/'20-03(2)'!G160*1000,0))</f>
        <v>94148</v>
      </c>
      <c r="H160" s="28">
        <f>IF(OR('20-03(3)'!H160=0,'20-03(2)'!H160=0),"-",ROUND('20-03(3)'!H160/'20-03(2)'!H160*1000,0))</f>
        <v>70447</v>
      </c>
    </row>
    <row r="161" spans="1:8" ht="8.85" customHeight="1" x14ac:dyDescent="0.2">
      <c r="A161" s="13" t="s">
        <v>44</v>
      </c>
      <c r="B161" s="27">
        <f>IF(OR('20-03(3)'!B161=0,'20-03(2)'!B161=0),"-",ROUND('20-03(3)'!B161/'20-03(2)'!B161*1000,0))</f>
        <v>63915</v>
      </c>
      <c r="C161" s="27">
        <f>IF(OR('20-03(3)'!C161=0,'20-03(2)'!C161=0),"-",ROUND('20-03(3)'!C161/'20-03(2)'!C161*1000,0))</f>
        <v>70516</v>
      </c>
      <c r="D161" s="27">
        <f>IF(OR('20-03(3)'!D161=0,'20-03(2)'!D161=0),"-",ROUND('20-03(3)'!D161/'20-03(2)'!D161*1000,0))</f>
        <v>61955</v>
      </c>
      <c r="E161" s="27">
        <f>IF(OR('20-03(3)'!E161=0,'20-03(2)'!E161=0),"-",ROUND('20-03(3)'!E161/'20-03(2)'!E161*1000,0))</f>
        <v>27432</v>
      </c>
      <c r="F161" s="27">
        <f>IF(OR('20-03(3)'!F161=0,'20-03(2)'!F161=0),"-",ROUND('20-03(3)'!F161/'20-03(2)'!F161*1000,0))</f>
        <v>24479</v>
      </c>
      <c r="G161" s="27" t="str">
        <f>IF(OR('20-03(3)'!G161=0,'20-03(2)'!G161=0),"-",ROUND('20-03(3)'!G161/'20-03(2)'!G161*1000,0))</f>
        <v>-</v>
      </c>
      <c r="H161" s="28">
        <f>IF(OR('20-03(3)'!H161=0,'20-03(2)'!H161=0),"-",ROUND('20-03(3)'!H161/'20-03(2)'!H161*1000,0))</f>
        <v>67238</v>
      </c>
    </row>
    <row r="162" spans="1:8" ht="8.85" customHeight="1" x14ac:dyDescent="0.2">
      <c r="A162" s="13" t="s">
        <v>45</v>
      </c>
      <c r="B162" s="27">
        <f>IF(OR('20-03(3)'!B162=0,'20-03(2)'!B162=0),"-",ROUND('20-03(3)'!B162/'20-03(2)'!B162*1000,0))</f>
        <v>77442</v>
      </c>
      <c r="C162" s="27">
        <f>IF(OR('20-03(3)'!C162=0,'20-03(2)'!C162=0),"-",ROUND('20-03(3)'!C162/'20-03(2)'!C162*1000,0))</f>
        <v>69757</v>
      </c>
      <c r="D162" s="27">
        <f>IF(OR('20-03(3)'!D162=0,'20-03(2)'!D162=0),"-",ROUND('20-03(3)'!D162/'20-03(2)'!D162*1000,0))</f>
        <v>72148</v>
      </c>
      <c r="E162" s="27">
        <f>IF(OR('20-03(3)'!E162=0,'20-03(2)'!E162=0),"-",ROUND('20-03(3)'!E162/'20-03(2)'!E162*1000,0))</f>
        <v>26161</v>
      </c>
      <c r="F162" s="27">
        <f>IF(OR('20-03(3)'!F162=0,'20-03(2)'!F162=0),"-",ROUND('20-03(3)'!F162/'20-03(2)'!F162*1000,0))</f>
        <v>12707</v>
      </c>
      <c r="G162" s="27" t="str">
        <f>IF(OR('20-03(3)'!G162=0,'20-03(2)'!G162=0),"-",ROUND('20-03(3)'!G162/'20-03(2)'!G162*1000,0))</f>
        <v>-</v>
      </c>
      <c r="H162" s="28">
        <f>IF(OR('20-03(3)'!H162=0,'20-03(2)'!H162=0),"-",ROUND('20-03(3)'!H162/'20-03(2)'!H162*1000,0))</f>
        <v>71020</v>
      </c>
    </row>
    <row r="163" spans="1:8" ht="8.85" customHeight="1" x14ac:dyDescent="0.2">
      <c r="A163" s="13" t="s">
        <v>46</v>
      </c>
      <c r="B163" s="27">
        <f>IF(OR('20-03(3)'!B163=0,'20-03(2)'!B163=0),"-",ROUND('20-03(3)'!B163/'20-03(2)'!B163*1000,0))</f>
        <v>68868</v>
      </c>
      <c r="C163" s="27">
        <f>IF(OR('20-03(3)'!C163=0,'20-03(2)'!C163=0),"-",ROUND('20-03(3)'!C163/'20-03(2)'!C163*1000,0))</f>
        <v>71004</v>
      </c>
      <c r="D163" s="27">
        <f>IF(OR('20-03(3)'!D163=0,'20-03(2)'!D163=0),"-",ROUND('20-03(3)'!D163/'20-03(2)'!D163*1000,0))</f>
        <v>68142</v>
      </c>
      <c r="E163" s="27">
        <f>IF(OR('20-03(3)'!E163=0,'20-03(2)'!E163=0),"-",ROUND('20-03(3)'!E163/'20-03(2)'!E163*1000,0))</f>
        <v>32232</v>
      </c>
      <c r="F163" s="27">
        <f>IF(OR('20-03(3)'!F163=0,'20-03(2)'!F163=0),"-",ROUND('20-03(3)'!F163/'20-03(2)'!F163*1000,0))</f>
        <v>15819</v>
      </c>
      <c r="G163" s="27" t="str">
        <f>IF(OR('20-03(3)'!G163=0,'20-03(2)'!G163=0),"-",ROUND('20-03(3)'!G163/'20-03(2)'!G163*1000,0))</f>
        <v>-</v>
      </c>
      <c r="H163" s="28">
        <f>IF(OR('20-03(3)'!H163=0,'20-03(2)'!H163=0),"-",ROUND('20-03(3)'!H163/'20-03(2)'!H163*1000,0))</f>
        <v>69694</v>
      </c>
    </row>
    <row r="164" spans="1:8" ht="8.85" customHeight="1" x14ac:dyDescent="0.2">
      <c r="A164" s="14" t="s">
        <v>47</v>
      </c>
      <c r="B164" s="27">
        <f>IF(OR('20-03(3)'!B164=0,'20-03(2)'!B164=0),"-",ROUND('20-03(3)'!B164/'20-03(2)'!B164*1000,0))</f>
        <v>80091</v>
      </c>
      <c r="C164" s="27">
        <f>IF(OR('20-03(3)'!C164=0,'20-03(2)'!C164=0),"-",ROUND('20-03(3)'!C164/'20-03(2)'!C164*1000,0))</f>
        <v>70876</v>
      </c>
      <c r="D164" s="27">
        <f>IF(OR('20-03(3)'!D164=0,'20-03(2)'!D164=0),"-",ROUND('20-03(3)'!D164/'20-03(2)'!D164*1000,0))</f>
        <v>78287</v>
      </c>
      <c r="E164" s="27">
        <f>IF(OR('20-03(3)'!E164=0,'20-03(2)'!E164=0),"-",ROUND('20-03(3)'!E164/'20-03(2)'!E164*1000,0))</f>
        <v>32927</v>
      </c>
      <c r="F164" s="27">
        <f>IF(OR('20-03(3)'!F164=0,'20-03(2)'!F164=0),"-",ROUND('20-03(3)'!F164/'20-03(2)'!F164*1000,0))</f>
        <v>51868</v>
      </c>
      <c r="G164" s="27">
        <f>IF(OR('20-03(3)'!G164=0,'20-03(2)'!G164=0),"-",ROUND('20-03(3)'!G164/'20-03(2)'!G164*1000,0))</f>
        <v>41125</v>
      </c>
      <c r="H164" s="28">
        <f>IF(OR('20-03(3)'!H164=0,'20-03(2)'!H164=0),"-",ROUND('20-03(3)'!H164/'20-03(2)'!H164*1000,0))</f>
        <v>73353</v>
      </c>
    </row>
    <row r="165" spans="1:8" ht="11.25" customHeight="1" x14ac:dyDescent="0.2">
      <c r="A165" s="16" t="s">
        <v>48</v>
      </c>
      <c r="B165" s="30">
        <f>IF(OR('20-03(3)'!B165=0,'20-03(2)'!B165=0),"-",ROUND('20-03(3)'!B165/'20-03(2)'!B165*1000,0))</f>
        <v>85027</v>
      </c>
      <c r="C165" s="30">
        <f>IF(OR('20-03(3)'!C165=0,'20-03(2)'!C165=0),"-",ROUND('20-03(3)'!C165/'20-03(2)'!C165*1000,0))</f>
        <v>73331</v>
      </c>
      <c r="D165" s="30">
        <f>IF(OR('20-03(3)'!D165=0,'20-03(2)'!D165=0),"-",ROUND('20-03(3)'!D165/'20-03(2)'!D165*1000,0))</f>
        <v>71896</v>
      </c>
      <c r="E165" s="30">
        <f>IF(OR('20-03(3)'!E165=0,'20-03(2)'!E165=0),"-",ROUND('20-03(3)'!E165/'20-03(2)'!E165*1000,0))</f>
        <v>36512</v>
      </c>
      <c r="F165" s="30">
        <f>IF(OR('20-03(3)'!F165=0,'20-03(2)'!F165=0),"-",ROUND('20-03(3)'!F165/'20-03(2)'!F165*1000,0))</f>
        <v>22702</v>
      </c>
      <c r="G165" s="30">
        <f>IF(OR('20-03(3)'!G165=0,'20-03(2)'!G165=0),"-",ROUND('20-03(3)'!G165/'20-03(2)'!G165*1000,0))</f>
        <v>61357</v>
      </c>
      <c r="H165" s="31">
        <f>IF(OR('20-03(3)'!H165=0,'20-03(2)'!H165=0),"-",ROUND('20-03(3)'!H165/'20-03(2)'!H165*1000,0))</f>
        <v>75054</v>
      </c>
    </row>
    <row r="166" spans="1:8" ht="12.75" customHeight="1" x14ac:dyDescent="0.2">
      <c r="A166" s="11"/>
      <c r="B166" s="6"/>
      <c r="C166" s="6"/>
      <c r="D166" s="6"/>
      <c r="E166" s="6"/>
      <c r="F166" s="6"/>
      <c r="G166" s="6"/>
      <c r="H166" s="6"/>
    </row>
    <row r="167" spans="1:8" x14ac:dyDescent="0.2">
      <c r="A167" s="8"/>
      <c r="B167" s="8"/>
      <c r="C167" s="8"/>
      <c r="D167" s="8"/>
      <c r="E167" s="8"/>
      <c r="F167" s="8"/>
      <c r="G167" s="9"/>
      <c r="H167" s="10" t="s">
        <v>82</v>
      </c>
    </row>
    <row r="168" spans="1:8" x14ac:dyDescent="0.2">
      <c r="A168" s="7"/>
      <c r="G168" s="10"/>
      <c r="H168" s="10" t="s">
        <v>82</v>
      </c>
    </row>
    <row r="169" spans="1:8" x14ac:dyDescent="0.2">
      <c r="A169" s="7"/>
      <c r="H169" s="9"/>
    </row>
    <row r="170" spans="1:8" s="3" customFormat="1" ht="10.8" x14ac:dyDescent="0.2">
      <c r="H170" s="1" t="s">
        <v>74</v>
      </c>
    </row>
    <row r="171" spans="1:8" s="4" customFormat="1" ht="2.85" customHeight="1" x14ac:dyDescent="0.2">
      <c r="H171" s="1"/>
    </row>
    <row r="172" spans="1:8" ht="19.649999999999999" customHeight="1" x14ac:dyDescent="0.2">
      <c r="A172" s="33" t="s">
        <v>0</v>
      </c>
      <c r="B172" s="35" t="s">
        <v>65</v>
      </c>
      <c r="C172" s="36"/>
      <c r="D172" s="36"/>
      <c r="E172" s="36"/>
      <c r="F172" s="36"/>
      <c r="G172" s="36"/>
      <c r="H172" s="37"/>
    </row>
    <row r="173" spans="1:8" ht="36.75" customHeight="1" x14ac:dyDescent="0.2">
      <c r="A173" s="34"/>
      <c r="B173" s="20" t="s">
        <v>58</v>
      </c>
      <c r="C173" s="20" t="s">
        <v>59</v>
      </c>
      <c r="D173" s="20" t="s">
        <v>52</v>
      </c>
      <c r="E173" s="20" t="s">
        <v>53</v>
      </c>
      <c r="F173" s="20" t="s">
        <v>54</v>
      </c>
      <c r="G173" s="21" t="s">
        <v>55</v>
      </c>
      <c r="H173" s="22" t="s">
        <v>56</v>
      </c>
    </row>
    <row r="174" spans="1:8" s="5" customFormat="1" ht="11.25" customHeight="1" x14ac:dyDescent="0.15">
      <c r="A174" s="12" t="s">
        <v>1</v>
      </c>
      <c r="B174" s="23">
        <f>IF(OR('20-03(3)'!B174=0,'20-03(2)'!B174=0),"-",ROUND('20-03(3)'!B174/'20-03(2)'!B174*1000,0))</f>
        <v>34613</v>
      </c>
      <c r="C174" s="24">
        <f>IF(OR('20-03(3)'!C174=0,'20-03(2)'!C174=0),"-",ROUND('20-03(3)'!C174/'20-03(2)'!C174*1000,0))</f>
        <v>39116</v>
      </c>
      <c r="D174" s="24">
        <f>IF(OR('20-03(3)'!D174=0,'20-03(2)'!D174=0),"-",ROUND('20-03(3)'!D174/'20-03(2)'!D174*1000,0))</f>
        <v>30134</v>
      </c>
      <c r="E174" s="24">
        <f>IF(OR('20-03(3)'!E174=0,'20-03(2)'!E174=0),"-",ROUND('20-03(3)'!E174/'20-03(2)'!E174*1000,0))</f>
        <v>4410</v>
      </c>
      <c r="F174" s="24">
        <f>IF(OR('20-03(3)'!F174=0,'20-03(2)'!F174=0),"-",ROUND('20-03(3)'!F174/'20-03(2)'!F174*1000,0))</f>
        <v>7897</v>
      </c>
      <c r="G174" s="24">
        <f>IF(OR('20-03(3)'!G174=0,'20-03(2)'!G174=0),"-",ROUND('20-03(3)'!G174/'20-03(2)'!G174*1000,0))</f>
        <v>7174</v>
      </c>
      <c r="H174" s="25">
        <f>IF(OR('20-03(3)'!H174=0,'20-03(2)'!H174=0),"-",ROUND('20-03(3)'!H174/'20-03(2)'!H174*1000,0))</f>
        <v>24887</v>
      </c>
    </row>
    <row r="175" spans="1:8" s="5" customFormat="1" ht="8.85" customHeight="1" x14ac:dyDescent="0.2">
      <c r="A175" s="13" t="s">
        <v>2</v>
      </c>
      <c r="B175" s="26">
        <f>IF(OR('20-03(3)'!B175=0,'20-03(2)'!B175=0),"-",ROUND('20-03(3)'!B175/'20-03(2)'!B175*1000,0))</f>
        <v>273701</v>
      </c>
      <c r="C175" s="27">
        <f>IF(OR('20-03(3)'!C175=0,'20-03(2)'!C175=0),"-",ROUND('20-03(3)'!C175/'20-03(2)'!C175*1000,0))</f>
        <v>201875</v>
      </c>
      <c r="D175" s="27">
        <f>IF(OR('20-03(3)'!D175=0,'20-03(2)'!D175=0),"-",ROUND('20-03(3)'!D175/'20-03(2)'!D175*1000,0))</f>
        <v>26452</v>
      </c>
      <c r="E175" s="27">
        <f>IF(OR('20-03(3)'!E175=0,'20-03(2)'!E175=0),"-",ROUND('20-03(3)'!E175/'20-03(2)'!E175*1000,0))</f>
        <v>12272</v>
      </c>
      <c r="F175" s="27">
        <f>IF(OR('20-03(3)'!F175=0,'20-03(2)'!F175=0),"-",ROUND('20-03(3)'!F175/'20-03(2)'!F175*1000,0))</f>
        <v>5527</v>
      </c>
      <c r="G175" s="27">
        <f>IF(OR('20-03(3)'!G175=0,'20-03(2)'!G175=0),"-",ROUND('20-03(3)'!G175/'20-03(2)'!G175*1000,0))</f>
        <v>8005</v>
      </c>
      <c r="H175" s="28">
        <f>IF(OR('20-03(3)'!H175=0,'20-03(2)'!H175=0),"-",ROUND('20-03(3)'!H175/'20-03(2)'!H175*1000,0))</f>
        <v>50221</v>
      </c>
    </row>
    <row r="176" spans="1:8" s="5" customFormat="1" ht="8.85" customHeight="1" x14ac:dyDescent="0.2">
      <c r="A176" s="13" t="s">
        <v>3</v>
      </c>
      <c r="B176" s="26">
        <f>IF(OR('20-03(3)'!B176=0,'20-03(2)'!B176=0),"-",ROUND('20-03(3)'!B176/'20-03(2)'!B176*1000,0))</f>
        <v>49997</v>
      </c>
      <c r="C176" s="27">
        <f>IF(OR('20-03(3)'!C176=0,'20-03(2)'!C176=0),"-",ROUND('20-03(3)'!C176/'20-03(2)'!C176*1000,0))</f>
        <v>34893</v>
      </c>
      <c r="D176" s="27">
        <f>IF(OR('20-03(3)'!D176=0,'20-03(2)'!D176=0),"-",ROUND('20-03(3)'!D176/'20-03(2)'!D176*1000,0))</f>
        <v>29609</v>
      </c>
      <c r="E176" s="27">
        <f>IF(OR('20-03(3)'!E176=0,'20-03(2)'!E176=0),"-",ROUND('20-03(3)'!E176/'20-03(2)'!E176*1000,0))</f>
        <v>9961</v>
      </c>
      <c r="F176" s="27">
        <f>IF(OR('20-03(3)'!F176=0,'20-03(2)'!F176=0),"-",ROUND('20-03(3)'!F176/'20-03(2)'!F176*1000,0))</f>
        <v>7209</v>
      </c>
      <c r="G176" s="27">
        <f>IF(OR('20-03(3)'!G176=0,'20-03(2)'!G176=0),"-",ROUND('20-03(3)'!G176/'20-03(2)'!G176*1000,0))</f>
        <v>2563</v>
      </c>
      <c r="H176" s="28">
        <f>IF(OR('20-03(3)'!H176=0,'20-03(2)'!H176=0),"-",ROUND('20-03(3)'!H176/'20-03(2)'!H176*1000,0))</f>
        <v>27359</v>
      </c>
    </row>
    <row r="177" spans="1:8" s="5" customFormat="1" ht="8.85" customHeight="1" x14ac:dyDescent="0.2">
      <c r="A177" s="13" t="s">
        <v>4</v>
      </c>
      <c r="B177" s="26">
        <f>IF(OR('20-03(3)'!B177=0,'20-03(2)'!B177=0),"-",ROUND('20-03(3)'!B177/'20-03(2)'!B177*1000,0))</f>
        <v>43561</v>
      </c>
      <c r="C177" s="27">
        <f>IF(OR('20-03(3)'!C177=0,'20-03(2)'!C177=0),"-",ROUND('20-03(3)'!C177/'20-03(2)'!C177*1000,0))</f>
        <v>35271</v>
      </c>
      <c r="D177" s="27">
        <f>IF(OR('20-03(3)'!D177=0,'20-03(2)'!D177=0),"-",ROUND('20-03(3)'!D177/'20-03(2)'!D177*1000,0))</f>
        <v>31112</v>
      </c>
      <c r="E177" s="27">
        <f>IF(OR('20-03(3)'!E177=0,'20-03(2)'!E177=0),"-",ROUND('20-03(3)'!E177/'20-03(2)'!E177*1000,0))</f>
        <v>11718</v>
      </c>
      <c r="F177" s="27">
        <f>IF(OR('20-03(3)'!F177=0,'20-03(2)'!F177=0),"-",ROUND('20-03(3)'!F177/'20-03(2)'!F177*1000,0))</f>
        <v>9799</v>
      </c>
      <c r="G177" s="27">
        <f>IF(OR('20-03(3)'!G177=0,'20-03(2)'!G177=0),"-",ROUND('20-03(3)'!G177/'20-03(2)'!G177*1000,0))</f>
        <v>10285</v>
      </c>
      <c r="H177" s="28">
        <f>IF(OR('20-03(3)'!H177=0,'20-03(2)'!H177=0),"-",ROUND('20-03(3)'!H177/'20-03(2)'!H177*1000,0))</f>
        <v>29947</v>
      </c>
    </row>
    <row r="178" spans="1:8" s="5" customFormat="1" ht="8.85" customHeight="1" x14ac:dyDescent="0.2">
      <c r="A178" s="13" t="s">
        <v>5</v>
      </c>
      <c r="B178" s="26">
        <f>IF(OR('20-03(3)'!B178=0,'20-03(2)'!B178=0),"-",ROUND('20-03(3)'!B178/'20-03(2)'!B178*1000,0))</f>
        <v>33497</v>
      </c>
      <c r="C178" s="27">
        <f>IF(OR('20-03(3)'!C178=0,'20-03(2)'!C178=0),"-",ROUND('20-03(3)'!C178/'20-03(2)'!C178*1000,0))</f>
        <v>32564</v>
      </c>
      <c r="D178" s="27">
        <f>IF(OR('20-03(3)'!D178=0,'20-03(2)'!D178=0),"-",ROUND('20-03(3)'!D178/'20-03(2)'!D178*1000,0))</f>
        <v>29088</v>
      </c>
      <c r="E178" s="27">
        <f>IF(OR('20-03(3)'!E178=0,'20-03(2)'!E178=0),"-",ROUND('20-03(3)'!E178/'20-03(2)'!E178*1000,0))</f>
        <v>10289</v>
      </c>
      <c r="F178" s="27">
        <f>IF(OR('20-03(3)'!F178=0,'20-03(2)'!F178=0),"-",ROUND('20-03(3)'!F178/'20-03(2)'!F178*1000,0))</f>
        <v>7123</v>
      </c>
      <c r="G178" s="27">
        <f>IF(OR('20-03(3)'!G178=0,'20-03(2)'!G178=0),"-",ROUND('20-03(3)'!G178/'20-03(2)'!G178*1000,0))</f>
        <v>7005</v>
      </c>
      <c r="H178" s="28">
        <f>IF(OR('20-03(3)'!H178=0,'20-03(2)'!H178=0),"-",ROUND('20-03(3)'!H178/'20-03(2)'!H178*1000,0))</f>
        <v>27392</v>
      </c>
    </row>
    <row r="179" spans="1:8" s="5" customFormat="1" ht="8.85" customHeight="1" x14ac:dyDescent="0.2">
      <c r="A179" s="13" t="s">
        <v>6</v>
      </c>
      <c r="B179" s="26">
        <f>IF(OR('20-03(3)'!B179=0,'20-03(2)'!B179=0),"-",ROUND('20-03(3)'!B179/'20-03(2)'!B179*1000,0))</f>
        <v>40867</v>
      </c>
      <c r="C179" s="27">
        <f>IF(OR('20-03(3)'!C179=0,'20-03(2)'!C179=0),"-",ROUND('20-03(3)'!C179/'20-03(2)'!C179*1000,0))</f>
        <v>34388</v>
      </c>
      <c r="D179" s="27">
        <f>IF(OR('20-03(3)'!D179=0,'20-03(2)'!D179=0),"-",ROUND('20-03(3)'!D179/'20-03(2)'!D179*1000,0))</f>
        <v>29052</v>
      </c>
      <c r="E179" s="27">
        <f>IF(OR('20-03(3)'!E179=0,'20-03(2)'!E179=0),"-",ROUND('20-03(3)'!E179/'20-03(2)'!E179*1000,0))</f>
        <v>8032</v>
      </c>
      <c r="F179" s="27">
        <f>IF(OR('20-03(3)'!F179=0,'20-03(2)'!F179=0),"-",ROUND('20-03(3)'!F179/'20-03(2)'!F179*1000,0))</f>
        <v>9328</v>
      </c>
      <c r="G179" s="27">
        <f>IF(OR('20-03(3)'!G179=0,'20-03(2)'!G179=0),"-",ROUND('20-03(3)'!G179/'20-03(2)'!G179*1000,0))</f>
        <v>5112</v>
      </c>
      <c r="H179" s="28">
        <f>IF(OR('20-03(3)'!H179=0,'20-03(2)'!H179=0),"-",ROUND('20-03(3)'!H179/'20-03(2)'!H179*1000,0))</f>
        <v>27882</v>
      </c>
    </row>
    <row r="180" spans="1:8" s="5" customFormat="1" ht="8.85" customHeight="1" x14ac:dyDescent="0.2">
      <c r="A180" s="14" t="s">
        <v>7</v>
      </c>
      <c r="B180" s="26">
        <f>IF(OR('20-03(3)'!B180=0,'20-03(2)'!B180=0),"-",ROUND('20-03(3)'!B180/'20-03(2)'!B180*1000,0))</f>
        <v>42723</v>
      </c>
      <c r="C180" s="27">
        <f>IF(OR('20-03(3)'!C180=0,'20-03(2)'!C180=0),"-",ROUND('20-03(3)'!C180/'20-03(2)'!C180*1000,0))</f>
        <v>40650</v>
      </c>
      <c r="D180" s="27">
        <f>IF(OR('20-03(3)'!D180=0,'20-03(2)'!D180=0),"-",ROUND('20-03(3)'!D180/'20-03(2)'!D180*1000,0))</f>
        <v>24313</v>
      </c>
      <c r="E180" s="27">
        <f>IF(OR('20-03(3)'!E180=0,'20-03(2)'!E180=0),"-",ROUND('20-03(3)'!E180/'20-03(2)'!E180*1000,0))</f>
        <v>6416</v>
      </c>
      <c r="F180" s="27">
        <f>IF(OR('20-03(3)'!F180=0,'20-03(2)'!F180=0),"-",ROUND('20-03(3)'!F180/'20-03(2)'!F180*1000,0))</f>
        <v>8639</v>
      </c>
      <c r="G180" s="27">
        <f>IF(OR('20-03(3)'!G180=0,'20-03(2)'!G180=0),"-",ROUND('20-03(3)'!G180/'20-03(2)'!G180*1000,0))</f>
        <v>8049</v>
      </c>
      <c r="H180" s="28">
        <f>IF(OR('20-03(3)'!H180=0,'20-03(2)'!H180=0),"-",ROUND('20-03(3)'!H180/'20-03(2)'!H180*1000,0))</f>
        <v>23730</v>
      </c>
    </row>
    <row r="181" spans="1:8" s="5" customFormat="1" ht="8.85" customHeight="1" x14ac:dyDescent="0.2">
      <c r="A181" s="15" t="s">
        <v>8</v>
      </c>
      <c r="B181" s="26">
        <f>IF(OR('20-03(3)'!B181=0,'20-03(2)'!B181=0),"-",ROUND('20-03(3)'!B181/'20-03(2)'!B181*1000,0))</f>
        <v>66238</v>
      </c>
      <c r="C181" s="27">
        <f>IF(OR('20-03(3)'!C181=0,'20-03(2)'!C181=0),"-",ROUND('20-03(3)'!C181/'20-03(2)'!C181*1000,0))</f>
        <v>52679</v>
      </c>
      <c r="D181" s="27">
        <f>IF(OR('20-03(3)'!D181=0,'20-03(2)'!D181=0),"-",ROUND('20-03(3)'!D181/'20-03(2)'!D181*1000,0))</f>
        <v>24930</v>
      </c>
      <c r="E181" s="27">
        <f>IF(OR('20-03(3)'!E181=0,'20-03(2)'!E181=0),"-",ROUND('20-03(3)'!E181/'20-03(2)'!E181*1000,0))</f>
        <v>8006</v>
      </c>
      <c r="F181" s="27">
        <f>IF(OR('20-03(3)'!F181=0,'20-03(2)'!F181=0),"-",ROUND('20-03(3)'!F181/'20-03(2)'!F181*1000,0))</f>
        <v>10618</v>
      </c>
      <c r="G181" s="27">
        <f>IF(OR('20-03(3)'!G181=0,'20-03(2)'!G181=0),"-",ROUND('20-03(3)'!G181/'20-03(2)'!G181*1000,0))</f>
        <v>6737</v>
      </c>
      <c r="H181" s="28">
        <f>IF(OR('20-03(3)'!H181=0,'20-03(2)'!H181=0),"-",ROUND('20-03(3)'!H181/'20-03(2)'!H181*1000,0))</f>
        <v>26075</v>
      </c>
    </row>
    <row r="182" spans="1:8" s="5" customFormat="1" ht="8.85" customHeight="1" x14ac:dyDescent="0.2">
      <c r="A182" s="13" t="s">
        <v>9</v>
      </c>
      <c r="B182" s="26">
        <f>IF(OR('20-03(3)'!B182=0,'20-03(2)'!B182=0),"-",ROUND('20-03(3)'!B182/'20-03(2)'!B182*1000,0))</f>
        <v>41043</v>
      </c>
      <c r="C182" s="27">
        <f>IF(OR('20-03(3)'!C182=0,'20-03(2)'!C182=0),"-",ROUND('20-03(3)'!C182/'20-03(2)'!C182*1000,0))</f>
        <v>35994</v>
      </c>
      <c r="D182" s="27">
        <f>IF(OR('20-03(3)'!D182=0,'20-03(2)'!D182=0),"-",ROUND('20-03(3)'!D182/'20-03(2)'!D182*1000,0))</f>
        <v>24909</v>
      </c>
      <c r="E182" s="27">
        <f>IF(OR('20-03(3)'!E182=0,'20-03(2)'!E182=0),"-",ROUND('20-03(3)'!E182/'20-03(2)'!E182*1000,0))</f>
        <v>6736</v>
      </c>
      <c r="F182" s="27">
        <f>IF(OR('20-03(3)'!F182=0,'20-03(2)'!F182=0),"-",ROUND('20-03(3)'!F182/'20-03(2)'!F182*1000,0))</f>
        <v>6917</v>
      </c>
      <c r="G182" s="27">
        <f>IF(OR('20-03(3)'!G182=0,'20-03(2)'!G182=0),"-",ROUND('20-03(3)'!G182/'20-03(2)'!G182*1000,0))</f>
        <v>6037</v>
      </c>
      <c r="H182" s="28">
        <f>IF(OR('20-03(3)'!H182=0,'20-03(2)'!H182=0),"-",ROUND('20-03(3)'!H182/'20-03(2)'!H182*1000,0))</f>
        <v>23919</v>
      </c>
    </row>
    <row r="183" spans="1:8" s="5" customFormat="1" ht="8.85" customHeight="1" x14ac:dyDescent="0.2">
      <c r="A183" s="13" t="s">
        <v>10</v>
      </c>
      <c r="B183" s="26">
        <f>IF(OR('20-03(3)'!B183=0,'20-03(2)'!B183=0),"-",ROUND('20-03(3)'!B183/'20-03(2)'!B183*1000,0))</f>
        <v>53554</v>
      </c>
      <c r="C183" s="27">
        <f>IF(OR('20-03(3)'!C183=0,'20-03(2)'!C183=0),"-",ROUND('20-03(3)'!C183/'20-03(2)'!C183*1000,0))</f>
        <v>35549</v>
      </c>
      <c r="D183" s="27">
        <f>IF(OR('20-03(3)'!D183=0,'20-03(2)'!D183=0),"-",ROUND('20-03(3)'!D183/'20-03(2)'!D183*1000,0))</f>
        <v>24693</v>
      </c>
      <c r="E183" s="27">
        <f>IF(OR('20-03(3)'!E183=0,'20-03(2)'!E183=0),"-",ROUND('20-03(3)'!E183/'20-03(2)'!E183*1000,0))</f>
        <v>6995</v>
      </c>
      <c r="F183" s="27">
        <f>IF(OR('20-03(3)'!F183=0,'20-03(2)'!F183=0),"-",ROUND('20-03(3)'!F183/'20-03(2)'!F183*1000,0))</f>
        <v>8893</v>
      </c>
      <c r="G183" s="27">
        <f>IF(OR('20-03(3)'!G183=0,'20-03(2)'!G183=0),"-",ROUND('20-03(3)'!G183/'20-03(2)'!G183*1000,0))</f>
        <v>6117</v>
      </c>
      <c r="H183" s="28">
        <f>IF(OR('20-03(3)'!H183=0,'20-03(2)'!H183=0),"-",ROUND('20-03(3)'!H183/'20-03(2)'!H183*1000,0))</f>
        <v>24232</v>
      </c>
    </row>
    <row r="184" spans="1:8" s="5" customFormat="1" ht="8.85" customHeight="1" x14ac:dyDescent="0.2">
      <c r="A184" s="13" t="s">
        <v>11</v>
      </c>
      <c r="B184" s="26">
        <f>IF(OR('20-03(3)'!B184=0,'20-03(2)'!B184=0),"-",ROUND('20-03(3)'!B184/'20-03(2)'!B184*1000,0))</f>
        <v>54211</v>
      </c>
      <c r="C184" s="27">
        <f>IF(OR('20-03(3)'!C184=0,'20-03(2)'!C184=0),"-",ROUND('20-03(3)'!C184/'20-03(2)'!C184*1000,0))</f>
        <v>44888</v>
      </c>
      <c r="D184" s="27">
        <f>IF(OR('20-03(3)'!D184=0,'20-03(2)'!D184=0),"-",ROUND('20-03(3)'!D184/'20-03(2)'!D184*1000,0))</f>
        <v>28367</v>
      </c>
      <c r="E184" s="27">
        <f>IF(OR('20-03(3)'!E184=0,'20-03(2)'!E184=0),"-",ROUND('20-03(3)'!E184/'20-03(2)'!E184*1000,0))</f>
        <v>7419</v>
      </c>
      <c r="F184" s="27">
        <f>IF(OR('20-03(3)'!F184=0,'20-03(2)'!F184=0),"-",ROUND('20-03(3)'!F184/'20-03(2)'!F184*1000,0))</f>
        <v>12126</v>
      </c>
      <c r="G184" s="27">
        <f>IF(OR('20-03(3)'!G184=0,'20-03(2)'!G184=0),"-",ROUND('20-03(3)'!G184/'20-03(2)'!G184*1000,0))</f>
        <v>7725</v>
      </c>
      <c r="H184" s="28">
        <f>IF(OR('20-03(3)'!H184=0,'20-03(2)'!H184=0),"-",ROUND('20-03(3)'!H184/'20-03(2)'!H184*1000,0))</f>
        <v>29228</v>
      </c>
    </row>
    <row r="185" spans="1:8" s="5" customFormat="1" ht="8.85" customHeight="1" x14ac:dyDescent="0.2">
      <c r="A185" s="13" t="s">
        <v>12</v>
      </c>
      <c r="B185" s="26">
        <f>IF(OR('20-03(3)'!B185=0,'20-03(2)'!B185=0),"-",ROUND('20-03(3)'!B185/'20-03(2)'!B185*1000,0))</f>
        <v>50968</v>
      </c>
      <c r="C185" s="27">
        <f>IF(OR('20-03(3)'!C185=0,'20-03(2)'!C185=0),"-",ROUND('20-03(3)'!C185/'20-03(2)'!C185*1000,0))</f>
        <v>46049</v>
      </c>
      <c r="D185" s="27">
        <f>IF(OR('20-03(3)'!D185=0,'20-03(2)'!D185=0),"-",ROUND('20-03(3)'!D185/'20-03(2)'!D185*1000,0))</f>
        <v>26504</v>
      </c>
      <c r="E185" s="27">
        <f>IF(OR('20-03(3)'!E185=0,'20-03(2)'!E185=0),"-",ROUND('20-03(3)'!E185/'20-03(2)'!E185*1000,0))</f>
        <v>7992</v>
      </c>
      <c r="F185" s="27">
        <f>IF(OR('20-03(3)'!F185=0,'20-03(2)'!F185=0),"-",ROUND('20-03(3)'!F185/'20-03(2)'!F185*1000,0))</f>
        <v>11386</v>
      </c>
      <c r="G185" s="27">
        <f>IF(OR('20-03(3)'!G185=0,'20-03(2)'!G185=0),"-",ROUND('20-03(3)'!G185/'20-03(2)'!G185*1000,0))</f>
        <v>5585</v>
      </c>
      <c r="H185" s="28">
        <f>IF(OR('20-03(3)'!H185=0,'20-03(2)'!H185=0),"-",ROUND('20-03(3)'!H185/'20-03(2)'!H185*1000,0))</f>
        <v>28760</v>
      </c>
    </row>
    <row r="186" spans="1:8" s="5" customFormat="1" ht="8.85" customHeight="1" x14ac:dyDescent="0.2">
      <c r="A186" s="13" t="s">
        <v>13</v>
      </c>
      <c r="B186" s="26">
        <f>IF(OR('20-03(3)'!B186=0,'20-03(2)'!B186=0),"-",ROUND('20-03(3)'!B186/'20-03(2)'!B186*1000,0))</f>
        <v>55576</v>
      </c>
      <c r="C186" s="27">
        <f>IF(OR('20-03(3)'!C186=0,'20-03(2)'!C186=0),"-",ROUND('20-03(3)'!C186/'20-03(2)'!C186*1000,0))</f>
        <v>48961</v>
      </c>
      <c r="D186" s="27">
        <f>IF(OR('20-03(3)'!D186=0,'20-03(2)'!D186=0),"-",ROUND('20-03(3)'!D186/'20-03(2)'!D186*1000,0))</f>
        <v>33355</v>
      </c>
      <c r="E186" s="27">
        <f>IF(OR('20-03(3)'!E186=0,'20-03(2)'!E186=0),"-",ROUND('20-03(3)'!E186/'20-03(2)'!E186*1000,0))</f>
        <v>9881</v>
      </c>
      <c r="F186" s="27">
        <f>IF(OR('20-03(3)'!F186=0,'20-03(2)'!F186=0),"-",ROUND('20-03(3)'!F186/'20-03(2)'!F186*1000,0))</f>
        <v>11775</v>
      </c>
      <c r="G186" s="27">
        <f>IF(OR('20-03(3)'!G186=0,'20-03(2)'!G186=0),"-",ROUND('20-03(3)'!G186/'20-03(2)'!G186*1000,0))</f>
        <v>6543</v>
      </c>
      <c r="H186" s="28">
        <f>IF(OR('20-03(3)'!H186=0,'20-03(2)'!H186=0),"-",ROUND('20-03(3)'!H186/'20-03(2)'!H186*1000,0))</f>
        <v>40296</v>
      </c>
    </row>
    <row r="187" spans="1:8" s="5" customFormat="1" ht="8.85" customHeight="1" x14ac:dyDescent="0.2">
      <c r="A187" s="14" t="s">
        <v>14</v>
      </c>
      <c r="B187" s="26">
        <f>IF(OR('20-03(3)'!B187=0,'20-03(2)'!B187=0),"-",ROUND('20-03(3)'!B187/'20-03(2)'!B187*1000,0))</f>
        <v>52167</v>
      </c>
      <c r="C187" s="27">
        <f>IF(OR('20-03(3)'!C187=0,'20-03(2)'!C187=0),"-",ROUND('20-03(3)'!C187/'20-03(2)'!C187*1000,0))</f>
        <v>43924</v>
      </c>
      <c r="D187" s="27">
        <f>IF(OR('20-03(3)'!D187=0,'20-03(2)'!D187=0),"-",ROUND('20-03(3)'!D187/'20-03(2)'!D187*1000,0))</f>
        <v>31320</v>
      </c>
      <c r="E187" s="27">
        <f>IF(OR('20-03(3)'!E187=0,'20-03(2)'!E187=0),"-",ROUND('20-03(3)'!E187/'20-03(2)'!E187*1000,0))</f>
        <v>8840</v>
      </c>
      <c r="F187" s="27">
        <f>IF(OR('20-03(3)'!F187=0,'20-03(2)'!F187=0),"-",ROUND('20-03(3)'!F187/'20-03(2)'!F187*1000,0))</f>
        <v>13982</v>
      </c>
      <c r="G187" s="27">
        <f>IF(OR('20-03(3)'!G187=0,'20-03(2)'!G187=0),"-",ROUND('20-03(3)'!G187/'20-03(2)'!G187*1000,0))</f>
        <v>10381</v>
      </c>
      <c r="H187" s="28">
        <f>IF(OR('20-03(3)'!H187=0,'20-03(2)'!H187=0),"-",ROUND('20-03(3)'!H187/'20-03(2)'!H187*1000,0))</f>
        <v>34846</v>
      </c>
    </row>
    <row r="188" spans="1:8" s="5" customFormat="1" ht="8.85" customHeight="1" x14ac:dyDescent="0.2">
      <c r="A188" s="15" t="s">
        <v>15</v>
      </c>
      <c r="B188" s="26">
        <f>IF(OR('20-03(3)'!B188=0,'20-03(2)'!B188=0),"-",ROUND('20-03(3)'!B188/'20-03(2)'!B188*1000,0))</f>
        <v>41158</v>
      </c>
      <c r="C188" s="27">
        <f>IF(OR('20-03(3)'!C188=0,'20-03(2)'!C188=0),"-",ROUND('20-03(3)'!C188/'20-03(2)'!C188*1000,0))</f>
        <v>56184</v>
      </c>
      <c r="D188" s="27">
        <f>IF(OR('20-03(3)'!D188=0,'20-03(2)'!D188=0),"-",ROUND('20-03(3)'!D188/'20-03(2)'!D188*1000,0))</f>
        <v>26109</v>
      </c>
      <c r="E188" s="27">
        <f>IF(OR('20-03(3)'!E188=0,'20-03(2)'!E188=0),"-",ROUND('20-03(3)'!E188/'20-03(2)'!E188*1000,0))</f>
        <v>9676</v>
      </c>
      <c r="F188" s="27">
        <f>IF(OR('20-03(3)'!F188=0,'20-03(2)'!F188=0),"-",ROUND('20-03(3)'!F188/'20-03(2)'!F188*1000,0))</f>
        <v>10516</v>
      </c>
      <c r="G188" s="27">
        <f>IF(OR('20-03(3)'!G188=0,'20-03(2)'!G188=0),"-",ROUND('20-03(3)'!G188/'20-03(2)'!G188*1000,0))</f>
        <v>18023</v>
      </c>
      <c r="H188" s="28">
        <f>IF(OR('20-03(3)'!H188=0,'20-03(2)'!H188=0),"-",ROUND('20-03(3)'!H188/'20-03(2)'!H188*1000,0))</f>
        <v>28769</v>
      </c>
    </row>
    <row r="189" spans="1:8" s="5" customFormat="1" ht="8.85" customHeight="1" x14ac:dyDescent="0.2">
      <c r="A189" s="13" t="s">
        <v>16</v>
      </c>
      <c r="B189" s="26">
        <f>IF(OR('20-03(3)'!B189=0,'20-03(2)'!B189=0),"-",ROUND('20-03(3)'!B189/'20-03(2)'!B189*1000,0))</f>
        <v>24094</v>
      </c>
      <c r="C189" s="27">
        <f>IF(OR('20-03(3)'!C189=0,'20-03(2)'!C189=0),"-",ROUND('20-03(3)'!C189/'20-03(2)'!C189*1000,0))</f>
        <v>26261</v>
      </c>
      <c r="D189" s="27">
        <f>IF(OR('20-03(3)'!D189=0,'20-03(2)'!D189=0),"-",ROUND('20-03(3)'!D189/'20-03(2)'!D189*1000,0))</f>
        <v>24546</v>
      </c>
      <c r="E189" s="27">
        <f>IF(OR('20-03(3)'!E189=0,'20-03(2)'!E189=0),"-",ROUND('20-03(3)'!E189/'20-03(2)'!E189*1000,0))</f>
        <v>7369</v>
      </c>
      <c r="F189" s="27">
        <f>IF(OR('20-03(3)'!F189=0,'20-03(2)'!F189=0),"-",ROUND('20-03(3)'!F189/'20-03(2)'!F189*1000,0))</f>
        <v>9650</v>
      </c>
      <c r="G189" s="27">
        <f>IF(OR('20-03(3)'!G189=0,'20-03(2)'!G189=0),"-",ROUND('20-03(3)'!G189/'20-03(2)'!G189*1000,0))</f>
        <v>30983</v>
      </c>
      <c r="H189" s="28">
        <f>IF(OR('20-03(3)'!H189=0,'20-03(2)'!H189=0),"-",ROUND('20-03(3)'!H189/'20-03(2)'!H189*1000,0))</f>
        <v>23910</v>
      </c>
    </row>
    <row r="190" spans="1:8" s="5" customFormat="1" ht="8.85" customHeight="1" x14ac:dyDescent="0.2">
      <c r="A190" s="13" t="s">
        <v>17</v>
      </c>
      <c r="B190" s="26">
        <f>IF(OR('20-03(3)'!B190=0,'20-03(2)'!B190=0),"-",ROUND('20-03(3)'!B190/'20-03(2)'!B190*1000,0))</f>
        <v>85094</v>
      </c>
      <c r="C190" s="27">
        <f>IF(OR('20-03(3)'!C190=0,'20-03(2)'!C190=0),"-",ROUND('20-03(3)'!C190/'20-03(2)'!C190*1000,0))</f>
        <v>47363</v>
      </c>
      <c r="D190" s="27">
        <f>IF(OR('20-03(3)'!D190=0,'20-03(2)'!D190=0),"-",ROUND('20-03(3)'!D190/'20-03(2)'!D190*1000,0))</f>
        <v>27828</v>
      </c>
      <c r="E190" s="27">
        <f>IF(OR('20-03(3)'!E190=0,'20-03(2)'!E190=0),"-",ROUND('20-03(3)'!E190/'20-03(2)'!E190*1000,0))</f>
        <v>8863</v>
      </c>
      <c r="F190" s="27">
        <f>IF(OR('20-03(3)'!F190=0,'20-03(2)'!F190=0),"-",ROUND('20-03(3)'!F190/'20-03(2)'!F190*1000,0))</f>
        <v>10992</v>
      </c>
      <c r="G190" s="27">
        <f>IF(OR('20-03(3)'!G190=0,'20-03(2)'!G190=0),"-",ROUND('20-03(3)'!G190/'20-03(2)'!G190*1000,0))</f>
        <v>15656</v>
      </c>
      <c r="H190" s="28">
        <f>IF(OR('20-03(3)'!H190=0,'20-03(2)'!H190=0),"-",ROUND('20-03(3)'!H190/'20-03(2)'!H190*1000,0))</f>
        <v>29312</v>
      </c>
    </row>
    <row r="191" spans="1:8" s="5" customFormat="1" ht="8.85" customHeight="1" x14ac:dyDescent="0.2">
      <c r="A191" s="14" t="s">
        <v>18</v>
      </c>
      <c r="B191" s="26">
        <f>IF(OR('20-03(3)'!B191=0,'20-03(2)'!B191=0),"-",ROUND('20-03(3)'!B191/'20-03(2)'!B191*1000,0))</f>
        <v>25132</v>
      </c>
      <c r="C191" s="27">
        <f>IF(OR('20-03(3)'!C191=0,'20-03(2)'!C191=0),"-",ROUND('20-03(3)'!C191/'20-03(2)'!C191*1000,0))</f>
        <v>32921</v>
      </c>
      <c r="D191" s="27">
        <f>IF(OR('20-03(3)'!D191=0,'20-03(2)'!D191=0),"-",ROUND('20-03(3)'!D191/'20-03(2)'!D191*1000,0))</f>
        <v>25985</v>
      </c>
      <c r="E191" s="27">
        <f>IF(OR('20-03(3)'!E191=0,'20-03(2)'!E191=0),"-",ROUND('20-03(3)'!E191/'20-03(2)'!E191*1000,0))</f>
        <v>7760</v>
      </c>
      <c r="F191" s="27">
        <f>IF(OR('20-03(3)'!F191=0,'20-03(2)'!F191=0),"-",ROUND('20-03(3)'!F191/'20-03(2)'!F191*1000,0))</f>
        <v>9331</v>
      </c>
      <c r="G191" s="27">
        <f>IF(OR('20-03(3)'!G191=0,'20-03(2)'!G191=0),"-",ROUND('20-03(3)'!G191/'20-03(2)'!G191*1000,0))</f>
        <v>6550</v>
      </c>
      <c r="H191" s="28">
        <f>IF(OR('20-03(3)'!H191=0,'20-03(2)'!H191=0),"-",ROUND('20-03(3)'!H191/'20-03(2)'!H191*1000,0))</f>
        <v>25562</v>
      </c>
    </row>
    <row r="192" spans="1:8" s="5" customFormat="1" ht="8.85" customHeight="1" x14ac:dyDescent="0.2">
      <c r="A192" s="15" t="s">
        <v>19</v>
      </c>
      <c r="B192" s="26">
        <f>IF(OR('20-03(3)'!B192=0,'20-03(2)'!B192=0),"-",ROUND('20-03(3)'!B192/'20-03(2)'!B192*1000,0))</f>
        <v>40955</v>
      </c>
      <c r="C192" s="27">
        <f>IF(OR('20-03(3)'!C192=0,'20-03(2)'!C192=0),"-",ROUND('20-03(3)'!C192/'20-03(2)'!C192*1000,0))</f>
        <v>31576</v>
      </c>
      <c r="D192" s="27">
        <f>IF(OR('20-03(3)'!D192=0,'20-03(2)'!D192=0),"-",ROUND('20-03(3)'!D192/'20-03(2)'!D192*1000,0))</f>
        <v>28771</v>
      </c>
      <c r="E192" s="27">
        <f>IF(OR('20-03(3)'!E192=0,'20-03(2)'!E192=0),"-",ROUND('20-03(3)'!E192/'20-03(2)'!E192*1000,0))</f>
        <v>7822</v>
      </c>
      <c r="F192" s="27">
        <f>IF(OR('20-03(3)'!F192=0,'20-03(2)'!F192=0),"-",ROUND('20-03(3)'!F192/'20-03(2)'!F192*1000,0))</f>
        <v>7762</v>
      </c>
      <c r="G192" s="27">
        <f>IF(OR('20-03(3)'!G192=0,'20-03(2)'!G192=0),"-",ROUND('20-03(3)'!G192/'20-03(2)'!G192*1000,0))</f>
        <v>33948</v>
      </c>
      <c r="H192" s="28">
        <f>IF(OR('20-03(3)'!H192=0,'20-03(2)'!H192=0),"-",ROUND('20-03(3)'!H192/'20-03(2)'!H192*1000,0))</f>
        <v>26174</v>
      </c>
    </row>
    <row r="193" spans="1:8" s="5" customFormat="1" ht="8.85" customHeight="1" x14ac:dyDescent="0.2">
      <c r="A193" s="13" t="s">
        <v>20</v>
      </c>
      <c r="B193" s="26">
        <f>IF(OR('20-03(3)'!B193=0,'20-03(2)'!B193=0),"-",ROUND('20-03(3)'!B193/'20-03(2)'!B193*1000,0))</f>
        <v>39776</v>
      </c>
      <c r="C193" s="27">
        <f>IF(OR('20-03(3)'!C193=0,'20-03(2)'!C193=0),"-",ROUND('20-03(3)'!C193/'20-03(2)'!C193*1000,0))</f>
        <v>33314</v>
      </c>
      <c r="D193" s="27">
        <f>IF(OR('20-03(3)'!D193=0,'20-03(2)'!D193=0),"-",ROUND('20-03(3)'!D193/'20-03(2)'!D193*1000,0))</f>
        <v>26161</v>
      </c>
      <c r="E193" s="27">
        <f>IF(OR('20-03(3)'!E193=0,'20-03(2)'!E193=0),"-",ROUND('20-03(3)'!E193/'20-03(2)'!E193*1000,0))</f>
        <v>7020</v>
      </c>
      <c r="F193" s="27">
        <f>IF(OR('20-03(3)'!F193=0,'20-03(2)'!F193=0),"-",ROUND('20-03(3)'!F193/'20-03(2)'!F193*1000,0))</f>
        <v>9166</v>
      </c>
      <c r="G193" s="27">
        <f>IF(OR('20-03(3)'!G193=0,'20-03(2)'!G193=0),"-",ROUND('20-03(3)'!G193/'20-03(2)'!G193*1000,0))</f>
        <v>12375</v>
      </c>
      <c r="H193" s="28">
        <f>IF(OR('20-03(3)'!H193=0,'20-03(2)'!H193=0),"-",ROUND('20-03(3)'!H193/'20-03(2)'!H193*1000,0))</f>
        <v>24278</v>
      </c>
    </row>
    <row r="194" spans="1:8" s="5" customFormat="1" ht="8.85" customHeight="1" x14ac:dyDescent="0.2">
      <c r="A194" s="13" t="s">
        <v>21</v>
      </c>
      <c r="B194" s="26">
        <f>IF(OR('20-03(3)'!B194=0,'20-03(2)'!B194=0),"-",ROUND('20-03(3)'!B194/'20-03(2)'!B194*1000,0))</f>
        <v>29578</v>
      </c>
      <c r="C194" s="27">
        <f>IF(OR('20-03(3)'!C194=0,'20-03(2)'!C194=0),"-",ROUND('20-03(3)'!C194/'20-03(2)'!C194*1000,0))</f>
        <v>22358</v>
      </c>
      <c r="D194" s="27">
        <f>IF(OR('20-03(3)'!D194=0,'20-03(2)'!D194=0),"-",ROUND('20-03(3)'!D194/'20-03(2)'!D194*1000,0))</f>
        <v>20526</v>
      </c>
      <c r="E194" s="27">
        <f>IF(OR('20-03(3)'!E194=0,'20-03(2)'!E194=0),"-",ROUND('20-03(3)'!E194/'20-03(2)'!E194*1000,0))</f>
        <v>4913</v>
      </c>
      <c r="F194" s="27">
        <f>IF(OR('20-03(3)'!F194=0,'20-03(2)'!F194=0),"-",ROUND('20-03(3)'!F194/'20-03(2)'!F194*1000,0))</f>
        <v>9207</v>
      </c>
      <c r="G194" s="27">
        <f>IF(OR('20-03(3)'!G194=0,'20-03(2)'!G194=0),"-",ROUND('20-03(3)'!G194/'20-03(2)'!G194*1000,0))</f>
        <v>13969</v>
      </c>
      <c r="H194" s="28">
        <f>IF(OR('20-03(3)'!H194=0,'20-03(2)'!H194=0),"-",ROUND('20-03(3)'!H194/'20-03(2)'!H194*1000,0))</f>
        <v>19455</v>
      </c>
    </row>
    <row r="195" spans="1:8" s="5" customFormat="1" ht="8.85" customHeight="1" x14ac:dyDescent="0.2">
      <c r="A195" s="13" t="s">
        <v>22</v>
      </c>
      <c r="B195" s="26">
        <f>IF(OR('20-03(3)'!B195=0,'20-03(2)'!B195=0),"-",ROUND('20-03(3)'!B195/'20-03(2)'!B195*1000,0))</f>
        <v>40894</v>
      </c>
      <c r="C195" s="27">
        <f>IF(OR('20-03(3)'!C195=0,'20-03(2)'!C195=0),"-",ROUND('20-03(3)'!C195/'20-03(2)'!C195*1000,0))</f>
        <v>27381</v>
      </c>
      <c r="D195" s="27">
        <f>IF(OR('20-03(3)'!D195=0,'20-03(2)'!D195=0),"-",ROUND('20-03(3)'!D195/'20-03(2)'!D195*1000,0))</f>
        <v>24171</v>
      </c>
      <c r="E195" s="27">
        <f>IF(OR('20-03(3)'!E195=0,'20-03(2)'!E195=0),"-",ROUND('20-03(3)'!E195/'20-03(2)'!E195*1000,0))</f>
        <v>6630</v>
      </c>
      <c r="F195" s="27">
        <f>IF(OR('20-03(3)'!F195=0,'20-03(2)'!F195=0),"-",ROUND('20-03(3)'!F195/'20-03(2)'!F195*1000,0))</f>
        <v>8948</v>
      </c>
      <c r="G195" s="27">
        <f>IF(OR('20-03(3)'!G195=0,'20-03(2)'!G195=0),"-",ROUND('20-03(3)'!G195/'20-03(2)'!G195*1000,0))</f>
        <v>2670</v>
      </c>
      <c r="H195" s="28">
        <f>IF(OR('20-03(3)'!H195=0,'20-03(2)'!H195=0),"-",ROUND('20-03(3)'!H195/'20-03(2)'!H195*1000,0))</f>
        <v>23818</v>
      </c>
    </row>
    <row r="196" spans="1:8" s="5" customFormat="1" ht="8.85" customHeight="1" x14ac:dyDescent="0.2">
      <c r="A196" s="13" t="s">
        <v>23</v>
      </c>
      <c r="B196" s="26">
        <f>IF(OR('20-03(3)'!B196=0,'20-03(2)'!B196=0),"-",ROUND('20-03(3)'!B196/'20-03(2)'!B196*1000,0))</f>
        <v>37544</v>
      </c>
      <c r="C196" s="27">
        <f>IF(OR('20-03(3)'!C196=0,'20-03(2)'!C196=0),"-",ROUND('20-03(3)'!C196/'20-03(2)'!C196*1000,0))</f>
        <v>31038</v>
      </c>
      <c r="D196" s="27">
        <f>IF(OR('20-03(3)'!D196=0,'20-03(2)'!D196=0),"-",ROUND('20-03(3)'!D196/'20-03(2)'!D196*1000,0))</f>
        <v>24577</v>
      </c>
      <c r="E196" s="27">
        <f>IF(OR('20-03(3)'!E196=0,'20-03(2)'!E196=0),"-",ROUND('20-03(3)'!E196/'20-03(2)'!E196*1000,0))</f>
        <v>6235</v>
      </c>
      <c r="F196" s="27">
        <f>IF(OR('20-03(3)'!F196=0,'20-03(2)'!F196=0),"-",ROUND('20-03(3)'!F196/'20-03(2)'!F196*1000,0))</f>
        <v>10548</v>
      </c>
      <c r="G196" s="27">
        <f>IF(OR('20-03(3)'!G196=0,'20-03(2)'!G196=0),"-",ROUND('20-03(3)'!G196/'20-03(2)'!G196*1000,0))</f>
        <v>5869</v>
      </c>
      <c r="H196" s="28">
        <f>IF(OR('20-03(3)'!H196=0,'20-03(2)'!H196=0),"-",ROUND('20-03(3)'!H196/'20-03(2)'!H196*1000,0))</f>
        <v>24293</v>
      </c>
    </row>
    <row r="197" spans="1:8" s="5" customFormat="1" ht="8.85" customHeight="1" x14ac:dyDescent="0.2">
      <c r="A197" s="14" t="s">
        <v>24</v>
      </c>
      <c r="B197" s="26">
        <f>IF(OR('20-03(3)'!B197=0,'20-03(2)'!B197=0),"-",ROUND('20-03(3)'!B197/'20-03(2)'!B197*1000,0))</f>
        <v>32362</v>
      </c>
      <c r="C197" s="27">
        <f>IF(OR('20-03(3)'!C197=0,'20-03(2)'!C197=0),"-",ROUND('20-03(3)'!C197/'20-03(2)'!C197*1000,0))</f>
        <v>29499</v>
      </c>
      <c r="D197" s="27">
        <f>IF(OR('20-03(3)'!D197=0,'20-03(2)'!D197=0),"-",ROUND('20-03(3)'!D197/'20-03(2)'!D197*1000,0))</f>
        <v>22289</v>
      </c>
      <c r="E197" s="27">
        <f>IF(OR('20-03(3)'!E197=0,'20-03(2)'!E197=0),"-",ROUND('20-03(3)'!E197/'20-03(2)'!E197*1000,0))</f>
        <v>6221</v>
      </c>
      <c r="F197" s="27">
        <f>IF(OR('20-03(3)'!F197=0,'20-03(2)'!F197=0),"-",ROUND('20-03(3)'!F197/'20-03(2)'!F197*1000,0))</f>
        <v>9564</v>
      </c>
      <c r="G197" s="27">
        <f>IF(OR('20-03(3)'!G197=0,'20-03(2)'!G197=0),"-",ROUND('20-03(3)'!G197/'20-03(2)'!G197*1000,0))</f>
        <v>7064</v>
      </c>
      <c r="H197" s="28">
        <f>IF(OR('20-03(3)'!H197=0,'20-03(2)'!H197=0),"-",ROUND('20-03(3)'!H197/'20-03(2)'!H197*1000,0))</f>
        <v>21751</v>
      </c>
    </row>
    <row r="198" spans="1:8" s="5" customFormat="1" ht="8.85" customHeight="1" x14ac:dyDescent="0.2">
      <c r="A198" s="15" t="s">
        <v>25</v>
      </c>
      <c r="B198" s="26">
        <f>IF(OR('20-03(3)'!B198=0,'20-03(2)'!B198=0),"-",ROUND('20-03(3)'!B198/'20-03(2)'!B198*1000,0))</f>
        <v>42431</v>
      </c>
      <c r="C198" s="27">
        <f>IF(OR('20-03(3)'!C198=0,'20-03(2)'!C198=0),"-",ROUND('20-03(3)'!C198/'20-03(2)'!C198*1000,0))</f>
        <v>30007</v>
      </c>
      <c r="D198" s="27">
        <f>IF(OR('20-03(3)'!D198=0,'20-03(2)'!D198=0),"-",ROUND('20-03(3)'!D198/'20-03(2)'!D198*1000,0))</f>
        <v>25929</v>
      </c>
      <c r="E198" s="27">
        <f>IF(OR('20-03(3)'!E198=0,'20-03(2)'!E198=0),"-",ROUND('20-03(3)'!E198/'20-03(2)'!E198*1000,0))</f>
        <v>6258</v>
      </c>
      <c r="F198" s="27">
        <f>IF(OR('20-03(3)'!F198=0,'20-03(2)'!F198=0),"-",ROUND('20-03(3)'!F198/'20-03(2)'!F198*1000,0))</f>
        <v>13084</v>
      </c>
      <c r="G198" s="27">
        <f>IF(OR('20-03(3)'!G198=0,'20-03(2)'!G198=0),"-",ROUND('20-03(3)'!G198/'20-03(2)'!G198*1000,0))</f>
        <v>38645</v>
      </c>
      <c r="H198" s="28">
        <f>IF(OR('20-03(3)'!H198=0,'20-03(2)'!H198=0),"-",ROUND('20-03(3)'!H198/'20-03(2)'!H198*1000,0))</f>
        <v>25032</v>
      </c>
    </row>
    <row r="199" spans="1:8" s="5" customFormat="1" ht="8.85" customHeight="1" x14ac:dyDescent="0.2">
      <c r="A199" s="13" t="s">
        <v>26</v>
      </c>
      <c r="B199" s="26">
        <f>IF(OR('20-03(3)'!B199=0,'20-03(2)'!B199=0),"-",ROUND('20-03(3)'!B199/'20-03(2)'!B199*1000,0))</f>
        <v>42075</v>
      </c>
      <c r="C199" s="27">
        <f>IF(OR('20-03(3)'!C199=0,'20-03(2)'!C199=0),"-",ROUND('20-03(3)'!C199/'20-03(2)'!C199*1000,0))</f>
        <v>33686</v>
      </c>
      <c r="D199" s="27">
        <f>IF(OR('20-03(3)'!D199=0,'20-03(2)'!D199=0),"-",ROUND('20-03(3)'!D199/'20-03(2)'!D199*1000,0))</f>
        <v>26176</v>
      </c>
      <c r="E199" s="27">
        <f>IF(OR('20-03(3)'!E199=0,'20-03(2)'!E199=0),"-",ROUND('20-03(3)'!E199/'20-03(2)'!E199*1000,0))</f>
        <v>7020</v>
      </c>
      <c r="F199" s="27">
        <f>IF(OR('20-03(3)'!F199=0,'20-03(2)'!F199=0),"-",ROUND('20-03(3)'!F199/'20-03(2)'!F199*1000,0))</f>
        <v>9504</v>
      </c>
      <c r="G199" s="27">
        <f>IF(OR('20-03(3)'!G199=0,'20-03(2)'!G199=0),"-",ROUND('20-03(3)'!G199/'20-03(2)'!G199*1000,0))</f>
        <v>10245</v>
      </c>
      <c r="H199" s="28">
        <f>IF(OR('20-03(3)'!H199=0,'20-03(2)'!H199=0),"-",ROUND('20-03(3)'!H199/'20-03(2)'!H199*1000,0))</f>
        <v>25757</v>
      </c>
    </row>
    <row r="200" spans="1:8" s="5" customFormat="1" ht="8.85" customHeight="1" x14ac:dyDescent="0.2">
      <c r="A200" s="13" t="s">
        <v>27</v>
      </c>
      <c r="B200" s="26">
        <f>IF(OR('20-03(3)'!B200=0,'20-03(2)'!B200=0),"-",ROUND('20-03(3)'!B200/'20-03(2)'!B200*1000,0))</f>
        <v>50767</v>
      </c>
      <c r="C200" s="27">
        <f>IF(OR('20-03(3)'!C200=0,'20-03(2)'!C200=0),"-",ROUND('20-03(3)'!C200/'20-03(2)'!C200*1000,0))</f>
        <v>36812</v>
      </c>
      <c r="D200" s="27">
        <f>IF(OR('20-03(3)'!D200=0,'20-03(2)'!D200=0),"-",ROUND('20-03(3)'!D200/'20-03(2)'!D200*1000,0))</f>
        <v>25983</v>
      </c>
      <c r="E200" s="27">
        <f>IF(OR('20-03(3)'!E200=0,'20-03(2)'!E200=0),"-",ROUND('20-03(3)'!E200/'20-03(2)'!E200*1000,0))</f>
        <v>6586</v>
      </c>
      <c r="F200" s="27">
        <f>IF(OR('20-03(3)'!F200=0,'20-03(2)'!F200=0),"-",ROUND('20-03(3)'!F200/'20-03(2)'!F200*1000,0))</f>
        <v>10027</v>
      </c>
      <c r="G200" s="27">
        <f>IF(OR('20-03(3)'!G200=0,'20-03(2)'!G200=0),"-",ROUND('20-03(3)'!G200/'20-03(2)'!G200*1000,0))</f>
        <v>4929</v>
      </c>
      <c r="H200" s="28">
        <f>IF(OR('20-03(3)'!H200=0,'20-03(2)'!H200=0),"-",ROUND('20-03(3)'!H200/'20-03(2)'!H200*1000,0))</f>
        <v>27312</v>
      </c>
    </row>
    <row r="201" spans="1:8" s="5" customFormat="1" ht="8.85" customHeight="1" x14ac:dyDescent="0.2">
      <c r="A201" s="13" t="s">
        <v>28</v>
      </c>
      <c r="B201" s="26">
        <f>IF(OR('20-03(3)'!B201=0,'20-03(2)'!B201=0),"-",ROUND('20-03(3)'!B201/'20-03(2)'!B201*1000,0))</f>
        <v>46766</v>
      </c>
      <c r="C201" s="27">
        <f>IF(OR('20-03(3)'!C201=0,'20-03(2)'!C201=0),"-",ROUND('20-03(3)'!C201/'20-03(2)'!C201*1000,0))</f>
        <v>33017</v>
      </c>
      <c r="D201" s="27">
        <f>IF(OR('20-03(3)'!D201=0,'20-03(2)'!D201=0),"-",ROUND('20-03(3)'!D201/'20-03(2)'!D201*1000,0))</f>
        <v>26487</v>
      </c>
      <c r="E201" s="27">
        <f>IF(OR('20-03(3)'!E201=0,'20-03(2)'!E201=0),"-",ROUND('20-03(3)'!E201/'20-03(2)'!E201*1000,0))</f>
        <v>6847</v>
      </c>
      <c r="F201" s="27">
        <f>IF(OR('20-03(3)'!F201=0,'20-03(2)'!F201=0),"-",ROUND('20-03(3)'!F201/'20-03(2)'!F201*1000,0))</f>
        <v>8885</v>
      </c>
      <c r="G201" s="27">
        <f>IF(OR('20-03(3)'!G201=0,'20-03(2)'!G201=0),"-",ROUND('20-03(3)'!G201/'20-03(2)'!G201*1000,0))</f>
        <v>10862</v>
      </c>
      <c r="H201" s="28">
        <f>IF(OR('20-03(3)'!H201=0,'20-03(2)'!H201=0),"-",ROUND('20-03(3)'!H201/'20-03(2)'!H201*1000,0))</f>
        <v>26326</v>
      </c>
    </row>
    <row r="202" spans="1:8" ht="8.85" customHeight="1" x14ac:dyDescent="0.2">
      <c r="A202" s="13" t="s">
        <v>29</v>
      </c>
      <c r="B202" s="26">
        <f>IF(OR('20-03(3)'!B202=0,'20-03(2)'!B202=0),"-",ROUND('20-03(3)'!B202/'20-03(2)'!B202*1000,0))</f>
        <v>30330</v>
      </c>
      <c r="C202" s="27">
        <f>IF(OR('20-03(3)'!C202=0,'20-03(2)'!C202=0),"-",ROUND('20-03(3)'!C202/'20-03(2)'!C202*1000,0))</f>
        <v>28093</v>
      </c>
      <c r="D202" s="27">
        <f>IF(OR('20-03(3)'!D202=0,'20-03(2)'!D202=0),"-",ROUND('20-03(3)'!D202/'20-03(2)'!D202*1000,0))</f>
        <v>17899</v>
      </c>
      <c r="E202" s="27">
        <f>IF(OR('20-03(3)'!E202=0,'20-03(2)'!E202=0),"-",ROUND('20-03(3)'!E202/'20-03(2)'!E202*1000,0))</f>
        <v>5365</v>
      </c>
      <c r="F202" s="27">
        <f>IF(OR('20-03(3)'!F202=0,'20-03(2)'!F202=0),"-",ROUND('20-03(3)'!F202/'20-03(2)'!F202*1000,0))</f>
        <v>7835</v>
      </c>
      <c r="G202" s="27">
        <f>IF(OR('20-03(3)'!G202=0,'20-03(2)'!G202=0),"-",ROUND('20-03(3)'!G202/'20-03(2)'!G202*1000,0))</f>
        <v>7220</v>
      </c>
      <c r="H202" s="28">
        <f>IF(OR('20-03(3)'!H202=0,'20-03(2)'!H202=0),"-",ROUND('20-03(3)'!H202/'20-03(2)'!H202*1000,0))</f>
        <v>16843</v>
      </c>
    </row>
    <row r="203" spans="1:8" ht="8.85" customHeight="1" x14ac:dyDescent="0.2">
      <c r="A203" s="14" t="s">
        <v>30</v>
      </c>
      <c r="B203" s="26">
        <f>IF(OR('20-03(3)'!B203=0,'20-03(2)'!B203=0),"-",ROUND('20-03(3)'!B203/'20-03(2)'!B203*1000,0))</f>
        <v>26848</v>
      </c>
      <c r="C203" s="27">
        <f>IF(OR('20-03(3)'!C203=0,'20-03(2)'!C203=0),"-",ROUND('20-03(3)'!C203/'20-03(2)'!C203*1000,0))</f>
        <v>21249</v>
      </c>
      <c r="D203" s="27">
        <f>IF(OR('20-03(3)'!D203=0,'20-03(2)'!D203=0),"-",ROUND('20-03(3)'!D203/'20-03(2)'!D203*1000,0))</f>
        <v>18118</v>
      </c>
      <c r="E203" s="27">
        <f>IF(OR('20-03(3)'!E203=0,'20-03(2)'!E203=0),"-",ROUND('20-03(3)'!E203/'20-03(2)'!E203*1000,0))</f>
        <v>6141</v>
      </c>
      <c r="F203" s="27">
        <f>IF(OR('20-03(3)'!F203=0,'20-03(2)'!F203=0),"-",ROUND('20-03(3)'!F203/'20-03(2)'!F203*1000,0))</f>
        <v>7032</v>
      </c>
      <c r="G203" s="27">
        <f>IF(OR('20-03(3)'!G203=0,'20-03(2)'!G203=0),"-",ROUND('20-03(3)'!G203/'20-03(2)'!G203*1000,0))</f>
        <v>7518</v>
      </c>
      <c r="H203" s="28">
        <f>IF(OR('20-03(3)'!H203=0,'20-03(2)'!H203=0),"-",ROUND('20-03(3)'!H203/'20-03(2)'!H203*1000,0))</f>
        <v>16933</v>
      </c>
    </row>
    <row r="204" spans="1:8" ht="8.85" customHeight="1" x14ac:dyDescent="0.2">
      <c r="A204" s="15" t="s">
        <v>31</v>
      </c>
      <c r="B204" s="26">
        <f>IF(OR('20-03(3)'!B204=0,'20-03(2)'!B204=0),"-",ROUND('20-03(3)'!B204/'20-03(2)'!B204*1000,0))</f>
        <v>42537</v>
      </c>
      <c r="C204" s="27">
        <f>IF(OR('20-03(3)'!C204=0,'20-03(2)'!C204=0),"-",ROUND('20-03(3)'!C204/'20-03(2)'!C204*1000,0))</f>
        <v>23805</v>
      </c>
      <c r="D204" s="27">
        <f>IF(OR('20-03(3)'!D204=0,'20-03(2)'!D204=0),"-",ROUND('20-03(3)'!D204/'20-03(2)'!D204*1000,0))</f>
        <v>22806</v>
      </c>
      <c r="E204" s="27">
        <f>IF(OR('20-03(3)'!E204=0,'20-03(2)'!E204=0),"-",ROUND('20-03(3)'!E204/'20-03(2)'!E204*1000,0))</f>
        <v>7595</v>
      </c>
      <c r="F204" s="27">
        <f>IF(OR('20-03(3)'!F204=0,'20-03(2)'!F204=0),"-",ROUND('20-03(3)'!F204/'20-03(2)'!F204*1000,0))</f>
        <v>10993</v>
      </c>
      <c r="G204" s="27">
        <f>IF(OR('20-03(3)'!G204=0,'20-03(2)'!G204=0),"-",ROUND('20-03(3)'!G204/'20-03(2)'!G204*1000,0))</f>
        <v>19580</v>
      </c>
      <c r="H204" s="28">
        <f>IF(OR('20-03(3)'!H204=0,'20-03(2)'!H204=0),"-",ROUND('20-03(3)'!H204/'20-03(2)'!H204*1000,0))</f>
        <v>22287</v>
      </c>
    </row>
    <row r="205" spans="1:8" ht="8.85" customHeight="1" x14ac:dyDescent="0.2">
      <c r="A205" s="13" t="s">
        <v>32</v>
      </c>
      <c r="B205" s="26">
        <f>IF(OR('20-03(3)'!B205=0,'20-03(2)'!B205=0),"-",ROUND('20-03(3)'!B205/'20-03(2)'!B205*1000,0))</f>
        <v>128019</v>
      </c>
      <c r="C205" s="27">
        <f>IF(OR('20-03(3)'!C205=0,'20-03(2)'!C205=0),"-",ROUND('20-03(3)'!C205/'20-03(2)'!C205*1000,0))</f>
        <v>33665</v>
      </c>
      <c r="D205" s="27">
        <f>IF(OR('20-03(3)'!D205=0,'20-03(2)'!D205=0),"-",ROUND('20-03(3)'!D205/'20-03(2)'!D205*1000,0))</f>
        <v>21516</v>
      </c>
      <c r="E205" s="27">
        <f>IF(OR('20-03(3)'!E205=0,'20-03(2)'!E205=0),"-",ROUND('20-03(3)'!E205/'20-03(2)'!E205*1000,0))</f>
        <v>8597</v>
      </c>
      <c r="F205" s="27">
        <f>IF(OR('20-03(3)'!F205=0,'20-03(2)'!F205=0),"-",ROUND('20-03(3)'!F205/'20-03(2)'!F205*1000,0))</f>
        <v>10436</v>
      </c>
      <c r="G205" s="27">
        <f>IF(OR('20-03(3)'!G205=0,'20-03(2)'!G205=0),"-",ROUND('20-03(3)'!G205/'20-03(2)'!G205*1000,0))</f>
        <v>12539</v>
      </c>
      <c r="H205" s="28">
        <f>IF(OR('20-03(3)'!H205=0,'20-03(2)'!H205=0),"-",ROUND('20-03(3)'!H205/'20-03(2)'!H205*1000,0))</f>
        <v>23931</v>
      </c>
    </row>
    <row r="206" spans="1:8" ht="8.85" customHeight="1" x14ac:dyDescent="0.2">
      <c r="A206" s="13" t="s">
        <v>33</v>
      </c>
      <c r="B206" s="26">
        <f>IF(OR('20-03(3)'!B206=0,'20-03(2)'!B206=0),"-",ROUND('20-03(3)'!B206/'20-03(2)'!B206*1000,0))</f>
        <v>37489</v>
      </c>
      <c r="C206" s="27">
        <f>IF(OR('20-03(3)'!C206=0,'20-03(2)'!C206=0),"-",ROUND('20-03(3)'!C206/'20-03(2)'!C206*1000,0))</f>
        <v>26303</v>
      </c>
      <c r="D206" s="27">
        <f>IF(OR('20-03(3)'!D206=0,'20-03(2)'!D206=0),"-",ROUND('20-03(3)'!D206/'20-03(2)'!D206*1000,0))</f>
        <v>20817</v>
      </c>
      <c r="E206" s="27">
        <f>IF(OR('20-03(3)'!E206=0,'20-03(2)'!E206=0),"-",ROUND('20-03(3)'!E206/'20-03(2)'!E206*1000,0))</f>
        <v>5426</v>
      </c>
      <c r="F206" s="27">
        <f>IF(OR('20-03(3)'!F206=0,'20-03(2)'!F206=0),"-",ROUND('20-03(3)'!F206/'20-03(2)'!F206*1000,0))</f>
        <v>8547</v>
      </c>
      <c r="G206" s="27">
        <f>IF(OR('20-03(3)'!G206=0,'20-03(2)'!G206=0),"-",ROUND('20-03(3)'!G206/'20-03(2)'!G206*1000,0))</f>
        <v>14455</v>
      </c>
      <c r="H206" s="28">
        <f>IF(OR('20-03(3)'!H206=0,'20-03(2)'!H206=0),"-",ROUND('20-03(3)'!H206/'20-03(2)'!H206*1000,0))</f>
        <v>19783</v>
      </c>
    </row>
    <row r="207" spans="1:8" ht="8.85" customHeight="1" x14ac:dyDescent="0.2">
      <c r="A207" s="13" t="s">
        <v>34</v>
      </c>
      <c r="B207" s="26">
        <f>IF(OR('20-03(3)'!B207=0,'20-03(2)'!B207=0),"-",ROUND('20-03(3)'!B207/'20-03(2)'!B207*1000,0))</f>
        <v>30686</v>
      </c>
      <c r="C207" s="27">
        <f>IF(OR('20-03(3)'!C207=0,'20-03(2)'!C207=0),"-",ROUND('20-03(3)'!C207/'20-03(2)'!C207*1000,0))</f>
        <v>28283</v>
      </c>
      <c r="D207" s="27">
        <f>IF(OR('20-03(3)'!D207=0,'20-03(2)'!D207=0),"-",ROUND('20-03(3)'!D207/'20-03(2)'!D207*1000,0))</f>
        <v>22337</v>
      </c>
      <c r="E207" s="27">
        <f>IF(OR('20-03(3)'!E207=0,'20-03(2)'!E207=0),"-",ROUND('20-03(3)'!E207/'20-03(2)'!E207*1000,0))</f>
        <v>6483</v>
      </c>
      <c r="F207" s="27">
        <f>IF(OR('20-03(3)'!F207=0,'20-03(2)'!F207=0),"-",ROUND('20-03(3)'!F207/'20-03(2)'!F207*1000,0))</f>
        <v>8687</v>
      </c>
      <c r="G207" s="27">
        <f>IF(OR('20-03(3)'!G207=0,'20-03(2)'!G207=0),"-",ROUND('20-03(3)'!G207/'20-03(2)'!G207*1000,0))</f>
        <v>3663</v>
      </c>
      <c r="H207" s="28">
        <f>IF(OR('20-03(3)'!H207=0,'20-03(2)'!H207=0),"-",ROUND('20-03(3)'!H207/'20-03(2)'!H207*1000,0))</f>
        <v>21242</v>
      </c>
    </row>
    <row r="208" spans="1:8" ht="8.85" customHeight="1" x14ac:dyDescent="0.2">
      <c r="A208" s="14" t="s">
        <v>35</v>
      </c>
      <c r="B208" s="26">
        <f>IF(OR('20-03(3)'!B208=0,'20-03(2)'!B208=0),"-",ROUND('20-03(3)'!B208/'20-03(2)'!B208*1000,0))</f>
        <v>25996</v>
      </c>
      <c r="C208" s="27">
        <f>IF(OR('20-03(3)'!C208=0,'20-03(2)'!C208=0),"-",ROUND('20-03(3)'!C208/'20-03(2)'!C208*1000,0))</f>
        <v>23079</v>
      </c>
      <c r="D208" s="27">
        <f>IF(OR('20-03(3)'!D208=0,'20-03(2)'!D208=0),"-",ROUND('20-03(3)'!D208/'20-03(2)'!D208*1000,0))</f>
        <v>20791</v>
      </c>
      <c r="E208" s="27">
        <f>IF(OR('20-03(3)'!E208=0,'20-03(2)'!E208=0),"-",ROUND('20-03(3)'!E208/'20-03(2)'!E208*1000,0))</f>
        <v>7837</v>
      </c>
      <c r="F208" s="27">
        <f>IF(OR('20-03(3)'!F208=0,'20-03(2)'!F208=0),"-",ROUND('20-03(3)'!F208/'20-03(2)'!F208*1000,0))</f>
        <v>9360</v>
      </c>
      <c r="G208" s="27">
        <f>IF(OR('20-03(3)'!G208=0,'20-03(2)'!G208=0),"-",ROUND('20-03(3)'!G208/'20-03(2)'!G208*1000,0))</f>
        <v>7714</v>
      </c>
      <c r="H208" s="28">
        <f>IF(OR('20-03(3)'!H208=0,'20-03(2)'!H208=0),"-",ROUND('20-03(3)'!H208/'20-03(2)'!H208*1000,0))</f>
        <v>19895</v>
      </c>
    </row>
    <row r="209" spans="1:8" ht="8.85" customHeight="1" x14ac:dyDescent="0.2">
      <c r="A209" s="15" t="s">
        <v>36</v>
      </c>
      <c r="B209" s="26">
        <f>IF(OR('20-03(3)'!B209=0,'20-03(2)'!B209=0),"-",ROUND('20-03(3)'!B209/'20-03(2)'!B209*1000,0))</f>
        <v>49506</v>
      </c>
      <c r="C209" s="27">
        <f>IF(OR('20-03(3)'!C209=0,'20-03(2)'!C209=0),"-",ROUND('20-03(3)'!C209/'20-03(2)'!C209*1000,0))</f>
        <v>29813</v>
      </c>
      <c r="D209" s="27">
        <f>IF(OR('20-03(3)'!D209=0,'20-03(2)'!D209=0),"-",ROUND('20-03(3)'!D209/'20-03(2)'!D209*1000,0))</f>
        <v>16808</v>
      </c>
      <c r="E209" s="27">
        <f>IF(OR('20-03(3)'!E209=0,'20-03(2)'!E209=0),"-",ROUND('20-03(3)'!E209/'20-03(2)'!E209*1000,0))</f>
        <v>4614</v>
      </c>
      <c r="F209" s="27">
        <f>IF(OR('20-03(3)'!F209=0,'20-03(2)'!F209=0),"-",ROUND('20-03(3)'!F209/'20-03(2)'!F209*1000,0))</f>
        <v>7971</v>
      </c>
      <c r="G209" s="27">
        <f>IF(OR('20-03(3)'!G209=0,'20-03(2)'!G209=0),"-",ROUND('20-03(3)'!G209/'20-03(2)'!G209*1000,0))</f>
        <v>2908</v>
      </c>
      <c r="H209" s="28">
        <f>IF(OR('20-03(3)'!H209=0,'20-03(2)'!H209=0),"-",ROUND('20-03(3)'!H209/'20-03(2)'!H209*1000,0))</f>
        <v>17520</v>
      </c>
    </row>
    <row r="210" spans="1:8" ht="8.85" customHeight="1" x14ac:dyDescent="0.2">
      <c r="A210" s="13" t="s">
        <v>37</v>
      </c>
      <c r="B210" s="26">
        <f>IF(OR('20-03(3)'!B210=0,'20-03(2)'!B210=0),"-",ROUND('20-03(3)'!B210/'20-03(2)'!B210*1000,0))</f>
        <v>41851</v>
      </c>
      <c r="C210" s="27">
        <f>IF(OR('20-03(3)'!C210=0,'20-03(2)'!C210=0),"-",ROUND('20-03(3)'!C210/'20-03(2)'!C210*1000,0))</f>
        <v>25039</v>
      </c>
      <c r="D210" s="27">
        <f>IF(OR('20-03(3)'!D210=0,'20-03(2)'!D210=0),"-",ROUND('20-03(3)'!D210/'20-03(2)'!D210*1000,0))</f>
        <v>19766</v>
      </c>
      <c r="E210" s="27">
        <f>IF(OR('20-03(3)'!E210=0,'20-03(2)'!E210=0),"-",ROUND('20-03(3)'!E210/'20-03(2)'!E210*1000,0))</f>
        <v>7313</v>
      </c>
      <c r="F210" s="27">
        <f>IF(OR('20-03(3)'!F210=0,'20-03(2)'!F210=0),"-",ROUND('20-03(3)'!F210/'20-03(2)'!F210*1000,0))</f>
        <v>7566</v>
      </c>
      <c r="G210" s="27">
        <f>IF(OR('20-03(3)'!G210=0,'20-03(2)'!G210=0),"-",ROUND('20-03(3)'!G210/'20-03(2)'!G210*1000,0))</f>
        <v>14907</v>
      </c>
      <c r="H210" s="28">
        <f>IF(OR('20-03(3)'!H210=0,'20-03(2)'!H210=0),"-",ROUND('20-03(3)'!H210/'20-03(2)'!H210*1000,0))</f>
        <v>18675</v>
      </c>
    </row>
    <row r="211" spans="1:8" ht="8.85" customHeight="1" x14ac:dyDescent="0.2">
      <c r="A211" s="13" t="s">
        <v>38</v>
      </c>
      <c r="B211" s="26">
        <f>IF(OR('20-03(3)'!B211=0,'20-03(2)'!B211=0),"-",ROUND('20-03(3)'!B211/'20-03(2)'!B211*1000,0))</f>
        <v>25309</v>
      </c>
      <c r="C211" s="27">
        <f>IF(OR('20-03(3)'!C211=0,'20-03(2)'!C211=0),"-",ROUND('20-03(3)'!C211/'20-03(2)'!C211*1000,0))</f>
        <v>27046</v>
      </c>
      <c r="D211" s="27">
        <f>IF(OR('20-03(3)'!D211=0,'20-03(2)'!D211=0),"-",ROUND('20-03(3)'!D211/'20-03(2)'!D211*1000,0))</f>
        <v>20741</v>
      </c>
      <c r="E211" s="27">
        <f>IF(OR('20-03(3)'!E211=0,'20-03(2)'!E211=0),"-",ROUND('20-03(3)'!E211/'20-03(2)'!E211*1000,0))</f>
        <v>5195</v>
      </c>
      <c r="F211" s="27">
        <f>IF(OR('20-03(3)'!F211=0,'20-03(2)'!F211=0),"-",ROUND('20-03(3)'!F211/'20-03(2)'!F211*1000,0))</f>
        <v>9175</v>
      </c>
      <c r="G211" s="27">
        <f>IF(OR('20-03(3)'!G211=0,'20-03(2)'!G211=0),"-",ROUND('20-03(3)'!G211/'20-03(2)'!G211*1000,0))</f>
        <v>17946</v>
      </c>
      <c r="H211" s="28">
        <f>IF(OR('20-03(3)'!H211=0,'20-03(2)'!H211=0),"-",ROUND('20-03(3)'!H211/'20-03(2)'!H211*1000,0))</f>
        <v>19763</v>
      </c>
    </row>
    <row r="212" spans="1:8" ht="8.85" customHeight="1" x14ac:dyDescent="0.2">
      <c r="A212" s="14" t="s">
        <v>39</v>
      </c>
      <c r="B212" s="26">
        <f>IF(OR('20-03(3)'!B212=0,'20-03(2)'!B212=0),"-",ROUND('20-03(3)'!B212/'20-03(2)'!B212*1000,0))</f>
        <v>32858</v>
      </c>
      <c r="C212" s="27">
        <f>IF(OR('20-03(3)'!C212=0,'20-03(2)'!C212=0),"-",ROUND('20-03(3)'!C212/'20-03(2)'!C212*1000,0))</f>
        <v>24505</v>
      </c>
      <c r="D212" s="27">
        <f>IF(OR('20-03(3)'!D212=0,'20-03(2)'!D212=0),"-",ROUND('20-03(3)'!D212/'20-03(2)'!D212*1000,0))</f>
        <v>17915</v>
      </c>
      <c r="E212" s="27">
        <f>IF(OR('20-03(3)'!E212=0,'20-03(2)'!E212=0),"-",ROUND('20-03(3)'!E212/'20-03(2)'!E212*1000,0))</f>
        <v>5453</v>
      </c>
      <c r="F212" s="27">
        <f>IF(OR('20-03(3)'!F212=0,'20-03(2)'!F212=0),"-",ROUND('20-03(3)'!F212/'20-03(2)'!F212*1000,0))</f>
        <v>8057</v>
      </c>
      <c r="G212" s="27">
        <f>IF(OR('20-03(3)'!G212=0,'20-03(2)'!G212=0),"-",ROUND('20-03(3)'!G212/'20-03(2)'!G212*1000,0))</f>
        <v>11824</v>
      </c>
      <c r="H212" s="28">
        <f>IF(OR('20-03(3)'!H212=0,'20-03(2)'!H212=0),"-",ROUND('20-03(3)'!H212/'20-03(2)'!H212*1000,0))</f>
        <v>16806</v>
      </c>
    </row>
    <row r="213" spans="1:8" ht="8.85" customHeight="1" x14ac:dyDescent="0.2">
      <c r="A213" s="15" t="s">
        <v>40</v>
      </c>
      <c r="B213" s="26">
        <f>IF(OR('20-03(3)'!B213=0,'20-03(2)'!B213=0),"-",ROUND('20-03(3)'!B213/'20-03(2)'!B213*1000,0))</f>
        <v>42902</v>
      </c>
      <c r="C213" s="27">
        <f>IF(OR('20-03(3)'!C213=0,'20-03(2)'!C213=0),"-",ROUND('20-03(3)'!C213/'20-03(2)'!C213*1000,0))</f>
        <v>30643</v>
      </c>
      <c r="D213" s="27">
        <f>IF(OR('20-03(3)'!D213=0,'20-03(2)'!D213=0),"-",ROUND('20-03(3)'!D213/'20-03(2)'!D213*1000,0))</f>
        <v>22163</v>
      </c>
      <c r="E213" s="27">
        <f>IF(OR('20-03(3)'!E213=0,'20-03(2)'!E213=0),"-",ROUND('20-03(3)'!E213/'20-03(2)'!E213*1000,0))</f>
        <v>6426</v>
      </c>
      <c r="F213" s="27">
        <f>IF(OR('20-03(3)'!F213=0,'20-03(2)'!F213=0),"-",ROUND('20-03(3)'!F213/'20-03(2)'!F213*1000,0))</f>
        <v>9991</v>
      </c>
      <c r="G213" s="27">
        <f>IF(OR('20-03(3)'!G213=0,'20-03(2)'!G213=0),"-",ROUND('20-03(3)'!G213/'20-03(2)'!G213*1000,0))</f>
        <v>14378</v>
      </c>
      <c r="H213" s="28">
        <f>IF(OR('20-03(3)'!H213=0,'20-03(2)'!H213=0),"-",ROUND('20-03(3)'!H213/'20-03(2)'!H213*1000,0))</f>
        <v>21884</v>
      </c>
    </row>
    <row r="214" spans="1:8" ht="8.85" customHeight="1" x14ac:dyDescent="0.2">
      <c r="A214" s="13" t="s">
        <v>41</v>
      </c>
      <c r="B214" s="26">
        <f>IF(OR('20-03(3)'!B214=0,'20-03(2)'!B214=0),"-",ROUND('20-03(3)'!B214/'20-03(2)'!B214*1000,0))</f>
        <v>36374</v>
      </c>
      <c r="C214" s="27">
        <f>IF(OR('20-03(3)'!C214=0,'20-03(2)'!C214=0),"-",ROUND('20-03(3)'!C214/'20-03(2)'!C214*1000,0))</f>
        <v>51965</v>
      </c>
      <c r="D214" s="27">
        <f>IF(OR('20-03(3)'!D214=0,'20-03(2)'!D214=0),"-",ROUND('20-03(3)'!D214/'20-03(2)'!D214*1000,0))</f>
        <v>24196</v>
      </c>
      <c r="E214" s="27">
        <f>IF(OR('20-03(3)'!E214=0,'20-03(2)'!E214=0),"-",ROUND('20-03(3)'!E214/'20-03(2)'!E214*1000,0))</f>
        <v>6008</v>
      </c>
      <c r="F214" s="27">
        <f>IF(OR('20-03(3)'!F214=0,'20-03(2)'!F214=0),"-",ROUND('20-03(3)'!F214/'20-03(2)'!F214*1000,0))</f>
        <v>6406</v>
      </c>
      <c r="G214" s="27">
        <f>IF(OR('20-03(3)'!G214=0,'20-03(2)'!G214=0),"-",ROUND('20-03(3)'!G214/'20-03(2)'!G214*1000,0))</f>
        <v>46554</v>
      </c>
      <c r="H214" s="28">
        <f>IF(OR('20-03(3)'!H214=0,'20-03(2)'!H214=0),"-",ROUND('20-03(3)'!H214/'20-03(2)'!H214*1000,0))</f>
        <v>24250</v>
      </c>
    </row>
    <row r="215" spans="1:8" ht="8.85" customHeight="1" x14ac:dyDescent="0.2">
      <c r="A215" s="13" t="s">
        <v>42</v>
      </c>
      <c r="B215" s="26">
        <f>IF(OR('20-03(3)'!B215=0,'20-03(2)'!B215=0),"-",ROUND('20-03(3)'!B215/'20-03(2)'!B215*1000,0))</f>
        <v>50924</v>
      </c>
      <c r="C215" s="27">
        <f>IF(OR('20-03(3)'!C215=0,'20-03(2)'!C215=0),"-",ROUND('20-03(3)'!C215/'20-03(2)'!C215*1000,0))</f>
        <v>36408</v>
      </c>
      <c r="D215" s="27">
        <f>IF(OR('20-03(3)'!D215=0,'20-03(2)'!D215=0),"-",ROUND('20-03(3)'!D215/'20-03(2)'!D215*1000,0))</f>
        <v>25156</v>
      </c>
      <c r="E215" s="27">
        <f>IF(OR('20-03(3)'!E215=0,'20-03(2)'!E215=0),"-",ROUND('20-03(3)'!E215/'20-03(2)'!E215*1000,0))</f>
        <v>6283</v>
      </c>
      <c r="F215" s="27">
        <f>IF(OR('20-03(3)'!F215=0,'20-03(2)'!F215=0),"-",ROUND('20-03(3)'!F215/'20-03(2)'!F215*1000,0))</f>
        <v>11088</v>
      </c>
      <c r="G215" s="27">
        <f>IF(OR('20-03(3)'!G215=0,'20-03(2)'!G215=0),"-",ROUND('20-03(3)'!G215/'20-03(2)'!G215*1000,0))</f>
        <v>12210</v>
      </c>
      <c r="H215" s="28">
        <f>IF(OR('20-03(3)'!H215=0,'20-03(2)'!H215=0),"-",ROUND('20-03(3)'!H215/'20-03(2)'!H215*1000,0))</f>
        <v>24298</v>
      </c>
    </row>
    <row r="216" spans="1:8" ht="8.85" customHeight="1" x14ac:dyDescent="0.2">
      <c r="A216" s="13" t="s">
        <v>43</v>
      </c>
      <c r="B216" s="26">
        <f>IF(OR('20-03(3)'!B216=0,'20-03(2)'!B216=0),"-",ROUND('20-03(3)'!B216/'20-03(2)'!B216*1000,0))</f>
        <v>50026</v>
      </c>
      <c r="C216" s="27">
        <f>IF(OR('20-03(3)'!C216=0,'20-03(2)'!C216=0),"-",ROUND('20-03(3)'!C216/'20-03(2)'!C216*1000,0))</f>
        <v>33038</v>
      </c>
      <c r="D216" s="27">
        <f>IF(OR('20-03(3)'!D216=0,'20-03(2)'!D216=0),"-",ROUND('20-03(3)'!D216/'20-03(2)'!D216*1000,0))</f>
        <v>23714</v>
      </c>
      <c r="E216" s="27">
        <f>IF(OR('20-03(3)'!E216=0,'20-03(2)'!E216=0),"-",ROUND('20-03(3)'!E216/'20-03(2)'!E216*1000,0))</f>
        <v>6059</v>
      </c>
      <c r="F216" s="27">
        <f>IF(OR('20-03(3)'!F216=0,'20-03(2)'!F216=0),"-",ROUND('20-03(3)'!F216/'20-03(2)'!F216*1000,0))</f>
        <v>7757</v>
      </c>
      <c r="G216" s="27">
        <f>IF(OR('20-03(3)'!G216=0,'20-03(2)'!G216=0),"-",ROUND('20-03(3)'!G216/'20-03(2)'!G216*1000,0))</f>
        <v>14729</v>
      </c>
      <c r="H216" s="28">
        <f>IF(OR('20-03(3)'!H216=0,'20-03(2)'!H216=0),"-",ROUND('20-03(3)'!H216/'20-03(2)'!H216*1000,0))</f>
        <v>22847</v>
      </c>
    </row>
    <row r="217" spans="1:8" ht="8.85" customHeight="1" x14ac:dyDescent="0.2">
      <c r="A217" s="13" t="s">
        <v>44</v>
      </c>
      <c r="B217" s="26">
        <f>IF(OR('20-03(3)'!B217=0,'20-03(2)'!B217=0),"-",ROUND('20-03(3)'!B217/'20-03(2)'!B217*1000,0))</f>
        <v>24022</v>
      </c>
      <c r="C217" s="27">
        <f>IF(OR('20-03(3)'!C217=0,'20-03(2)'!C217=0),"-",ROUND('20-03(3)'!C217/'20-03(2)'!C217*1000,0))</f>
        <v>28435</v>
      </c>
      <c r="D217" s="27">
        <f>IF(OR('20-03(3)'!D217=0,'20-03(2)'!D217=0),"-",ROUND('20-03(3)'!D217/'20-03(2)'!D217*1000,0))</f>
        <v>23358</v>
      </c>
      <c r="E217" s="27">
        <f>IF(OR('20-03(3)'!E217=0,'20-03(2)'!E217=0),"-",ROUND('20-03(3)'!E217/'20-03(2)'!E217*1000,0))</f>
        <v>7619</v>
      </c>
      <c r="F217" s="27">
        <f>IF(OR('20-03(3)'!F217=0,'20-03(2)'!F217=0),"-",ROUND('20-03(3)'!F217/'20-03(2)'!F217*1000,0))</f>
        <v>8981</v>
      </c>
      <c r="G217" s="27">
        <f>IF(OR('20-03(3)'!G217=0,'20-03(2)'!G217=0),"-",ROUND('20-03(3)'!G217/'20-03(2)'!G217*1000,0))</f>
        <v>11467</v>
      </c>
      <c r="H217" s="28">
        <f>IF(OR('20-03(3)'!H217=0,'20-03(2)'!H217=0),"-",ROUND('20-03(3)'!H217/'20-03(2)'!H217*1000,0))</f>
        <v>21877</v>
      </c>
    </row>
    <row r="218" spans="1:8" ht="8.85" customHeight="1" x14ac:dyDescent="0.2">
      <c r="A218" s="13" t="s">
        <v>45</v>
      </c>
      <c r="B218" s="26">
        <f>IF(OR('20-03(3)'!B218=0,'20-03(2)'!B218=0),"-",ROUND('20-03(3)'!B218/'20-03(2)'!B218*1000,0))</f>
        <v>31878</v>
      </c>
      <c r="C218" s="27">
        <f>IF(OR('20-03(3)'!C218=0,'20-03(2)'!C218=0),"-",ROUND('20-03(3)'!C218/'20-03(2)'!C218*1000,0))</f>
        <v>31075</v>
      </c>
      <c r="D218" s="27">
        <f>IF(OR('20-03(3)'!D218=0,'20-03(2)'!D218=0),"-",ROUND('20-03(3)'!D218/'20-03(2)'!D218*1000,0))</f>
        <v>19535</v>
      </c>
      <c r="E218" s="27">
        <f>IF(OR('20-03(3)'!E218=0,'20-03(2)'!E218=0),"-",ROUND('20-03(3)'!E218/'20-03(2)'!E218*1000,0))</f>
        <v>4800</v>
      </c>
      <c r="F218" s="27">
        <f>IF(OR('20-03(3)'!F218=0,'20-03(2)'!F218=0),"-",ROUND('20-03(3)'!F218/'20-03(2)'!F218*1000,0))</f>
        <v>9359</v>
      </c>
      <c r="G218" s="27">
        <f>IF(OR('20-03(3)'!G218=0,'20-03(2)'!G218=0),"-",ROUND('20-03(3)'!G218/'20-03(2)'!G218*1000,0))</f>
        <v>2211</v>
      </c>
      <c r="H218" s="28">
        <f>IF(OR('20-03(3)'!H218=0,'20-03(2)'!H218=0),"-",ROUND('20-03(3)'!H218/'20-03(2)'!H218*1000,0))</f>
        <v>18639</v>
      </c>
    </row>
    <row r="219" spans="1:8" ht="8.85" customHeight="1" x14ac:dyDescent="0.2">
      <c r="A219" s="13" t="s">
        <v>46</v>
      </c>
      <c r="B219" s="26">
        <f>IF(OR('20-03(3)'!B219=0,'20-03(2)'!B219=0),"-",ROUND('20-03(3)'!B219/'20-03(2)'!B219*1000,0))</f>
        <v>39687</v>
      </c>
      <c r="C219" s="27">
        <f>IF(OR('20-03(3)'!C219=0,'20-03(2)'!C219=0),"-",ROUND('20-03(3)'!C219/'20-03(2)'!C219*1000,0))</f>
        <v>41727</v>
      </c>
      <c r="D219" s="27">
        <f>IF(OR('20-03(3)'!D219=0,'20-03(2)'!D219=0),"-",ROUND('20-03(3)'!D219/'20-03(2)'!D219*1000,0))</f>
        <v>20969</v>
      </c>
      <c r="E219" s="27">
        <f>IF(OR('20-03(3)'!E219=0,'20-03(2)'!E219=0),"-",ROUND('20-03(3)'!E219/'20-03(2)'!E219*1000,0))</f>
        <v>5161</v>
      </c>
      <c r="F219" s="27">
        <f>IF(OR('20-03(3)'!F219=0,'20-03(2)'!F219=0),"-",ROUND('20-03(3)'!F219/'20-03(2)'!F219*1000,0))</f>
        <v>8345</v>
      </c>
      <c r="G219" s="27">
        <f>IF(OR('20-03(3)'!G219=0,'20-03(2)'!G219=0),"-",ROUND('20-03(3)'!G219/'20-03(2)'!G219*1000,0))</f>
        <v>4001</v>
      </c>
      <c r="H219" s="28">
        <f>IF(OR('20-03(3)'!H219=0,'20-03(2)'!H219=0),"-",ROUND('20-03(3)'!H219/'20-03(2)'!H219*1000,0))</f>
        <v>20450</v>
      </c>
    </row>
    <row r="220" spans="1:8" ht="8.85" customHeight="1" x14ac:dyDescent="0.2">
      <c r="A220" s="14" t="s">
        <v>47</v>
      </c>
      <c r="B220" s="26">
        <f>IF(OR('20-03(3)'!B220=0,'20-03(2)'!B220=0),"-",ROUND('20-03(3)'!B220/'20-03(2)'!B220*1000,0))</f>
        <v>44305</v>
      </c>
      <c r="C220" s="27">
        <f>IF(OR('20-03(3)'!C220=0,'20-03(2)'!C220=0),"-",ROUND('20-03(3)'!C220/'20-03(2)'!C220*1000,0))</f>
        <v>30778</v>
      </c>
      <c r="D220" s="27">
        <f>IF(OR('20-03(3)'!D220=0,'20-03(2)'!D220=0),"-",ROUND('20-03(3)'!D220/'20-03(2)'!D220*1000,0))</f>
        <v>30983</v>
      </c>
      <c r="E220" s="27">
        <f>IF(OR('20-03(3)'!E220=0,'20-03(2)'!E220=0),"-",ROUND('20-03(3)'!E220/'20-03(2)'!E220*1000,0))</f>
        <v>15597</v>
      </c>
      <c r="F220" s="27">
        <f>IF(OR('20-03(3)'!F220=0,'20-03(2)'!F220=0),"-",ROUND('20-03(3)'!F220/'20-03(2)'!F220*1000,0))</f>
        <v>15126</v>
      </c>
      <c r="G220" s="27">
        <f>IF(OR('20-03(3)'!G220=0,'20-03(2)'!G220=0),"-",ROUND('20-03(3)'!G220/'20-03(2)'!G220*1000,0))</f>
        <v>34914</v>
      </c>
      <c r="H220" s="28">
        <f>IF(OR('20-03(3)'!H220=0,'20-03(2)'!H220=0),"-",ROUND('20-03(3)'!H220/'20-03(2)'!H220*1000,0))</f>
        <v>29790</v>
      </c>
    </row>
    <row r="221" spans="1:8" ht="11.25" customHeight="1" x14ac:dyDescent="0.2">
      <c r="A221" s="16" t="s">
        <v>48</v>
      </c>
      <c r="B221" s="29">
        <f>IF(OR('20-03(3)'!B221=0,'20-03(2)'!B221=0),"-",ROUND('20-03(3)'!B221/'20-03(2)'!B221*1000,0))</f>
        <v>49619</v>
      </c>
      <c r="C221" s="30">
        <f>IF(OR('20-03(3)'!C221=0,'20-03(2)'!C221=0),"-",ROUND('20-03(3)'!C221/'20-03(2)'!C221*1000,0))</f>
        <v>39325</v>
      </c>
      <c r="D221" s="30">
        <f>IF(OR('20-03(3)'!D221=0,'20-03(2)'!D221=0),"-",ROUND('20-03(3)'!D221/'20-03(2)'!D221*1000,0))</f>
        <v>25163</v>
      </c>
      <c r="E221" s="30">
        <f>IF(OR('20-03(3)'!E221=0,'20-03(2)'!E221=0),"-",ROUND('20-03(3)'!E221/'20-03(2)'!E221*1000,0))</f>
        <v>6735</v>
      </c>
      <c r="F221" s="30">
        <f>IF(OR('20-03(3)'!F221=0,'20-03(2)'!F221=0),"-",ROUND('20-03(3)'!F221/'20-03(2)'!F221*1000,0))</f>
        <v>9027</v>
      </c>
      <c r="G221" s="30">
        <f>IF(OR('20-03(3)'!G221=0,'20-03(2)'!G221=0),"-",ROUND('20-03(3)'!G221/'20-03(2)'!G221*1000,0))</f>
        <v>10007</v>
      </c>
      <c r="H221" s="31">
        <f>IF(OR('20-03(3)'!H221=0,'20-03(2)'!H221=0),"-",ROUND('20-03(3)'!H221/'20-03(2)'!H221*1000,0))</f>
        <v>25646</v>
      </c>
    </row>
    <row r="223" spans="1:8" x14ac:dyDescent="0.2">
      <c r="A223" s="7"/>
      <c r="H223" s="9"/>
    </row>
    <row r="224" spans="1:8" x14ac:dyDescent="0.2">
      <c r="A224" s="7"/>
      <c r="H224" s="9"/>
    </row>
    <row r="225" spans="1:8" s="3" customFormat="1" ht="10.8" x14ac:dyDescent="0.2">
      <c r="H225" s="1" t="s">
        <v>75</v>
      </c>
    </row>
    <row r="226" spans="1:8" s="4" customFormat="1" ht="2.85" customHeight="1" x14ac:dyDescent="0.2">
      <c r="H226" s="1"/>
    </row>
    <row r="227" spans="1:8" ht="19.649999999999999" customHeight="1" x14ac:dyDescent="0.2">
      <c r="A227" s="33" t="s">
        <v>0</v>
      </c>
      <c r="B227" s="35" t="s">
        <v>55</v>
      </c>
      <c r="C227" s="36"/>
      <c r="D227" s="36"/>
      <c r="E227" s="36"/>
      <c r="F227" s="36"/>
      <c r="G227" s="36"/>
      <c r="H227" s="37"/>
    </row>
    <row r="228" spans="1:8" ht="36.75" customHeight="1" x14ac:dyDescent="0.2">
      <c r="A228" s="34"/>
      <c r="B228" s="20" t="s">
        <v>58</v>
      </c>
      <c r="C228" s="20" t="s">
        <v>59</v>
      </c>
      <c r="D228" s="20" t="s">
        <v>52</v>
      </c>
      <c r="E228" s="20" t="s">
        <v>53</v>
      </c>
      <c r="F228" s="20" t="s">
        <v>54</v>
      </c>
      <c r="G228" s="21" t="s">
        <v>55</v>
      </c>
      <c r="H228" s="22" t="s">
        <v>56</v>
      </c>
    </row>
    <row r="229" spans="1:8" s="5" customFormat="1" ht="11.25" customHeight="1" x14ac:dyDescent="0.15">
      <c r="A229" s="12" t="s">
        <v>1</v>
      </c>
      <c r="B229" s="23">
        <f>IF(OR('20-03(3)'!B229=0,'20-03(2)'!B229=0),"-",ROUND('20-03(3)'!B229/'20-03(2)'!B229*1000,0))</f>
        <v>54099</v>
      </c>
      <c r="C229" s="24">
        <f>IF(OR('20-03(3)'!C229=0,'20-03(2)'!C229=0),"-",ROUND('20-03(3)'!C229/'20-03(2)'!C229*1000,0))</f>
        <v>38396</v>
      </c>
      <c r="D229" s="24">
        <f>IF(OR('20-03(3)'!D229=0,'20-03(2)'!D229=0),"-",ROUND('20-03(3)'!D229/'20-03(2)'!D229*1000,0))</f>
        <v>24895</v>
      </c>
      <c r="E229" s="24">
        <f>IF(OR('20-03(3)'!E229=0,'20-03(2)'!E229=0),"-",ROUND('20-03(3)'!E229/'20-03(2)'!E229*1000,0))</f>
        <v>4219</v>
      </c>
      <c r="F229" s="24">
        <f>IF(OR('20-03(3)'!F229=0,'20-03(2)'!F229=0),"-",ROUND('20-03(3)'!F229/'20-03(2)'!F229*1000,0))</f>
        <v>7794</v>
      </c>
      <c r="G229" s="24">
        <f>IF(OR('20-03(3)'!G229=0,'20-03(2)'!G229=0),"-",ROUND('20-03(3)'!G229/'20-03(2)'!G229*1000,0))</f>
        <v>4056</v>
      </c>
      <c r="H229" s="25">
        <f>IF(OR('20-03(3)'!H229=0,'20-03(2)'!H229=0),"-",ROUND('20-03(3)'!H229/'20-03(2)'!H229*1000,0))</f>
        <v>14861</v>
      </c>
    </row>
    <row r="230" spans="1:8" s="5" customFormat="1" ht="8.85" customHeight="1" x14ac:dyDescent="0.2">
      <c r="A230" s="13" t="s">
        <v>2</v>
      </c>
      <c r="B230" s="26">
        <f>IF(OR('20-03(3)'!B230=0,'20-03(2)'!B230=0),"-",ROUND('20-03(3)'!B230/'20-03(2)'!B230*1000,0))</f>
        <v>65211</v>
      </c>
      <c r="C230" s="27">
        <f>IF(OR('20-03(3)'!C230=0,'20-03(2)'!C230=0),"-",ROUND('20-03(3)'!C230/'20-03(2)'!C230*1000,0))</f>
        <v>34862</v>
      </c>
      <c r="D230" s="27">
        <f>IF(OR('20-03(3)'!D230=0,'20-03(2)'!D230=0),"-",ROUND('20-03(3)'!D230/'20-03(2)'!D230*1000,0))</f>
        <v>34354</v>
      </c>
      <c r="E230" s="27">
        <f>IF(OR('20-03(3)'!E230=0,'20-03(2)'!E230=0),"-",ROUND('20-03(3)'!E230/'20-03(2)'!E230*1000,0))</f>
        <v>7870</v>
      </c>
      <c r="F230" s="27">
        <f>IF(OR('20-03(3)'!F230=0,'20-03(2)'!F230=0),"-",ROUND('20-03(3)'!F230/'20-03(2)'!F230*1000,0))</f>
        <v>5045</v>
      </c>
      <c r="G230" s="27">
        <f>IF(OR('20-03(3)'!G230=0,'20-03(2)'!G230=0),"-",ROUND('20-03(3)'!G230/'20-03(2)'!G230*1000,0))</f>
        <v>3492</v>
      </c>
      <c r="H230" s="28">
        <f>IF(OR('20-03(3)'!H230=0,'20-03(2)'!H230=0),"-",ROUND('20-03(3)'!H230/'20-03(2)'!H230*1000,0))</f>
        <v>21576</v>
      </c>
    </row>
    <row r="231" spans="1:8" s="5" customFormat="1" ht="8.85" customHeight="1" x14ac:dyDescent="0.2">
      <c r="A231" s="13" t="s">
        <v>3</v>
      </c>
      <c r="B231" s="26">
        <f>IF(OR('20-03(3)'!B231=0,'20-03(2)'!B231=0),"-",ROUND('20-03(3)'!B231/'20-03(2)'!B231*1000,0))</f>
        <v>45859</v>
      </c>
      <c r="C231" s="27">
        <f>IF(OR('20-03(3)'!C231=0,'20-03(2)'!C231=0),"-",ROUND('20-03(3)'!C231/'20-03(2)'!C231*1000,0))</f>
        <v>37207</v>
      </c>
      <c r="D231" s="27">
        <f>IF(OR('20-03(3)'!D231=0,'20-03(2)'!D231=0),"-",ROUND('20-03(3)'!D231/'20-03(2)'!D231*1000,0))</f>
        <v>26045</v>
      </c>
      <c r="E231" s="27">
        <f>IF(OR('20-03(3)'!E231=0,'20-03(2)'!E231=0),"-",ROUND('20-03(3)'!E231/'20-03(2)'!E231*1000,0))</f>
        <v>5668</v>
      </c>
      <c r="F231" s="27">
        <f>IF(OR('20-03(3)'!F231=0,'20-03(2)'!F231=0),"-",ROUND('20-03(3)'!F231/'20-03(2)'!F231*1000,0))</f>
        <v>4802</v>
      </c>
      <c r="G231" s="27">
        <f>IF(OR('20-03(3)'!G231=0,'20-03(2)'!G231=0),"-",ROUND('20-03(3)'!G231/'20-03(2)'!G231*1000,0))</f>
        <v>30591</v>
      </c>
      <c r="H231" s="28">
        <f>IF(OR('20-03(3)'!H231=0,'20-03(2)'!H231=0),"-",ROUND('20-03(3)'!H231/'20-03(2)'!H231*1000,0))</f>
        <v>14767</v>
      </c>
    </row>
    <row r="232" spans="1:8" s="5" customFormat="1" ht="8.85" customHeight="1" x14ac:dyDescent="0.2">
      <c r="A232" s="13" t="s">
        <v>4</v>
      </c>
      <c r="B232" s="26">
        <f>IF(OR('20-03(3)'!B232=0,'20-03(2)'!B232=0),"-",ROUND('20-03(3)'!B232/'20-03(2)'!B232*1000,0))</f>
        <v>56823</v>
      </c>
      <c r="C232" s="27">
        <f>IF(OR('20-03(3)'!C232=0,'20-03(2)'!C232=0),"-",ROUND('20-03(3)'!C232/'20-03(2)'!C232*1000,0))</f>
        <v>57268</v>
      </c>
      <c r="D232" s="27">
        <f>IF(OR('20-03(3)'!D232=0,'20-03(2)'!D232=0),"-",ROUND('20-03(3)'!D232/'20-03(2)'!D232*1000,0))</f>
        <v>32913</v>
      </c>
      <c r="E232" s="27">
        <f>IF(OR('20-03(3)'!E232=0,'20-03(2)'!E232=0),"-",ROUND('20-03(3)'!E232/'20-03(2)'!E232*1000,0))</f>
        <v>6921</v>
      </c>
      <c r="F232" s="27">
        <f>IF(OR('20-03(3)'!F232=0,'20-03(2)'!F232=0),"-",ROUND('20-03(3)'!F232/'20-03(2)'!F232*1000,0))</f>
        <v>8195</v>
      </c>
      <c r="G232" s="27">
        <f>IF(OR('20-03(3)'!G232=0,'20-03(2)'!G232=0),"-",ROUND('20-03(3)'!G232/'20-03(2)'!G232*1000,0))</f>
        <v>12126</v>
      </c>
      <c r="H232" s="28">
        <f>IF(OR('20-03(3)'!H232=0,'20-03(2)'!H232=0),"-",ROUND('20-03(3)'!H232/'20-03(2)'!H232*1000,0))</f>
        <v>26553</v>
      </c>
    </row>
    <row r="233" spans="1:8" s="5" customFormat="1" ht="8.85" customHeight="1" x14ac:dyDescent="0.2">
      <c r="A233" s="13" t="s">
        <v>5</v>
      </c>
      <c r="B233" s="26">
        <f>IF(OR('20-03(3)'!B233=0,'20-03(2)'!B233=0),"-",ROUND('20-03(3)'!B233/'20-03(2)'!B233*1000,0))</f>
        <v>86166</v>
      </c>
      <c r="C233" s="27">
        <f>IF(OR('20-03(3)'!C233=0,'20-03(2)'!C233=0),"-",ROUND('20-03(3)'!C233/'20-03(2)'!C233*1000,0))</f>
        <v>43819</v>
      </c>
      <c r="D233" s="27">
        <f>IF(OR('20-03(3)'!D233=0,'20-03(2)'!D233=0),"-",ROUND('20-03(3)'!D233/'20-03(2)'!D233*1000,0))</f>
        <v>30985</v>
      </c>
      <c r="E233" s="27">
        <f>IF(OR('20-03(3)'!E233=0,'20-03(2)'!E233=0),"-",ROUND('20-03(3)'!E233/'20-03(2)'!E233*1000,0))</f>
        <v>7435</v>
      </c>
      <c r="F233" s="27">
        <f>IF(OR('20-03(3)'!F233=0,'20-03(2)'!F233=0),"-",ROUND('20-03(3)'!F233/'20-03(2)'!F233*1000,0))</f>
        <v>6891</v>
      </c>
      <c r="G233" s="27">
        <f>IF(OR('20-03(3)'!G233=0,'20-03(2)'!G233=0),"-",ROUND('20-03(3)'!G233/'20-03(2)'!G233*1000,0))</f>
        <v>4405</v>
      </c>
      <c r="H233" s="28">
        <f>IF(OR('20-03(3)'!H233=0,'20-03(2)'!H233=0),"-",ROUND('20-03(3)'!H233/'20-03(2)'!H233*1000,0))</f>
        <v>23731</v>
      </c>
    </row>
    <row r="234" spans="1:8" s="5" customFormat="1" ht="8.85" customHeight="1" x14ac:dyDescent="0.2">
      <c r="A234" s="13" t="s">
        <v>6</v>
      </c>
      <c r="B234" s="26">
        <f>IF(OR('20-03(3)'!B234=0,'20-03(2)'!B234=0),"-",ROUND('20-03(3)'!B234/'20-03(2)'!B234*1000,0))</f>
        <v>44022</v>
      </c>
      <c r="C234" s="27">
        <f>IF(OR('20-03(3)'!C234=0,'20-03(2)'!C234=0),"-",ROUND('20-03(3)'!C234/'20-03(2)'!C234*1000,0))</f>
        <v>21435</v>
      </c>
      <c r="D234" s="27">
        <f>IF(OR('20-03(3)'!D234=0,'20-03(2)'!D234=0),"-",ROUND('20-03(3)'!D234/'20-03(2)'!D234*1000,0))</f>
        <v>27027</v>
      </c>
      <c r="E234" s="27">
        <f>IF(OR('20-03(3)'!E234=0,'20-03(2)'!E234=0),"-",ROUND('20-03(3)'!E234/'20-03(2)'!E234*1000,0))</f>
        <v>6086</v>
      </c>
      <c r="F234" s="27">
        <f>IF(OR('20-03(3)'!F234=0,'20-03(2)'!F234=0),"-",ROUND('20-03(3)'!F234/'20-03(2)'!F234*1000,0))</f>
        <v>9050</v>
      </c>
      <c r="G234" s="27">
        <f>IF(OR('20-03(3)'!G234=0,'20-03(2)'!G234=0),"-",ROUND('20-03(3)'!G234/'20-03(2)'!G234*1000,0))</f>
        <v>7692</v>
      </c>
      <c r="H234" s="28">
        <f>IF(OR('20-03(3)'!H234=0,'20-03(2)'!H234=0),"-",ROUND('20-03(3)'!H234/'20-03(2)'!H234*1000,0))</f>
        <v>17553</v>
      </c>
    </row>
    <row r="235" spans="1:8" s="5" customFormat="1" ht="8.85" customHeight="1" x14ac:dyDescent="0.2">
      <c r="A235" s="14" t="s">
        <v>7</v>
      </c>
      <c r="B235" s="26">
        <f>IF(OR('20-03(3)'!B235=0,'20-03(2)'!B235=0),"-",ROUND('20-03(3)'!B235/'20-03(2)'!B235*1000,0))</f>
        <v>41191</v>
      </c>
      <c r="C235" s="27">
        <f>IF(OR('20-03(3)'!C235=0,'20-03(2)'!C235=0),"-",ROUND('20-03(3)'!C235/'20-03(2)'!C235*1000,0))</f>
        <v>67040</v>
      </c>
      <c r="D235" s="27">
        <f>IF(OR('20-03(3)'!D235=0,'20-03(2)'!D235=0),"-",ROUND('20-03(3)'!D235/'20-03(2)'!D235*1000,0))</f>
        <v>23095</v>
      </c>
      <c r="E235" s="27">
        <f>IF(OR('20-03(3)'!E235=0,'20-03(2)'!E235=0),"-",ROUND('20-03(3)'!E235/'20-03(2)'!E235*1000,0))</f>
        <v>3521</v>
      </c>
      <c r="F235" s="27">
        <f>IF(OR('20-03(3)'!F235=0,'20-03(2)'!F235=0),"-",ROUND('20-03(3)'!F235/'20-03(2)'!F235*1000,0))</f>
        <v>6815</v>
      </c>
      <c r="G235" s="27">
        <f>IF(OR('20-03(3)'!G235=0,'20-03(2)'!G235=0),"-",ROUND('20-03(3)'!G235/'20-03(2)'!G235*1000,0))</f>
        <v>7081</v>
      </c>
      <c r="H235" s="28">
        <f>IF(OR('20-03(3)'!H235=0,'20-03(2)'!H235=0),"-",ROUND('20-03(3)'!H235/'20-03(2)'!H235*1000,0))</f>
        <v>16568</v>
      </c>
    </row>
    <row r="236" spans="1:8" s="5" customFormat="1" ht="8.85" customHeight="1" x14ac:dyDescent="0.2">
      <c r="A236" s="15" t="s">
        <v>8</v>
      </c>
      <c r="B236" s="26">
        <f>IF(OR('20-03(3)'!B236=0,'20-03(2)'!B236=0),"-",ROUND('20-03(3)'!B236/'20-03(2)'!B236*1000,0))</f>
        <v>114826</v>
      </c>
      <c r="C236" s="27">
        <f>IF(OR('20-03(3)'!C236=0,'20-03(2)'!C236=0),"-",ROUND('20-03(3)'!C236/'20-03(2)'!C236*1000,0))</f>
        <v>89121</v>
      </c>
      <c r="D236" s="27">
        <f>IF(OR('20-03(3)'!D236=0,'20-03(2)'!D236=0),"-",ROUND('20-03(3)'!D236/'20-03(2)'!D236*1000,0))</f>
        <v>23501</v>
      </c>
      <c r="E236" s="27">
        <f>IF(OR('20-03(3)'!E236=0,'20-03(2)'!E236=0),"-",ROUND('20-03(3)'!E236/'20-03(2)'!E236*1000,0))</f>
        <v>5964</v>
      </c>
      <c r="F236" s="27">
        <f>IF(OR('20-03(3)'!F236=0,'20-03(2)'!F236=0),"-",ROUND('20-03(3)'!F236/'20-03(2)'!F236*1000,0))</f>
        <v>9382</v>
      </c>
      <c r="G236" s="27">
        <f>IF(OR('20-03(3)'!G236=0,'20-03(2)'!G236=0),"-",ROUND('20-03(3)'!G236/'20-03(2)'!G236*1000,0))</f>
        <v>6311</v>
      </c>
      <c r="H236" s="28">
        <f>IF(OR('20-03(3)'!H236=0,'20-03(2)'!H236=0),"-",ROUND('20-03(3)'!H236/'20-03(2)'!H236*1000,0))</f>
        <v>28009</v>
      </c>
    </row>
    <row r="237" spans="1:8" s="5" customFormat="1" ht="8.85" customHeight="1" x14ac:dyDescent="0.2">
      <c r="A237" s="13" t="s">
        <v>9</v>
      </c>
      <c r="B237" s="26">
        <f>IF(OR('20-03(3)'!B237=0,'20-03(2)'!B237=0),"-",ROUND('20-03(3)'!B237/'20-03(2)'!B237*1000,0))</f>
        <v>50919</v>
      </c>
      <c r="C237" s="27">
        <f>IF(OR('20-03(3)'!C237=0,'20-03(2)'!C237=0),"-",ROUND('20-03(3)'!C237/'20-03(2)'!C237*1000,0))</f>
        <v>52738</v>
      </c>
      <c r="D237" s="27">
        <f>IF(OR('20-03(3)'!D237=0,'20-03(2)'!D237=0),"-",ROUND('20-03(3)'!D237/'20-03(2)'!D237*1000,0))</f>
        <v>23267</v>
      </c>
      <c r="E237" s="27">
        <f>IF(OR('20-03(3)'!E237=0,'20-03(2)'!E237=0),"-",ROUND('20-03(3)'!E237/'20-03(2)'!E237*1000,0))</f>
        <v>4714</v>
      </c>
      <c r="F237" s="27">
        <f>IF(OR('20-03(3)'!F237=0,'20-03(2)'!F237=0),"-",ROUND('20-03(3)'!F237/'20-03(2)'!F237*1000,0))</f>
        <v>6891</v>
      </c>
      <c r="G237" s="27">
        <f>IF(OR('20-03(3)'!G237=0,'20-03(2)'!G237=0),"-",ROUND('20-03(3)'!G237/'20-03(2)'!G237*1000,0))</f>
        <v>9481</v>
      </c>
      <c r="H237" s="28">
        <f>IF(OR('20-03(3)'!H237=0,'20-03(2)'!H237=0),"-",ROUND('20-03(3)'!H237/'20-03(2)'!H237*1000,0))</f>
        <v>18688</v>
      </c>
    </row>
    <row r="238" spans="1:8" s="5" customFormat="1" ht="8.85" customHeight="1" x14ac:dyDescent="0.2">
      <c r="A238" s="13" t="s">
        <v>10</v>
      </c>
      <c r="B238" s="26">
        <f>IF(OR('20-03(3)'!B238=0,'20-03(2)'!B238=0),"-",ROUND('20-03(3)'!B238/'20-03(2)'!B238*1000,0))</f>
        <v>46289</v>
      </c>
      <c r="C238" s="27">
        <f>IF(OR('20-03(3)'!C238=0,'20-03(2)'!C238=0),"-",ROUND('20-03(3)'!C238/'20-03(2)'!C238*1000,0))</f>
        <v>42563</v>
      </c>
      <c r="D238" s="27">
        <f>IF(OR('20-03(3)'!D238=0,'20-03(2)'!D238=0),"-",ROUND('20-03(3)'!D238/'20-03(2)'!D238*1000,0))</f>
        <v>16955</v>
      </c>
      <c r="E238" s="27">
        <f>IF(OR('20-03(3)'!E238=0,'20-03(2)'!E238=0),"-",ROUND('20-03(3)'!E238/'20-03(2)'!E238*1000,0))</f>
        <v>4456</v>
      </c>
      <c r="F238" s="27">
        <f>IF(OR('20-03(3)'!F238=0,'20-03(2)'!F238=0),"-",ROUND('20-03(3)'!F238/'20-03(2)'!F238*1000,0))</f>
        <v>6610</v>
      </c>
      <c r="G238" s="27">
        <f>IF(OR('20-03(3)'!G238=0,'20-03(2)'!G238=0),"-",ROUND('20-03(3)'!G238/'20-03(2)'!G238*1000,0))</f>
        <v>8520</v>
      </c>
      <c r="H238" s="28">
        <f>IF(OR('20-03(3)'!H238=0,'20-03(2)'!H238=0),"-",ROUND('20-03(3)'!H238/'20-03(2)'!H238*1000,0))</f>
        <v>11477</v>
      </c>
    </row>
    <row r="239" spans="1:8" s="5" customFormat="1" ht="8.85" customHeight="1" x14ac:dyDescent="0.2">
      <c r="A239" s="13" t="s">
        <v>11</v>
      </c>
      <c r="B239" s="26">
        <f>IF(OR('20-03(3)'!B239=0,'20-03(2)'!B239=0),"-",ROUND('20-03(3)'!B239/'20-03(2)'!B239*1000,0))</f>
        <v>54124</v>
      </c>
      <c r="C239" s="27">
        <f>IF(OR('20-03(3)'!C239=0,'20-03(2)'!C239=0),"-",ROUND('20-03(3)'!C239/'20-03(2)'!C239*1000,0))</f>
        <v>49419</v>
      </c>
      <c r="D239" s="27">
        <f>IF(OR('20-03(3)'!D239=0,'20-03(2)'!D239=0),"-",ROUND('20-03(3)'!D239/'20-03(2)'!D239*1000,0))</f>
        <v>31150</v>
      </c>
      <c r="E239" s="27">
        <f>IF(OR('20-03(3)'!E239=0,'20-03(2)'!E239=0),"-",ROUND('20-03(3)'!E239/'20-03(2)'!E239*1000,0))</f>
        <v>6529</v>
      </c>
      <c r="F239" s="27">
        <f>IF(OR('20-03(3)'!F239=0,'20-03(2)'!F239=0),"-",ROUND('20-03(3)'!F239/'20-03(2)'!F239*1000,0))</f>
        <v>10568</v>
      </c>
      <c r="G239" s="27">
        <f>IF(OR('20-03(3)'!G239=0,'20-03(2)'!G239=0),"-",ROUND('20-03(3)'!G239/'20-03(2)'!G239*1000,0))</f>
        <v>14289</v>
      </c>
      <c r="H239" s="28">
        <f>IF(OR('20-03(3)'!H239=0,'20-03(2)'!H239=0),"-",ROUND('20-03(3)'!H239/'20-03(2)'!H239*1000,0))</f>
        <v>25899</v>
      </c>
    </row>
    <row r="240" spans="1:8" s="5" customFormat="1" ht="8.85" customHeight="1" x14ac:dyDescent="0.2">
      <c r="A240" s="13" t="s">
        <v>12</v>
      </c>
      <c r="B240" s="26">
        <f>IF(OR('20-03(3)'!B240=0,'20-03(2)'!B240=0),"-",ROUND('20-03(3)'!B240/'20-03(2)'!B240*1000,0))</f>
        <v>67542</v>
      </c>
      <c r="C240" s="27">
        <f>IF(OR('20-03(3)'!C240=0,'20-03(2)'!C240=0),"-",ROUND('20-03(3)'!C240/'20-03(2)'!C240*1000,0))</f>
        <v>50082</v>
      </c>
      <c r="D240" s="27">
        <f>IF(OR('20-03(3)'!D240=0,'20-03(2)'!D240=0),"-",ROUND('20-03(3)'!D240/'20-03(2)'!D240*1000,0))</f>
        <v>31555</v>
      </c>
      <c r="E240" s="27">
        <f>IF(OR('20-03(3)'!E240=0,'20-03(2)'!E240=0),"-",ROUND('20-03(3)'!E240/'20-03(2)'!E240*1000,0))</f>
        <v>7247</v>
      </c>
      <c r="F240" s="27">
        <f>IF(OR('20-03(3)'!F240=0,'20-03(2)'!F240=0),"-",ROUND('20-03(3)'!F240/'20-03(2)'!F240*1000,0))</f>
        <v>10534</v>
      </c>
      <c r="G240" s="27">
        <f>IF(OR('20-03(3)'!G240=0,'20-03(2)'!G240=0),"-",ROUND('20-03(3)'!G240/'20-03(2)'!G240*1000,0))</f>
        <v>9676</v>
      </c>
      <c r="H240" s="28">
        <f>IF(OR('20-03(3)'!H240=0,'20-03(2)'!H240=0),"-",ROUND('20-03(3)'!H240/'20-03(2)'!H240*1000,0))</f>
        <v>32572</v>
      </c>
    </row>
    <row r="241" spans="1:8" s="5" customFormat="1" ht="8.85" customHeight="1" x14ac:dyDescent="0.2">
      <c r="A241" s="13" t="s">
        <v>13</v>
      </c>
      <c r="B241" s="26">
        <f>IF(OR('20-03(3)'!B241=0,'20-03(2)'!B241=0),"-",ROUND('20-03(3)'!B241/'20-03(2)'!B241*1000,0))</f>
        <v>126446</v>
      </c>
      <c r="C241" s="27">
        <f>IF(OR('20-03(3)'!C241=0,'20-03(2)'!C241=0),"-",ROUND('20-03(3)'!C241/'20-03(2)'!C241*1000,0))</f>
        <v>49151</v>
      </c>
      <c r="D241" s="27">
        <f>IF(OR('20-03(3)'!D241=0,'20-03(2)'!D241=0),"-",ROUND('20-03(3)'!D241/'20-03(2)'!D241*1000,0))</f>
        <v>49095</v>
      </c>
      <c r="E241" s="27">
        <f>IF(OR('20-03(3)'!E241=0,'20-03(2)'!E241=0),"-",ROUND('20-03(3)'!E241/'20-03(2)'!E241*1000,0))</f>
        <v>10146</v>
      </c>
      <c r="F241" s="27">
        <f>IF(OR('20-03(3)'!F241=0,'20-03(2)'!F241=0),"-",ROUND('20-03(3)'!F241/'20-03(2)'!F241*1000,0))</f>
        <v>11694</v>
      </c>
      <c r="G241" s="27">
        <f>IF(OR('20-03(3)'!G241=0,'20-03(2)'!G241=0),"-",ROUND('20-03(3)'!G241/'20-03(2)'!G241*1000,0))</f>
        <v>4740</v>
      </c>
      <c r="H241" s="28">
        <f>IF(OR('20-03(3)'!H241=0,'20-03(2)'!H241=0),"-",ROUND('20-03(3)'!H241/'20-03(2)'!H241*1000,0))</f>
        <v>64423</v>
      </c>
    </row>
    <row r="242" spans="1:8" s="5" customFormat="1" ht="8.85" customHeight="1" x14ac:dyDescent="0.2">
      <c r="A242" s="14" t="s">
        <v>14</v>
      </c>
      <c r="B242" s="26">
        <f>IF(OR('20-03(3)'!B242=0,'20-03(2)'!B242=0),"-",ROUND('20-03(3)'!B242/'20-03(2)'!B242*1000,0))</f>
        <v>81200</v>
      </c>
      <c r="C242" s="27">
        <f>IF(OR('20-03(3)'!C242=0,'20-03(2)'!C242=0),"-",ROUND('20-03(3)'!C242/'20-03(2)'!C242*1000,0))</f>
        <v>52987</v>
      </c>
      <c r="D242" s="27">
        <f>IF(OR('20-03(3)'!D242=0,'20-03(2)'!D242=0),"-",ROUND('20-03(3)'!D242/'20-03(2)'!D242*1000,0))</f>
        <v>51777</v>
      </c>
      <c r="E242" s="27">
        <f>IF(OR('20-03(3)'!E242=0,'20-03(2)'!E242=0),"-",ROUND('20-03(3)'!E242/'20-03(2)'!E242*1000,0))</f>
        <v>8513</v>
      </c>
      <c r="F242" s="27">
        <f>IF(OR('20-03(3)'!F242=0,'20-03(2)'!F242=0),"-",ROUND('20-03(3)'!F242/'20-03(2)'!F242*1000,0))</f>
        <v>14271</v>
      </c>
      <c r="G242" s="27">
        <f>IF(OR('20-03(3)'!G242=0,'20-03(2)'!G242=0),"-",ROUND('20-03(3)'!G242/'20-03(2)'!G242*1000,0))</f>
        <v>8369</v>
      </c>
      <c r="H242" s="28">
        <f>IF(OR('20-03(3)'!H242=0,'20-03(2)'!H242=0),"-",ROUND('20-03(3)'!H242/'20-03(2)'!H242*1000,0))</f>
        <v>47308</v>
      </c>
    </row>
    <row r="243" spans="1:8" s="5" customFormat="1" ht="8.85" customHeight="1" x14ac:dyDescent="0.2">
      <c r="A243" s="15" t="s">
        <v>15</v>
      </c>
      <c r="B243" s="26">
        <f>IF(OR('20-03(3)'!B243=0,'20-03(2)'!B243=0),"-",ROUND('20-03(3)'!B243/'20-03(2)'!B243*1000,0))</f>
        <v>45563</v>
      </c>
      <c r="C243" s="27">
        <f>IF(OR('20-03(3)'!C243=0,'20-03(2)'!C243=0),"-",ROUND('20-03(3)'!C243/'20-03(2)'!C243*1000,0))</f>
        <v>18631</v>
      </c>
      <c r="D243" s="27">
        <f>IF(OR('20-03(3)'!D243=0,'20-03(2)'!D243=0),"-",ROUND('20-03(3)'!D243/'20-03(2)'!D243*1000,0))</f>
        <v>28967</v>
      </c>
      <c r="E243" s="27">
        <f>IF(OR('20-03(3)'!E243=0,'20-03(2)'!E243=0),"-",ROUND('20-03(3)'!E243/'20-03(2)'!E243*1000,0))</f>
        <v>7502</v>
      </c>
      <c r="F243" s="27">
        <f>IF(OR('20-03(3)'!F243=0,'20-03(2)'!F243=0),"-",ROUND('20-03(3)'!F243/'20-03(2)'!F243*1000,0))</f>
        <v>10151</v>
      </c>
      <c r="G243" s="27">
        <f>IF(OR('20-03(3)'!G243=0,'20-03(2)'!G243=0),"-",ROUND('20-03(3)'!G243/'20-03(2)'!G243*1000,0))</f>
        <v>19671</v>
      </c>
      <c r="H243" s="28">
        <f>IF(OR('20-03(3)'!H243=0,'20-03(2)'!H243=0),"-",ROUND('20-03(3)'!H243/'20-03(2)'!H243*1000,0))</f>
        <v>21272</v>
      </c>
    </row>
    <row r="244" spans="1:8" s="5" customFormat="1" ht="8.85" customHeight="1" x14ac:dyDescent="0.2">
      <c r="A244" s="13" t="s">
        <v>16</v>
      </c>
      <c r="B244" s="26">
        <f>IF(OR('20-03(3)'!B244=0,'20-03(2)'!B244=0),"-",ROUND('20-03(3)'!B244/'20-03(2)'!B244*1000,0))</f>
        <v>64843</v>
      </c>
      <c r="C244" s="27">
        <f>IF(OR('20-03(3)'!C244=0,'20-03(2)'!C244=0),"-",ROUND('20-03(3)'!C244/'20-03(2)'!C244*1000,0))</f>
        <v>37742</v>
      </c>
      <c r="D244" s="27">
        <f>IF(OR('20-03(3)'!D244=0,'20-03(2)'!D244=0),"-",ROUND('20-03(3)'!D244/'20-03(2)'!D244*1000,0))</f>
        <v>20379</v>
      </c>
      <c r="E244" s="27">
        <f>IF(OR('20-03(3)'!E244=0,'20-03(2)'!E244=0),"-",ROUND('20-03(3)'!E244/'20-03(2)'!E244*1000,0))</f>
        <v>6718</v>
      </c>
      <c r="F244" s="27">
        <f>IF(OR('20-03(3)'!F244=0,'20-03(2)'!F244=0),"-",ROUND('20-03(3)'!F244/'20-03(2)'!F244*1000,0))</f>
        <v>9232</v>
      </c>
      <c r="G244" s="27">
        <f>IF(OR('20-03(3)'!G244=0,'20-03(2)'!G244=0),"-",ROUND('20-03(3)'!G244/'20-03(2)'!G244*1000,0))</f>
        <v>10593</v>
      </c>
      <c r="H244" s="28">
        <f>IF(OR('20-03(3)'!H244=0,'20-03(2)'!H244=0),"-",ROUND('20-03(3)'!H244/'20-03(2)'!H244*1000,0))</f>
        <v>19360</v>
      </c>
    </row>
    <row r="245" spans="1:8" s="5" customFormat="1" ht="8.85" customHeight="1" x14ac:dyDescent="0.2">
      <c r="A245" s="13" t="s">
        <v>17</v>
      </c>
      <c r="B245" s="26">
        <f>IF(OR('20-03(3)'!B245=0,'20-03(2)'!B245=0),"-",ROUND('20-03(3)'!B245/'20-03(2)'!B245*1000,0))</f>
        <v>68422</v>
      </c>
      <c r="C245" s="27">
        <f>IF(OR('20-03(3)'!C245=0,'20-03(2)'!C245=0),"-",ROUND('20-03(3)'!C245/'20-03(2)'!C245*1000,0))</f>
        <v>40027</v>
      </c>
      <c r="D245" s="27">
        <f>IF(OR('20-03(3)'!D245=0,'20-03(2)'!D245=0),"-",ROUND('20-03(3)'!D245/'20-03(2)'!D245*1000,0))</f>
        <v>29089</v>
      </c>
      <c r="E245" s="27">
        <f>IF(OR('20-03(3)'!E245=0,'20-03(2)'!E245=0),"-",ROUND('20-03(3)'!E245/'20-03(2)'!E245*1000,0))</f>
        <v>6672</v>
      </c>
      <c r="F245" s="27">
        <f>IF(OR('20-03(3)'!F245=0,'20-03(2)'!F245=0),"-",ROUND('20-03(3)'!F245/'20-03(2)'!F245*1000,0))</f>
        <v>9575</v>
      </c>
      <c r="G245" s="27">
        <f>IF(OR('20-03(3)'!G245=0,'20-03(2)'!G245=0),"-",ROUND('20-03(3)'!G245/'20-03(2)'!G245*1000,0))</f>
        <v>12895</v>
      </c>
      <c r="H245" s="28">
        <f>IF(OR('20-03(3)'!H245=0,'20-03(2)'!H245=0),"-",ROUND('20-03(3)'!H245/'20-03(2)'!H245*1000,0))</f>
        <v>26534</v>
      </c>
    </row>
    <row r="246" spans="1:8" s="5" customFormat="1" ht="8.85" customHeight="1" x14ac:dyDescent="0.2">
      <c r="A246" s="14" t="s">
        <v>18</v>
      </c>
      <c r="B246" s="26">
        <f>IF(OR('20-03(3)'!B246=0,'20-03(2)'!B246=0),"-",ROUND('20-03(3)'!B246/'20-03(2)'!B246*1000,0))</f>
        <v>151763</v>
      </c>
      <c r="C246" s="27">
        <f>IF(OR('20-03(3)'!C246=0,'20-03(2)'!C246=0),"-",ROUND('20-03(3)'!C246/'20-03(2)'!C246*1000,0))</f>
        <v>107131</v>
      </c>
      <c r="D246" s="27">
        <f>IF(OR('20-03(3)'!D246=0,'20-03(2)'!D246=0),"-",ROUND('20-03(3)'!D246/'20-03(2)'!D246*1000,0))</f>
        <v>33653</v>
      </c>
      <c r="E246" s="27">
        <f>IF(OR('20-03(3)'!E246=0,'20-03(2)'!E246=0),"-",ROUND('20-03(3)'!E246/'20-03(2)'!E246*1000,0))</f>
        <v>7082</v>
      </c>
      <c r="F246" s="27">
        <f>IF(OR('20-03(3)'!F246=0,'20-03(2)'!F246=0),"-",ROUND('20-03(3)'!F246/'20-03(2)'!F246*1000,0))</f>
        <v>10792</v>
      </c>
      <c r="G246" s="27">
        <f>IF(OR('20-03(3)'!G246=0,'20-03(2)'!G246=0),"-",ROUND('20-03(3)'!G246/'20-03(2)'!G246*1000,0))</f>
        <v>18985</v>
      </c>
      <c r="H246" s="28">
        <f>IF(OR('20-03(3)'!H246=0,'20-03(2)'!H246=0),"-",ROUND('20-03(3)'!H246/'20-03(2)'!H246*1000,0))</f>
        <v>46865</v>
      </c>
    </row>
    <row r="247" spans="1:8" s="5" customFormat="1" ht="8.85" customHeight="1" x14ac:dyDescent="0.2">
      <c r="A247" s="15" t="s">
        <v>19</v>
      </c>
      <c r="B247" s="26">
        <f>IF(OR('20-03(3)'!B247=0,'20-03(2)'!B247=0),"-",ROUND('20-03(3)'!B247/'20-03(2)'!B247*1000,0))</f>
        <v>55145</v>
      </c>
      <c r="C247" s="27">
        <f>IF(OR('20-03(3)'!C247=0,'20-03(2)'!C247=0),"-",ROUND('20-03(3)'!C247/'20-03(2)'!C247*1000,0))</f>
        <v>60079</v>
      </c>
      <c r="D247" s="27">
        <f>IF(OR('20-03(3)'!D247=0,'20-03(2)'!D247=0),"-",ROUND('20-03(3)'!D247/'20-03(2)'!D247*1000,0))</f>
        <v>29184</v>
      </c>
      <c r="E247" s="27">
        <f>IF(OR('20-03(3)'!E247=0,'20-03(2)'!E247=0),"-",ROUND('20-03(3)'!E247/'20-03(2)'!E247*1000,0))</f>
        <v>5525</v>
      </c>
      <c r="F247" s="27">
        <f>IF(OR('20-03(3)'!F247=0,'20-03(2)'!F247=0),"-",ROUND('20-03(3)'!F247/'20-03(2)'!F247*1000,0))</f>
        <v>6668</v>
      </c>
      <c r="G247" s="27">
        <f>IF(OR('20-03(3)'!G247=0,'20-03(2)'!G247=0),"-",ROUND('20-03(3)'!G247/'20-03(2)'!G247*1000,0))</f>
        <v>23812</v>
      </c>
      <c r="H247" s="28">
        <f>IF(OR('20-03(3)'!H247=0,'20-03(2)'!H247=0),"-",ROUND('20-03(3)'!H247/'20-03(2)'!H247*1000,0))</f>
        <v>22479</v>
      </c>
    </row>
    <row r="248" spans="1:8" s="5" customFormat="1" ht="8.85" customHeight="1" x14ac:dyDescent="0.2">
      <c r="A248" s="13" t="s">
        <v>20</v>
      </c>
      <c r="B248" s="26">
        <f>IF(OR('20-03(3)'!B248=0,'20-03(2)'!B248=0),"-",ROUND('20-03(3)'!B248/'20-03(2)'!B248*1000,0))</f>
        <v>50748</v>
      </c>
      <c r="C248" s="27">
        <f>IF(OR('20-03(3)'!C248=0,'20-03(2)'!C248=0),"-",ROUND('20-03(3)'!C248/'20-03(2)'!C248*1000,0))</f>
        <v>29064</v>
      </c>
      <c r="D248" s="27">
        <f>IF(OR('20-03(3)'!D248=0,'20-03(2)'!D248=0),"-",ROUND('20-03(3)'!D248/'20-03(2)'!D248*1000,0))</f>
        <v>21555</v>
      </c>
      <c r="E248" s="27">
        <f>IF(OR('20-03(3)'!E248=0,'20-03(2)'!E248=0),"-",ROUND('20-03(3)'!E248/'20-03(2)'!E248*1000,0))</f>
        <v>5300</v>
      </c>
      <c r="F248" s="27">
        <f>IF(OR('20-03(3)'!F248=0,'20-03(2)'!F248=0),"-",ROUND('20-03(3)'!F248/'20-03(2)'!F248*1000,0))</f>
        <v>7122</v>
      </c>
      <c r="G248" s="27">
        <f>IF(OR('20-03(3)'!G248=0,'20-03(2)'!G248=0),"-",ROUND('20-03(3)'!G248/'20-03(2)'!G248*1000,0))</f>
        <v>18904</v>
      </c>
      <c r="H248" s="28">
        <f>IF(OR('20-03(3)'!H248=0,'20-03(2)'!H248=0),"-",ROUND('20-03(3)'!H248/'20-03(2)'!H248*1000,0))</f>
        <v>13703</v>
      </c>
    </row>
    <row r="249" spans="1:8" s="5" customFormat="1" ht="8.85" customHeight="1" x14ac:dyDescent="0.2">
      <c r="A249" s="13" t="s">
        <v>21</v>
      </c>
      <c r="B249" s="26">
        <f>IF(OR('20-03(3)'!B249=0,'20-03(2)'!B249=0),"-",ROUND('20-03(3)'!B249/'20-03(2)'!B249*1000,0))</f>
        <v>58172</v>
      </c>
      <c r="C249" s="27">
        <f>IF(OR('20-03(3)'!C249=0,'20-03(2)'!C249=0),"-",ROUND('20-03(3)'!C249/'20-03(2)'!C249*1000,0))</f>
        <v>33715</v>
      </c>
      <c r="D249" s="27">
        <f>IF(OR('20-03(3)'!D249=0,'20-03(2)'!D249=0),"-",ROUND('20-03(3)'!D249/'20-03(2)'!D249*1000,0))</f>
        <v>17487</v>
      </c>
      <c r="E249" s="27">
        <f>IF(OR('20-03(3)'!E249=0,'20-03(2)'!E249=0),"-",ROUND('20-03(3)'!E249/'20-03(2)'!E249*1000,0))</f>
        <v>4988</v>
      </c>
      <c r="F249" s="27">
        <f>IF(OR('20-03(3)'!F249=0,'20-03(2)'!F249=0),"-",ROUND('20-03(3)'!F249/'20-03(2)'!F249*1000,0))</f>
        <v>10424</v>
      </c>
      <c r="G249" s="27">
        <f>IF(OR('20-03(3)'!G249=0,'20-03(2)'!G249=0),"-",ROUND('20-03(3)'!G249/'20-03(2)'!G249*1000,0))</f>
        <v>13604</v>
      </c>
      <c r="H249" s="28">
        <f>IF(OR('20-03(3)'!H249=0,'20-03(2)'!H249=0),"-",ROUND('20-03(3)'!H249/'20-03(2)'!H249*1000,0))</f>
        <v>15026</v>
      </c>
    </row>
    <row r="250" spans="1:8" s="5" customFormat="1" ht="8.85" customHeight="1" x14ac:dyDescent="0.2">
      <c r="A250" s="13" t="s">
        <v>22</v>
      </c>
      <c r="B250" s="26">
        <f>IF(OR('20-03(3)'!B250=0,'20-03(2)'!B250=0),"-",ROUND('20-03(3)'!B250/'20-03(2)'!B250*1000,0))</f>
        <v>119121</v>
      </c>
      <c r="C250" s="27">
        <f>IF(OR('20-03(3)'!C250=0,'20-03(2)'!C250=0),"-",ROUND('20-03(3)'!C250/'20-03(2)'!C250*1000,0))</f>
        <v>40343</v>
      </c>
      <c r="D250" s="27">
        <f>IF(OR('20-03(3)'!D250=0,'20-03(2)'!D250=0),"-",ROUND('20-03(3)'!D250/'20-03(2)'!D250*1000,0))</f>
        <v>26251</v>
      </c>
      <c r="E250" s="27">
        <f>IF(OR('20-03(3)'!E250=0,'20-03(2)'!E250=0),"-",ROUND('20-03(3)'!E250/'20-03(2)'!E250*1000,0))</f>
        <v>4780</v>
      </c>
      <c r="F250" s="27">
        <f>IF(OR('20-03(3)'!F250=0,'20-03(2)'!F250=0),"-",ROUND('20-03(3)'!F250/'20-03(2)'!F250*1000,0))</f>
        <v>8869</v>
      </c>
      <c r="G250" s="27">
        <f>IF(OR('20-03(3)'!G250=0,'20-03(2)'!G250=0),"-",ROUND('20-03(3)'!G250/'20-03(2)'!G250*1000,0))</f>
        <v>2568</v>
      </c>
      <c r="H250" s="28">
        <f>IF(OR('20-03(3)'!H250=0,'20-03(2)'!H250=0),"-",ROUND('20-03(3)'!H250/'20-03(2)'!H250*1000,0))</f>
        <v>25885</v>
      </c>
    </row>
    <row r="251" spans="1:8" s="5" customFormat="1" ht="8.85" customHeight="1" x14ac:dyDescent="0.2">
      <c r="A251" s="13" t="s">
        <v>23</v>
      </c>
      <c r="B251" s="26">
        <f>IF(OR('20-03(3)'!B251=0,'20-03(2)'!B251=0),"-",ROUND('20-03(3)'!B251/'20-03(2)'!B251*1000,0))</f>
        <v>75329</v>
      </c>
      <c r="C251" s="27">
        <f>IF(OR('20-03(3)'!C251=0,'20-03(2)'!C251=0),"-",ROUND('20-03(3)'!C251/'20-03(2)'!C251*1000,0))</f>
        <v>31628</v>
      </c>
      <c r="D251" s="27">
        <f>IF(OR('20-03(3)'!D251=0,'20-03(2)'!D251=0),"-",ROUND('20-03(3)'!D251/'20-03(2)'!D251*1000,0))</f>
        <v>23833</v>
      </c>
      <c r="E251" s="27">
        <f>IF(OR('20-03(3)'!E251=0,'20-03(2)'!E251=0),"-",ROUND('20-03(3)'!E251/'20-03(2)'!E251*1000,0))</f>
        <v>5898</v>
      </c>
      <c r="F251" s="27">
        <f>IF(OR('20-03(3)'!F251=0,'20-03(2)'!F251=0),"-",ROUND('20-03(3)'!F251/'20-03(2)'!F251*1000,0))</f>
        <v>10992</v>
      </c>
      <c r="G251" s="27">
        <f>IF(OR('20-03(3)'!G251=0,'20-03(2)'!G251=0),"-",ROUND('20-03(3)'!G251/'20-03(2)'!G251*1000,0))</f>
        <v>9117</v>
      </c>
      <c r="H251" s="28">
        <f>IF(OR('20-03(3)'!H251=0,'20-03(2)'!H251=0),"-",ROUND('20-03(3)'!H251/'20-03(2)'!H251*1000,0))</f>
        <v>21830</v>
      </c>
    </row>
    <row r="252" spans="1:8" s="5" customFormat="1" ht="8.85" customHeight="1" x14ac:dyDescent="0.2">
      <c r="A252" s="14" t="s">
        <v>24</v>
      </c>
      <c r="B252" s="26">
        <f>IF(OR('20-03(3)'!B252=0,'20-03(2)'!B252=0),"-",ROUND('20-03(3)'!B252/'20-03(2)'!B252*1000,0))</f>
        <v>50573</v>
      </c>
      <c r="C252" s="27">
        <f>IF(OR('20-03(3)'!C252=0,'20-03(2)'!C252=0),"-",ROUND('20-03(3)'!C252/'20-03(2)'!C252*1000,0))</f>
        <v>41527</v>
      </c>
      <c r="D252" s="27">
        <f>IF(OR('20-03(3)'!D252=0,'20-03(2)'!D252=0),"-",ROUND('20-03(3)'!D252/'20-03(2)'!D252*1000,0))</f>
        <v>22083</v>
      </c>
      <c r="E252" s="27">
        <f>IF(OR('20-03(3)'!E252=0,'20-03(2)'!E252=0),"-",ROUND('20-03(3)'!E252/'20-03(2)'!E252*1000,0))</f>
        <v>4827</v>
      </c>
      <c r="F252" s="27">
        <f>IF(OR('20-03(3)'!F252=0,'20-03(2)'!F252=0),"-",ROUND('20-03(3)'!F252/'20-03(2)'!F252*1000,0))</f>
        <v>11656</v>
      </c>
      <c r="G252" s="27">
        <f>IF(OR('20-03(3)'!G252=0,'20-03(2)'!G252=0),"-",ROUND('20-03(3)'!G252/'20-03(2)'!G252*1000,0))</f>
        <v>16438</v>
      </c>
      <c r="H252" s="28">
        <f>IF(OR('20-03(3)'!H252=0,'20-03(2)'!H252=0),"-",ROUND('20-03(3)'!H252/'20-03(2)'!H252*1000,0))</f>
        <v>19676</v>
      </c>
    </row>
    <row r="253" spans="1:8" s="5" customFormat="1" ht="8.85" customHeight="1" x14ac:dyDescent="0.2">
      <c r="A253" s="15" t="s">
        <v>25</v>
      </c>
      <c r="B253" s="26">
        <f>IF(OR('20-03(3)'!B253=0,'20-03(2)'!B253=0),"-",ROUND('20-03(3)'!B253/'20-03(2)'!B253*1000,0))</f>
        <v>73872</v>
      </c>
      <c r="C253" s="27">
        <f>IF(OR('20-03(3)'!C253=0,'20-03(2)'!C253=0),"-",ROUND('20-03(3)'!C253/'20-03(2)'!C253*1000,0))</f>
        <v>45443</v>
      </c>
      <c r="D253" s="27">
        <f>IF(OR('20-03(3)'!D253=0,'20-03(2)'!D253=0),"-",ROUND('20-03(3)'!D253/'20-03(2)'!D253*1000,0))</f>
        <v>23861</v>
      </c>
      <c r="E253" s="27">
        <f>IF(OR('20-03(3)'!E253=0,'20-03(2)'!E253=0),"-",ROUND('20-03(3)'!E253/'20-03(2)'!E253*1000,0))</f>
        <v>5753</v>
      </c>
      <c r="F253" s="27">
        <f>IF(OR('20-03(3)'!F253=0,'20-03(2)'!F253=0),"-",ROUND('20-03(3)'!F253/'20-03(2)'!F253*1000,0))</f>
        <v>13378</v>
      </c>
      <c r="G253" s="27">
        <f>IF(OR('20-03(3)'!G253=0,'20-03(2)'!G253=0),"-",ROUND('20-03(3)'!G253/'20-03(2)'!G253*1000,0))</f>
        <v>26997</v>
      </c>
      <c r="H253" s="28">
        <f>IF(OR('20-03(3)'!H253=0,'20-03(2)'!H253=0),"-",ROUND('20-03(3)'!H253/'20-03(2)'!H253*1000,0))</f>
        <v>22541</v>
      </c>
    </row>
    <row r="254" spans="1:8" s="5" customFormat="1" ht="8.85" customHeight="1" x14ac:dyDescent="0.2">
      <c r="A254" s="13" t="s">
        <v>26</v>
      </c>
      <c r="B254" s="26">
        <f>IF(OR('20-03(3)'!B254=0,'20-03(2)'!B254=0),"-",ROUND('20-03(3)'!B254/'20-03(2)'!B254*1000,0))</f>
        <v>69009</v>
      </c>
      <c r="C254" s="27">
        <f>IF(OR('20-03(3)'!C254=0,'20-03(2)'!C254=0),"-",ROUND('20-03(3)'!C254/'20-03(2)'!C254*1000,0))</f>
        <v>38665</v>
      </c>
      <c r="D254" s="27">
        <f>IF(OR('20-03(3)'!D254=0,'20-03(2)'!D254=0),"-",ROUND('20-03(3)'!D254/'20-03(2)'!D254*1000,0))</f>
        <v>30673</v>
      </c>
      <c r="E254" s="27">
        <f>IF(OR('20-03(3)'!E254=0,'20-03(2)'!E254=0),"-",ROUND('20-03(3)'!E254/'20-03(2)'!E254*1000,0))</f>
        <v>5961</v>
      </c>
      <c r="F254" s="27">
        <f>IF(OR('20-03(3)'!F254=0,'20-03(2)'!F254=0),"-",ROUND('20-03(3)'!F254/'20-03(2)'!F254*1000,0))</f>
        <v>11915</v>
      </c>
      <c r="G254" s="27">
        <f>IF(OR('20-03(3)'!G254=0,'20-03(2)'!G254=0),"-",ROUND('20-03(3)'!G254/'20-03(2)'!G254*1000,0))</f>
        <v>21241</v>
      </c>
      <c r="H254" s="28">
        <f>IF(OR('20-03(3)'!H254=0,'20-03(2)'!H254=0),"-",ROUND('20-03(3)'!H254/'20-03(2)'!H254*1000,0))</f>
        <v>27650</v>
      </c>
    </row>
    <row r="255" spans="1:8" s="5" customFormat="1" ht="8.85" customHeight="1" x14ac:dyDescent="0.2">
      <c r="A255" s="13" t="s">
        <v>27</v>
      </c>
      <c r="B255" s="26">
        <f>IF(OR('20-03(3)'!B255=0,'20-03(2)'!B255=0),"-",ROUND('20-03(3)'!B255/'20-03(2)'!B255*1000,0))</f>
        <v>83727</v>
      </c>
      <c r="C255" s="27">
        <f>IF(OR('20-03(3)'!C255=0,'20-03(2)'!C255=0),"-",ROUND('20-03(3)'!C255/'20-03(2)'!C255*1000,0))</f>
        <v>35490</v>
      </c>
      <c r="D255" s="27">
        <f>IF(OR('20-03(3)'!D255=0,'20-03(2)'!D255=0),"-",ROUND('20-03(3)'!D255/'20-03(2)'!D255*1000,0))</f>
        <v>44019</v>
      </c>
      <c r="E255" s="27">
        <f>IF(OR('20-03(3)'!E255=0,'20-03(2)'!E255=0),"-",ROUND('20-03(3)'!E255/'20-03(2)'!E255*1000,0))</f>
        <v>7491</v>
      </c>
      <c r="F255" s="27">
        <f>IF(OR('20-03(3)'!F255=0,'20-03(2)'!F255=0),"-",ROUND('20-03(3)'!F255/'20-03(2)'!F255*1000,0))</f>
        <v>10122</v>
      </c>
      <c r="G255" s="27">
        <f>IF(OR('20-03(3)'!G255=0,'20-03(2)'!G255=0),"-",ROUND('20-03(3)'!G255/'20-03(2)'!G255*1000,0))</f>
        <v>20100</v>
      </c>
      <c r="H255" s="28">
        <f>IF(OR('20-03(3)'!H255=0,'20-03(2)'!H255=0),"-",ROUND('20-03(3)'!H255/'20-03(2)'!H255*1000,0))</f>
        <v>37049</v>
      </c>
    </row>
    <row r="256" spans="1:8" s="5" customFormat="1" ht="8.85" customHeight="1" x14ac:dyDescent="0.2">
      <c r="A256" s="13" t="s">
        <v>28</v>
      </c>
      <c r="B256" s="26">
        <f>IF(OR('20-03(3)'!B256=0,'20-03(2)'!B256=0),"-",ROUND('20-03(3)'!B256/'20-03(2)'!B256*1000,0))</f>
        <v>67925</v>
      </c>
      <c r="C256" s="27">
        <f>IF(OR('20-03(3)'!C256=0,'20-03(2)'!C256=0),"-",ROUND('20-03(3)'!C256/'20-03(2)'!C256*1000,0))</f>
        <v>40662</v>
      </c>
      <c r="D256" s="27">
        <f>IF(OR('20-03(3)'!D256=0,'20-03(2)'!D256=0),"-",ROUND('20-03(3)'!D256/'20-03(2)'!D256*1000,0))</f>
        <v>29040</v>
      </c>
      <c r="E256" s="27">
        <f>IF(OR('20-03(3)'!E256=0,'20-03(2)'!E256=0),"-",ROUND('20-03(3)'!E256/'20-03(2)'!E256*1000,0))</f>
        <v>6104</v>
      </c>
      <c r="F256" s="27">
        <f>IF(OR('20-03(3)'!F256=0,'20-03(2)'!F256=0),"-",ROUND('20-03(3)'!F256/'20-03(2)'!F256*1000,0))</f>
        <v>9680</v>
      </c>
      <c r="G256" s="27">
        <f>IF(OR('20-03(3)'!G256=0,'20-03(2)'!G256=0),"-",ROUND('20-03(3)'!G256/'20-03(2)'!G256*1000,0))</f>
        <v>8759</v>
      </c>
      <c r="H256" s="28">
        <f>IF(OR('20-03(3)'!H256=0,'20-03(2)'!H256=0),"-",ROUND('20-03(3)'!H256/'20-03(2)'!H256*1000,0))</f>
        <v>28284</v>
      </c>
    </row>
    <row r="257" spans="1:8" ht="8.85" customHeight="1" x14ac:dyDescent="0.2">
      <c r="A257" s="13" t="s">
        <v>29</v>
      </c>
      <c r="B257" s="26">
        <f>IF(OR('20-03(3)'!B257=0,'20-03(2)'!B257=0),"-",ROUND('20-03(3)'!B257/'20-03(2)'!B257*1000,0))</f>
        <v>52204</v>
      </c>
      <c r="C257" s="27">
        <f>IF(OR('20-03(3)'!C257=0,'20-03(2)'!C257=0),"-",ROUND('20-03(3)'!C257/'20-03(2)'!C257*1000,0))</f>
        <v>29496</v>
      </c>
      <c r="D257" s="27">
        <f>IF(OR('20-03(3)'!D257=0,'20-03(2)'!D257=0),"-",ROUND('20-03(3)'!D257/'20-03(2)'!D257*1000,0))</f>
        <v>29909</v>
      </c>
      <c r="E257" s="27">
        <f>IF(OR('20-03(3)'!E257=0,'20-03(2)'!E257=0),"-",ROUND('20-03(3)'!E257/'20-03(2)'!E257*1000,0))</f>
        <v>6472</v>
      </c>
      <c r="F257" s="27">
        <f>IF(OR('20-03(3)'!F257=0,'20-03(2)'!F257=0),"-",ROUND('20-03(3)'!F257/'20-03(2)'!F257*1000,0))</f>
        <v>9054</v>
      </c>
      <c r="G257" s="27">
        <f>IF(OR('20-03(3)'!G257=0,'20-03(2)'!G257=0),"-",ROUND('20-03(3)'!G257/'20-03(2)'!G257*1000,0))</f>
        <v>12857</v>
      </c>
      <c r="H257" s="28">
        <f>IF(OR('20-03(3)'!H257=0,'20-03(2)'!H257=0),"-",ROUND('20-03(3)'!H257/'20-03(2)'!H257*1000,0))</f>
        <v>25216</v>
      </c>
    </row>
    <row r="258" spans="1:8" ht="8.85" customHeight="1" x14ac:dyDescent="0.2">
      <c r="A258" s="14" t="s">
        <v>30</v>
      </c>
      <c r="B258" s="26">
        <f>IF(OR('20-03(3)'!B258=0,'20-03(2)'!B258=0),"-",ROUND('20-03(3)'!B258/'20-03(2)'!B258*1000,0))</f>
        <v>34615</v>
      </c>
      <c r="C258" s="27">
        <f>IF(OR('20-03(3)'!C258=0,'20-03(2)'!C258=0),"-",ROUND('20-03(3)'!C258/'20-03(2)'!C258*1000,0))</f>
        <v>23542</v>
      </c>
      <c r="D258" s="27">
        <f>IF(OR('20-03(3)'!D258=0,'20-03(2)'!D258=0),"-",ROUND('20-03(3)'!D258/'20-03(2)'!D258*1000,0))</f>
        <v>19760</v>
      </c>
      <c r="E258" s="27">
        <f>IF(OR('20-03(3)'!E258=0,'20-03(2)'!E258=0),"-",ROUND('20-03(3)'!E258/'20-03(2)'!E258*1000,0))</f>
        <v>5838</v>
      </c>
      <c r="F258" s="27">
        <f>IF(OR('20-03(3)'!F258=0,'20-03(2)'!F258=0),"-",ROUND('20-03(3)'!F258/'20-03(2)'!F258*1000,0))</f>
        <v>7488</v>
      </c>
      <c r="G258" s="27">
        <f>IF(OR('20-03(3)'!G258=0,'20-03(2)'!G258=0),"-",ROUND('20-03(3)'!G258/'20-03(2)'!G258*1000,0))</f>
        <v>5817</v>
      </c>
      <c r="H258" s="28">
        <f>IF(OR('20-03(3)'!H258=0,'20-03(2)'!H258=0),"-",ROUND('20-03(3)'!H258/'20-03(2)'!H258*1000,0))</f>
        <v>16575</v>
      </c>
    </row>
    <row r="259" spans="1:8" ht="8.85" customHeight="1" x14ac:dyDescent="0.2">
      <c r="A259" s="15" t="s">
        <v>31</v>
      </c>
      <c r="B259" s="26">
        <f>IF(OR('20-03(3)'!B259=0,'20-03(2)'!B259=0),"-",ROUND('20-03(3)'!B259/'20-03(2)'!B259*1000,0))</f>
        <v>43403</v>
      </c>
      <c r="C259" s="27">
        <f>IF(OR('20-03(3)'!C259=0,'20-03(2)'!C259=0),"-",ROUND('20-03(3)'!C259/'20-03(2)'!C259*1000,0))</f>
        <v>56122</v>
      </c>
      <c r="D259" s="27">
        <f>IF(OR('20-03(3)'!D259=0,'20-03(2)'!D259=0),"-",ROUND('20-03(3)'!D259/'20-03(2)'!D259*1000,0))</f>
        <v>17699</v>
      </c>
      <c r="E259" s="27">
        <f>IF(OR('20-03(3)'!E259=0,'20-03(2)'!E259=0),"-",ROUND('20-03(3)'!E259/'20-03(2)'!E259*1000,0))</f>
        <v>5133</v>
      </c>
      <c r="F259" s="27">
        <f>IF(OR('20-03(3)'!F259=0,'20-03(2)'!F259=0),"-",ROUND('20-03(3)'!F259/'20-03(2)'!F259*1000,0))</f>
        <v>9772</v>
      </c>
      <c r="G259" s="27">
        <f>IF(OR('20-03(3)'!G259=0,'20-03(2)'!G259=0),"-",ROUND('20-03(3)'!G259/'20-03(2)'!G259*1000,0))</f>
        <v>28776</v>
      </c>
      <c r="H259" s="28">
        <f>IF(OR('20-03(3)'!H259=0,'20-03(2)'!H259=0),"-",ROUND('20-03(3)'!H259/'20-03(2)'!H259*1000,0))</f>
        <v>16593</v>
      </c>
    </row>
    <row r="260" spans="1:8" ht="8.85" customHeight="1" x14ac:dyDescent="0.2">
      <c r="A260" s="13" t="s">
        <v>32</v>
      </c>
      <c r="B260" s="26">
        <f>IF(OR('20-03(3)'!B260=0,'20-03(2)'!B260=0),"-",ROUND('20-03(3)'!B260/'20-03(2)'!B260*1000,0))</f>
        <v>107793</v>
      </c>
      <c r="C260" s="27">
        <f>IF(OR('20-03(3)'!C260=0,'20-03(2)'!C260=0),"-",ROUND('20-03(3)'!C260/'20-03(2)'!C260*1000,0))</f>
        <v>55418</v>
      </c>
      <c r="D260" s="27">
        <f>IF(OR('20-03(3)'!D260=0,'20-03(2)'!D260=0),"-",ROUND('20-03(3)'!D260/'20-03(2)'!D260*1000,0))</f>
        <v>30178</v>
      </c>
      <c r="E260" s="27">
        <f>IF(OR('20-03(3)'!E260=0,'20-03(2)'!E260=0),"-",ROUND('20-03(3)'!E260/'20-03(2)'!E260*1000,0))</f>
        <v>6214</v>
      </c>
      <c r="F260" s="27">
        <f>IF(OR('20-03(3)'!F260=0,'20-03(2)'!F260=0),"-",ROUND('20-03(3)'!F260/'20-03(2)'!F260*1000,0))</f>
        <v>9918</v>
      </c>
      <c r="G260" s="27">
        <f>IF(OR('20-03(3)'!G260=0,'20-03(2)'!G260=0),"-",ROUND('20-03(3)'!G260/'20-03(2)'!G260*1000,0))</f>
        <v>9484</v>
      </c>
      <c r="H260" s="28">
        <f>IF(OR('20-03(3)'!H260=0,'20-03(2)'!H260=0),"-",ROUND('20-03(3)'!H260/'20-03(2)'!H260*1000,0))</f>
        <v>28973</v>
      </c>
    </row>
    <row r="261" spans="1:8" ht="8.85" customHeight="1" x14ac:dyDescent="0.2">
      <c r="A261" s="13" t="s">
        <v>33</v>
      </c>
      <c r="B261" s="26">
        <f>IF(OR('20-03(3)'!B261=0,'20-03(2)'!B261=0),"-",ROUND('20-03(3)'!B261/'20-03(2)'!B261*1000,0))</f>
        <v>50496</v>
      </c>
      <c r="C261" s="27">
        <f>IF(OR('20-03(3)'!C261=0,'20-03(2)'!C261=0),"-",ROUND('20-03(3)'!C261/'20-03(2)'!C261*1000,0))</f>
        <v>36887</v>
      </c>
      <c r="D261" s="27">
        <f>IF(OR('20-03(3)'!D261=0,'20-03(2)'!D261=0),"-",ROUND('20-03(3)'!D261/'20-03(2)'!D261*1000,0))</f>
        <v>18040</v>
      </c>
      <c r="E261" s="27">
        <f>IF(OR('20-03(3)'!E261=0,'20-03(2)'!E261=0),"-",ROUND('20-03(3)'!E261/'20-03(2)'!E261*1000,0))</f>
        <v>4210</v>
      </c>
      <c r="F261" s="27">
        <f>IF(OR('20-03(3)'!F261=0,'20-03(2)'!F261=0),"-",ROUND('20-03(3)'!F261/'20-03(2)'!F261*1000,0))</f>
        <v>8294</v>
      </c>
      <c r="G261" s="27">
        <f>IF(OR('20-03(3)'!G261=0,'20-03(2)'!G261=0),"-",ROUND('20-03(3)'!G261/'20-03(2)'!G261*1000,0))</f>
        <v>35032</v>
      </c>
      <c r="H261" s="28">
        <f>IF(OR('20-03(3)'!H261=0,'20-03(2)'!H261=0),"-",ROUND('20-03(3)'!H261/'20-03(2)'!H261*1000,0))</f>
        <v>15321</v>
      </c>
    </row>
    <row r="262" spans="1:8" ht="8.85" customHeight="1" x14ac:dyDescent="0.2">
      <c r="A262" s="13" t="s">
        <v>34</v>
      </c>
      <c r="B262" s="26">
        <f>IF(OR('20-03(3)'!B262=0,'20-03(2)'!B262=0),"-",ROUND('20-03(3)'!B262/'20-03(2)'!B262*1000,0))</f>
        <v>44957</v>
      </c>
      <c r="C262" s="27">
        <f>IF(OR('20-03(3)'!C262=0,'20-03(2)'!C262=0),"-",ROUND('20-03(3)'!C262/'20-03(2)'!C262*1000,0))</f>
        <v>39448</v>
      </c>
      <c r="D262" s="27">
        <f>IF(OR('20-03(3)'!D262=0,'20-03(2)'!D262=0),"-",ROUND('20-03(3)'!D262/'20-03(2)'!D262*1000,0))</f>
        <v>37043</v>
      </c>
      <c r="E262" s="27">
        <f>IF(OR('20-03(3)'!E262=0,'20-03(2)'!E262=0),"-",ROUND('20-03(3)'!E262/'20-03(2)'!E262*1000,0))</f>
        <v>6928</v>
      </c>
      <c r="F262" s="27">
        <f>IF(OR('20-03(3)'!F262=0,'20-03(2)'!F262=0),"-",ROUND('20-03(3)'!F262/'20-03(2)'!F262*1000,0))</f>
        <v>10436</v>
      </c>
      <c r="G262" s="27">
        <f>IF(OR('20-03(3)'!G262=0,'20-03(2)'!G262=0),"-",ROUND('20-03(3)'!G262/'20-03(2)'!G262*1000,0))</f>
        <v>2485</v>
      </c>
      <c r="H262" s="28">
        <f>IF(OR('20-03(3)'!H262=0,'20-03(2)'!H262=0),"-",ROUND('20-03(3)'!H262/'20-03(2)'!H262*1000,0))</f>
        <v>33756</v>
      </c>
    </row>
    <row r="263" spans="1:8" ht="8.85" customHeight="1" x14ac:dyDescent="0.2">
      <c r="A263" s="14" t="s">
        <v>35</v>
      </c>
      <c r="B263" s="26">
        <f>IF(OR('20-03(3)'!B263=0,'20-03(2)'!B263=0),"-",ROUND('20-03(3)'!B263/'20-03(2)'!B263*1000,0))</f>
        <v>39212</v>
      </c>
      <c r="C263" s="27">
        <f>IF(OR('20-03(3)'!C263=0,'20-03(2)'!C263=0),"-",ROUND('20-03(3)'!C263/'20-03(2)'!C263*1000,0))</f>
        <v>30529</v>
      </c>
      <c r="D263" s="27">
        <f>IF(OR('20-03(3)'!D263=0,'20-03(2)'!D263=0),"-",ROUND('20-03(3)'!D263/'20-03(2)'!D263*1000,0))</f>
        <v>27410</v>
      </c>
      <c r="E263" s="27">
        <f>IF(OR('20-03(3)'!E263=0,'20-03(2)'!E263=0),"-",ROUND('20-03(3)'!E263/'20-03(2)'!E263*1000,0))</f>
        <v>7954</v>
      </c>
      <c r="F263" s="27">
        <f>IF(OR('20-03(3)'!F263=0,'20-03(2)'!F263=0),"-",ROUND('20-03(3)'!F263/'20-03(2)'!F263*1000,0))</f>
        <v>8559</v>
      </c>
      <c r="G263" s="27">
        <f>IF(OR('20-03(3)'!G263=0,'20-03(2)'!G263=0),"-",ROUND('20-03(3)'!G263/'20-03(2)'!G263*1000,0))</f>
        <v>5968</v>
      </c>
      <c r="H263" s="28">
        <f>IF(OR('20-03(3)'!H263=0,'20-03(2)'!H263=0),"-",ROUND('20-03(3)'!H263/'20-03(2)'!H263*1000,0))</f>
        <v>22178</v>
      </c>
    </row>
    <row r="264" spans="1:8" ht="8.85" customHeight="1" x14ac:dyDescent="0.2">
      <c r="A264" s="15" t="s">
        <v>36</v>
      </c>
      <c r="B264" s="26">
        <f>IF(OR('20-03(3)'!B264=0,'20-03(2)'!B264=0),"-",ROUND('20-03(3)'!B264/'20-03(2)'!B264*1000,0))</f>
        <v>57599</v>
      </c>
      <c r="C264" s="27">
        <f>IF(OR('20-03(3)'!C264=0,'20-03(2)'!C264=0),"-",ROUND('20-03(3)'!C264/'20-03(2)'!C264*1000,0))</f>
        <v>36850</v>
      </c>
      <c r="D264" s="27">
        <f>IF(OR('20-03(3)'!D264=0,'20-03(2)'!D264=0),"-",ROUND('20-03(3)'!D264/'20-03(2)'!D264*1000,0))</f>
        <v>31912</v>
      </c>
      <c r="E264" s="27">
        <f>IF(OR('20-03(3)'!E264=0,'20-03(2)'!E264=0),"-",ROUND('20-03(3)'!E264/'20-03(2)'!E264*1000,0))</f>
        <v>4422</v>
      </c>
      <c r="F264" s="27">
        <f>IF(OR('20-03(3)'!F264=0,'20-03(2)'!F264=0),"-",ROUND('20-03(3)'!F264/'20-03(2)'!F264*1000,0))</f>
        <v>11685</v>
      </c>
      <c r="G264" s="27">
        <f>IF(OR('20-03(3)'!G264=0,'20-03(2)'!G264=0),"-",ROUND('20-03(3)'!G264/'20-03(2)'!G264*1000,0))</f>
        <v>4582</v>
      </c>
      <c r="H264" s="28">
        <f>IF(OR('20-03(3)'!H264=0,'20-03(2)'!H264=0),"-",ROUND('20-03(3)'!H264/'20-03(2)'!H264*1000,0))</f>
        <v>26542</v>
      </c>
    </row>
    <row r="265" spans="1:8" ht="8.85" customHeight="1" x14ac:dyDescent="0.2">
      <c r="A265" s="13" t="s">
        <v>37</v>
      </c>
      <c r="B265" s="26">
        <f>IF(OR('20-03(3)'!B265=0,'20-03(2)'!B265=0),"-",ROUND('20-03(3)'!B265/'20-03(2)'!B265*1000,0))</f>
        <v>84962</v>
      </c>
      <c r="C265" s="27">
        <f>IF(OR('20-03(3)'!C265=0,'20-03(2)'!C265=0),"-",ROUND('20-03(3)'!C265/'20-03(2)'!C265*1000,0))</f>
        <v>45120</v>
      </c>
      <c r="D265" s="27">
        <f>IF(OR('20-03(3)'!D265=0,'20-03(2)'!D265=0),"-",ROUND('20-03(3)'!D265/'20-03(2)'!D265*1000,0))</f>
        <v>18020</v>
      </c>
      <c r="E265" s="27">
        <f>IF(OR('20-03(3)'!E265=0,'20-03(2)'!E265=0),"-",ROUND('20-03(3)'!E265/'20-03(2)'!E265*1000,0))</f>
        <v>4840</v>
      </c>
      <c r="F265" s="27">
        <f>IF(OR('20-03(3)'!F265=0,'20-03(2)'!F265=0),"-",ROUND('20-03(3)'!F265/'20-03(2)'!F265*1000,0))</f>
        <v>8621</v>
      </c>
      <c r="G265" s="27">
        <f>IF(OR('20-03(3)'!G265=0,'20-03(2)'!G265=0),"-",ROUND('20-03(3)'!G265/'20-03(2)'!G265*1000,0))</f>
        <v>11288</v>
      </c>
      <c r="H265" s="28">
        <f>IF(OR('20-03(3)'!H265=0,'20-03(2)'!H265=0),"-",ROUND('20-03(3)'!H265/'20-03(2)'!H265*1000,0))</f>
        <v>16995</v>
      </c>
    </row>
    <row r="266" spans="1:8" ht="8.85" customHeight="1" x14ac:dyDescent="0.2">
      <c r="A266" s="13" t="s">
        <v>38</v>
      </c>
      <c r="B266" s="26">
        <f>IF(OR('20-03(3)'!B266=0,'20-03(2)'!B266=0),"-",ROUND('20-03(3)'!B266/'20-03(2)'!B266*1000,0))</f>
        <v>89546</v>
      </c>
      <c r="C266" s="27">
        <f>IF(OR('20-03(3)'!C266=0,'20-03(2)'!C266=0),"-",ROUND('20-03(3)'!C266/'20-03(2)'!C266*1000,0))</f>
        <v>33790</v>
      </c>
      <c r="D266" s="27">
        <f>IF(OR('20-03(3)'!D266=0,'20-03(2)'!D266=0),"-",ROUND('20-03(3)'!D266/'20-03(2)'!D266*1000,0))</f>
        <v>24040</v>
      </c>
      <c r="E266" s="27">
        <f>IF(OR('20-03(3)'!E266=0,'20-03(2)'!E266=0),"-",ROUND('20-03(3)'!E266/'20-03(2)'!E266*1000,0))</f>
        <v>4066</v>
      </c>
      <c r="F266" s="27">
        <f>IF(OR('20-03(3)'!F266=0,'20-03(2)'!F266=0),"-",ROUND('20-03(3)'!F266/'20-03(2)'!F266*1000,0))</f>
        <v>6858</v>
      </c>
      <c r="G266" s="27">
        <f>IF(OR('20-03(3)'!G266=0,'20-03(2)'!G266=0),"-",ROUND('20-03(3)'!G266/'20-03(2)'!G266*1000,0))</f>
        <v>9494</v>
      </c>
      <c r="H266" s="28">
        <f>IF(OR('20-03(3)'!H266=0,'20-03(2)'!H266=0),"-",ROUND('20-03(3)'!H266/'20-03(2)'!H266*1000,0))</f>
        <v>22125</v>
      </c>
    </row>
    <row r="267" spans="1:8" ht="8.85" customHeight="1" x14ac:dyDescent="0.2">
      <c r="A267" s="14" t="s">
        <v>39</v>
      </c>
      <c r="B267" s="26">
        <f>IF(OR('20-03(3)'!B267=0,'20-03(2)'!B267=0),"-",ROUND('20-03(3)'!B267/'20-03(2)'!B267*1000,0))</f>
        <v>44048</v>
      </c>
      <c r="C267" s="27">
        <f>IF(OR('20-03(3)'!C267=0,'20-03(2)'!C267=0),"-",ROUND('20-03(3)'!C267/'20-03(2)'!C267*1000,0))</f>
        <v>24143</v>
      </c>
      <c r="D267" s="27">
        <f>IF(OR('20-03(3)'!D267=0,'20-03(2)'!D267=0),"-",ROUND('20-03(3)'!D267/'20-03(2)'!D267*1000,0))</f>
        <v>16540</v>
      </c>
      <c r="E267" s="27">
        <f>IF(OR('20-03(3)'!E267=0,'20-03(2)'!E267=0),"-",ROUND('20-03(3)'!E267/'20-03(2)'!E267*1000,0))</f>
        <v>5036</v>
      </c>
      <c r="F267" s="27">
        <f>IF(OR('20-03(3)'!F267=0,'20-03(2)'!F267=0),"-",ROUND('20-03(3)'!F267/'20-03(2)'!F267*1000,0))</f>
        <v>8511</v>
      </c>
      <c r="G267" s="27">
        <f>IF(OR('20-03(3)'!G267=0,'20-03(2)'!G267=0),"-",ROUND('20-03(3)'!G267/'20-03(2)'!G267*1000,0))</f>
        <v>12326</v>
      </c>
      <c r="H267" s="28">
        <f>IF(OR('20-03(3)'!H267=0,'20-03(2)'!H267=0),"-",ROUND('20-03(3)'!H267/'20-03(2)'!H267*1000,0))</f>
        <v>15609</v>
      </c>
    </row>
    <row r="268" spans="1:8" ht="8.85" customHeight="1" x14ac:dyDescent="0.2">
      <c r="A268" s="15" t="s">
        <v>40</v>
      </c>
      <c r="B268" s="26">
        <f>IF(OR('20-03(3)'!B268=0,'20-03(2)'!B268=0),"-",ROUND('20-03(3)'!B268/'20-03(2)'!B268*1000,0))</f>
        <v>92412</v>
      </c>
      <c r="C268" s="27">
        <f>IF(OR('20-03(3)'!C268=0,'20-03(2)'!C268=0),"-",ROUND('20-03(3)'!C268/'20-03(2)'!C268*1000,0))</f>
        <v>43134</v>
      </c>
      <c r="D268" s="27">
        <f>IF(OR('20-03(3)'!D268=0,'20-03(2)'!D268=0),"-",ROUND('20-03(3)'!D268/'20-03(2)'!D268*1000,0))</f>
        <v>28839</v>
      </c>
      <c r="E268" s="27">
        <f>IF(OR('20-03(3)'!E268=0,'20-03(2)'!E268=0),"-",ROUND('20-03(3)'!E268/'20-03(2)'!E268*1000,0))</f>
        <v>6288</v>
      </c>
      <c r="F268" s="27">
        <f>IF(OR('20-03(3)'!F268=0,'20-03(2)'!F268=0),"-",ROUND('20-03(3)'!F268/'20-03(2)'!F268*1000,0))</f>
        <v>10884</v>
      </c>
      <c r="G268" s="27">
        <f>IF(OR('20-03(3)'!G268=0,'20-03(2)'!G268=0),"-",ROUND('20-03(3)'!G268/'20-03(2)'!G268*1000,0))</f>
        <v>9051</v>
      </c>
      <c r="H268" s="28">
        <f>IF(OR('20-03(3)'!H268=0,'20-03(2)'!H268=0),"-",ROUND('20-03(3)'!H268/'20-03(2)'!H268*1000,0))</f>
        <v>27755</v>
      </c>
    </row>
    <row r="269" spans="1:8" ht="8.85" customHeight="1" x14ac:dyDescent="0.2">
      <c r="A269" s="13" t="s">
        <v>41</v>
      </c>
      <c r="B269" s="26">
        <f>IF(OR('20-03(3)'!B269=0,'20-03(2)'!B269=0),"-",ROUND('20-03(3)'!B269/'20-03(2)'!B269*1000,0))</f>
        <v>40732</v>
      </c>
      <c r="C269" s="27">
        <f>IF(OR('20-03(3)'!C269=0,'20-03(2)'!C269=0),"-",ROUND('20-03(3)'!C269/'20-03(2)'!C269*1000,0))</f>
        <v>44988</v>
      </c>
      <c r="D269" s="27">
        <f>IF(OR('20-03(3)'!D269=0,'20-03(2)'!D269=0),"-",ROUND('20-03(3)'!D269/'20-03(2)'!D269*1000,0))</f>
        <v>19851</v>
      </c>
      <c r="E269" s="27">
        <f>IF(OR('20-03(3)'!E269=0,'20-03(2)'!E269=0),"-",ROUND('20-03(3)'!E269/'20-03(2)'!E269*1000,0))</f>
        <v>5500</v>
      </c>
      <c r="F269" s="27">
        <f>IF(OR('20-03(3)'!F269=0,'20-03(2)'!F269=0),"-",ROUND('20-03(3)'!F269/'20-03(2)'!F269*1000,0))</f>
        <v>7178</v>
      </c>
      <c r="G269" s="27">
        <f>IF(OR('20-03(3)'!G269=0,'20-03(2)'!G269=0),"-",ROUND('20-03(3)'!G269/'20-03(2)'!G269*1000,0))</f>
        <v>18250</v>
      </c>
      <c r="H269" s="28">
        <f>IF(OR('20-03(3)'!H269=0,'20-03(2)'!H269=0),"-",ROUND('20-03(3)'!H269/'20-03(2)'!H269*1000,0))</f>
        <v>17150</v>
      </c>
    </row>
    <row r="270" spans="1:8" ht="8.85" customHeight="1" x14ac:dyDescent="0.2">
      <c r="A270" s="13" t="s">
        <v>42</v>
      </c>
      <c r="B270" s="26">
        <f>IF(OR('20-03(3)'!B270=0,'20-03(2)'!B270=0),"-",ROUND('20-03(3)'!B270/'20-03(2)'!B270*1000,0))</f>
        <v>85940</v>
      </c>
      <c r="C270" s="27">
        <f>IF(OR('20-03(3)'!C270=0,'20-03(2)'!C270=0),"-",ROUND('20-03(3)'!C270/'20-03(2)'!C270*1000,0))</f>
        <v>39271</v>
      </c>
      <c r="D270" s="27">
        <f>IF(OR('20-03(3)'!D270=0,'20-03(2)'!D270=0),"-",ROUND('20-03(3)'!D270/'20-03(2)'!D270*1000,0))</f>
        <v>25373</v>
      </c>
      <c r="E270" s="27">
        <f>IF(OR('20-03(3)'!E270=0,'20-03(2)'!E270=0),"-",ROUND('20-03(3)'!E270/'20-03(2)'!E270*1000,0))</f>
        <v>4484</v>
      </c>
      <c r="F270" s="27">
        <f>IF(OR('20-03(3)'!F270=0,'20-03(2)'!F270=0),"-",ROUND('20-03(3)'!F270/'20-03(2)'!F270*1000,0))</f>
        <v>10188</v>
      </c>
      <c r="G270" s="27">
        <f>IF(OR('20-03(3)'!G270=0,'20-03(2)'!G270=0),"-",ROUND('20-03(3)'!G270/'20-03(2)'!G270*1000,0))</f>
        <v>5739</v>
      </c>
      <c r="H270" s="28">
        <f>IF(OR('20-03(3)'!H270=0,'20-03(2)'!H270=0),"-",ROUND('20-03(3)'!H270/'20-03(2)'!H270*1000,0))</f>
        <v>24693</v>
      </c>
    </row>
    <row r="271" spans="1:8" ht="8.85" customHeight="1" x14ac:dyDescent="0.2">
      <c r="A271" s="13" t="s">
        <v>43</v>
      </c>
      <c r="B271" s="26">
        <f>IF(OR('20-03(3)'!B271=0,'20-03(2)'!B271=0),"-",ROUND('20-03(3)'!B271/'20-03(2)'!B271*1000,0))</f>
        <v>63947</v>
      </c>
      <c r="C271" s="27">
        <f>IF(OR('20-03(3)'!C271=0,'20-03(2)'!C271=0),"-",ROUND('20-03(3)'!C271/'20-03(2)'!C271*1000,0))</f>
        <v>47549</v>
      </c>
      <c r="D271" s="27">
        <f>IF(OR('20-03(3)'!D271=0,'20-03(2)'!D271=0),"-",ROUND('20-03(3)'!D271/'20-03(2)'!D271*1000,0))</f>
        <v>21019</v>
      </c>
      <c r="E271" s="27">
        <f>IF(OR('20-03(3)'!E271=0,'20-03(2)'!E271=0),"-",ROUND('20-03(3)'!E271/'20-03(2)'!E271*1000,0))</f>
        <v>4828</v>
      </c>
      <c r="F271" s="27">
        <f>IF(OR('20-03(3)'!F271=0,'20-03(2)'!F271=0),"-",ROUND('20-03(3)'!F271/'20-03(2)'!F271*1000,0))</f>
        <v>6306</v>
      </c>
      <c r="G271" s="27">
        <f>IF(OR('20-03(3)'!G271=0,'20-03(2)'!G271=0),"-",ROUND('20-03(3)'!G271/'20-03(2)'!G271*1000,0))</f>
        <v>4752</v>
      </c>
      <c r="H271" s="28">
        <f>IF(OR('20-03(3)'!H271=0,'20-03(2)'!H271=0),"-",ROUND('20-03(3)'!H271/'20-03(2)'!H271*1000,0))</f>
        <v>17667</v>
      </c>
    </row>
    <row r="272" spans="1:8" ht="8.85" customHeight="1" x14ac:dyDescent="0.2">
      <c r="A272" s="13" t="s">
        <v>44</v>
      </c>
      <c r="B272" s="26">
        <f>IF(OR('20-03(3)'!B272=0,'20-03(2)'!B272=0),"-",ROUND('20-03(3)'!B272/'20-03(2)'!B272*1000,0))</f>
        <v>53506</v>
      </c>
      <c r="C272" s="27">
        <f>IF(OR('20-03(3)'!C272=0,'20-03(2)'!C272=0),"-",ROUND('20-03(3)'!C272/'20-03(2)'!C272*1000,0))</f>
        <v>44416</v>
      </c>
      <c r="D272" s="27">
        <f>IF(OR('20-03(3)'!D272=0,'20-03(2)'!D272=0),"-",ROUND('20-03(3)'!D272/'20-03(2)'!D272*1000,0))</f>
        <v>23881</v>
      </c>
      <c r="E272" s="27">
        <f>IF(OR('20-03(3)'!E272=0,'20-03(2)'!E272=0),"-",ROUND('20-03(3)'!E272/'20-03(2)'!E272*1000,0))</f>
        <v>5391</v>
      </c>
      <c r="F272" s="27">
        <f>IF(OR('20-03(3)'!F272=0,'20-03(2)'!F272=0),"-",ROUND('20-03(3)'!F272/'20-03(2)'!F272*1000,0))</f>
        <v>7748</v>
      </c>
      <c r="G272" s="27">
        <f>IF(OR('20-03(3)'!G272=0,'20-03(2)'!G272=0),"-",ROUND('20-03(3)'!G272/'20-03(2)'!G272*1000,0))</f>
        <v>13922</v>
      </c>
      <c r="H272" s="28">
        <f>IF(OR('20-03(3)'!H272=0,'20-03(2)'!H272=0),"-",ROUND('20-03(3)'!H272/'20-03(2)'!H272*1000,0))</f>
        <v>20156</v>
      </c>
    </row>
    <row r="273" spans="1:8" ht="8.85" customHeight="1" x14ac:dyDescent="0.2">
      <c r="A273" s="13" t="s">
        <v>45</v>
      </c>
      <c r="B273" s="26">
        <f>IF(OR('20-03(3)'!B273=0,'20-03(2)'!B273=0),"-",ROUND('20-03(3)'!B273/'20-03(2)'!B273*1000,0))</f>
        <v>36250</v>
      </c>
      <c r="C273" s="27">
        <f>IF(OR('20-03(3)'!C273=0,'20-03(2)'!C273=0),"-",ROUND('20-03(3)'!C273/'20-03(2)'!C273*1000,0))</f>
        <v>52313</v>
      </c>
      <c r="D273" s="27">
        <f>IF(OR('20-03(3)'!D273=0,'20-03(2)'!D273=0),"-",ROUND('20-03(3)'!D273/'20-03(2)'!D273*1000,0))</f>
        <v>10834</v>
      </c>
      <c r="E273" s="27">
        <f>IF(OR('20-03(3)'!E273=0,'20-03(2)'!E273=0),"-",ROUND('20-03(3)'!E273/'20-03(2)'!E273*1000,0))</f>
        <v>3339</v>
      </c>
      <c r="F273" s="27">
        <f>IF(OR('20-03(3)'!F273=0,'20-03(2)'!F273=0),"-",ROUND('20-03(3)'!F273/'20-03(2)'!F273*1000,0))</f>
        <v>8378</v>
      </c>
      <c r="G273" s="27">
        <f>IF(OR('20-03(3)'!G273=0,'20-03(2)'!G273=0),"-",ROUND('20-03(3)'!G273/'20-03(2)'!G273*1000,0))</f>
        <v>2963</v>
      </c>
      <c r="H273" s="28">
        <f>IF(OR('20-03(3)'!H273=0,'20-03(2)'!H273=0),"-",ROUND('20-03(3)'!H273/'20-03(2)'!H273*1000,0))</f>
        <v>8654</v>
      </c>
    </row>
    <row r="274" spans="1:8" ht="8.85" customHeight="1" x14ac:dyDescent="0.2">
      <c r="A274" s="13" t="s">
        <v>46</v>
      </c>
      <c r="B274" s="26">
        <f>IF(OR('20-03(3)'!B274=0,'20-03(2)'!B274=0),"-",ROUND('20-03(3)'!B274/'20-03(2)'!B274*1000,0))</f>
        <v>59303</v>
      </c>
      <c r="C274" s="27">
        <f>IF(OR('20-03(3)'!C274=0,'20-03(2)'!C274=0),"-",ROUND('20-03(3)'!C274/'20-03(2)'!C274*1000,0))</f>
        <v>38182</v>
      </c>
      <c r="D274" s="27">
        <f>IF(OR('20-03(3)'!D274=0,'20-03(2)'!D274=0),"-",ROUND('20-03(3)'!D274/'20-03(2)'!D274*1000,0))</f>
        <v>19325</v>
      </c>
      <c r="E274" s="27">
        <f>IF(OR('20-03(3)'!E274=0,'20-03(2)'!E274=0),"-",ROUND('20-03(3)'!E274/'20-03(2)'!E274*1000,0))</f>
        <v>3497</v>
      </c>
      <c r="F274" s="27">
        <f>IF(OR('20-03(3)'!F274=0,'20-03(2)'!F274=0),"-",ROUND('20-03(3)'!F274/'20-03(2)'!F274*1000,0))</f>
        <v>7194</v>
      </c>
      <c r="G274" s="27">
        <f>IF(OR('20-03(3)'!G274=0,'20-03(2)'!G274=0),"-",ROUND('20-03(3)'!G274/'20-03(2)'!G274*1000,0))</f>
        <v>3532</v>
      </c>
      <c r="H274" s="28">
        <f>IF(OR('20-03(3)'!H274=0,'20-03(2)'!H274=0),"-",ROUND('20-03(3)'!H274/'20-03(2)'!H274*1000,0))</f>
        <v>16528</v>
      </c>
    </row>
    <row r="275" spans="1:8" ht="8.85" customHeight="1" x14ac:dyDescent="0.2">
      <c r="A275" s="14" t="s">
        <v>47</v>
      </c>
      <c r="B275" s="26">
        <f>IF(OR('20-03(3)'!B275=0,'20-03(2)'!B275=0),"-",ROUND('20-03(3)'!B275/'20-03(2)'!B275*1000,0))</f>
        <v>47257</v>
      </c>
      <c r="C275" s="27">
        <f>IF(OR('20-03(3)'!C275=0,'20-03(2)'!C275=0),"-",ROUND('20-03(3)'!C275/'20-03(2)'!C275*1000,0))</f>
        <v>54818</v>
      </c>
      <c r="D275" s="27">
        <f>IF(OR('20-03(3)'!D275=0,'20-03(2)'!D275=0),"-",ROUND('20-03(3)'!D275/'20-03(2)'!D275*1000,0))</f>
        <v>45187</v>
      </c>
      <c r="E275" s="27">
        <f>IF(OR('20-03(3)'!E275=0,'20-03(2)'!E275=0),"-",ROUND('20-03(3)'!E275/'20-03(2)'!E275*1000,0))</f>
        <v>24668</v>
      </c>
      <c r="F275" s="27">
        <f>IF(OR('20-03(3)'!F275=0,'20-03(2)'!F275=0),"-",ROUND('20-03(3)'!F275/'20-03(2)'!F275*1000,0))</f>
        <v>19238</v>
      </c>
      <c r="G275" s="27">
        <f>IF(OR('20-03(3)'!G275=0,'20-03(2)'!G275=0),"-",ROUND('20-03(3)'!G275/'20-03(2)'!G275*1000,0))</f>
        <v>36424</v>
      </c>
      <c r="H275" s="28">
        <f>IF(OR('20-03(3)'!H275=0,'20-03(2)'!H275=0),"-",ROUND('20-03(3)'!H275/'20-03(2)'!H275*1000,0))</f>
        <v>47821</v>
      </c>
    </row>
    <row r="276" spans="1:8" ht="11.25" customHeight="1" x14ac:dyDescent="0.2">
      <c r="A276" s="16" t="s">
        <v>48</v>
      </c>
      <c r="B276" s="29">
        <f>IF(OR('20-03(3)'!B276=0,'20-03(2)'!B276=0),"-",ROUND('20-03(3)'!B276/'20-03(2)'!B276*1000,0))</f>
        <v>79248</v>
      </c>
      <c r="C276" s="30">
        <f>IF(OR('20-03(3)'!C276=0,'20-03(2)'!C276=0),"-",ROUND('20-03(3)'!C276/'20-03(2)'!C276*1000,0))</f>
        <v>42357</v>
      </c>
      <c r="D276" s="30">
        <f>IF(OR('20-03(3)'!D276=0,'20-03(2)'!D276=0),"-",ROUND('20-03(3)'!D276/'20-03(2)'!D276*1000,0))</f>
        <v>26223</v>
      </c>
      <c r="E276" s="30">
        <f>IF(OR('20-03(3)'!E276=0,'20-03(2)'!E276=0),"-",ROUND('20-03(3)'!E276/'20-03(2)'!E276*1000,0))</f>
        <v>5288</v>
      </c>
      <c r="F276" s="30">
        <f>IF(OR('20-03(3)'!F276=0,'20-03(2)'!F276=0),"-",ROUND('20-03(3)'!F276/'20-03(2)'!F276*1000,0))</f>
        <v>8354</v>
      </c>
      <c r="G276" s="30">
        <f>IF(OR('20-03(3)'!G276=0,'20-03(2)'!G276=0),"-",ROUND('20-03(3)'!G276/'20-03(2)'!G276*1000,0))</f>
        <v>6253</v>
      </c>
      <c r="H276" s="31">
        <f>IF(OR('20-03(3)'!H276=0,'20-03(2)'!H276=0),"-",ROUND('20-03(3)'!H276/'20-03(2)'!H276*1000,0))</f>
        <v>22905</v>
      </c>
    </row>
    <row r="277" spans="1:8" ht="12.75" customHeight="1" x14ac:dyDescent="0.2">
      <c r="A277" s="11"/>
      <c r="B277" s="6"/>
      <c r="C277" s="6"/>
      <c r="D277" s="6"/>
      <c r="E277" s="6"/>
      <c r="F277" s="6"/>
      <c r="G277" s="6"/>
      <c r="H277" s="6"/>
    </row>
    <row r="278" spans="1:8" x14ac:dyDescent="0.2">
      <c r="A278" s="8"/>
      <c r="B278" s="8"/>
      <c r="C278" s="8"/>
      <c r="D278" s="8"/>
      <c r="E278" s="8"/>
      <c r="F278" s="8"/>
      <c r="G278" s="9"/>
      <c r="H278" s="10" t="s">
        <v>82</v>
      </c>
    </row>
    <row r="279" spans="1:8" x14ac:dyDescent="0.2">
      <c r="A279" s="7"/>
      <c r="G279" s="10"/>
      <c r="H279" s="10" t="s">
        <v>82</v>
      </c>
    </row>
    <row r="280" spans="1:8" x14ac:dyDescent="0.2">
      <c r="A280" s="7"/>
      <c r="H280" s="9"/>
    </row>
    <row r="281" spans="1:8" s="3" customFormat="1" ht="10.8" x14ac:dyDescent="0.2">
      <c r="H281" s="1" t="s">
        <v>76</v>
      </c>
    </row>
    <row r="282" spans="1:8" s="4" customFormat="1" ht="2.85" customHeight="1" x14ac:dyDescent="0.2">
      <c r="H282" s="1"/>
    </row>
    <row r="283" spans="1:8" ht="19.649999999999999" customHeight="1" x14ac:dyDescent="0.2">
      <c r="A283" s="33" t="s">
        <v>0</v>
      </c>
      <c r="B283" s="35" t="s">
        <v>48</v>
      </c>
      <c r="C283" s="36"/>
      <c r="D283" s="36"/>
      <c r="E283" s="36"/>
      <c r="F283" s="36"/>
      <c r="G283" s="36"/>
      <c r="H283" s="37"/>
    </row>
    <row r="284" spans="1:8" ht="36.75" customHeight="1" x14ac:dyDescent="0.2">
      <c r="A284" s="34"/>
      <c r="B284" s="20" t="s">
        <v>58</v>
      </c>
      <c r="C284" s="20" t="s">
        <v>59</v>
      </c>
      <c r="D284" s="20" t="s">
        <v>52</v>
      </c>
      <c r="E284" s="20" t="s">
        <v>53</v>
      </c>
      <c r="F284" s="20" t="s">
        <v>54</v>
      </c>
      <c r="G284" s="21" t="s">
        <v>55</v>
      </c>
      <c r="H284" s="22" t="s">
        <v>56</v>
      </c>
    </row>
    <row r="285" spans="1:8" s="5" customFormat="1" ht="11.25" customHeight="1" x14ac:dyDescent="0.15">
      <c r="A285" s="12" t="s">
        <v>1</v>
      </c>
      <c r="B285" s="23">
        <f>IF(OR('20-03(3)'!B285=0,'20-03(2)'!B285=0),"-",ROUND('20-03(3)'!B285/'20-03(2)'!B285*1000,0))</f>
        <v>68116</v>
      </c>
      <c r="C285" s="24">
        <f>IF(OR('20-03(3)'!C285=0,'20-03(2)'!C285=0),"-",ROUND('20-03(3)'!C285/'20-03(2)'!C285*1000,0))</f>
        <v>58520</v>
      </c>
      <c r="D285" s="24">
        <f>IF(OR('20-03(3)'!D285=0,'20-03(2)'!D285=0),"-",ROUND('20-03(3)'!D285/'20-03(2)'!D285*1000,0))</f>
        <v>40618</v>
      </c>
      <c r="E285" s="24">
        <f>IF(OR('20-03(3)'!E285=0,'20-03(2)'!E285=0),"-",ROUND('20-03(3)'!E285/'20-03(2)'!E285*1000,0))</f>
        <v>11334</v>
      </c>
      <c r="F285" s="24">
        <f>IF(OR('20-03(3)'!F285=0,'20-03(2)'!F285=0),"-",ROUND('20-03(3)'!F285/'20-03(2)'!F285*1000,0))</f>
        <v>13097</v>
      </c>
      <c r="G285" s="24">
        <f>IF(OR('20-03(3)'!G285=0,'20-03(2)'!G285=0),"-",ROUND('20-03(3)'!G285/'20-03(2)'!G285*1000,0))</f>
        <v>6953</v>
      </c>
      <c r="H285" s="25">
        <f>IF(OR('20-03(3)'!H285=0,'20-03(2)'!H285=0),"-",ROUND('20-03(3)'!H285/'20-03(2)'!H285*1000,0))</f>
        <v>43286</v>
      </c>
    </row>
    <row r="286" spans="1:8" s="5" customFormat="1" ht="8.85" customHeight="1" x14ac:dyDescent="0.2">
      <c r="A286" s="13" t="s">
        <v>2</v>
      </c>
      <c r="B286" s="26">
        <f>IF(OR('20-03(3)'!B286=0,'20-03(2)'!B286=0),"-",ROUND('20-03(3)'!B286/'20-03(2)'!B286*1000,0))</f>
        <v>127437</v>
      </c>
      <c r="C286" s="27">
        <f>IF(OR('20-03(3)'!C286=0,'20-03(2)'!C286=0),"-",ROUND('20-03(3)'!C286/'20-03(2)'!C286*1000,0))</f>
        <v>87507</v>
      </c>
      <c r="D286" s="27">
        <f>IF(OR('20-03(3)'!D286=0,'20-03(2)'!D286=0),"-",ROUND('20-03(3)'!D286/'20-03(2)'!D286*1000,0))</f>
        <v>37633</v>
      </c>
      <c r="E286" s="27">
        <f>IF(OR('20-03(3)'!E286=0,'20-03(2)'!E286=0),"-",ROUND('20-03(3)'!E286/'20-03(2)'!E286*1000,0))</f>
        <v>23027</v>
      </c>
      <c r="F286" s="27">
        <f>IF(OR('20-03(3)'!F286=0,'20-03(2)'!F286=0),"-",ROUND('20-03(3)'!F286/'20-03(2)'!F286*1000,0))</f>
        <v>6092</v>
      </c>
      <c r="G286" s="27">
        <f>IF(OR('20-03(3)'!G286=0,'20-03(2)'!G286=0),"-",ROUND('20-03(3)'!G286/'20-03(2)'!G286*1000,0))</f>
        <v>7609</v>
      </c>
      <c r="H286" s="28">
        <f>IF(OR('20-03(3)'!H286=0,'20-03(2)'!H286=0),"-",ROUND('20-03(3)'!H286/'20-03(2)'!H286*1000,0))</f>
        <v>47604</v>
      </c>
    </row>
    <row r="287" spans="1:8" s="5" customFormat="1" ht="8.85" customHeight="1" x14ac:dyDescent="0.2">
      <c r="A287" s="13" t="s">
        <v>3</v>
      </c>
      <c r="B287" s="26">
        <f>IF(OR('20-03(3)'!B287=0,'20-03(2)'!B287=0),"-",ROUND('20-03(3)'!B287/'20-03(2)'!B287*1000,0))</f>
        <v>72827</v>
      </c>
      <c r="C287" s="27">
        <f>IF(OR('20-03(3)'!C287=0,'20-03(2)'!C287=0),"-",ROUND('20-03(3)'!C287/'20-03(2)'!C287*1000,0))</f>
        <v>60590</v>
      </c>
      <c r="D287" s="27">
        <f>IF(OR('20-03(3)'!D287=0,'20-03(2)'!D287=0),"-",ROUND('20-03(3)'!D287/'20-03(2)'!D287*1000,0))</f>
        <v>37455</v>
      </c>
      <c r="E287" s="27">
        <f>IF(OR('20-03(3)'!E287=0,'20-03(2)'!E287=0),"-",ROUND('20-03(3)'!E287/'20-03(2)'!E287*1000,0))</f>
        <v>20573</v>
      </c>
      <c r="F287" s="27">
        <f>IF(OR('20-03(3)'!F287=0,'20-03(2)'!F287=0),"-",ROUND('20-03(3)'!F287/'20-03(2)'!F287*1000,0))</f>
        <v>6503</v>
      </c>
      <c r="G287" s="27">
        <f>IF(OR('20-03(3)'!G287=0,'20-03(2)'!G287=0),"-",ROUND('20-03(3)'!G287/'20-03(2)'!G287*1000,0))</f>
        <v>13353</v>
      </c>
      <c r="H287" s="28">
        <f>IF(OR('20-03(3)'!H287=0,'20-03(2)'!H287=0),"-",ROUND('20-03(3)'!H287/'20-03(2)'!H287*1000,0))</f>
        <v>38528</v>
      </c>
    </row>
    <row r="288" spans="1:8" s="5" customFormat="1" ht="8.85" customHeight="1" x14ac:dyDescent="0.2">
      <c r="A288" s="13" t="s">
        <v>4</v>
      </c>
      <c r="B288" s="26">
        <f>IF(OR('20-03(3)'!B288=0,'20-03(2)'!B288=0),"-",ROUND('20-03(3)'!B288/'20-03(2)'!B288*1000,0))</f>
        <v>66893</v>
      </c>
      <c r="C288" s="27">
        <f>IF(OR('20-03(3)'!C288=0,'20-03(2)'!C288=0),"-",ROUND('20-03(3)'!C288/'20-03(2)'!C288*1000,0))</f>
        <v>65652</v>
      </c>
      <c r="D288" s="27">
        <f>IF(OR('20-03(3)'!D288=0,'20-03(2)'!D288=0),"-",ROUND('20-03(3)'!D288/'20-03(2)'!D288*1000,0))</f>
        <v>42632</v>
      </c>
      <c r="E288" s="27">
        <f>IF(OR('20-03(3)'!E288=0,'20-03(2)'!E288=0),"-",ROUND('20-03(3)'!E288/'20-03(2)'!E288*1000,0))</f>
        <v>29034</v>
      </c>
      <c r="F288" s="27">
        <f>IF(OR('20-03(3)'!F288=0,'20-03(2)'!F288=0),"-",ROUND('20-03(3)'!F288/'20-03(2)'!F288*1000,0))</f>
        <v>10151</v>
      </c>
      <c r="G288" s="27">
        <f>IF(OR('20-03(3)'!G288=0,'20-03(2)'!G288=0),"-",ROUND('20-03(3)'!G288/'20-03(2)'!G288*1000,0))</f>
        <v>19559</v>
      </c>
      <c r="H288" s="28">
        <f>IF(OR('20-03(3)'!H288=0,'20-03(2)'!H288=0),"-",ROUND('20-03(3)'!H288/'20-03(2)'!H288*1000,0))</f>
        <v>48474</v>
      </c>
    </row>
    <row r="289" spans="1:8" s="5" customFormat="1" ht="8.85" customHeight="1" x14ac:dyDescent="0.2">
      <c r="A289" s="13" t="s">
        <v>5</v>
      </c>
      <c r="B289" s="26">
        <f>IF(OR('20-03(3)'!B289=0,'20-03(2)'!B289=0),"-",ROUND('20-03(3)'!B289/'20-03(2)'!B289*1000,0))</f>
        <v>67448</v>
      </c>
      <c r="C289" s="27">
        <f>IF(OR('20-03(3)'!C289=0,'20-03(2)'!C289=0),"-",ROUND('20-03(3)'!C289/'20-03(2)'!C289*1000,0))</f>
        <v>57575</v>
      </c>
      <c r="D289" s="27">
        <f>IF(OR('20-03(3)'!D289=0,'20-03(2)'!D289=0),"-",ROUND('20-03(3)'!D289/'20-03(2)'!D289*1000,0))</f>
        <v>38716</v>
      </c>
      <c r="E289" s="27">
        <f>IF(OR('20-03(3)'!E289=0,'20-03(2)'!E289=0),"-",ROUND('20-03(3)'!E289/'20-03(2)'!E289*1000,0))</f>
        <v>26709</v>
      </c>
      <c r="F289" s="27">
        <f>IF(OR('20-03(3)'!F289=0,'20-03(2)'!F289=0),"-",ROUND('20-03(3)'!F289/'20-03(2)'!F289*1000,0))</f>
        <v>8337</v>
      </c>
      <c r="G289" s="27">
        <f>IF(OR('20-03(3)'!G289=0,'20-03(2)'!G289=0),"-",ROUND('20-03(3)'!G289/'20-03(2)'!G289*1000,0))</f>
        <v>5067</v>
      </c>
      <c r="H289" s="28">
        <f>IF(OR('20-03(3)'!H289=0,'20-03(2)'!H289=0),"-",ROUND('20-03(3)'!H289/'20-03(2)'!H289*1000,0))</f>
        <v>40594</v>
      </c>
    </row>
    <row r="290" spans="1:8" s="5" customFormat="1" ht="8.85" customHeight="1" x14ac:dyDescent="0.2">
      <c r="A290" s="13" t="s">
        <v>6</v>
      </c>
      <c r="B290" s="26">
        <f>IF(OR('20-03(3)'!B290=0,'20-03(2)'!B290=0),"-",ROUND('20-03(3)'!B290/'20-03(2)'!B290*1000,0))</f>
        <v>67368</v>
      </c>
      <c r="C290" s="27">
        <f>IF(OR('20-03(3)'!C290=0,'20-03(2)'!C290=0),"-",ROUND('20-03(3)'!C290/'20-03(2)'!C290*1000,0))</f>
        <v>50950</v>
      </c>
      <c r="D290" s="27">
        <f>IF(OR('20-03(3)'!D290=0,'20-03(2)'!D290=0),"-",ROUND('20-03(3)'!D290/'20-03(2)'!D290*1000,0))</f>
        <v>37756</v>
      </c>
      <c r="E290" s="27">
        <f>IF(OR('20-03(3)'!E290=0,'20-03(2)'!E290=0),"-",ROUND('20-03(3)'!E290/'20-03(2)'!E290*1000,0))</f>
        <v>19210</v>
      </c>
      <c r="F290" s="27">
        <f>IF(OR('20-03(3)'!F290=0,'20-03(2)'!F290=0),"-",ROUND('20-03(3)'!F290/'20-03(2)'!F290*1000,0))</f>
        <v>9666</v>
      </c>
      <c r="G290" s="27">
        <f>IF(OR('20-03(3)'!G290=0,'20-03(2)'!G290=0),"-",ROUND('20-03(3)'!G290/'20-03(2)'!G290*1000,0))</f>
        <v>7514</v>
      </c>
      <c r="H290" s="28">
        <f>IF(OR('20-03(3)'!H290=0,'20-03(2)'!H290=0),"-",ROUND('20-03(3)'!H290/'20-03(2)'!H290*1000,0))</f>
        <v>38265</v>
      </c>
    </row>
    <row r="291" spans="1:8" s="5" customFormat="1" ht="8.85" customHeight="1" x14ac:dyDescent="0.2">
      <c r="A291" s="14" t="s">
        <v>7</v>
      </c>
      <c r="B291" s="26">
        <f>IF(OR('20-03(3)'!B291=0,'20-03(2)'!B291=0),"-",ROUND('20-03(3)'!B291/'20-03(2)'!B291*1000,0))</f>
        <v>57375</v>
      </c>
      <c r="C291" s="27">
        <f>IF(OR('20-03(3)'!C291=0,'20-03(2)'!C291=0),"-",ROUND('20-03(3)'!C291/'20-03(2)'!C291*1000,0))</f>
        <v>52243</v>
      </c>
      <c r="D291" s="27">
        <f>IF(OR('20-03(3)'!D291=0,'20-03(2)'!D291=0),"-",ROUND('20-03(3)'!D291/'20-03(2)'!D291*1000,0))</f>
        <v>30463</v>
      </c>
      <c r="E291" s="27">
        <f>IF(OR('20-03(3)'!E291=0,'20-03(2)'!E291=0),"-",ROUND('20-03(3)'!E291/'20-03(2)'!E291*1000,0))</f>
        <v>16944</v>
      </c>
      <c r="F291" s="27">
        <f>IF(OR('20-03(3)'!F291=0,'20-03(2)'!F291=0),"-",ROUND('20-03(3)'!F291/'20-03(2)'!F291*1000,0))</f>
        <v>8320</v>
      </c>
      <c r="G291" s="27">
        <f>IF(OR('20-03(3)'!G291=0,'20-03(2)'!G291=0),"-",ROUND('20-03(3)'!G291/'20-03(2)'!G291*1000,0))</f>
        <v>8240</v>
      </c>
      <c r="H291" s="28">
        <f>IF(OR('20-03(3)'!H291=0,'20-03(2)'!H291=0),"-",ROUND('20-03(3)'!H291/'20-03(2)'!H291*1000,0))</f>
        <v>31629</v>
      </c>
    </row>
    <row r="292" spans="1:8" s="5" customFormat="1" ht="8.85" customHeight="1" x14ac:dyDescent="0.2">
      <c r="A292" s="15" t="s">
        <v>8</v>
      </c>
      <c r="B292" s="26">
        <f>IF(OR('20-03(3)'!B292=0,'20-03(2)'!B292=0),"-",ROUND('20-03(3)'!B292/'20-03(2)'!B292*1000,0))</f>
        <v>76602</v>
      </c>
      <c r="C292" s="27">
        <f>IF(OR('20-03(3)'!C292=0,'20-03(2)'!C292=0),"-",ROUND('20-03(3)'!C292/'20-03(2)'!C292*1000,0))</f>
        <v>63789</v>
      </c>
      <c r="D292" s="27">
        <f>IF(OR('20-03(3)'!D292=0,'20-03(2)'!D292=0),"-",ROUND('20-03(3)'!D292/'20-03(2)'!D292*1000,0))</f>
        <v>31713</v>
      </c>
      <c r="E292" s="27">
        <f>IF(OR('20-03(3)'!E292=0,'20-03(2)'!E292=0),"-",ROUND('20-03(3)'!E292/'20-03(2)'!E292*1000,0))</f>
        <v>26840</v>
      </c>
      <c r="F292" s="27">
        <f>IF(OR('20-03(3)'!F292=0,'20-03(2)'!F292=0),"-",ROUND('20-03(3)'!F292/'20-03(2)'!F292*1000,0))</f>
        <v>12739</v>
      </c>
      <c r="G292" s="27">
        <f>IF(OR('20-03(3)'!G292=0,'20-03(2)'!G292=0),"-",ROUND('20-03(3)'!G292/'20-03(2)'!G292*1000,0))</f>
        <v>12857</v>
      </c>
      <c r="H292" s="28">
        <f>IF(OR('20-03(3)'!H292=0,'20-03(2)'!H292=0),"-",ROUND('20-03(3)'!H292/'20-03(2)'!H292*1000,0))</f>
        <v>37167</v>
      </c>
    </row>
    <row r="293" spans="1:8" s="5" customFormat="1" ht="8.85" customHeight="1" x14ac:dyDescent="0.2">
      <c r="A293" s="13" t="s">
        <v>9</v>
      </c>
      <c r="B293" s="26">
        <f>IF(OR('20-03(3)'!B293=0,'20-03(2)'!B293=0),"-",ROUND('20-03(3)'!B293/'20-03(2)'!B293*1000,0))</f>
        <v>67880</v>
      </c>
      <c r="C293" s="27">
        <f>IF(OR('20-03(3)'!C293=0,'20-03(2)'!C293=0),"-",ROUND('20-03(3)'!C293/'20-03(2)'!C293*1000,0))</f>
        <v>62059</v>
      </c>
      <c r="D293" s="27">
        <f>IF(OR('20-03(3)'!D293=0,'20-03(2)'!D293=0),"-",ROUND('20-03(3)'!D293/'20-03(2)'!D293*1000,0))</f>
        <v>32713</v>
      </c>
      <c r="E293" s="27">
        <f>IF(OR('20-03(3)'!E293=0,'20-03(2)'!E293=0),"-",ROUND('20-03(3)'!E293/'20-03(2)'!E293*1000,0))</f>
        <v>25365</v>
      </c>
      <c r="F293" s="27">
        <f>IF(OR('20-03(3)'!F293=0,'20-03(2)'!F293=0),"-",ROUND('20-03(3)'!F293/'20-03(2)'!F293*1000,0))</f>
        <v>7973</v>
      </c>
      <c r="G293" s="27">
        <f>IF(OR('20-03(3)'!G293=0,'20-03(2)'!G293=0),"-",ROUND('20-03(3)'!G293/'20-03(2)'!G293*1000,0))</f>
        <v>7944</v>
      </c>
      <c r="H293" s="28">
        <f>IF(OR('20-03(3)'!H293=0,'20-03(2)'!H293=0),"-",ROUND('20-03(3)'!H293/'20-03(2)'!H293*1000,0))</f>
        <v>36115</v>
      </c>
    </row>
    <row r="294" spans="1:8" s="5" customFormat="1" ht="8.85" customHeight="1" x14ac:dyDescent="0.2">
      <c r="A294" s="13" t="s">
        <v>10</v>
      </c>
      <c r="B294" s="26">
        <f>IF(OR('20-03(3)'!B294=0,'20-03(2)'!B294=0),"-",ROUND('20-03(3)'!B294/'20-03(2)'!B294*1000,0))</f>
        <v>70352</v>
      </c>
      <c r="C294" s="27">
        <f>IF(OR('20-03(3)'!C294=0,'20-03(2)'!C294=0),"-",ROUND('20-03(3)'!C294/'20-03(2)'!C294*1000,0))</f>
        <v>57135</v>
      </c>
      <c r="D294" s="27">
        <f>IF(OR('20-03(3)'!D294=0,'20-03(2)'!D294=0),"-",ROUND('20-03(3)'!D294/'20-03(2)'!D294*1000,0))</f>
        <v>31976</v>
      </c>
      <c r="E294" s="27">
        <f>IF(OR('20-03(3)'!E294=0,'20-03(2)'!E294=0),"-",ROUND('20-03(3)'!E294/'20-03(2)'!E294*1000,0))</f>
        <v>22931</v>
      </c>
      <c r="F294" s="27">
        <f>IF(OR('20-03(3)'!F294=0,'20-03(2)'!F294=0),"-",ROUND('20-03(3)'!F294/'20-03(2)'!F294*1000,0))</f>
        <v>10902</v>
      </c>
      <c r="G294" s="27">
        <f>IF(OR('20-03(3)'!G294=0,'20-03(2)'!G294=0),"-",ROUND('20-03(3)'!G294/'20-03(2)'!G294*1000,0))</f>
        <v>30057</v>
      </c>
      <c r="H294" s="28">
        <f>IF(OR('20-03(3)'!H294=0,'20-03(2)'!H294=0),"-",ROUND('20-03(3)'!H294/'20-03(2)'!H294*1000,0))</f>
        <v>34057</v>
      </c>
    </row>
    <row r="295" spans="1:8" s="5" customFormat="1" ht="8.85" customHeight="1" x14ac:dyDescent="0.2">
      <c r="A295" s="13" t="s">
        <v>11</v>
      </c>
      <c r="B295" s="26">
        <f>IF(OR('20-03(3)'!B295=0,'20-03(2)'!B295=0),"-",ROUND('20-03(3)'!B295/'20-03(2)'!B295*1000,0))</f>
        <v>64904</v>
      </c>
      <c r="C295" s="27">
        <f>IF(OR('20-03(3)'!C295=0,'20-03(2)'!C295=0),"-",ROUND('20-03(3)'!C295/'20-03(2)'!C295*1000,0))</f>
        <v>61015</v>
      </c>
      <c r="D295" s="27">
        <f>IF(OR('20-03(3)'!D295=0,'20-03(2)'!D295=0),"-",ROUND('20-03(3)'!D295/'20-03(2)'!D295*1000,0))</f>
        <v>38148</v>
      </c>
      <c r="E295" s="27">
        <f>IF(OR('20-03(3)'!E295=0,'20-03(2)'!E295=0),"-",ROUND('20-03(3)'!E295/'20-03(2)'!E295*1000,0))</f>
        <v>27161</v>
      </c>
      <c r="F295" s="27">
        <f>IF(OR('20-03(3)'!F295=0,'20-03(2)'!F295=0),"-",ROUND('20-03(3)'!F295/'20-03(2)'!F295*1000,0))</f>
        <v>13467</v>
      </c>
      <c r="G295" s="27">
        <f>IF(OR('20-03(3)'!G295=0,'20-03(2)'!G295=0),"-",ROUND('20-03(3)'!G295/'20-03(2)'!G295*1000,0))</f>
        <v>10317</v>
      </c>
      <c r="H295" s="28">
        <f>IF(OR('20-03(3)'!H295=0,'20-03(2)'!H295=0),"-",ROUND('20-03(3)'!H295/'20-03(2)'!H295*1000,0))</f>
        <v>45006</v>
      </c>
    </row>
    <row r="296" spans="1:8" s="5" customFormat="1" ht="8.85" customHeight="1" x14ac:dyDescent="0.2">
      <c r="A296" s="13" t="s">
        <v>12</v>
      </c>
      <c r="B296" s="26">
        <f>IF(OR('20-03(3)'!B296=0,'20-03(2)'!B296=0),"-",ROUND('20-03(3)'!B296/'20-03(2)'!B296*1000,0))</f>
        <v>68291</v>
      </c>
      <c r="C296" s="27">
        <f>IF(OR('20-03(3)'!C296=0,'20-03(2)'!C296=0),"-",ROUND('20-03(3)'!C296/'20-03(2)'!C296*1000,0))</f>
        <v>60085</v>
      </c>
      <c r="D296" s="27">
        <f>IF(OR('20-03(3)'!D296=0,'20-03(2)'!D296=0),"-",ROUND('20-03(3)'!D296/'20-03(2)'!D296*1000,0))</f>
        <v>38793</v>
      </c>
      <c r="E296" s="27">
        <f>IF(OR('20-03(3)'!E296=0,'20-03(2)'!E296=0),"-",ROUND('20-03(3)'!E296/'20-03(2)'!E296*1000,0))</f>
        <v>27515</v>
      </c>
      <c r="F296" s="27">
        <f>IF(OR('20-03(3)'!F296=0,'20-03(2)'!F296=0),"-",ROUND('20-03(3)'!F296/'20-03(2)'!F296*1000,0))</f>
        <v>12194</v>
      </c>
      <c r="G296" s="27">
        <f>IF(OR('20-03(3)'!G296=0,'20-03(2)'!G296=0),"-",ROUND('20-03(3)'!G296/'20-03(2)'!G296*1000,0))</f>
        <v>32706</v>
      </c>
      <c r="H296" s="28">
        <f>IF(OR('20-03(3)'!H296=0,'20-03(2)'!H296=0),"-",ROUND('20-03(3)'!H296/'20-03(2)'!H296*1000,0))</f>
        <v>47302</v>
      </c>
    </row>
    <row r="297" spans="1:8" s="5" customFormat="1" ht="8.85" customHeight="1" x14ac:dyDescent="0.2">
      <c r="A297" s="13" t="s">
        <v>13</v>
      </c>
      <c r="B297" s="26">
        <f>IF(OR('20-03(3)'!B297=0,'20-03(2)'!B297=0),"-",ROUND('20-03(3)'!B297/'20-03(2)'!B297*1000,0))</f>
        <v>89269</v>
      </c>
      <c r="C297" s="27">
        <f>IF(OR('20-03(3)'!C297=0,'20-03(2)'!C297=0),"-",ROUND('20-03(3)'!C297/'20-03(2)'!C297*1000,0))</f>
        <v>68553</v>
      </c>
      <c r="D297" s="27">
        <f>IF(OR('20-03(3)'!D297=0,'20-03(2)'!D297=0),"-",ROUND('20-03(3)'!D297/'20-03(2)'!D297*1000,0))</f>
        <v>60707</v>
      </c>
      <c r="E297" s="27">
        <f>IF(OR('20-03(3)'!E297=0,'20-03(2)'!E297=0),"-",ROUND('20-03(3)'!E297/'20-03(2)'!E297*1000,0))</f>
        <v>35836</v>
      </c>
      <c r="F297" s="27">
        <f>IF(OR('20-03(3)'!F297=0,'20-03(2)'!F297=0),"-",ROUND('20-03(3)'!F297/'20-03(2)'!F297*1000,0))</f>
        <v>17390</v>
      </c>
      <c r="G297" s="27">
        <f>IF(OR('20-03(3)'!G297=0,'20-03(2)'!G297=0),"-",ROUND('20-03(3)'!G297/'20-03(2)'!G297*1000,0))</f>
        <v>8883</v>
      </c>
      <c r="H297" s="28">
        <f>IF(OR('20-03(3)'!H297=0,'20-03(2)'!H297=0),"-",ROUND('20-03(3)'!H297/'20-03(2)'!H297*1000,0))</f>
        <v>70512</v>
      </c>
    </row>
    <row r="298" spans="1:8" s="5" customFormat="1" ht="8.85" customHeight="1" x14ac:dyDescent="0.2">
      <c r="A298" s="14" t="s">
        <v>14</v>
      </c>
      <c r="B298" s="26">
        <f>IF(OR('20-03(3)'!B298=0,'20-03(2)'!B298=0),"-",ROUND('20-03(3)'!B298/'20-03(2)'!B298*1000,0))</f>
        <v>71757</v>
      </c>
      <c r="C298" s="27">
        <f>IF(OR('20-03(3)'!C298=0,'20-03(2)'!C298=0),"-",ROUND('20-03(3)'!C298/'20-03(2)'!C298*1000,0))</f>
        <v>64988</v>
      </c>
      <c r="D298" s="27">
        <f>IF(OR('20-03(3)'!D298=0,'20-03(2)'!D298=0),"-",ROUND('20-03(3)'!D298/'20-03(2)'!D298*1000,0))</f>
        <v>48757</v>
      </c>
      <c r="E298" s="27">
        <f>IF(OR('20-03(3)'!E298=0,'20-03(2)'!E298=0),"-",ROUND('20-03(3)'!E298/'20-03(2)'!E298*1000,0))</f>
        <v>30560</v>
      </c>
      <c r="F298" s="27">
        <f>IF(OR('20-03(3)'!F298=0,'20-03(2)'!F298=0),"-",ROUND('20-03(3)'!F298/'20-03(2)'!F298*1000,0))</f>
        <v>15734</v>
      </c>
      <c r="G298" s="27">
        <f>IF(OR('20-03(3)'!G298=0,'20-03(2)'!G298=0),"-",ROUND('20-03(3)'!G298/'20-03(2)'!G298*1000,0))</f>
        <v>18224</v>
      </c>
      <c r="H298" s="28">
        <f>IF(OR('20-03(3)'!H298=0,'20-03(2)'!H298=0),"-",ROUND('20-03(3)'!H298/'20-03(2)'!H298*1000,0))</f>
        <v>56276</v>
      </c>
    </row>
    <row r="299" spans="1:8" s="5" customFormat="1" ht="8.85" customHeight="1" x14ac:dyDescent="0.2">
      <c r="A299" s="15" t="s">
        <v>15</v>
      </c>
      <c r="B299" s="26">
        <f>IF(OR('20-03(3)'!B299=0,'20-03(2)'!B299=0),"-",ROUND('20-03(3)'!B299/'20-03(2)'!B299*1000,0))</f>
        <v>68509</v>
      </c>
      <c r="C299" s="27">
        <f>IF(OR('20-03(3)'!C299=0,'20-03(2)'!C299=0),"-",ROUND('20-03(3)'!C299/'20-03(2)'!C299*1000,0))</f>
        <v>50160</v>
      </c>
      <c r="D299" s="27">
        <f>IF(OR('20-03(3)'!D299=0,'20-03(2)'!D299=0),"-",ROUND('20-03(3)'!D299/'20-03(2)'!D299*1000,0))</f>
        <v>35237</v>
      </c>
      <c r="E299" s="27">
        <f>IF(OR('20-03(3)'!E299=0,'20-03(2)'!E299=0),"-",ROUND('20-03(3)'!E299/'20-03(2)'!E299*1000,0))</f>
        <v>23972</v>
      </c>
      <c r="F299" s="27">
        <f>IF(OR('20-03(3)'!F299=0,'20-03(2)'!F299=0),"-",ROUND('20-03(3)'!F299/'20-03(2)'!F299*1000,0))</f>
        <v>11228</v>
      </c>
      <c r="G299" s="27">
        <f>IF(OR('20-03(3)'!G299=0,'20-03(2)'!G299=0),"-",ROUND('20-03(3)'!G299/'20-03(2)'!G299*1000,0))</f>
        <v>28351</v>
      </c>
      <c r="H299" s="28">
        <f>IF(OR('20-03(3)'!H299=0,'20-03(2)'!H299=0),"-",ROUND('20-03(3)'!H299/'20-03(2)'!H299*1000,0))</f>
        <v>39725</v>
      </c>
    </row>
    <row r="300" spans="1:8" s="5" customFormat="1" ht="8.85" customHeight="1" x14ac:dyDescent="0.2">
      <c r="A300" s="13" t="s">
        <v>16</v>
      </c>
      <c r="B300" s="26">
        <f>IF(OR('20-03(3)'!B300=0,'20-03(2)'!B300=0),"-",ROUND('20-03(3)'!B300/'20-03(2)'!B300*1000,0))</f>
        <v>64038</v>
      </c>
      <c r="C300" s="27">
        <f>IF(OR('20-03(3)'!C300=0,'20-03(2)'!C300=0),"-",ROUND('20-03(3)'!C300/'20-03(2)'!C300*1000,0))</f>
        <v>47742</v>
      </c>
      <c r="D300" s="27">
        <f>IF(OR('20-03(3)'!D300=0,'20-03(2)'!D300=0),"-",ROUND('20-03(3)'!D300/'20-03(2)'!D300*1000,0))</f>
        <v>30416</v>
      </c>
      <c r="E300" s="27">
        <f>IF(OR('20-03(3)'!E300=0,'20-03(2)'!E300=0),"-",ROUND('20-03(3)'!E300/'20-03(2)'!E300*1000,0))</f>
        <v>19466</v>
      </c>
      <c r="F300" s="27">
        <f>IF(OR('20-03(3)'!F300=0,'20-03(2)'!F300=0),"-",ROUND('20-03(3)'!F300/'20-03(2)'!F300*1000,0))</f>
        <v>10786</v>
      </c>
      <c r="G300" s="27">
        <f>IF(OR('20-03(3)'!G300=0,'20-03(2)'!G300=0),"-",ROUND('20-03(3)'!G300/'20-03(2)'!G300*1000,0))</f>
        <v>14131</v>
      </c>
      <c r="H300" s="28">
        <f>IF(OR('20-03(3)'!H300=0,'20-03(2)'!H300=0),"-",ROUND('20-03(3)'!H300/'20-03(2)'!H300*1000,0))</f>
        <v>33455</v>
      </c>
    </row>
    <row r="301" spans="1:8" s="5" customFormat="1" ht="8.85" customHeight="1" x14ac:dyDescent="0.2">
      <c r="A301" s="13" t="s">
        <v>17</v>
      </c>
      <c r="B301" s="26">
        <f>IF(OR('20-03(3)'!B301=0,'20-03(2)'!B301=0),"-",ROUND('20-03(3)'!B301/'20-03(2)'!B301*1000,0))</f>
        <v>75739</v>
      </c>
      <c r="C301" s="27">
        <f>IF(OR('20-03(3)'!C301=0,'20-03(2)'!C301=0),"-",ROUND('20-03(3)'!C301/'20-03(2)'!C301*1000,0))</f>
        <v>53932</v>
      </c>
      <c r="D301" s="27">
        <f>IF(OR('20-03(3)'!D301=0,'20-03(2)'!D301=0),"-",ROUND('20-03(3)'!D301/'20-03(2)'!D301*1000,0))</f>
        <v>36992</v>
      </c>
      <c r="E301" s="27">
        <f>IF(OR('20-03(3)'!E301=0,'20-03(2)'!E301=0),"-",ROUND('20-03(3)'!E301/'20-03(2)'!E301*1000,0))</f>
        <v>26835</v>
      </c>
      <c r="F301" s="27">
        <f>IF(OR('20-03(3)'!F301=0,'20-03(2)'!F301=0),"-",ROUND('20-03(3)'!F301/'20-03(2)'!F301*1000,0))</f>
        <v>11269</v>
      </c>
      <c r="G301" s="27">
        <f>IF(OR('20-03(3)'!G301=0,'20-03(2)'!G301=0),"-",ROUND('20-03(3)'!G301/'20-03(2)'!G301*1000,0))</f>
        <v>24736</v>
      </c>
      <c r="H301" s="28">
        <f>IF(OR('20-03(3)'!H301=0,'20-03(2)'!H301=0),"-",ROUND('20-03(3)'!H301/'20-03(2)'!H301*1000,0))</f>
        <v>41625</v>
      </c>
    </row>
    <row r="302" spans="1:8" s="5" customFormat="1" ht="8.85" customHeight="1" x14ac:dyDescent="0.2">
      <c r="A302" s="14" t="s">
        <v>18</v>
      </c>
      <c r="B302" s="26">
        <f>IF(OR('20-03(3)'!B302=0,'20-03(2)'!B302=0),"-",ROUND('20-03(3)'!B302/'20-03(2)'!B302*1000,0))</f>
        <v>79751</v>
      </c>
      <c r="C302" s="27">
        <f>IF(OR('20-03(3)'!C302=0,'20-03(2)'!C302=0),"-",ROUND('20-03(3)'!C302/'20-03(2)'!C302*1000,0))</f>
        <v>53832</v>
      </c>
      <c r="D302" s="27">
        <f>IF(OR('20-03(3)'!D302=0,'20-03(2)'!D302=0),"-",ROUND('20-03(3)'!D302/'20-03(2)'!D302*1000,0))</f>
        <v>34259</v>
      </c>
      <c r="E302" s="27">
        <f>IF(OR('20-03(3)'!E302=0,'20-03(2)'!E302=0),"-",ROUND('20-03(3)'!E302/'20-03(2)'!E302*1000,0))</f>
        <v>22516</v>
      </c>
      <c r="F302" s="27">
        <f>IF(OR('20-03(3)'!F302=0,'20-03(2)'!F302=0),"-",ROUND('20-03(3)'!F302/'20-03(2)'!F302*1000,0))</f>
        <v>11047</v>
      </c>
      <c r="G302" s="27">
        <f>IF(OR('20-03(3)'!G302=0,'20-03(2)'!G302=0),"-",ROUND('20-03(3)'!G302/'20-03(2)'!G302*1000,0))</f>
        <v>16019</v>
      </c>
      <c r="H302" s="28">
        <f>IF(OR('20-03(3)'!H302=0,'20-03(2)'!H302=0),"-",ROUND('20-03(3)'!H302/'20-03(2)'!H302*1000,0))</f>
        <v>38668</v>
      </c>
    </row>
    <row r="303" spans="1:8" s="5" customFormat="1" ht="8.85" customHeight="1" x14ac:dyDescent="0.2">
      <c r="A303" s="15" t="s">
        <v>19</v>
      </c>
      <c r="B303" s="26">
        <f>IF(OR('20-03(3)'!B303=0,'20-03(2)'!B303=0),"-",ROUND('20-03(3)'!B303/'20-03(2)'!B303*1000,0))</f>
        <v>60999</v>
      </c>
      <c r="C303" s="27">
        <f>IF(OR('20-03(3)'!C303=0,'20-03(2)'!C303=0),"-",ROUND('20-03(3)'!C303/'20-03(2)'!C303*1000,0))</f>
        <v>55251</v>
      </c>
      <c r="D303" s="27">
        <f>IF(OR('20-03(3)'!D303=0,'20-03(2)'!D303=0),"-",ROUND('20-03(3)'!D303/'20-03(2)'!D303*1000,0))</f>
        <v>35107</v>
      </c>
      <c r="E303" s="27">
        <f>IF(OR('20-03(3)'!E303=0,'20-03(2)'!E303=0),"-",ROUND('20-03(3)'!E303/'20-03(2)'!E303*1000,0))</f>
        <v>23377</v>
      </c>
      <c r="F303" s="27">
        <f>IF(OR('20-03(3)'!F303=0,'20-03(2)'!F303=0),"-",ROUND('20-03(3)'!F303/'20-03(2)'!F303*1000,0))</f>
        <v>8858</v>
      </c>
      <c r="G303" s="27">
        <f>IF(OR('20-03(3)'!G303=0,'20-03(2)'!G303=0),"-",ROUND('20-03(3)'!G303/'20-03(2)'!G303*1000,0))</f>
        <v>30008</v>
      </c>
      <c r="H303" s="28">
        <f>IF(OR('20-03(3)'!H303=0,'20-03(2)'!H303=0),"-",ROUND('20-03(3)'!H303/'20-03(2)'!H303*1000,0))</f>
        <v>37229</v>
      </c>
    </row>
    <row r="304" spans="1:8" s="5" customFormat="1" ht="8.85" customHeight="1" x14ac:dyDescent="0.2">
      <c r="A304" s="13" t="s">
        <v>20</v>
      </c>
      <c r="B304" s="26">
        <f>IF(OR('20-03(3)'!B304=0,'20-03(2)'!B304=0),"-",ROUND('20-03(3)'!B304/'20-03(2)'!B304*1000,0))</f>
        <v>71000</v>
      </c>
      <c r="C304" s="27">
        <f>IF(OR('20-03(3)'!C304=0,'20-03(2)'!C304=0),"-",ROUND('20-03(3)'!C304/'20-03(2)'!C304*1000,0))</f>
        <v>56367</v>
      </c>
      <c r="D304" s="27">
        <f>IF(OR('20-03(3)'!D304=0,'20-03(2)'!D304=0),"-",ROUND('20-03(3)'!D304/'20-03(2)'!D304*1000,0))</f>
        <v>35136</v>
      </c>
      <c r="E304" s="27">
        <f>IF(OR('20-03(3)'!E304=0,'20-03(2)'!E304=0),"-",ROUND('20-03(3)'!E304/'20-03(2)'!E304*1000,0))</f>
        <v>17533</v>
      </c>
      <c r="F304" s="27">
        <f>IF(OR('20-03(3)'!F304=0,'20-03(2)'!F304=0),"-",ROUND('20-03(3)'!F304/'20-03(2)'!F304*1000,0))</f>
        <v>9857</v>
      </c>
      <c r="G304" s="27">
        <f>IF(OR('20-03(3)'!G304=0,'20-03(2)'!G304=0),"-",ROUND('20-03(3)'!G304/'20-03(2)'!G304*1000,0))</f>
        <v>17090</v>
      </c>
      <c r="H304" s="28">
        <f>IF(OR('20-03(3)'!H304=0,'20-03(2)'!H304=0),"-",ROUND('20-03(3)'!H304/'20-03(2)'!H304*1000,0))</f>
        <v>35338</v>
      </c>
    </row>
    <row r="305" spans="1:8" s="5" customFormat="1" ht="8.85" customHeight="1" x14ac:dyDescent="0.2">
      <c r="A305" s="13" t="s">
        <v>21</v>
      </c>
      <c r="B305" s="26">
        <f>IF(OR('20-03(3)'!B305=0,'20-03(2)'!B305=0),"-",ROUND('20-03(3)'!B305/'20-03(2)'!B305*1000,0))</f>
        <v>66348</v>
      </c>
      <c r="C305" s="27">
        <f>IF(OR('20-03(3)'!C305=0,'20-03(2)'!C305=0),"-",ROUND('20-03(3)'!C305/'20-03(2)'!C305*1000,0))</f>
        <v>47638</v>
      </c>
      <c r="D305" s="27">
        <f>IF(OR('20-03(3)'!D305=0,'20-03(2)'!D305=0),"-",ROUND('20-03(3)'!D305/'20-03(2)'!D305*1000,0))</f>
        <v>28011</v>
      </c>
      <c r="E305" s="27">
        <f>IF(OR('20-03(3)'!E305=0,'20-03(2)'!E305=0),"-",ROUND('20-03(3)'!E305/'20-03(2)'!E305*1000,0))</f>
        <v>21214</v>
      </c>
      <c r="F305" s="27">
        <f>IF(OR('20-03(3)'!F305=0,'20-03(2)'!F305=0),"-",ROUND('20-03(3)'!F305/'20-03(2)'!F305*1000,0))</f>
        <v>10358</v>
      </c>
      <c r="G305" s="27">
        <f>IF(OR('20-03(3)'!G305=0,'20-03(2)'!G305=0),"-",ROUND('20-03(3)'!G305/'20-03(2)'!G305*1000,0))</f>
        <v>42555</v>
      </c>
      <c r="H305" s="28">
        <f>IF(OR('20-03(3)'!H305=0,'20-03(2)'!H305=0),"-",ROUND('20-03(3)'!H305/'20-03(2)'!H305*1000,0))</f>
        <v>30753</v>
      </c>
    </row>
    <row r="306" spans="1:8" s="5" customFormat="1" ht="8.85" customHeight="1" x14ac:dyDescent="0.2">
      <c r="A306" s="13" t="s">
        <v>22</v>
      </c>
      <c r="B306" s="26">
        <f>IF(OR('20-03(3)'!B306=0,'20-03(2)'!B306=0),"-",ROUND('20-03(3)'!B306/'20-03(2)'!B306*1000,0))</f>
        <v>70789</v>
      </c>
      <c r="C306" s="27">
        <f>IF(OR('20-03(3)'!C306=0,'20-03(2)'!C306=0),"-",ROUND('20-03(3)'!C306/'20-03(2)'!C306*1000,0))</f>
        <v>53260</v>
      </c>
      <c r="D306" s="27">
        <f>IF(OR('20-03(3)'!D306=0,'20-03(2)'!D306=0),"-",ROUND('20-03(3)'!D306/'20-03(2)'!D306*1000,0))</f>
        <v>33236</v>
      </c>
      <c r="E306" s="27">
        <f>IF(OR('20-03(3)'!E306=0,'20-03(2)'!E306=0),"-",ROUND('20-03(3)'!E306/'20-03(2)'!E306*1000,0))</f>
        <v>28617</v>
      </c>
      <c r="F306" s="27">
        <f>IF(OR('20-03(3)'!F306=0,'20-03(2)'!F306=0),"-",ROUND('20-03(3)'!F306/'20-03(2)'!F306*1000,0))</f>
        <v>10093</v>
      </c>
      <c r="G306" s="27">
        <f>IF(OR('20-03(3)'!G306=0,'20-03(2)'!G306=0),"-",ROUND('20-03(3)'!G306/'20-03(2)'!G306*1000,0))</f>
        <v>2906</v>
      </c>
      <c r="H306" s="28">
        <f>IF(OR('20-03(3)'!H306=0,'20-03(2)'!H306=0),"-",ROUND('20-03(3)'!H306/'20-03(2)'!H306*1000,0))</f>
        <v>38829</v>
      </c>
    </row>
    <row r="307" spans="1:8" s="5" customFormat="1" ht="8.85" customHeight="1" x14ac:dyDescent="0.2">
      <c r="A307" s="13" t="s">
        <v>23</v>
      </c>
      <c r="B307" s="26">
        <f>IF(OR('20-03(3)'!B307=0,'20-03(2)'!B307=0),"-",ROUND('20-03(3)'!B307/'20-03(2)'!B307*1000,0))</f>
        <v>65911</v>
      </c>
      <c r="C307" s="27">
        <f>IF(OR('20-03(3)'!C307=0,'20-03(2)'!C307=0),"-",ROUND('20-03(3)'!C307/'20-03(2)'!C307*1000,0))</f>
        <v>55779</v>
      </c>
      <c r="D307" s="27">
        <f>IF(OR('20-03(3)'!D307=0,'20-03(2)'!D307=0),"-",ROUND('20-03(3)'!D307/'20-03(2)'!D307*1000,0))</f>
        <v>36810</v>
      </c>
      <c r="E307" s="27">
        <f>IF(OR('20-03(3)'!E307=0,'20-03(2)'!E307=0),"-",ROUND('20-03(3)'!E307/'20-03(2)'!E307*1000,0))</f>
        <v>32517</v>
      </c>
      <c r="F307" s="27">
        <f>IF(OR('20-03(3)'!F307=0,'20-03(2)'!F307=0),"-",ROUND('20-03(3)'!F307/'20-03(2)'!F307*1000,0))</f>
        <v>11563</v>
      </c>
      <c r="G307" s="27">
        <f>IF(OR('20-03(3)'!G307=0,'20-03(2)'!G307=0),"-",ROUND('20-03(3)'!G307/'20-03(2)'!G307*1000,0))</f>
        <v>15595</v>
      </c>
      <c r="H307" s="28">
        <f>IF(OR('20-03(3)'!H307=0,'20-03(2)'!H307=0),"-",ROUND('20-03(3)'!H307/'20-03(2)'!H307*1000,0))</f>
        <v>43386</v>
      </c>
    </row>
    <row r="308" spans="1:8" s="5" customFormat="1" ht="8.85" customHeight="1" x14ac:dyDescent="0.2">
      <c r="A308" s="14" t="s">
        <v>24</v>
      </c>
      <c r="B308" s="26">
        <f>IF(OR('20-03(3)'!B308=0,'20-03(2)'!B308=0),"-",ROUND('20-03(3)'!B308/'20-03(2)'!B308*1000,0))</f>
        <v>54367</v>
      </c>
      <c r="C308" s="27">
        <f>IF(OR('20-03(3)'!C308=0,'20-03(2)'!C308=0),"-",ROUND('20-03(3)'!C308/'20-03(2)'!C308*1000,0))</f>
        <v>47269</v>
      </c>
      <c r="D308" s="27">
        <f>IF(OR('20-03(3)'!D308=0,'20-03(2)'!D308=0),"-",ROUND('20-03(3)'!D308/'20-03(2)'!D308*1000,0))</f>
        <v>27871</v>
      </c>
      <c r="E308" s="27">
        <f>IF(OR('20-03(3)'!E308=0,'20-03(2)'!E308=0),"-",ROUND('20-03(3)'!E308/'20-03(2)'!E308*1000,0))</f>
        <v>21628</v>
      </c>
      <c r="F308" s="27">
        <f>IF(OR('20-03(3)'!F308=0,'20-03(2)'!F308=0),"-",ROUND('20-03(3)'!F308/'20-03(2)'!F308*1000,0))</f>
        <v>11729</v>
      </c>
      <c r="G308" s="27">
        <f>IF(OR('20-03(3)'!G308=0,'20-03(2)'!G308=0),"-",ROUND('20-03(3)'!G308/'20-03(2)'!G308*1000,0))</f>
        <v>15945</v>
      </c>
      <c r="H308" s="28">
        <f>IF(OR('20-03(3)'!H308=0,'20-03(2)'!H308=0),"-",ROUND('20-03(3)'!H308/'20-03(2)'!H308*1000,0))</f>
        <v>30096</v>
      </c>
    </row>
    <row r="309" spans="1:8" s="5" customFormat="1" ht="8.85" customHeight="1" x14ac:dyDescent="0.2">
      <c r="A309" s="15" t="s">
        <v>25</v>
      </c>
      <c r="B309" s="26">
        <f>IF(OR('20-03(3)'!B309=0,'20-03(2)'!B309=0),"-",ROUND('20-03(3)'!B309/'20-03(2)'!B309*1000,0))</f>
        <v>65338</v>
      </c>
      <c r="C309" s="27">
        <f>IF(OR('20-03(3)'!C309=0,'20-03(2)'!C309=0),"-",ROUND('20-03(3)'!C309/'20-03(2)'!C309*1000,0))</f>
        <v>54672</v>
      </c>
      <c r="D309" s="27">
        <f>IF(OR('20-03(3)'!D309=0,'20-03(2)'!D309=0),"-",ROUND('20-03(3)'!D309/'20-03(2)'!D309*1000,0))</f>
        <v>32049</v>
      </c>
      <c r="E309" s="27">
        <f>IF(OR('20-03(3)'!E309=0,'20-03(2)'!E309=0),"-",ROUND('20-03(3)'!E309/'20-03(2)'!E309*1000,0))</f>
        <v>24012</v>
      </c>
      <c r="F309" s="27">
        <f>IF(OR('20-03(3)'!F309=0,'20-03(2)'!F309=0),"-",ROUND('20-03(3)'!F309/'20-03(2)'!F309*1000,0))</f>
        <v>12861</v>
      </c>
      <c r="G309" s="27">
        <f>IF(OR('20-03(3)'!G309=0,'20-03(2)'!G309=0),"-",ROUND('20-03(3)'!G309/'20-03(2)'!G309*1000,0))</f>
        <v>35537</v>
      </c>
      <c r="H309" s="28">
        <f>IF(OR('20-03(3)'!H309=0,'20-03(2)'!H309=0),"-",ROUND('20-03(3)'!H309/'20-03(2)'!H309*1000,0))</f>
        <v>35366</v>
      </c>
    </row>
    <row r="310" spans="1:8" s="5" customFormat="1" ht="8.85" customHeight="1" x14ac:dyDescent="0.2">
      <c r="A310" s="13" t="s">
        <v>26</v>
      </c>
      <c r="B310" s="26">
        <f>IF(OR('20-03(3)'!B310=0,'20-03(2)'!B310=0),"-",ROUND('20-03(3)'!B310/'20-03(2)'!B310*1000,0))</f>
        <v>69747</v>
      </c>
      <c r="C310" s="27">
        <f>IF(OR('20-03(3)'!C310=0,'20-03(2)'!C310=0),"-",ROUND('20-03(3)'!C310/'20-03(2)'!C310*1000,0))</f>
        <v>57744</v>
      </c>
      <c r="D310" s="27">
        <f>IF(OR('20-03(3)'!D310=0,'20-03(2)'!D310=0),"-",ROUND('20-03(3)'!D310/'20-03(2)'!D310*1000,0))</f>
        <v>40332</v>
      </c>
      <c r="E310" s="27">
        <f>IF(OR('20-03(3)'!E310=0,'20-03(2)'!E310=0),"-",ROUND('20-03(3)'!E310/'20-03(2)'!E310*1000,0))</f>
        <v>25689</v>
      </c>
      <c r="F310" s="27">
        <f>IF(OR('20-03(3)'!F310=0,'20-03(2)'!F310=0),"-",ROUND('20-03(3)'!F310/'20-03(2)'!F310*1000,0))</f>
        <v>13495</v>
      </c>
      <c r="G310" s="27">
        <f>IF(OR('20-03(3)'!G310=0,'20-03(2)'!G310=0),"-",ROUND('20-03(3)'!G310/'20-03(2)'!G310*1000,0))</f>
        <v>22858</v>
      </c>
      <c r="H310" s="28">
        <f>IF(OR('20-03(3)'!H310=0,'20-03(2)'!H310=0),"-",ROUND('20-03(3)'!H310/'20-03(2)'!H310*1000,0))</f>
        <v>46902</v>
      </c>
    </row>
    <row r="311" spans="1:8" s="5" customFormat="1" ht="8.85" customHeight="1" x14ac:dyDescent="0.2">
      <c r="A311" s="13" t="s">
        <v>27</v>
      </c>
      <c r="B311" s="26">
        <f>IF(OR('20-03(3)'!B311=0,'20-03(2)'!B311=0),"-",ROUND('20-03(3)'!B311/'20-03(2)'!B311*1000,0))</f>
        <v>71283</v>
      </c>
      <c r="C311" s="27">
        <f>IF(OR('20-03(3)'!C311=0,'20-03(2)'!C311=0),"-",ROUND('20-03(3)'!C311/'20-03(2)'!C311*1000,0))</f>
        <v>59812</v>
      </c>
      <c r="D311" s="27">
        <f>IF(OR('20-03(3)'!D311=0,'20-03(2)'!D311=0),"-",ROUND('20-03(3)'!D311/'20-03(2)'!D311*1000,0))</f>
        <v>46095</v>
      </c>
      <c r="E311" s="27">
        <f>IF(OR('20-03(3)'!E311=0,'20-03(2)'!E311=0),"-",ROUND('20-03(3)'!E311/'20-03(2)'!E311*1000,0))</f>
        <v>25990</v>
      </c>
      <c r="F311" s="27">
        <f>IF(OR('20-03(3)'!F311=0,'20-03(2)'!F311=0),"-",ROUND('20-03(3)'!F311/'20-03(2)'!F311*1000,0))</f>
        <v>12960</v>
      </c>
      <c r="G311" s="27">
        <f>IF(OR('20-03(3)'!G311=0,'20-03(2)'!G311=0),"-",ROUND('20-03(3)'!G311/'20-03(2)'!G311*1000,0))</f>
        <v>12307</v>
      </c>
      <c r="H311" s="28">
        <f>IF(OR('20-03(3)'!H311=0,'20-03(2)'!H311=0),"-",ROUND('20-03(3)'!H311/'20-03(2)'!H311*1000,0))</f>
        <v>52427</v>
      </c>
    </row>
    <row r="312" spans="1:8" s="5" customFormat="1" ht="8.85" customHeight="1" x14ac:dyDescent="0.2">
      <c r="A312" s="13" t="s">
        <v>28</v>
      </c>
      <c r="B312" s="26">
        <f>IF(OR('20-03(3)'!B312=0,'20-03(2)'!B312=0),"-",ROUND('20-03(3)'!B312/'20-03(2)'!B312*1000,0))</f>
        <v>64493</v>
      </c>
      <c r="C312" s="27">
        <f>IF(OR('20-03(3)'!C312=0,'20-03(2)'!C312=0),"-",ROUND('20-03(3)'!C312/'20-03(2)'!C312*1000,0))</f>
        <v>56127</v>
      </c>
      <c r="D312" s="27">
        <f>IF(OR('20-03(3)'!D312=0,'20-03(2)'!D312=0),"-",ROUND('20-03(3)'!D312/'20-03(2)'!D312*1000,0))</f>
        <v>36443</v>
      </c>
      <c r="E312" s="27">
        <f>IF(OR('20-03(3)'!E312=0,'20-03(2)'!E312=0),"-",ROUND('20-03(3)'!E312/'20-03(2)'!E312*1000,0))</f>
        <v>25654</v>
      </c>
      <c r="F312" s="27">
        <f>IF(OR('20-03(3)'!F312=0,'20-03(2)'!F312=0),"-",ROUND('20-03(3)'!F312/'20-03(2)'!F312*1000,0))</f>
        <v>10694</v>
      </c>
      <c r="G312" s="27">
        <f>IF(OR('20-03(3)'!G312=0,'20-03(2)'!G312=0),"-",ROUND('20-03(3)'!G312/'20-03(2)'!G312*1000,0))</f>
        <v>14205</v>
      </c>
      <c r="H312" s="28">
        <f>IF(OR('20-03(3)'!H312=0,'20-03(2)'!H312=0),"-",ROUND('20-03(3)'!H312/'20-03(2)'!H312*1000,0))</f>
        <v>44277</v>
      </c>
    </row>
    <row r="313" spans="1:8" ht="8.85" customHeight="1" x14ac:dyDescent="0.2">
      <c r="A313" s="13" t="s">
        <v>29</v>
      </c>
      <c r="B313" s="26">
        <f>IF(OR('20-03(3)'!B313=0,'20-03(2)'!B313=0),"-",ROUND('20-03(3)'!B313/'20-03(2)'!B313*1000,0))</f>
        <v>54964</v>
      </c>
      <c r="C313" s="27">
        <f>IF(OR('20-03(3)'!C313=0,'20-03(2)'!C313=0),"-",ROUND('20-03(3)'!C313/'20-03(2)'!C313*1000,0))</f>
        <v>47451</v>
      </c>
      <c r="D313" s="27">
        <f>IF(OR('20-03(3)'!D313=0,'20-03(2)'!D313=0),"-",ROUND('20-03(3)'!D313/'20-03(2)'!D313*1000,0))</f>
        <v>28809</v>
      </c>
      <c r="E313" s="27">
        <f>IF(OR('20-03(3)'!E313=0,'20-03(2)'!E313=0),"-",ROUND('20-03(3)'!E313/'20-03(2)'!E313*1000,0))</f>
        <v>21364</v>
      </c>
      <c r="F313" s="27">
        <f>IF(OR('20-03(3)'!F313=0,'20-03(2)'!F313=0),"-",ROUND('20-03(3)'!F313/'20-03(2)'!F313*1000,0))</f>
        <v>9389</v>
      </c>
      <c r="G313" s="27">
        <f>IF(OR('20-03(3)'!G313=0,'20-03(2)'!G313=0),"-",ROUND('20-03(3)'!G313/'20-03(2)'!G313*1000,0))</f>
        <v>9187</v>
      </c>
      <c r="H313" s="28">
        <f>IF(OR('20-03(3)'!H313=0,'20-03(2)'!H313=0),"-",ROUND('20-03(3)'!H313/'20-03(2)'!H313*1000,0))</f>
        <v>33199</v>
      </c>
    </row>
    <row r="314" spans="1:8" ht="8.85" customHeight="1" x14ac:dyDescent="0.2">
      <c r="A314" s="14" t="s">
        <v>30</v>
      </c>
      <c r="B314" s="26">
        <f>IF(OR('20-03(3)'!B314=0,'20-03(2)'!B314=0),"-",ROUND('20-03(3)'!B314/'20-03(2)'!B314*1000,0))</f>
        <v>62183</v>
      </c>
      <c r="C314" s="27">
        <f>IF(OR('20-03(3)'!C314=0,'20-03(2)'!C314=0),"-",ROUND('20-03(3)'!C314/'20-03(2)'!C314*1000,0))</f>
        <v>37699</v>
      </c>
      <c r="D314" s="27">
        <f>IF(OR('20-03(3)'!D314=0,'20-03(2)'!D314=0),"-",ROUND('20-03(3)'!D314/'20-03(2)'!D314*1000,0))</f>
        <v>27201</v>
      </c>
      <c r="E314" s="27">
        <f>IF(OR('20-03(3)'!E314=0,'20-03(2)'!E314=0),"-",ROUND('20-03(3)'!E314/'20-03(2)'!E314*1000,0))</f>
        <v>23604</v>
      </c>
      <c r="F314" s="27">
        <f>IF(OR('20-03(3)'!F314=0,'20-03(2)'!F314=0),"-",ROUND('20-03(3)'!F314/'20-03(2)'!F314*1000,0))</f>
        <v>8415</v>
      </c>
      <c r="G314" s="27">
        <f>IF(OR('20-03(3)'!G314=0,'20-03(2)'!G314=0),"-",ROUND('20-03(3)'!G314/'20-03(2)'!G314*1000,0))</f>
        <v>9419</v>
      </c>
      <c r="H314" s="28">
        <f>IF(OR('20-03(3)'!H314=0,'20-03(2)'!H314=0),"-",ROUND('20-03(3)'!H314/'20-03(2)'!H314*1000,0))</f>
        <v>29800</v>
      </c>
    </row>
    <row r="315" spans="1:8" ht="8.85" customHeight="1" x14ac:dyDescent="0.2">
      <c r="A315" s="15" t="s">
        <v>31</v>
      </c>
      <c r="B315" s="26">
        <f>IF(OR('20-03(3)'!B315=0,'20-03(2)'!B315=0),"-",ROUND('20-03(3)'!B315/'20-03(2)'!B315*1000,0))</f>
        <v>66899</v>
      </c>
      <c r="C315" s="27">
        <f>IF(OR('20-03(3)'!C315=0,'20-03(2)'!C315=0),"-",ROUND('20-03(3)'!C315/'20-03(2)'!C315*1000,0))</f>
        <v>55481</v>
      </c>
      <c r="D315" s="27">
        <f>IF(OR('20-03(3)'!D315=0,'20-03(2)'!D315=0),"-",ROUND('20-03(3)'!D315/'20-03(2)'!D315*1000,0))</f>
        <v>31430</v>
      </c>
      <c r="E315" s="27">
        <f>IF(OR('20-03(3)'!E315=0,'20-03(2)'!E315=0),"-",ROUND('20-03(3)'!E315/'20-03(2)'!E315*1000,0))</f>
        <v>21641</v>
      </c>
      <c r="F315" s="27">
        <f>IF(OR('20-03(3)'!F315=0,'20-03(2)'!F315=0),"-",ROUND('20-03(3)'!F315/'20-03(2)'!F315*1000,0))</f>
        <v>10931</v>
      </c>
      <c r="G315" s="27">
        <f>IF(OR('20-03(3)'!G315=0,'20-03(2)'!G315=0),"-",ROUND('20-03(3)'!G315/'20-03(2)'!G315*1000,0))</f>
        <v>20722</v>
      </c>
      <c r="H315" s="28">
        <f>IF(OR('20-03(3)'!H315=0,'20-03(2)'!H315=0),"-",ROUND('20-03(3)'!H315/'20-03(2)'!H315*1000,0))</f>
        <v>35209</v>
      </c>
    </row>
    <row r="316" spans="1:8" ht="8.85" customHeight="1" x14ac:dyDescent="0.2">
      <c r="A316" s="13" t="s">
        <v>32</v>
      </c>
      <c r="B316" s="26">
        <f>IF(OR('20-03(3)'!B316=0,'20-03(2)'!B316=0),"-",ROUND('20-03(3)'!B316/'20-03(2)'!B316*1000,0))</f>
        <v>98455</v>
      </c>
      <c r="C316" s="27">
        <f>IF(OR('20-03(3)'!C316=0,'20-03(2)'!C316=0),"-",ROUND('20-03(3)'!C316/'20-03(2)'!C316*1000,0))</f>
        <v>57571</v>
      </c>
      <c r="D316" s="27">
        <f>IF(OR('20-03(3)'!D316=0,'20-03(2)'!D316=0),"-",ROUND('20-03(3)'!D316/'20-03(2)'!D316*1000,0))</f>
        <v>33072</v>
      </c>
      <c r="E316" s="27">
        <f>IF(OR('20-03(3)'!E316=0,'20-03(2)'!E316=0),"-",ROUND('20-03(3)'!E316/'20-03(2)'!E316*1000,0))</f>
        <v>19328</v>
      </c>
      <c r="F316" s="27">
        <f>IF(OR('20-03(3)'!F316=0,'20-03(2)'!F316=0),"-",ROUND('20-03(3)'!F316/'20-03(2)'!F316*1000,0))</f>
        <v>12107</v>
      </c>
      <c r="G316" s="27">
        <f>IF(OR('20-03(3)'!G316=0,'20-03(2)'!G316=0),"-",ROUND('20-03(3)'!G316/'20-03(2)'!G316*1000,0))</f>
        <v>27271</v>
      </c>
      <c r="H316" s="28">
        <f>IF(OR('20-03(3)'!H316=0,'20-03(2)'!H316=0),"-",ROUND('20-03(3)'!H316/'20-03(2)'!H316*1000,0))</f>
        <v>37757</v>
      </c>
    </row>
    <row r="317" spans="1:8" ht="8.85" customHeight="1" x14ac:dyDescent="0.2">
      <c r="A317" s="13" t="s">
        <v>33</v>
      </c>
      <c r="B317" s="26">
        <f>IF(OR('20-03(3)'!B317=0,'20-03(2)'!B317=0),"-",ROUND('20-03(3)'!B317/'20-03(2)'!B317*1000,0))</f>
        <v>72036</v>
      </c>
      <c r="C317" s="27">
        <f>IF(OR('20-03(3)'!C317=0,'20-03(2)'!C317=0),"-",ROUND('20-03(3)'!C317/'20-03(2)'!C317*1000,0))</f>
        <v>55232</v>
      </c>
      <c r="D317" s="27">
        <f>IF(OR('20-03(3)'!D317=0,'20-03(2)'!D317=0),"-",ROUND('20-03(3)'!D317/'20-03(2)'!D317*1000,0))</f>
        <v>29019</v>
      </c>
      <c r="E317" s="27">
        <f>IF(OR('20-03(3)'!E317=0,'20-03(2)'!E317=0),"-",ROUND('20-03(3)'!E317/'20-03(2)'!E317*1000,0))</f>
        <v>25191</v>
      </c>
      <c r="F317" s="27">
        <f>IF(OR('20-03(3)'!F317=0,'20-03(2)'!F317=0),"-",ROUND('20-03(3)'!F317/'20-03(2)'!F317*1000,0))</f>
        <v>10762</v>
      </c>
      <c r="G317" s="27">
        <f>IF(OR('20-03(3)'!G317=0,'20-03(2)'!G317=0),"-",ROUND('20-03(3)'!G317/'20-03(2)'!G317*1000,0))</f>
        <v>44625</v>
      </c>
      <c r="H317" s="28">
        <f>IF(OR('20-03(3)'!H317=0,'20-03(2)'!H317=0),"-",ROUND('20-03(3)'!H317/'20-03(2)'!H317*1000,0))</f>
        <v>33813</v>
      </c>
    </row>
    <row r="318" spans="1:8" ht="8.85" customHeight="1" x14ac:dyDescent="0.2">
      <c r="A318" s="13" t="s">
        <v>34</v>
      </c>
      <c r="B318" s="26">
        <f>IF(OR('20-03(3)'!B318=0,'20-03(2)'!B318=0),"-",ROUND('20-03(3)'!B318/'20-03(2)'!B318*1000,0))</f>
        <v>69986</v>
      </c>
      <c r="C318" s="27">
        <f>IF(OR('20-03(3)'!C318=0,'20-03(2)'!C318=0),"-",ROUND('20-03(3)'!C318/'20-03(2)'!C318*1000,0))</f>
        <v>55779</v>
      </c>
      <c r="D318" s="27">
        <f>IF(OR('20-03(3)'!D318=0,'20-03(2)'!D318=0),"-",ROUND('20-03(3)'!D318/'20-03(2)'!D318*1000,0))</f>
        <v>32282</v>
      </c>
      <c r="E318" s="27">
        <f>IF(OR('20-03(3)'!E318=0,'20-03(2)'!E318=0),"-",ROUND('20-03(3)'!E318/'20-03(2)'!E318*1000,0))</f>
        <v>25865</v>
      </c>
      <c r="F318" s="27">
        <f>IF(OR('20-03(3)'!F318=0,'20-03(2)'!F318=0),"-",ROUND('20-03(3)'!F318/'20-03(2)'!F318*1000,0))</f>
        <v>11374</v>
      </c>
      <c r="G318" s="27">
        <f>IF(OR('20-03(3)'!G318=0,'20-03(2)'!G318=0),"-",ROUND('20-03(3)'!G318/'20-03(2)'!G318*1000,0))</f>
        <v>3568</v>
      </c>
      <c r="H318" s="28">
        <f>IF(OR('20-03(3)'!H318=0,'20-03(2)'!H318=0),"-",ROUND('20-03(3)'!H318/'20-03(2)'!H318*1000,0))</f>
        <v>40848</v>
      </c>
    </row>
    <row r="319" spans="1:8" ht="8.85" customHeight="1" x14ac:dyDescent="0.2">
      <c r="A319" s="14" t="s">
        <v>35</v>
      </c>
      <c r="B319" s="26">
        <f>IF(OR('20-03(3)'!B319=0,'20-03(2)'!B319=0),"-",ROUND('20-03(3)'!B319/'20-03(2)'!B319*1000,0))</f>
        <v>56959</v>
      </c>
      <c r="C319" s="27">
        <f>IF(OR('20-03(3)'!C319=0,'20-03(2)'!C319=0),"-",ROUND('20-03(3)'!C319/'20-03(2)'!C319*1000,0))</f>
        <v>49423</v>
      </c>
      <c r="D319" s="27">
        <f>IF(OR('20-03(3)'!D319=0,'20-03(2)'!D319=0),"-",ROUND('20-03(3)'!D319/'20-03(2)'!D319*1000,0))</f>
        <v>29413</v>
      </c>
      <c r="E319" s="27">
        <f>IF(OR('20-03(3)'!E319=0,'20-03(2)'!E319=0),"-",ROUND('20-03(3)'!E319/'20-03(2)'!E319*1000,0))</f>
        <v>27115</v>
      </c>
      <c r="F319" s="27">
        <f>IF(OR('20-03(3)'!F319=0,'20-03(2)'!F319=0),"-",ROUND('20-03(3)'!F319/'20-03(2)'!F319*1000,0))</f>
        <v>12809</v>
      </c>
      <c r="G319" s="27">
        <f>IF(OR('20-03(3)'!G319=0,'20-03(2)'!G319=0),"-",ROUND('20-03(3)'!G319/'20-03(2)'!G319*1000,0))</f>
        <v>6764</v>
      </c>
      <c r="H319" s="28">
        <f>IF(OR('20-03(3)'!H319=0,'20-03(2)'!H319=0),"-",ROUND('20-03(3)'!H319/'20-03(2)'!H319*1000,0))</f>
        <v>34341</v>
      </c>
    </row>
    <row r="320" spans="1:8" ht="8.85" customHeight="1" x14ac:dyDescent="0.2">
      <c r="A320" s="15" t="s">
        <v>36</v>
      </c>
      <c r="B320" s="26">
        <f>IF(OR('20-03(3)'!B320=0,'20-03(2)'!B320=0),"-",ROUND('20-03(3)'!B320/'20-03(2)'!B320*1000,0))</f>
        <v>73035</v>
      </c>
      <c r="C320" s="27">
        <f>IF(OR('20-03(3)'!C320=0,'20-03(2)'!C320=0),"-",ROUND('20-03(3)'!C320/'20-03(2)'!C320*1000,0))</f>
        <v>42548</v>
      </c>
      <c r="D320" s="27">
        <f>IF(OR('20-03(3)'!D320=0,'20-03(2)'!D320=0),"-",ROUND('20-03(3)'!D320/'20-03(2)'!D320*1000,0))</f>
        <v>27553</v>
      </c>
      <c r="E320" s="27">
        <f>IF(OR('20-03(3)'!E320=0,'20-03(2)'!E320=0),"-",ROUND('20-03(3)'!E320/'20-03(2)'!E320*1000,0))</f>
        <v>19551</v>
      </c>
      <c r="F320" s="27">
        <f>IF(OR('20-03(3)'!F320=0,'20-03(2)'!F320=0),"-",ROUND('20-03(3)'!F320/'20-03(2)'!F320*1000,0))</f>
        <v>11464</v>
      </c>
      <c r="G320" s="27">
        <f>IF(OR('20-03(3)'!G320=0,'20-03(2)'!G320=0),"-",ROUND('20-03(3)'!G320/'20-03(2)'!G320*1000,0))</f>
        <v>14643</v>
      </c>
      <c r="H320" s="28">
        <f>IF(OR('20-03(3)'!H320=0,'20-03(2)'!H320=0),"-",ROUND('20-03(3)'!H320/'20-03(2)'!H320*1000,0))</f>
        <v>31777</v>
      </c>
    </row>
    <row r="321" spans="1:8" ht="8.85" customHeight="1" x14ac:dyDescent="0.2">
      <c r="A321" s="13" t="s">
        <v>37</v>
      </c>
      <c r="B321" s="26">
        <f>IF(OR('20-03(3)'!B321=0,'20-03(2)'!B321=0),"-",ROUND('20-03(3)'!B321/'20-03(2)'!B321*1000,0))</f>
        <v>73514</v>
      </c>
      <c r="C321" s="27">
        <f>IF(OR('20-03(3)'!C321=0,'20-03(2)'!C321=0),"-",ROUND('20-03(3)'!C321/'20-03(2)'!C321*1000,0))</f>
        <v>51477</v>
      </c>
      <c r="D321" s="27">
        <f>IF(OR('20-03(3)'!D321=0,'20-03(2)'!D321=0),"-",ROUND('20-03(3)'!D321/'20-03(2)'!D321*1000,0))</f>
        <v>28568</v>
      </c>
      <c r="E321" s="27">
        <f>IF(OR('20-03(3)'!E321=0,'20-03(2)'!E321=0),"-",ROUND('20-03(3)'!E321/'20-03(2)'!E321*1000,0))</f>
        <v>20394</v>
      </c>
      <c r="F321" s="27">
        <f>IF(OR('20-03(3)'!F321=0,'20-03(2)'!F321=0),"-",ROUND('20-03(3)'!F321/'20-03(2)'!F321*1000,0))</f>
        <v>10311</v>
      </c>
      <c r="G321" s="27">
        <f>IF(OR('20-03(3)'!G321=0,'20-03(2)'!G321=0),"-",ROUND('20-03(3)'!G321/'20-03(2)'!G321*1000,0))</f>
        <v>24095</v>
      </c>
      <c r="H321" s="28">
        <f>IF(OR('20-03(3)'!H321=0,'20-03(2)'!H321=0),"-",ROUND('20-03(3)'!H321/'20-03(2)'!H321*1000,0))</f>
        <v>34317</v>
      </c>
    </row>
    <row r="322" spans="1:8" ht="8.85" customHeight="1" x14ac:dyDescent="0.2">
      <c r="A322" s="13" t="s">
        <v>38</v>
      </c>
      <c r="B322" s="26">
        <f>IF(OR('20-03(3)'!B322=0,'20-03(2)'!B322=0),"-",ROUND('20-03(3)'!B322/'20-03(2)'!B322*1000,0))</f>
        <v>69276</v>
      </c>
      <c r="C322" s="27">
        <f>IF(OR('20-03(3)'!C322=0,'20-03(2)'!C322=0),"-",ROUND('20-03(3)'!C322/'20-03(2)'!C322*1000,0))</f>
        <v>47059</v>
      </c>
      <c r="D322" s="27">
        <f>IF(OR('20-03(3)'!D322=0,'20-03(2)'!D322=0),"-",ROUND('20-03(3)'!D322/'20-03(2)'!D322*1000,0))</f>
        <v>28889</v>
      </c>
      <c r="E322" s="27">
        <f>IF(OR('20-03(3)'!E322=0,'20-03(2)'!E322=0),"-",ROUND('20-03(3)'!E322/'20-03(2)'!E322*1000,0))</f>
        <v>24046</v>
      </c>
      <c r="F322" s="27">
        <f>IF(OR('20-03(3)'!F322=0,'20-03(2)'!F322=0),"-",ROUND('20-03(3)'!F322/'20-03(2)'!F322*1000,0))</f>
        <v>9954</v>
      </c>
      <c r="G322" s="27">
        <f>IF(OR('20-03(3)'!G322=0,'20-03(2)'!G322=0),"-",ROUND('20-03(3)'!G322/'20-03(2)'!G322*1000,0))</f>
        <v>26850</v>
      </c>
      <c r="H322" s="28">
        <f>IF(OR('20-03(3)'!H322=0,'20-03(2)'!H322=0),"-",ROUND('20-03(3)'!H322/'20-03(2)'!H322*1000,0))</f>
        <v>34524</v>
      </c>
    </row>
    <row r="323" spans="1:8" ht="8.85" customHeight="1" x14ac:dyDescent="0.2">
      <c r="A323" s="14" t="s">
        <v>39</v>
      </c>
      <c r="B323" s="26">
        <f>IF(OR('20-03(3)'!B323=0,'20-03(2)'!B323=0),"-",ROUND('20-03(3)'!B323/'20-03(2)'!B323*1000,0))</f>
        <v>68541</v>
      </c>
      <c r="C323" s="27">
        <f>IF(OR('20-03(3)'!C323=0,'20-03(2)'!C323=0),"-",ROUND('20-03(3)'!C323/'20-03(2)'!C323*1000,0))</f>
        <v>56183</v>
      </c>
      <c r="D323" s="27">
        <f>IF(OR('20-03(3)'!D323=0,'20-03(2)'!D323=0),"-",ROUND('20-03(3)'!D323/'20-03(2)'!D323*1000,0))</f>
        <v>29039</v>
      </c>
      <c r="E323" s="27">
        <f>IF(OR('20-03(3)'!E323=0,'20-03(2)'!E323=0),"-",ROUND('20-03(3)'!E323/'20-03(2)'!E323*1000,0))</f>
        <v>19692</v>
      </c>
      <c r="F323" s="27">
        <f>IF(OR('20-03(3)'!F323=0,'20-03(2)'!F323=0),"-",ROUND('20-03(3)'!F323/'20-03(2)'!F323*1000,0))</f>
        <v>10364</v>
      </c>
      <c r="G323" s="27">
        <f>IF(OR('20-03(3)'!G323=0,'20-03(2)'!G323=0),"-",ROUND('20-03(3)'!G323/'20-03(2)'!G323*1000,0))</f>
        <v>14607</v>
      </c>
      <c r="H323" s="28">
        <f>IF(OR('20-03(3)'!H323=0,'20-03(2)'!H323=0),"-",ROUND('20-03(3)'!H323/'20-03(2)'!H323*1000,0))</f>
        <v>34692</v>
      </c>
    </row>
    <row r="324" spans="1:8" ht="8.85" customHeight="1" x14ac:dyDescent="0.2">
      <c r="A324" s="15" t="s">
        <v>40</v>
      </c>
      <c r="B324" s="26">
        <f>IF(OR('20-03(3)'!B324=0,'20-03(2)'!B324=0),"-",ROUND('20-03(3)'!B324/'20-03(2)'!B324*1000,0))</f>
        <v>73171</v>
      </c>
      <c r="C324" s="27">
        <f>IF(OR('20-03(3)'!C324=0,'20-03(2)'!C324=0),"-",ROUND('20-03(3)'!C324/'20-03(2)'!C324*1000,0))</f>
        <v>59715</v>
      </c>
      <c r="D324" s="27">
        <f>IF(OR('20-03(3)'!D324=0,'20-03(2)'!D324=0),"-",ROUND('20-03(3)'!D324/'20-03(2)'!D324*1000,0))</f>
        <v>33310</v>
      </c>
      <c r="E324" s="27">
        <f>IF(OR('20-03(3)'!E324=0,'20-03(2)'!E324=0),"-",ROUND('20-03(3)'!E324/'20-03(2)'!E324*1000,0))</f>
        <v>26316</v>
      </c>
      <c r="F324" s="27">
        <f>IF(OR('20-03(3)'!F324=0,'20-03(2)'!F324=0),"-",ROUND('20-03(3)'!F324/'20-03(2)'!F324*1000,0))</f>
        <v>12116</v>
      </c>
      <c r="G324" s="27">
        <f>IF(OR('20-03(3)'!G324=0,'20-03(2)'!G324=0),"-",ROUND('20-03(3)'!G324/'20-03(2)'!G324*1000,0))</f>
        <v>12770</v>
      </c>
      <c r="H324" s="28">
        <f>IF(OR('20-03(3)'!H324=0,'20-03(2)'!H324=0),"-",ROUND('20-03(3)'!H324/'20-03(2)'!H324*1000,0))</f>
        <v>45635</v>
      </c>
    </row>
    <row r="325" spans="1:8" ht="8.85" customHeight="1" x14ac:dyDescent="0.2">
      <c r="A325" s="13" t="s">
        <v>41</v>
      </c>
      <c r="B325" s="26">
        <f>IF(OR('20-03(3)'!B325=0,'20-03(2)'!B325=0),"-",ROUND('20-03(3)'!B325/'20-03(2)'!B325*1000,0))</f>
        <v>65204</v>
      </c>
      <c r="C325" s="27">
        <f>IF(OR('20-03(3)'!C325=0,'20-03(2)'!C325=0),"-",ROUND('20-03(3)'!C325/'20-03(2)'!C325*1000,0))</f>
        <v>59485</v>
      </c>
      <c r="D325" s="27">
        <f>IF(OR('20-03(3)'!D325=0,'20-03(2)'!D325=0),"-",ROUND('20-03(3)'!D325/'20-03(2)'!D325*1000,0))</f>
        <v>30043</v>
      </c>
      <c r="E325" s="27">
        <f>IF(OR('20-03(3)'!E325=0,'20-03(2)'!E325=0),"-",ROUND('20-03(3)'!E325/'20-03(2)'!E325*1000,0))</f>
        <v>22653</v>
      </c>
      <c r="F325" s="27">
        <f>IF(OR('20-03(3)'!F325=0,'20-03(2)'!F325=0),"-",ROUND('20-03(3)'!F325/'20-03(2)'!F325*1000,0))</f>
        <v>8251</v>
      </c>
      <c r="G325" s="27">
        <f>IF(OR('20-03(3)'!G325=0,'20-03(2)'!G325=0),"-",ROUND('20-03(3)'!G325/'20-03(2)'!G325*1000,0))</f>
        <v>39958</v>
      </c>
      <c r="H325" s="28">
        <f>IF(OR('20-03(3)'!H325=0,'20-03(2)'!H325=0),"-",ROUND('20-03(3)'!H325/'20-03(2)'!H325*1000,0))</f>
        <v>34222</v>
      </c>
    </row>
    <row r="326" spans="1:8" ht="8.85" customHeight="1" x14ac:dyDescent="0.2">
      <c r="A326" s="13" t="s">
        <v>42</v>
      </c>
      <c r="B326" s="26">
        <f>IF(OR('20-03(3)'!B326=0,'20-03(2)'!B326=0),"-",ROUND('20-03(3)'!B326/'20-03(2)'!B326*1000,0))</f>
        <v>74951</v>
      </c>
      <c r="C326" s="27">
        <f>IF(OR('20-03(3)'!C326=0,'20-03(2)'!C326=0),"-",ROUND('20-03(3)'!C326/'20-03(2)'!C326*1000,0))</f>
        <v>59437</v>
      </c>
      <c r="D326" s="27">
        <f>IF(OR('20-03(3)'!D326=0,'20-03(2)'!D326=0),"-",ROUND('20-03(3)'!D326/'20-03(2)'!D326*1000,0))</f>
        <v>33802</v>
      </c>
      <c r="E326" s="27">
        <f>IF(OR('20-03(3)'!E326=0,'20-03(2)'!E326=0),"-",ROUND('20-03(3)'!E326/'20-03(2)'!E326*1000,0))</f>
        <v>21149</v>
      </c>
      <c r="F326" s="27">
        <f>IF(OR('20-03(3)'!F326=0,'20-03(2)'!F326=0),"-",ROUND('20-03(3)'!F326/'20-03(2)'!F326*1000,0))</f>
        <v>12767</v>
      </c>
      <c r="G326" s="27">
        <f>IF(OR('20-03(3)'!G326=0,'20-03(2)'!G326=0),"-",ROUND('20-03(3)'!G326/'20-03(2)'!G326*1000,0))</f>
        <v>11759</v>
      </c>
      <c r="H326" s="28">
        <f>IF(OR('20-03(3)'!H326=0,'20-03(2)'!H326=0),"-",ROUND('20-03(3)'!H326/'20-03(2)'!H326*1000,0))</f>
        <v>41925</v>
      </c>
    </row>
    <row r="327" spans="1:8" ht="8.85" customHeight="1" x14ac:dyDescent="0.2">
      <c r="A327" s="13" t="s">
        <v>43</v>
      </c>
      <c r="B327" s="26">
        <f>IF(OR('20-03(3)'!B327=0,'20-03(2)'!B327=0),"-",ROUND('20-03(3)'!B327/'20-03(2)'!B327*1000,0))</f>
        <v>69147</v>
      </c>
      <c r="C327" s="27">
        <f>IF(OR('20-03(3)'!C327=0,'20-03(2)'!C327=0),"-",ROUND('20-03(3)'!C327/'20-03(2)'!C327*1000,0))</f>
        <v>61907</v>
      </c>
      <c r="D327" s="27">
        <f>IF(OR('20-03(3)'!D327=0,'20-03(2)'!D327=0),"-",ROUND('20-03(3)'!D327/'20-03(2)'!D327*1000,0))</f>
        <v>31560</v>
      </c>
      <c r="E327" s="27">
        <f>IF(OR('20-03(3)'!E327=0,'20-03(2)'!E327=0),"-",ROUND('20-03(3)'!E327/'20-03(2)'!E327*1000,0))</f>
        <v>23902</v>
      </c>
      <c r="F327" s="27">
        <f>IF(OR('20-03(3)'!F327=0,'20-03(2)'!F327=0),"-",ROUND('20-03(3)'!F327/'20-03(2)'!F327*1000,0))</f>
        <v>9452</v>
      </c>
      <c r="G327" s="27">
        <f>IF(OR('20-03(3)'!G327=0,'20-03(2)'!G327=0),"-",ROUND('20-03(3)'!G327/'20-03(2)'!G327*1000,0))</f>
        <v>16792</v>
      </c>
      <c r="H327" s="28">
        <f>IF(OR('20-03(3)'!H327=0,'20-03(2)'!H327=0),"-",ROUND('20-03(3)'!H327/'20-03(2)'!H327*1000,0))</f>
        <v>38909</v>
      </c>
    </row>
    <row r="328" spans="1:8" ht="8.85" customHeight="1" x14ac:dyDescent="0.2">
      <c r="A328" s="13" t="s">
        <v>44</v>
      </c>
      <c r="B328" s="26">
        <f>IF(OR('20-03(3)'!B328=0,'20-03(2)'!B328=0),"-",ROUND('20-03(3)'!B328/'20-03(2)'!B328*1000,0))</f>
        <v>61213</v>
      </c>
      <c r="C328" s="27">
        <f>IF(OR('20-03(3)'!C328=0,'20-03(2)'!C328=0),"-",ROUND('20-03(3)'!C328/'20-03(2)'!C328*1000,0))</f>
        <v>53153</v>
      </c>
      <c r="D328" s="27">
        <f>IF(OR('20-03(3)'!D328=0,'20-03(2)'!D328=0),"-",ROUND('20-03(3)'!D328/'20-03(2)'!D328*1000,0))</f>
        <v>32384</v>
      </c>
      <c r="E328" s="27">
        <f>IF(OR('20-03(3)'!E328=0,'20-03(2)'!E328=0),"-",ROUND('20-03(3)'!E328/'20-03(2)'!E328*1000,0))</f>
        <v>25491</v>
      </c>
      <c r="F328" s="27">
        <f>IF(OR('20-03(3)'!F328=0,'20-03(2)'!F328=0),"-",ROUND('20-03(3)'!F328/'20-03(2)'!F328*1000,0))</f>
        <v>10883</v>
      </c>
      <c r="G328" s="27">
        <f>IF(OR('20-03(3)'!G328=0,'20-03(2)'!G328=0),"-",ROUND('20-03(3)'!G328/'20-03(2)'!G328*1000,0))</f>
        <v>19090</v>
      </c>
      <c r="H328" s="28">
        <f>IF(OR('20-03(3)'!H328=0,'20-03(2)'!H328=0),"-",ROUND('20-03(3)'!H328/'20-03(2)'!H328*1000,0))</f>
        <v>38336</v>
      </c>
    </row>
    <row r="329" spans="1:8" ht="8.85" customHeight="1" x14ac:dyDescent="0.2">
      <c r="A329" s="13" t="s">
        <v>45</v>
      </c>
      <c r="B329" s="26">
        <f>IF(OR('20-03(3)'!B329=0,'20-03(2)'!B329=0),"-",ROUND('20-03(3)'!B329/'20-03(2)'!B329*1000,0))</f>
        <v>63293</v>
      </c>
      <c r="C329" s="27">
        <f>IF(OR('20-03(3)'!C329=0,'20-03(2)'!C329=0),"-",ROUND('20-03(3)'!C329/'20-03(2)'!C329*1000,0))</f>
        <v>54028</v>
      </c>
      <c r="D329" s="27">
        <f>IF(OR('20-03(3)'!D329=0,'20-03(2)'!D329=0),"-",ROUND('20-03(3)'!D329/'20-03(2)'!D329*1000,0))</f>
        <v>26900</v>
      </c>
      <c r="E329" s="27">
        <f>IF(OR('20-03(3)'!E329=0,'20-03(2)'!E329=0),"-",ROUND('20-03(3)'!E329/'20-03(2)'!E329*1000,0))</f>
        <v>12416</v>
      </c>
      <c r="F329" s="27">
        <f>IF(OR('20-03(3)'!F329=0,'20-03(2)'!F329=0),"-",ROUND('20-03(3)'!F329/'20-03(2)'!F329*1000,0))</f>
        <v>11406</v>
      </c>
      <c r="G329" s="27">
        <f>IF(OR('20-03(3)'!G329=0,'20-03(2)'!G329=0),"-",ROUND('20-03(3)'!G329/'20-03(2)'!G329*1000,0))</f>
        <v>2613</v>
      </c>
      <c r="H329" s="28">
        <f>IF(OR('20-03(3)'!H329=0,'20-03(2)'!H329=0),"-",ROUND('20-03(3)'!H329/'20-03(2)'!H329*1000,0))</f>
        <v>31196</v>
      </c>
    </row>
    <row r="330" spans="1:8" ht="8.85" customHeight="1" x14ac:dyDescent="0.2">
      <c r="A330" s="13" t="s">
        <v>46</v>
      </c>
      <c r="B330" s="26">
        <f>IF(OR('20-03(3)'!B330=0,'20-03(2)'!B330=0),"-",ROUND('20-03(3)'!B330/'20-03(2)'!B330*1000,0))</f>
        <v>63609</v>
      </c>
      <c r="C330" s="27">
        <f>IF(OR('20-03(3)'!C330=0,'20-03(2)'!C330=0),"-",ROUND('20-03(3)'!C330/'20-03(2)'!C330*1000,0))</f>
        <v>56745</v>
      </c>
      <c r="D330" s="27">
        <f>IF(OR('20-03(3)'!D330=0,'20-03(2)'!D330=0),"-",ROUND('20-03(3)'!D330/'20-03(2)'!D330*1000,0))</f>
        <v>29988</v>
      </c>
      <c r="E330" s="27">
        <f>IF(OR('20-03(3)'!E330=0,'20-03(2)'!E330=0),"-",ROUND('20-03(3)'!E330/'20-03(2)'!E330*1000,0))</f>
        <v>15810</v>
      </c>
      <c r="F330" s="27">
        <f>IF(OR('20-03(3)'!F330=0,'20-03(2)'!F330=0),"-",ROUND('20-03(3)'!F330/'20-03(2)'!F330*1000,0))</f>
        <v>9846</v>
      </c>
      <c r="G330" s="27">
        <f>IF(OR('20-03(3)'!G330=0,'20-03(2)'!G330=0),"-",ROUND('20-03(3)'!G330/'20-03(2)'!G330*1000,0))</f>
        <v>7492</v>
      </c>
      <c r="H330" s="28">
        <f>IF(OR('20-03(3)'!H330=0,'20-03(2)'!H330=0),"-",ROUND('20-03(3)'!H330/'20-03(2)'!H330*1000,0))</f>
        <v>37624</v>
      </c>
    </row>
    <row r="331" spans="1:8" ht="8.85" customHeight="1" x14ac:dyDescent="0.2">
      <c r="A331" s="14" t="s">
        <v>47</v>
      </c>
      <c r="B331" s="26">
        <f>IF(OR('20-03(3)'!B331=0,'20-03(2)'!B331=0),"-",ROUND('20-03(3)'!B331/'20-03(2)'!B331*1000,0))</f>
        <v>69101</v>
      </c>
      <c r="C331" s="27">
        <f>IF(OR('20-03(3)'!C331=0,'20-03(2)'!C331=0),"-",ROUND('20-03(3)'!C331/'20-03(2)'!C331*1000,0))</f>
        <v>48682</v>
      </c>
      <c r="D331" s="27">
        <f>IF(OR('20-03(3)'!D331=0,'20-03(2)'!D331=0),"-",ROUND('20-03(3)'!D331/'20-03(2)'!D331*1000,0))</f>
        <v>44956</v>
      </c>
      <c r="E331" s="27">
        <f>IF(OR('20-03(3)'!E331=0,'20-03(2)'!E331=0),"-",ROUND('20-03(3)'!E331/'20-03(2)'!E331*1000,0))</f>
        <v>29094</v>
      </c>
      <c r="F331" s="27">
        <f>IF(OR('20-03(3)'!F331=0,'20-03(2)'!F331=0),"-",ROUND('20-03(3)'!F331/'20-03(2)'!F331*1000,0))</f>
        <v>28904</v>
      </c>
      <c r="G331" s="27">
        <f>IF(OR('20-03(3)'!G331=0,'20-03(2)'!G331=0),"-",ROUND('20-03(3)'!G331/'20-03(2)'!G331*1000,0))</f>
        <v>38883</v>
      </c>
      <c r="H331" s="28">
        <f>IF(OR('20-03(3)'!H331=0,'20-03(2)'!H331=0),"-",ROUND('20-03(3)'!H331/'20-03(2)'!H331*1000,0))</f>
        <v>47904</v>
      </c>
    </row>
    <row r="332" spans="1:8" ht="11.25" customHeight="1" x14ac:dyDescent="0.2">
      <c r="A332" s="16" t="s">
        <v>48</v>
      </c>
      <c r="B332" s="29">
        <f>IF(OR('20-03(3)'!B332=0,'20-03(2)'!B332=0),"-",ROUND('20-03(3)'!B332/'20-03(2)'!B332*1000,0))</f>
        <v>75303</v>
      </c>
      <c r="C332" s="30">
        <f>IF(OR('20-03(3)'!C332=0,'20-03(2)'!C332=0),"-",ROUND('20-03(3)'!C332/'20-03(2)'!C332*1000,0))</f>
        <v>59344</v>
      </c>
      <c r="D332" s="30">
        <f>IF(OR('20-03(3)'!D332=0,'20-03(2)'!D332=0),"-",ROUND('20-03(3)'!D332/'20-03(2)'!D332*1000,0))</f>
        <v>37083</v>
      </c>
      <c r="E332" s="30">
        <f>IF(OR('20-03(3)'!E332=0,'20-03(2)'!E332=0),"-",ROUND('20-03(3)'!E332/'20-03(2)'!E332*1000,0))</f>
        <v>25243</v>
      </c>
      <c r="F332" s="30">
        <f>IF(OR('20-03(3)'!F332=0,'20-03(2)'!F332=0),"-",ROUND('20-03(3)'!F332/'20-03(2)'!F332*1000,0))</f>
        <v>12113</v>
      </c>
      <c r="G332" s="30">
        <f>IF(OR('20-03(3)'!G332=0,'20-03(2)'!G332=0),"-",ROUND('20-03(3)'!G332/'20-03(2)'!G332*1000,0))</f>
        <v>18678</v>
      </c>
      <c r="H332" s="31">
        <f>IF(OR('20-03(3)'!H332=0,'20-03(2)'!H332=0),"-",ROUND('20-03(3)'!H332/'20-03(2)'!H332*1000,0))</f>
        <v>45603</v>
      </c>
    </row>
  </sheetData>
  <mergeCells count="12">
    <mergeCell ref="A172:A173"/>
    <mergeCell ref="B172:H172"/>
    <mergeCell ref="A227:A228"/>
    <mergeCell ref="B227:H227"/>
    <mergeCell ref="A283:A284"/>
    <mergeCell ref="B283:H283"/>
    <mergeCell ref="A5:A6"/>
    <mergeCell ref="B5:H5"/>
    <mergeCell ref="A61:A62"/>
    <mergeCell ref="B61:H61"/>
    <mergeCell ref="A116:A117"/>
    <mergeCell ref="B116:H116"/>
  </mergeCells>
  <phoneticPr fontId="1"/>
  <pageMargins left="0.78740157480314965" right="0.98425196850393704" top="0.55118110236220474" bottom="0.55118110236220474" header="0.23622047244094491" footer="0.23622047244094491"/>
  <pageSetup paperSize="9" firstPageNumber="29" orientation="landscape" useFirstPageNumber="1" r:id="rId1"/>
  <headerFooter scaleWithDoc="0" alignWithMargins="0">
    <oddFooter>&amp;C&amp;"ＭＳ 明朝,標準"－ &amp;P －</oddFooter>
    <evenHeader>&amp;C&amp;"ＭＳ 明朝,標準"－ &amp;P －</evenHeader>
    <evenFooter>&amp;C&amp;"ＭＳ 明朝,標準"－ &amp;P －</evenFooter>
  </headerFooter>
  <rowBreaks count="5" manualBreakCount="5">
    <brk id="56" max="16383" man="1"/>
    <brk id="111" max="16383" man="1"/>
    <brk id="167" max="16383" man="1"/>
    <brk id="222" max="16383" man="1"/>
    <brk id="27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20-03(1)</vt:lpstr>
      <vt:lpstr>20-03(2)</vt:lpstr>
      <vt:lpstr>20-03(3)</vt:lpstr>
      <vt:lpstr>20-03(4)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Administrator</cp:lastModifiedBy>
  <cp:lastPrinted>2017-03-06T02:51:03Z</cp:lastPrinted>
  <dcterms:created xsi:type="dcterms:W3CDTF">2015-10-13T06:18:54Z</dcterms:created>
  <dcterms:modified xsi:type="dcterms:W3CDTF">2017-04-12T09:23:33Z</dcterms:modified>
</cp:coreProperties>
</file>