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1-2-5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<sst xmlns="http://schemas.openxmlformats.org/spreadsheetml/2006/main" count="27" uniqueCount="23">
  <si>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</si>
  <si>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</si>
  <si>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</si>
  <si>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</si>
  <si>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</si>
  <si>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</si>
  <si>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</si>
  <si>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</si>
  <si>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</si>
  <si>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　中　　　　央</t>
  </si>
  <si>
    <t>平成21年度</t>
  </si>
  <si>
    <t>国内総生産(支出側)</t>
  </si>
  <si>
    <t>　　総資本形成</t>
  </si>
  <si>
    <t>平成22年度</t>
  </si>
  <si>
    <t>平成23年度</t>
  </si>
  <si>
    <t>平成24年度</t>
  </si>
  <si>
    <t>平成25年度</t>
  </si>
  <si>
    <t>平成26年度</t>
  </si>
  <si>
    <t>平成27年度</t>
  </si>
  <si>
    <t>　公的企業</t>
  </si>
  <si>
    <t>（注）　「国民経済計算（内閣府経済社会総合研究所調べ）」による数値及びそれを基に総務省において算出した数値である。</t>
  </si>
  <si>
    <t>対　　前　　年　　度　　増　　減　　率</t>
  </si>
  <si>
    <t>構　　　成　　　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</si>
</sst>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49" fontId="2" fillId="33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10.375" style="2" hidden="1" customWidth="1"/>
    <col min="3" max="8" width="10.375" style="2" customWidth="1"/>
    <col min="9" max="20" width="7.625" style="2" customWidth="1"/>
    <col min="21" max="16384" width="9.00390625" style="2" customWidth="1"/>
  </cols>
  <sheetData>
    <row r="1" ht="10.5">
      <c r="A1" s="1" t="s">
        <v>0</v>
      </c>
    </row>
    <row r="2" spans="1:20" ht="10.5">
      <c r="A2" s="1" t="s">
        <v>7</v>
      </c>
      <c r="T2" s="7" t="s">
        <v>8</v>
      </c>
    </row>
    <row r="3" spans="1:20" ht="12.75" customHeight="1">
      <c r="A3" s="4"/>
      <c r="B3" s="10"/>
      <c r="C3" s="11"/>
      <c r="D3" s="11"/>
      <c r="E3" s="10"/>
      <c r="F3" s="4"/>
      <c r="G3" s="4"/>
      <c r="H3" s="4"/>
      <c r="I3" s="29" t="s">
        <v>21</v>
      </c>
      <c r="J3" s="29"/>
      <c r="K3" s="29"/>
      <c r="L3" s="29"/>
      <c r="M3" s="29"/>
      <c r="N3" s="30"/>
      <c r="O3" s="29" t="s">
        <v>22</v>
      </c>
      <c r="P3" s="29"/>
      <c r="Q3" s="29"/>
      <c r="R3" s="29"/>
      <c r="S3" s="29"/>
      <c r="T3" s="30"/>
    </row>
    <row r="4" spans="1:20" ht="10.5">
      <c r="A4" s="5" t="s">
        <v>1</v>
      </c>
      <c r="B4" s="23" t="s">
        <v>10</v>
      </c>
      <c r="C4" s="23" t="s">
        <v>13</v>
      </c>
      <c r="D4" s="23" t="s">
        <v>14</v>
      </c>
      <c r="E4" s="25" t="s">
        <v>15</v>
      </c>
      <c r="F4" s="23" t="s">
        <v>16</v>
      </c>
      <c r="G4" s="23" t="s">
        <v>17</v>
      </c>
      <c r="H4" s="23" t="s">
        <v>18</v>
      </c>
      <c r="I4" s="4">
        <v>22</v>
      </c>
      <c r="J4" s="4">
        <v>23</v>
      </c>
      <c r="K4" s="4">
        <v>24</v>
      </c>
      <c r="L4" s="4">
        <v>25</v>
      </c>
      <c r="M4" s="4">
        <v>26</v>
      </c>
      <c r="N4" s="4">
        <v>27</v>
      </c>
      <c r="O4" s="4">
        <v>22</v>
      </c>
      <c r="P4" s="4">
        <v>23</v>
      </c>
      <c r="Q4" s="4">
        <v>24</v>
      </c>
      <c r="R4" s="4">
        <v>25</v>
      </c>
      <c r="S4" s="4">
        <v>26</v>
      </c>
      <c r="T4" s="4">
        <v>27</v>
      </c>
    </row>
    <row r="5" spans="1:20" ht="10.5">
      <c r="A5" s="6"/>
      <c r="B5" s="6"/>
      <c r="C5" s="6"/>
      <c r="D5" s="6"/>
      <c r="E5" s="2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"/>
      <c r="T5" s="24"/>
    </row>
    <row r="6" spans="1:20" ht="10.5">
      <c r="A6" s="8" t="s">
        <v>2</v>
      </c>
      <c r="B6" s="18">
        <v>1231666</v>
      </c>
      <c r="C6" s="19">
        <v>1227559</v>
      </c>
      <c r="D6" s="19">
        <v>1239627</v>
      </c>
      <c r="E6" s="19">
        <v>1247755</v>
      </c>
      <c r="F6" s="19">
        <v>1287818</v>
      </c>
      <c r="G6" s="19">
        <v>1314518</v>
      </c>
      <c r="H6" s="19">
        <v>1327679</v>
      </c>
      <c r="I6" s="12">
        <f aca="true" t="shared" si="0" ref="I6:N6">(C6-B6)/B6*100</f>
        <v>-0.3334507894185599</v>
      </c>
      <c r="J6" s="12">
        <f t="shared" si="0"/>
        <v>0.9830892038590406</v>
      </c>
      <c r="K6" s="12">
        <f t="shared" si="0"/>
        <v>0.655681104074048</v>
      </c>
      <c r="L6" s="12">
        <f t="shared" si="0"/>
        <v>3.21080660866917</v>
      </c>
      <c r="M6" s="12">
        <f t="shared" si="0"/>
        <v>2.0732743291365705</v>
      </c>
      <c r="N6" s="12">
        <f t="shared" si="0"/>
        <v>1.001203482949644</v>
      </c>
      <c r="O6" s="12">
        <f aca="true" t="shared" si="1" ref="O6:O18">C6/C$18*100</f>
        <v>24.590780993712276</v>
      </c>
      <c r="P6" s="12">
        <f aca="true" t="shared" si="2" ref="P6:P18">D6/D$18*100</f>
        <v>25.10112825048582</v>
      </c>
      <c r="Q6" s="12">
        <f aca="true" t="shared" si="3" ref="Q6:Q18">E6/E$18*100</f>
        <v>25.22376334817407</v>
      </c>
      <c r="R6" s="12">
        <f aca="true" t="shared" si="4" ref="R6:R18">F6/F$18*100</f>
        <v>25.380670242930098</v>
      </c>
      <c r="S6" s="12">
        <f aca="true" t="shared" si="5" ref="S6:S18">G6/G$18*100</f>
        <v>25.38333230990375</v>
      </c>
      <c r="T6" s="13">
        <f aca="true" t="shared" si="6" ref="T6:T18">H6/H$18*100</f>
        <v>24.94739674485533</v>
      </c>
    </row>
    <row r="7" spans="1:20" ht="10.5">
      <c r="A7" s="3" t="s">
        <v>9</v>
      </c>
      <c r="B7" s="27">
        <v>231688</v>
      </c>
      <c r="C7" s="20">
        <v>213685</v>
      </c>
      <c r="D7" s="20">
        <v>212324</v>
      </c>
      <c r="E7" s="20">
        <v>208837</v>
      </c>
      <c r="F7" s="20">
        <v>227980</v>
      </c>
      <c r="G7" s="20">
        <v>224555</v>
      </c>
      <c r="H7" s="20">
        <v>218240</v>
      </c>
      <c r="I7" s="14">
        <f aca="true" t="shared" si="7" ref="I7:I18">(C7-B7)/B7*100</f>
        <v>-7.770363592417389</v>
      </c>
      <c r="J7" s="14">
        <f aca="true" t="shared" si="8" ref="J7:J18">(D7-C7)/C7*100</f>
        <v>-0.6369188291176264</v>
      </c>
      <c r="K7" s="14">
        <f aca="true" t="shared" si="9" ref="K7:K18">(E7-D7)/D7*100</f>
        <v>-1.642301388444076</v>
      </c>
      <c r="L7" s="14">
        <f aca="true" t="shared" si="10" ref="L7:L18">(F7-E7)/E7*100</f>
        <v>9.166479120079297</v>
      </c>
      <c r="M7" s="14">
        <f aca="true" t="shared" si="11" ref="M7:N18">(G7-F7)/F7*100</f>
        <v>-1.5023247653302922</v>
      </c>
      <c r="N7" s="14">
        <f t="shared" si="11"/>
        <v>-2.8122286299570263</v>
      </c>
      <c r="O7" s="14">
        <f t="shared" si="1"/>
        <v>4.280593467720417</v>
      </c>
      <c r="P7" s="14">
        <f t="shared" si="2"/>
        <v>4.299335166672033</v>
      </c>
      <c r="Q7" s="14">
        <f t="shared" si="3"/>
        <v>4.221706237476611</v>
      </c>
      <c r="R7" s="14">
        <f t="shared" si="4"/>
        <v>4.493092348439923</v>
      </c>
      <c r="S7" s="14">
        <f t="shared" si="5"/>
        <v>4.336155295591567</v>
      </c>
      <c r="T7" s="15">
        <f t="shared" si="6"/>
        <v>4.100780283183831</v>
      </c>
    </row>
    <row r="8" spans="1:20" ht="10.5">
      <c r="A8" s="3" t="s">
        <v>3</v>
      </c>
      <c r="B8" s="27">
        <v>160207</v>
      </c>
      <c r="C8" s="20">
        <v>150809</v>
      </c>
      <c r="D8" s="20">
        <v>150389</v>
      </c>
      <c r="E8" s="20">
        <v>147810</v>
      </c>
      <c r="F8" s="20">
        <v>157253</v>
      </c>
      <c r="G8" s="20">
        <v>158828</v>
      </c>
      <c r="H8" s="20">
        <v>156427</v>
      </c>
      <c r="I8" s="14">
        <f t="shared" si="7"/>
        <v>-5.866160654653043</v>
      </c>
      <c r="J8" s="14">
        <f t="shared" si="8"/>
        <v>-0.2784979676279267</v>
      </c>
      <c r="K8" s="14">
        <f t="shared" si="9"/>
        <v>-1.7148860621455029</v>
      </c>
      <c r="L8" s="14">
        <f t="shared" si="10"/>
        <v>6.388606995467154</v>
      </c>
      <c r="M8" s="14">
        <f t="shared" si="11"/>
        <v>1.0015707172518171</v>
      </c>
      <c r="N8" s="14">
        <f t="shared" si="11"/>
        <v>-1.511698189236155</v>
      </c>
      <c r="O8" s="14">
        <f t="shared" si="1"/>
        <v>3.0210450910145696</v>
      </c>
      <c r="P8" s="14">
        <f t="shared" si="2"/>
        <v>3.0452172923486764</v>
      </c>
      <c r="Q8" s="14">
        <f t="shared" si="3"/>
        <v>2.9880260632044027</v>
      </c>
      <c r="R8" s="14">
        <f t="shared" si="4"/>
        <v>3.0991852402369644</v>
      </c>
      <c r="S8" s="14">
        <f t="shared" si="5"/>
        <v>3.066967439104974</v>
      </c>
      <c r="T8" s="15">
        <f t="shared" si="6"/>
        <v>2.939299657980193</v>
      </c>
    </row>
    <row r="9" spans="1:20" ht="10.5">
      <c r="A9" s="3" t="s">
        <v>12</v>
      </c>
      <c r="B9" s="27">
        <v>71481</v>
      </c>
      <c r="C9" s="20">
        <v>62876</v>
      </c>
      <c r="D9" s="20">
        <v>61935</v>
      </c>
      <c r="E9" s="20">
        <v>61027</v>
      </c>
      <c r="F9" s="20">
        <v>70727</v>
      </c>
      <c r="G9" s="20">
        <v>65727</v>
      </c>
      <c r="H9" s="20">
        <v>61813</v>
      </c>
      <c r="I9" s="14">
        <f t="shared" si="7"/>
        <v>-12.038163987633077</v>
      </c>
      <c r="J9" s="14">
        <f t="shared" si="8"/>
        <v>-1.4965964756027736</v>
      </c>
      <c r="K9" s="14">
        <f t="shared" si="9"/>
        <v>-1.4660531202066682</v>
      </c>
      <c r="L9" s="14">
        <f t="shared" si="10"/>
        <v>15.894604027725434</v>
      </c>
      <c r="M9" s="14">
        <f t="shared" si="11"/>
        <v>-7.069436000395888</v>
      </c>
      <c r="N9" s="14">
        <f t="shared" si="11"/>
        <v>-5.954934806091865</v>
      </c>
      <c r="O9" s="14">
        <f t="shared" si="1"/>
        <v>1.259548376705847</v>
      </c>
      <c r="P9" s="14">
        <f t="shared" si="2"/>
        <v>1.2541178743233565</v>
      </c>
      <c r="Q9" s="14">
        <f t="shared" si="3"/>
        <v>1.233680174272208</v>
      </c>
      <c r="R9" s="14">
        <f t="shared" si="4"/>
        <v>1.3939071082029582</v>
      </c>
      <c r="S9" s="14">
        <f t="shared" si="5"/>
        <v>1.2691878564865933</v>
      </c>
      <c r="T9" s="15">
        <f t="shared" si="6"/>
        <v>1.1614806252036391</v>
      </c>
    </row>
    <row r="10" spans="1:20" ht="10.5">
      <c r="A10" s="3" t="s">
        <v>5</v>
      </c>
      <c r="B10" s="27">
        <v>554327</v>
      </c>
      <c r="C10" s="20">
        <v>559316</v>
      </c>
      <c r="D10" s="20">
        <v>560536</v>
      </c>
      <c r="E10" s="20">
        <v>557760</v>
      </c>
      <c r="F10" s="20">
        <v>567393</v>
      </c>
      <c r="G10" s="20">
        <v>583923</v>
      </c>
      <c r="H10" s="20">
        <v>585758</v>
      </c>
      <c r="I10" s="14">
        <f t="shared" si="7"/>
        <v>0.9000102827392495</v>
      </c>
      <c r="J10" s="14">
        <f t="shared" si="8"/>
        <v>0.2181235652117944</v>
      </c>
      <c r="K10" s="14">
        <f t="shared" si="9"/>
        <v>-0.49524027002725957</v>
      </c>
      <c r="L10" s="14">
        <f t="shared" si="10"/>
        <v>1.7270869191049913</v>
      </c>
      <c r="M10" s="14">
        <f t="shared" si="11"/>
        <v>2.9133246268459425</v>
      </c>
      <c r="N10" s="14">
        <f t="shared" si="11"/>
        <v>0.31425376291052076</v>
      </c>
      <c r="O10" s="14">
        <f t="shared" si="1"/>
        <v>11.204363506991658</v>
      </c>
      <c r="P10" s="14">
        <f t="shared" si="2"/>
        <v>11.350257799333445</v>
      </c>
      <c r="Q10" s="14">
        <f t="shared" si="3"/>
        <v>11.275295426648317</v>
      </c>
      <c r="R10" s="14">
        <f t="shared" si="4"/>
        <v>11.182336814011636</v>
      </c>
      <c r="S10" s="14">
        <f t="shared" si="5"/>
        <v>11.275548567913049</v>
      </c>
      <c r="T10" s="15">
        <f t="shared" si="6"/>
        <v>11.00652885409272</v>
      </c>
    </row>
    <row r="11" spans="1:20" ht="10.5">
      <c r="A11" s="3" t="s">
        <v>3</v>
      </c>
      <c r="B11" s="27">
        <v>430947</v>
      </c>
      <c r="C11" s="20">
        <v>441976</v>
      </c>
      <c r="D11" s="20">
        <v>443892</v>
      </c>
      <c r="E11" s="20">
        <v>441778</v>
      </c>
      <c r="F11" s="20">
        <v>436935</v>
      </c>
      <c r="G11" s="20">
        <v>448261</v>
      </c>
      <c r="H11" s="20">
        <v>453725</v>
      </c>
      <c r="I11" s="14">
        <f t="shared" si="7"/>
        <v>2.5592474248573494</v>
      </c>
      <c r="J11" s="14">
        <f t="shared" si="8"/>
        <v>0.43350770177566206</v>
      </c>
      <c r="K11" s="14">
        <f t="shared" si="9"/>
        <v>-0.47624196876717756</v>
      </c>
      <c r="L11" s="14">
        <f t="shared" si="10"/>
        <v>-1.0962519636559538</v>
      </c>
      <c r="M11" s="14">
        <f t="shared" si="11"/>
        <v>2.5921475734376966</v>
      </c>
      <c r="N11" s="14">
        <f t="shared" si="11"/>
        <v>1.2189327200001785</v>
      </c>
      <c r="O11" s="14">
        <f t="shared" si="1"/>
        <v>8.85377812429136</v>
      </c>
      <c r="P11" s="14">
        <f t="shared" si="2"/>
        <v>8.988340864925219</v>
      </c>
      <c r="Q11" s="14">
        <f t="shared" si="3"/>
        <v>8.930682485287292</v>
      </c>
      <c r="R11" s="14">
        <f t="shared" si="4"/>
        <v>8.611234780531616</v>
      </c>
      <c r="S11" s="14">
        <f t="shared" si="5"/>
        <v>8.655916407816221</v>
      </c>
      <c r="T11" s="15">
        <f t="shared" si="6"/>
        <v>8.525598121277419</v>
      </c>
    </row>
    <row r="12" spans="1:20" ht="10.5">
      <c r="A12" s="3" t="s">
        <v>4</v>
      </c>
      <c r="B12" s="27">
        <v>123380</v>
      </c>
      <c r="C12" s="20">
        <v>117340</v>
      </c>
      <c r="D12" s="20">
        <v>116644</v>
      </c>
      <c r="E12" s="20">
        <v>115981.99999999999</v>
      </c>
      <c r="F12" s="20">
        <v>130458</v>
      </c>
      <c r="G12" s="20">
        <v>135662</v>
      </c>
      <c r="H12" s="20">
        <v>132033</v>
      </c>
      <c r="I12" s="14">
        <f t="shared" si="7"/>
        <v>-4.895444966769331</v>
      </c>
      <c r="J12" s="14">
        <f t="shared" si="8"/>
        <v>-0.593148116584285</v>
      </c>
      <c r="K12" s="14">
        <f t="shared" si="9"/>
        <v>-0.5675388361167437</v>
      </c>
      <c r="L12" s="14">
        <f t="shared" si="10"/>
        <v>12.481247090065715</v>
      </c>
      <c r="M12" s="14">
        <f t="shared" si="11"/>
        <v>3.989023287188214</v>
      </c>
      <c r="N12" s="14">
        <f t="shared" si="11"/>
        <v>-2.6750305907328507</v>
      </c>
      <c r="O12" s="14">
        <f t="shared" si="1"/>
        <v>2.3505853827003005</v>
      </c>
      <c r="P12" s="14">
        <f t="shared" si="2"/>
        <v>2.361916934408228</v>
      </c>
      <c r="Q12" s="14">
        <f t="shared" si="3"/>
        <v>2.3446129413610244</v>
      </c>
      <c r="R12" s="14">
        <f t="shared" si="4"/>
        <v>2.571102033480022</v>
      </c>
      <c r="S12" s="14">
        <f t="shared" si="5"/>
        <v>2.619632160096828</v>
      </c>
      <c r="T12" s="15">
        <f t="shared" si="6"/>
        <v>2.480930732815299</v>
      </c>
    </row>
    <row r="13" spans="1:20" ht="10.5">
      <c r="A13" s="3" t="s">
        <v>6</v>
      </c>
      <c r="B13" s="27">
        <v>374890</v>
      </c>
      <c r="C13" s="20">
        <v>389142</v>
      </c>
      <c r="D13" s="20">
        <v>403555</v>
      </c>
      <c r="E13" s="20">
        <v>414366</v>
      </c>
      <c r="F13" s="20">
        <v>424673</v>
      </c>
      <c r="G13" s="20">
        <v>435879</v>
      </c>
      <c r="H13" s="20">
        <v>450557</v>
      </c>
      <c r="I13" s="14">
        <f t="shared" si="7"/>
        <v>3.8016484835551765</v>
      </c>
      <c r="J13" s="14">
        <f t="shared" si="8"/>
        <v>3.703789362237949</v>
      </c>
      <c r="K13" s="14">
        <f t="shared" si="9"/>
        <v>2.6789409126389216</v>
      </c>
      <c r="L13" s="14">
        <f t="shared" si="10"/>
        <v>2.4874145079470806</v>
      </c>
      <c r="M13" s="14">
        <f t="shared" si="11"/>
        <v>2.6387361569960888</v>
      </c>
      <c r="N13" s="14">
        <f t="shared" si="11"/>
        <v>3.367448305607749</v>
      </c>
      <c r="O13" s="14">
        <f t="shared" si="1"/>
        <v>7.795393702017729</v>
      </c>
      <c r="P13" s="14">
        <f t="shared" si="2"/>
        <v>8.171559518407397</v>
      </c>
      <c r="Q13" s="14">
        <f t="shared" si="3"/>
        <v>8.376540205031835</v>
      </c>
      <c r="R13" s="14">
        <f t="shared" si="4"/>
        <v>8.369571922488934</v>
      </c>
      <c r="S13" s="14">
        <f t="shared" si="5"/>
        <v>8.416820084554594</v>
      </c>
      <c r="T13" s="15">
        <f t="shared" si="6"/>
        <v>8.466070665553783</v>
      </c>
    </row>
    <row r="14" spans="1:20" ht="10.5">
      <c r="A14" s="3" t="s">
        <v>3</v>
      </c>
      <c r="B14" s="27">
        <v>374402</v>
      </c>
      <c r="C14" s="20">
        <v>388747</v>
      </c>
      <c r="D14" s="20">
        <v>403142</v>
      </c>
      <c r="E14" s="20">
        <v>413995</v>
      </c>
      <c r="F14" s="20">
        <v>424281</v>
      </c>
      <c r="G14" s="20">
        <v>435490</v>
      </c>
      <c r="H14" s="20">
        <v>450112</v>
      </c>
      <c r="I14" s="14">
        <f t="shared" si="7"/>
        <v>3.831443208102521</v>
      </c>
      <c r="J14" s="14">
        <f t="shared" si="8"/>
        <v>3.702922466282698</v>
      </c>
      <c r="K14" s="14">
        <f t="shared" si="9"/>
        <v>2.6921035267970095</v>
      </c>
      <c r="L14" s="14">
        <f t="shared" si="10"/>
        <v>2.4845710696989096</v>
      </c>
      <c r="M14" s="14">
        <f t="shared" si="11"/>
        <v>2.641881206087475</v>
      </c>
      <c r="N14" s="14">
        <f t="shared" si="11"/>
        <v>3.357597189372891</v>
      </c>
      <c r="O14" s="14">
        <f t="shared" si="1"/>
        <v>7.787480959336916</v>
      </c>
      <c r="P14" s="14">
        <f t="shared" si="2"/>
        <v>8.163196707684937</v>
      </c>
      <c r="Q14" s="14">
        <f t="shared" si="3"/>
        <v>8.369040322280675</v>
      </c>
      <c r="R14" s="14">
        <f t="shared" si="4"/>
        <v>8.361846279008855</v>
      </c>
      <c r="S14" s="14">
        <f t="shared" si="5"/>
        <v>8.40930849759378</v>
      </c>
      <c r="T14" s="15">
        <f t="shared" si="6"/>
        <v>8.457709012208765</v>
      </c>
    </row>
    <row r="15" spans="1:20" ht="10.5">
      <c r="A15" s="3" t="s">
        <v>4</v>
      </c>
      <c r="B15" s="27">
        <v>488</v>
      </c>
      <c r="C15" s="20">
        <v>395</v>
      </c>
      <c r="D15" s="20">
        <v>413</v>
      </c>
      <c r="E15" s="20">
        <v>371</v>
      </c>
      <c r="F15" s="20">
        <v>392</v>
      </c>
      <c r="G15" s="20">
        <v>389</v>
      </c>
      <c r="H15" s="20">
        <v>445</v>
      </c>
      <c r="I15" s="14">
        <f t="shared" si="7"/>
        <v>-19.057377049180328</v>
      </c>
      <c r="J15" s="14">
        <f t="shared" si="8"/>
        <v>4.556962025316456</v>
      </c>
      <c r="K15" s="14">
        <f t="shared" si="9"/>
        <v>-10.16949152542373</v>
      </c>
      <c r="L15" s="14">
        <f t="shared" si="10"/>
        <v>5.660377358490567</v>
      </c>
      <c r="M15" s="14">
        <f t="shared" si="11"/>
        <v>-0.7653061224489796</v>
      </c>
      <c r="N15" s="14">
        <f t="shared" si="11"/>
        <v>14.395886889460154</v>
      </c>
      <c r="O15" s="14">
        <f t="shared" si="1"/>
        <v>0.00791274268081318</v>
      </c>
      <c r="P15" s="14">
        <f t="shared" si="2"/>
        <v>0.008362810722459776</v>
      </c>
      <c r="Q15" s="14">
        <f t="shared" si="3"/>
        <v>0.007499882751159146</v>
      </c>
      <c r="R15" s="14">
        <f t="shared" si="4"/>
        <v>0.007725643480079172</v>
      </c>
      <c r="S15" s="14">
        <f t="shared" si="5"/>
        <v>0.007511586960811916</v>
      </c>
      <c r="T15" s="15">
        <f t="shared" si="6"/>
        <v>0.008361653345018353</v>
      </c>
    </row>
    <row r="16" spans="1:20" ht="10.5">
      <c r="A16" s="3" t="s">
        <v>19</v>
      </c>
      <c r="B16" s="27">
        <v>70760</v>
      </c>
      <c r="C16" s="20">
        <v>65415</v>
      </c>
      <c r="D16" s="20">
        <v>63212</v>
      </c>
      <c r="E16" s="20">
        <v>66793</v>
      </c>
      <c r="F16" s="20">
        <v>67772</v>
      </c>
      <c r="G16" s="20">
        <v>70160</v>
      </c>
      <c r="H16" s="20">
        <v>73125</v>
      </c>
      <c r="I16" s="14">
        <f aca="true" t="shared" si="12" ref="I16:N17">(C16-B16)/B16*100</f>
        <v>-7.553702656868287</v>
      </c>
      <c r="J16" s="14">
        <f t="shared" si="12"/>
        <v>-3.367729114117557</v>
      </c>
      <c r="K16" s="14">
        <f t="shared" si="12"/>
        <v>5.665063595519839</v>
      </c>
      <c r="L16" s="14">
        <f t="shared" si="12"/>
        <v>1.4657224559459825</v>
      </c>
      <c r="M16" s="14">
        <f t="shared" si="12"/>
        <v>3.5235790591984886</v>
      </c>
      <c r="N16" s="14">
        <f t="shared" si="12"/>
        <v>4.2260547320410495</v>
      </c>
      <c r="O16" s="14">
        <f t="shared" si="1"/>
        <v>1.3104102847225172</v>
      </c>
      <c r="P16" s="14">
        <f t="shared" si="2"/>
        <v>1.2799757660729476</v>
      </c>
      <c r="Q16" s="14">
        <f t="shared" si="3"/>
        <v>1.3502416943346978</v>
      </c>
      <c r="R16" s="14">
        <f t="shared" si="4"/>
        <v>1.3356691579896063</v>
      </c>
      <c r="S16" s="14">
        <f t="shared" si="5"/>
        <v>1.3547890518523498</v>
      </c>
      <c r="T16" s="15">
        <f t="shared" si="6"/>
        <v>1.3740357322572294</v>
      </c>
    </row>
    <row r="17" spans="1:20" ht="10.5">
      <c r="A17" s="3" t="s">
        <v>4</v>
      </c>
      <c r="B17" s="27">
        <v>70760</v>
      </c>
      <c r="C17" s="20">
        <v>65415</v>
      </c>
      <c r="D17" s="20">
        <v>63212</v>
      </c>
      <c r="E17" s="20">
        <v>66793</v>
      </c>
      <c r="F17" s="20">
        <v>67772</v>
      </c>
      <c r="G17" s="20">
        <v>70160</v>
      </c>
      <c r="H17" s="20">
        <v>73125</v>
      </c>
      <c r="I17" s="14">
        <f t="shared" si="12"/>
        <v>-7.553702656868287</v>
      </c>
      <c r="J17" s="14">
        <f t="shared" si="12"/>
        <v>-3.367729114117557</v>
      </c>
      <c r="K17" s="14">
        <f t="shared" si="12"/>
        <v>5.665063595519839</v>
      </c>
      <c r="L17" s="14">
        <f t="shared" si="12"/>
        <v>1.4657224559459825</v>
      </c>
      <c r="M17" s="14">
        <f t="shared" si="12"/>
        <v>3.5235790591984886</v>
      </c>
      <c r="N17" s="14">
        <f t="shared" si="12"/>
        <v>4.2260547320410495</v>
      </c>
      <c r="O17" s="14">
        <f t="shared" si="1"/>
        <v>1.3104102847225172</v>
      </c>
      <c r="P17" s="14">
        <f t="shared" si="2"/>
        <v>1.2799757660729476</v>
      </c>
      <c r="Q17" s="14">
        <f t="shared" si="3"/>
        <v>1.3502416943346978</v>
      </c>
      <c r="R17" s="14">
        <f t="shared" si="4"/>
        <v>1.3356691579896063</v>
      </c>
      <c r="S17" s="14">
        <f t="shared" si="5"/>
        <v>1.3547890518523498</v>
      </c>
      <c r="T17" s="15">
        <f t="shared" si="6"/>
        <v>1.3740357322572294</v>
      </c>
    </row>
    <row r="18" spans="1:20" ht="10.5">
      <c r="A18" s="9" t="s">
        <v>11</v>
      </c>
      <c r="B18" s="21">
        <v>4920751</v>
      </c>
      <c r="C18" s="22">
        <v>4991948</v>
      </c>
      <c r="D18" s="22">
        <v>4938531</v>
      </c>
      <c r="E18" s="22">
        <v>4946744</v>
      </c>
      <c r="F18" s="22">
        <v>5074011</v>
      </c>
      <c r="G18" s="22">
        <v>5178666</v>
      </c>
      <c r="H18" s="22">
        <v>5321914</v>
      </c>
      <c r="I18" s="16">
        <f t="shared" si="7"/>
        <v>1.4468726420011906</v>
      </c>
      <c r="J18" s="16">
        <f t="shared" si="8"/>
        <v>-1.0700632298253105</v>
      </c>
      <c r="K18" s="16">
        <f t="shared" si="9"/>
        <v>0.16630451443961777</v>
      </c>
      <c r="L18" s="16">
        <f t="shared" si="10"/>
        <v>2.572742798091027</v>
      </c>
      <c r="M18" s="16">
        <f t="shared" si="11"/>
        <v>2.062569434713484</v>
      </c>
      <c r="N18" s="16">
        <f t="shared" si="11"/>
        <v>2.766117760828754</v>
      </c>
      <c r="O18" s="16">
        <f t="shared" si="1"/>
        <v>100</v>
      </c>
      <c r="P18" s="16">
        <f t="shared" si="2"/>
        <v>100</v>
      </c>
      <c r="Q18" s="16">
        <f t="shared" si="3"/>
        <v>100</v>
      </c>
      <c r="R18" s="16">
        <f t="shared" si="4"/>
        <v>100</v>
      </c>
      <c r="S18" s="16">
        <f t="shared" si="5"/>
        <v>100</v>
      </c>
      <c r="T18" s="17">
        <f t="shared" si="6"/>
        <v>100</v>
      </c>
    </row>
    <row r="19" spans="1:18" ht="10.5">
      <c r="A19" s="28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</sheetData>
  <sheetProtection/>
  <mergeCells count="3">
    <mergeCell ref="A19:R19"/>
    <mergeCell ref="I3:N3"/>
    <mergeCell ref="O3:T3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片岡 慶祐</cp:lastModifiedBy>
  <cp:lastPrinted>2013-07-31T12:18:32Z</cp:lastPrinted>
  <dcterms:created xsi:type="dcterms:W3CDTF">2013-07-01T10:32:24Z</dcterms:created>
  <dcterms:modified xsi:type="dcterms:W3CDTF">2017-06-05T15:12:32Z</dcterms:modified>
  <cp:category/>
  <cp:version/>
  <cp:contentType/>
  <cp:contentStatus/>
</cp:coreProperties>
</file>