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4320" windowWidth="15480" windowHeight="6096" activeTab="0"/>
  </bookViews>
  <sheets>
    <sheet name="2-1-5" sheetId="1" r:id="rId1"/>
  </sheets>
  <definedNames/>
  <calcPr fullCalcOnLoad="1"/>
</workbook>
</file>

<file path=xl/sharedStrings.xml><?xml version="1.0" encoding="utf-8"?>
<sst xmlns="http://schemas.openxmlformats.org/spreadsheetml/2006/main" count="101" uniqueCount="87">
  <si>
    <t>第２部　2-1　団体別決算収支の状況</t>
  </si>
  <si>
    <t>　2-1-5表　中核市別決算収支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</si>
  <si>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</si>
  <si>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</si>
  <si>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</si>
  <si>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</si>
  <si>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</si>
  <si>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</si>
  <si>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</si>
  <si>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</si>
  <si>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</si>
  <si>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</si>
  <si>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</si>
  <si>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</si>
  <si>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</si>
  <si>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</si>
  <si>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</si>
  <si>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</si>
  <si>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</si>
  <si>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</si>
  <si>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</si>
  <si>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</si>
  <si>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</si>
  <si>
    <t>黒字団体</t>
  </si>
  <si>
    <t>赤字団体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</si>
  <si>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</si>
  <si>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</si>
  <si>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</si>
  <si>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</si>
  <si>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</si>
  <si>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</si>
  <si>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</si>
  <si>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平成17年度</t>
  </si>
  <si>
    <t>平成25年度</t>
  </si>
  <si>
    <t>平成26年度</t>
  </si>
  <si>
    <t>平成27年</t>
  </si>
  <si>
    <t>27・10・１</t>
  </si>
  <si>
    <t>平　成　27　年　度</t>
  </si>
  <si>
    <t>平　成　26　年　度</t>
  </si>
  <si>
    <t>平成27年度</t>
  </si>
  <si>
    <t>（注）越谷市，八王子市については、平成27年度中に中核市に移行したため、（　）書きは参考数値である。</t>
  </si>
  <si>
    <t>-</t>
  </si>
  <si>
    <t xml:space="preserve">函館市          </t>
  </si>
  <si>
    <t xml:space="preserve">旭川市          </t>
  </si>
  <si>
    <t xml:space="preserve">青森市          </t>
  </si>
  <si>
    <t xml:space="preserve">盛岡市          </t>
  </si>
  <si>
    <t xml:space="preserve">秋田市          </t>
  </si>
  <si>
    <t xml:space="preserve">郡山市          </t>
  </si>
  <si>
    <t xml:space="preserve">いわき市        </t>
  </si>
  <si>
    <t xml:space="preserve">宇都宮市        </t>
  </si>
  <si>
    <t xml:space="preserve">前橋市          </t>
  </si>
  <si>
    <t xml:space="preserve">高崎市          </t>
  </si>
  <si>
    <t xml:space="preserve">川越市          </t>
  </si>
  <si>
    <t xml:space="preserve">越谷市          </t>
  </si>
  <si>
    <t xml:space="preserve">船橋市          </t>
  </si>
  <si>
    <t xml:space="preserve">柏市            </t>
  </si>
  <si>
    <t xml:space="preserve">八王子市        </t>
  </si>
  <si>
    <t xml:space="preserve">横須賀市        </t>
  </si>
  <si>
    <t xml:space="preserve">富山市          </t>
  </si>
  <si>
    <t xml:space="preserve">金沢市          </t>
  </si>
  <si>
    <t xml:space="preserve">長野市          </t>
  </si>
  <si>
    <t xml:space="preserve">岐阜市          </t>
  </si>
  <si>
    <t xml:space="preserve">豊橋市          </t>
  </si>
  <si>
    <t xml:space="preserve">岡崎市          </t>
  </si>
  <si>
    <t xml:space="preserve">豊田市          </t>
  </si>
  <si>
    <t xml:space="preserve">大津市          </t>
  </si>
  <si>
    <t xml:space="preserve">豊中市          </t>
  </si>
  <si>
    <t xml:space="preserve">高槻市          </t>
  </si>
  <si>
    <t xml:space="preserve">枚方市          </t>
  </si>
  <si>
    <t xml:space="preserve">東大阪市        </t>
  </si>
  <si>
    <t xml:space="preserve">姫路市          </t>
  </si>
  <si>
    <t xml:space="preserve">尼崎市          </t>
  </si>
  <si>
    <t xml:space="preserve">西宮市          </t>
  </si>
  <si>
    <t xml:space="preserve">奈良市          </t>
  </si>
  <si>
    <t xml:space="preserve">和歌山市        </t>
  </si>
  <si>
    <t xml:space="preserve">倉敷市          </t>
  </si>
  <si>
    <t xml:space="preserve">福山市          </t>
  </si>
  <si>
    <t xml:space="preserve">下関市          </t>
  </si>
  <si>
    <t xml:space="preserve">高松市          </t>
  </si>
  <si>
    <t xml:space="preserve">松山市          </t>
  </si>
  <si>
    <t xml:space="preserve">高知市          </t>
  </si>
  <si>
    <t xml:space="preserve">久留米市        </t>
  </si>
  <si>
    <t xml:space="preserve">長崎市          </t>
  </si>
  <si>
    <t xml:space="preserve">大分市          </t>
  </si>
  <si>
    <t xml:space="preserve">宮崎市          </t>
  </si>
  <si>
    <t xml:space="preserve">鹿児島市        </t>
  </si>
  <si>
    <t xml:space="preserve">那覇市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</si>
</sst>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\(#,##0\);\(&quot;△ 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P1:AA67"/>
  <sheetViews>
    <sheetView tabSelected="1" zoomScalePageLayoutView="0" workbookViewId="0" topLeftCell="P1">
      <pane xSplit="1" ySplit="5" topLeftCell="Q6" activePane="bottomRight" state="frozen"/>
      <selection pane="topLeft"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9.00390625" style="2" hidden="1" customWidth="1"/>
    <col min="16" max="16" width="10.625" style="2" customWidth="1"/>
    <col min="17" max="27" width="16.625" style="2" customWidth="1"/>
    <col min="28" max="16384" width="9.00390625" style="2" customWidth="1"/>
  </cols>
  <sheetData>
    <row r="1" spans="16:17" ht="10.5">
      <c r="P1" s="1" t="s">
        <v>0</v>
      </c>
      <c r="Q1" s="1"/>
    </row>
    <row r="2" spans="16:27" ht="10.5">
      <c r="P2" s="3" t="s">
        <v>1</v>
      </c>
      <c r="Q2" s="3"/>
      <c r="AA2" s="4" t="s">
        <v>2</v>
      </c>
    </row>
    <row r="3" spans="16:27" ht="12.75">
      <c r="P3" s="5"/>
      <c r="Q3" s="6" t="s">
        <v>3</v>
      </c>
      <c r="R3" s="7" t="s">
        <v>4</v>
      </c>
      <c r="S3" s="8" t="s">
        <v>37</v>
      </c>
      <c r="T3" s="20"/>
      <c r="U3" s="20"/>
      <c r="V3" s="20"/>
      <c r="W3" s="20"/>
      <c r="X3" s="9" t="s">
        <v>38</v>
      </c>
      <c r="Y3" s="21"/>
      <c r="Z3" s="9" t="s">
        <v>5</v>
      </c>
      <c r="AA3" s="21"/>
    </row>
    <row r="4" spans="16:27" ht="10.5">
      <c r="P4" s="10" t="s">
        <v>22</v>
      </c>
      <c r="Q4" s="11" t="s">
        <v>35</v>
      </c>
      <c r="R4" s="12" t="s">
        <v>36</v>
      </c>
      <c r="S4" s="12" t="s">
        <v>6</v>
      </c>
      <c r="T4" s="12" t="s">
        <v>7</v>
      </c>
      <c r="U4" s="12" t="s">
        <v>8</v>
      </c>
      <c r="V4" s="12" t="s">
        <v>9</v>
      </c>
      <c r="W4" s="12" t="s">
        <v>10</v>
      </c>
      <c r="X4" s="12" t="s">
        <v>8</v>
      </c>
      <c r="Y4" s="12" t="s">
        <v>10</v>
      </c>
      <c r="Z4" s="12" t="s">
        <v>8</v>
      </c>
      <c r="AA4" s="12" t="s">
        <v>10</v>
      </c>
    </row>
    <row r="5" spans="16:27" ht="10.5">
      <c r="P5" s="13"/>
      <c r="Q5" s="14" t="s">
        <v>11</v>
      </c>
      <c r="R5" s="15" t="s">
        <v>12</v>
      </c>
      <c r="S5" s="16" t="s">
        <v>13</v>
      </c>
      <c r="T5" s="16" t="s">
        <v>14</v>
      </c>
      <c r="U5" s="15" t="s">
        <v>15</v>
      </c>
      <c r="V5" s="15" t="s">
        <v>16</v>
      </c>
      <c r="W5" s="15" t="s">
        <v>17</v>
      </c>
      <c r="X5" s="16" t="s">
        <v>18</v>
      </c>
      <c r="Y5" s="16" t="s">
        <v>19</v>
      </c>
      <c r="Z5" s="15" t="s">
        <v>20</v>
      </c>
      <c r="AA5" s="15" t="s">
        <v>21</v>
      </c>
    </row>
    <row r="6" spans="16:27" s="17" customFormat="1" ht="10.5">
      <c r="P6" s="22" t="s">
        <v>32</v>
      </c>
      <c r="Q6" s="24">
        <v>17262332</v>
      </c>
      <c r="R6" s="28">
        <v>18589.88</v>
      </c>
      <c r="S6" s="28">
        <v>5929028146</v>
      </c>
      <c r="T6" s="28">
        <v>5765546825</v>
      </c>
      <c r="U6" s="28">
        <v>163481321</v>
      </c>
      <c r="V6" s="28">
        <v>48964508</v>
      </c>
      <c r="W6" s="28">
        <v>114516813</v>
      </c>
      <c r="X6" s="28">
        <v>142620483</v>
      </c>
      <c r="Y6" s="28">
        <v>97875583</v>
      </c>
      <c r="Z6" s="24">
        <f>+U6-X6</f>
        <v>20860838</v>
      </c>
      <c r="AA6" s="25">
        <f>+W6-Y6</f>
        <v>16641230</v>
      </c>
    </row>
    <row r="7" spans="16:27" s="17" customFormat="1" ht="10.5">
      <c r="P7" s="22" t="s">
        <v>25</v>
      </c>
      <c r="Q7" s="24">
        <v>16842913</v>
      </c>
      <c r="R7" s="28">
        <v>19585.75</v>
      </c>
      <c r="S7" s="28">
        <v>5720150502</v>
      </c>
      <c r="T7" s="28">
        <v>5563958479</v>
      </c>
      <c r="U7" s="28">
        <v>156192023</v>
      </c>
      <c r="V7" s="28">
        <v>37286766</v>
      </c>
      <c r="W7" s="28">
        <v>118905257</v>
      </c>
      <c r="X7" s="28">
        <v>163481321</v>
      </c>
      <c r="Y7" s="28">
        <v>114516813</v>
      </c>
      <c r="Z7" s="24">
        <f aca="true" t="shared" si="0" ref="Z7:Z21">+U7-X7</f>
        <v>-7289298</v>
      </c>
      <c r="AA7" s="25">
        <f aca="true" t="shared" si="1" ref="AA7:AA21">+W7-Y7</f>
        <v>4388444</v>
      </c>
    </row>
    <row r="8" spans="16:27" s="17" customFormat="1" ht="10.5">
      <c r="P8" s="22" t="s">
        <v>26</v>
      </c>
      <c r="Q8" s="24">
        <v>15240540</v>
      </c>
      <c r="R8" s="28">
        <v>17393.92</v>
      </c>
      <c r="S8" s="28">
        <v>5229153340</v>
      </c>
      <c r="T8" s="28">
        <v>5105908464</v>
      </c>
      <c r="U8" s="28">
        <v>123244876</v>
      </c>
      <c r="V8" s="28">
        <v>30199333</v>
      </c>
      <c r="W8" s="28">
        <v>93045543</v>
      </c>
      <c r="X8" s="28">
        <v>156192023</v>
      </c>
      <c r="Y8" s="28">
        <v>118905257</v>
      </c>
      <c r="Z8" s="24">
        <f t="shared" si="0"/>
        <v>-32947147</v>
      </c>
      <c r="AA8" s="25">
        <f t="shared" si="1"/>
        <v>-25859714</v>
      </c>
    </row>
    <row r="9" spans="16:27" s="17" customFormat="1" ht="10.5">
      <c r="P9" s="22" t="s">
        <v>27</v>
      </c>
      <c r="Q9" s="24">
        <v>16701846</v>
      </c>
      <c r="R9" s="28">
        <v>18744.92</v>
      </c>
      <c r="S9" s="28">
        <v>5739318512</v>
      </c>
      <c r="T9" s="28">
        <v>5508667514</v>
      </c>
      <c r="U9" s="28">
        <v>230650998</v>
      </c>
      <c r="V9" s="28">
        <v>127989178</v>
      </c>
      <c r="W9" s="28">
        <v>102661820</v>
      </c>
      <c r="X9" s="28">
        <v>123244876</v>
      </c>
      <c r="Y9" s="28">
        <v>93045543</v>
      </c>
      <c r="Z9" s="24">
        <f t="shared" si="0"/>
        <v>107406122</v>
      </c>
      <c r="AA9" s="25">
        <f t="shared" si="1"/>
        <v>9616277</v>
      </c>
    </row>
    <row r="10" spans="16:27" s="17" customFormat="1" ht="10.5">
      <c r="P10" s="22" t="s">
        <v>28</v>
      </c>
      <c r="Q10" s="24">
        <v>17220113</v>
      </c>
      <c r="R10" s="28">
        <v>19035.27</v>
      </c>
      <c r="S10" s="28">
        <v>6363292815</v>
      </c>
      <c r="T10" s="28">
        <v>6205602643</v>
      </c>
      <c r="U10" s="28">
        <v>157690172</v>
      </c>
      <c r="V10" s="28">
        <v>39090489</v>
      </c>
      <c r="W10" s="28">
        <v>118599683</v>
      </c>
      <c r="X10" s="28">
        <v>230650998</v>
      </c>
      <c r="Y10" s="28">
        <v>102661820</v>
      </c>
      <c r="Z10" s="24">
        <f t="shared" si="0"/>
        <v>-72960826</v>
      </c>
      <c r="AA10" s="25">
        <f t="shared" si="1"/>
        <v>15937863</v>
      </c>
    </row>
    <row r="11" spans="16:27" s="17" customFormat="1" ht="10.5">
      <c r="P11" s="22" t="s">
        <v>29</v>
      </c>
      <c r="Q11" s="24">
        <v>16577372</v>
      </c>
      <c r="R11" s="28">
        <v>18706.7</v>
      </c>
      <c r="S11" s="28">
        <v>6153699566</v>
      </c>
      <c r="T11" s="28">
        <v>5995226149</v>
      </c>
      <c r="U11" s="28">
        <v>158473417</v>
      </c>
      <c r="V11" s="28">
        <v>41116780</v>
      </c>
      <c r="W11" s="28">
        <v>117356637</v>
      </c>
      <c r="X11" s="28">
        <v>157690172</v>
      </c>
      <c r="Y11" s="28">
        <v>118599683</v>
      </c>
      <c r="Z11" s="24">
        <f t="shared" si="0"/>
        <v>783245</v>
      </c>
      <c r="AA11" s="25">
        <f t="shared" si="1"/>
        <v>-1243046</v>
      </c>
    </row>
    <row r="12" spans="16:27" s="17" customFormat="1" ht="10.5">
      <c r="P12" s="22" t="s">
        <v>30</v>
      </c>
      <c r="Q12" s="24">
        <v>16948674</v>
      </c>
      <c r="R12" s="28">
        <v>19166.26</v>
      </c>
      <c r="S12" s="28">
        <v>6398227047</v>
      </c>
      <c r="T12" s="28">
        <v>6229290972</v>
      </c>
      <c r="U12" s="28">
        <v>168936075</v>
      </c>
      <c r="V12" s="28">
        <v>42946049</v>
      </c>
      <c r="W12" s="28">
        <v>125990026</v>
      </c>
      <c r="X12" s="28">
        <v>158473417</v>
      </c>
      <c r="Y12" s="28">
        <v>117356637</v>
      </c>
      <c r="Z12" s="24">
        <f t="shared" si="0"/>
        <v>10462658</v>
      </c>
      <c r="AA12" s="25">
        <f t="shared" si="1"/>
        <v>8633389</v>
      </c>
    </row>
    <row r="13" spans="16:27" s="17" customFormat="1" ht="10.5">
      <c r="P13" s="22" t="s">
        <v>31</v>
      </c>
      <c r="Q13" s="24">
        <v>16603541</v>
      </c>
      <c r="R13" s="28">
        <v>18814.01</v>
      </c>
      <c r="S13" s="28">
        <v>6283348744</v>
      </c>
      <c r="T13" s="28">
        <v>6115524731</v>
      </c>
      <c r="U13" s="28">
        <v>167824013</v>
      </c>
      <c r="V13" s="28">
        <v>42504143</v>
      </c>
      <c r="W13" s="28">
        <v>125319870</v>
      </c>
      <c r="X13" s="28">
        <v>168936075</v>
      </c>
      <c r="Y13" s="28">
        <v>125990026</v>
      </c>
      <c r="Z13" s="24">
        <f t="shared" si="0"/>
        <v>-1112062</v>
      </c>
      <c r="AA13" s="25">
        <f>+W13-Y13</f>
        <v>-670156</v>
      </c>
    </row>
    <row r="14" spans="16:27" s="17" customFormat="1" ht="10.5">
      <c r="P14" s="22" t="s">
        <v>33</v>
      </c>
      <c r="Q14" s="24">
        <v>16919495</v>
      </c>
      <c r="R14" s="28">
        <v>18853.4</v>
      </c>
      <c r="S14" s="28">
        <v>6513243726</v>
      </c>
      <c r="T14" s="28">
        <v>6321265628</v>
      </c>
      <c r="U14" s="28">
        <v>191978098</v>
      </c>
      <c r="V14" s="28">
        <v>49984290</v>
      </c>
      <c r="W14" s="28">
        <v>141993808</v>
      </c>
      <c r="X14" s="28">
        <v>167824013</v>
      </c>
      <c r="Y14" s="28">
        <v>125319870</v>
      </c>
      <c r="Z14" s="24">
        <f t="shared" si="0"/>
        <v>24154085</v>
      </c>
      <c r="AA14" s="25">
        <f t="shared" si="1"/>
        <v>16673938</v>
      </c>
    </row>
    <row r="15" spans="16:27" s="17" customFormat="1" ht="10.5">
      <c r="P15" s="22" t="s">
        <v>34</v>
      </c>
      <c r="Q15" s="24">
        <v>17327473</v>
      </c>
      <c r="R15" s="28">
        <v>18922.19</v>
      </c>
      <c r="S15" s="28">
        <v>6862065761</v>
      </c>
      <c r="T15" s="28">
        <v>6671752930</v>
      </c>
      <c r="U15" s="28">
        <v>190312831</v>
      </c>
      <c r="V15" s="28">
        <v>67789019</v>
      </c>
      <c r="W15" s="28">
        <v>122523812</v>
      </c>
      <c r="X15" s="28">
        <v>191978098</v>
      </c>
      <c r="Y15" s="28">
        <v>141993808</v>
      </c>
      <c r="Z15" s="24">
        <f t="shared" si="0"/>
        <v>-1665267</v>
      </c>
      <c r="AA15" s="25">
        <f t="shared" si="1"/>
        <v>-19469996</v>
      </c>
    </row>
    <row r="16" spans="16:27" s="17" customFormat="1" ht="10.5">
      <c r="P16" s="22" t="s">
        <v>39</v>
      </c>
      <c r="Q16" s="24">
        <v>18185852</v>
      </c>
      <c r="R16" s="28">
        <v>19169.1</v>
      </c>
      <c r="S16" s="28">
        <v>7212727881</v>
      </c>
      <c r="T16" s="28">
        <v>7013038508</v>
      </c>
      <c r="U16" s="28">
        <v>199689373</v>
      </c>
      <c r="V16" s="28">
        <v>54518144</v>
      </c>
      <c r="W16" s="28">
        <v>145171229</v>
      </c>
      <c r="X16" s="28">
        <v>190312831</v>
      </c>
      <c r="Y16" s="28">
        <v>122523812</v>
      </c>
      <c r="Z16" s="24">
        <f t="shared" si="0"/>
        <v>9376542</v>
      </c>
      <c r="AA16" s="25">
        <f t="shared" si="1"/>
        <v>22647417</v>
      </c>
    </row>
    <row r="17" spans="16:27" s="17" customFormat="1" ht="10.5">
      <c r="P17" s="22"/>
      <c r="Q17" s="24"/>
      <c r="R17" s="28"/>
      <c r="S17" s="28"/>
      <c r="T17" s="28"/>
      <c r="U17" s="28"/>
      <c r="V17" s="28"/>
      <c r="W17" s="28"/>
      <c r="X17" s="28"/>
      <c r="Y17" s="28"/>
      <c r="Z17" s="24"/>
      <c r="AA17" s="25"/>
    </row>
    <row r="18" spans="16:27" ht="10.5">
      <c r="P18" s="23" t="s">
        <v>23</v>
      </c>
      <c r="Q18" s="26">
        <v>18185852</v>
      </c>
      <c r="R18" s="29">
        <v>19169.1</v>
      </c>
      <c r="S18" s="29">
        <v>7212727881</v>
      </c>
      <c r="T18" s="29">
        <v>7013038508</v>
      </c>
      <c r="U18" s="29">
        <v>199689373</v>
      </c>
      <c r="V18" s="29">
        <v>54518144</v>
      </c>
      <c r="W18" s="29">
        <v>145171229</v>
      </c>
      <c r="X18" s="29">
        <v>190312831</v>
      </c>
      <c r="Y18" s="29">
        <v>122523812</v>
      </c>
      <c r="Z18" s="24">
        <f t="shared" si="0"/>
        <v>9376542</v>
      </c>
      <c r="AA18" s="25">
        <f>+W18-Y18</f>
        <v>22647417</v>
      </c>
    </row>
    <row r="19" spans="16:27" ht="10.5">
      <c r="P19" s="23" t="s">
        <v>24</v>
      </c>
      <c r="Q19" s="26" t="s">
        <v>41</v>
      </c>
      <c r="R19" s="29" t="s">
        <v>41</v>
      </c>
      <c r="S19" s="29" t="s">
        <v>41</v>
      </c>
      <c r="T19" s="29" t="s">
        <v>41</v>
      </c>
      <c r="U19" s="29" t="s">
        <v>41</v>
      </c>
      <c r="V19" s="29" t="s">
        <v>41</v>
      </c>
      <c r="W19" s="29" t="s">
        <v>41</v>
      </c>
      <c r="X19" s="29" t="s">
        <v>41</v>
      </c>
      <c r="Y19" s="29" t="s">
        <v>41</v>
      </c>
      <c r="Z19" s="24" t="s">
        <v>41</v>
      </c>
      <c r="AA19" s="25" t="s">
        <v>41</v>
      </c>
    </row>
    <row r="20" spans="16:27" ht="10.5">
      <c r="P20" s="23"/>
      <c r="Q20" s="26"/>
      <c r="R20" s="29"/>
      <c r="S20" s="29"/>
      <c r="T20" s="29"/>
      <c r="U20" s="29"/>
      <c r="V20" s="29"/>
      <c r="W20" s="29"/>
      <c r="X20" s="29"/>
      <c r="Y20" s="29"/>
      <c r="Z20" s="24"/>
      <c r="AA20" s="25"/>
    </row>
    <row r="21" spans="16:27" ht="10.5">
      <c r="P21" s="18" t="s">
        <v>42</v>
      </c>
      <c r="Q21" s="26">
        <v>265979</v>
      </c>
      <c r="R21" s="29">
        <v>677.86</v>
      </c>
      <c r="S21" s="29">
        <v>140294201</v>
      </c>
      <c r="T21" s="29">
        <v>137520941</v>
      </c>
      <c r="U21" s="29">
        <v>2773260</v>
      </c>
      <c r="V21" s="29">
        <v>373278</v>
      </c>
      <c r="W21" s="29">
        <v>2399982</v>
      </c>
      <c r="X21" s="29">
        <v>2825932</v>
      </c>
      <c r="Y21" s="29">
        <v>2678867</v>
      </c>
      <c r="Z21" s="26">
        <f t="shared" si="0"/>
        <v>-52672</v>
      </c>
      <c r="AA21" s="27">
        <f t="shared" si="1"/>
        <v>-278885</v>
      </c>
    </row>
    <row r="22" spans="16:27" ht="10.5">
      <c r="P22" s="18" t="s">
        <v>43</v>
      </c>
      <c r="Q22" s="26">
        <v>339605</v>
      </c>
      <c r="R22" s="29">
        <v>747.66</v>
      </c>
      <c r="S22" s="29">
        <v>158551128</v>
      </c>
      <c r="T22" s="29">
        <v>157272163</v>
      </c>
      <c r="U22" s="29">
        <v>1278965</v>
      </c>
      <c r="V22" s="29">
        <v>326697</v>
      </c>
      <c r="W22" s="29">
        <v>952268</v>
      </c>
      <c r="X22" s="29">
        <v>2508427</v>
      </c>
      <c r="Y22" s="29">
        <v>1203196</v>
      </c>
      <c r="Z22" s="29">
        <f aca="true" t="shared" si="2" ref="Z22:Z65">+U22-X22</f>
        <v>-1229462</v>
      </c>
      <c r="AA22" s="27">
        <f aca="true" t="shared" si="3" ref="AA22:AA65">+W22-Y22</f>
        <v>-250928</v>
      </c>
    </row>
    <row r="23" spans="16:27" ht="10.5">
      <c r="P23" s="18" t="s">
        <v>44</v>
      </c>
      <c r="Q23" s="26">
        <v>287648</v>
      </c>
      <c r="R23" s="29">
        <v>824.61</v>
      </c>
      <c r="S23" s="29">
        <v>119782627</v>
      </c>
      <c r="T23" s="29">
        <v>116677099</v>
      </c>
      <c r="U23" s="29">
        <v>3105528</v>
      </c>
      <c r="V23" s="29">
        <v>508005</v>
      </c>
      <c r="W23" s="29">
        <v>2597523</v>
      </c>
      <c r="X23" s="29">
        <v>3519225</v>
      </c>
      <c r="Y23" s="29">
        <v>2537703</v>
      </c>
      <c r="Z23" s="29">
        <f t="shared" si="2"/>
        <v>-413697</v>
      </c>
      <c r="AA23" s="27">
        <f t="shared" si="3"/>
        <v>59820</v>
      </c>
    </row>
    <row r="24" spans="16:27" ht="10.5">
      <c r="P24" s="18" t="s">
        <v>45</v>
      </c>
      <c r="Q24" s="26">
        <v>297631</v>
      </c>
      <c r="R24" s="29">
        <v>886.47</v>
      </c>
      <c r="S24" s="29">
        <v>114689418</v>
      </c>
      <c r="T24" s="29">
        <v>112572210</v>
      </c>
      <c r="U24" s="29">
        <v>2117208</v>
      </c>
      <c r="V24" s="29">
        <v>298388</v>
      </c>
      <c r="W24" s="29">
        <v>1818820</v>
      </c>
      <c r="X24" s="29">
        <v>2492129</v>
      </c>
      <c r="Y24" s="29">
        <v>1455986</v>
      </c>
      <c r="Z24" s="29">
        <f t="shared" si="2"/>
        <v>-374921</v>
      </c>
      <c r="AA24" s="27">
        <f t="shared" si="3"/>
        <v>362834</v>
      </c>
    </row>
    <row r="25" spans="16:27" ht="10.5">
      <c r="P25" s="18" t="s">
        <v>46</v>
      </c>
      <c r="Q25" s="26">
        <v>315814</v>
      </c>
      <c r="R25" s="29">
        <v>906.09</v>
      </c>
      <c r="S25" s="29">
        <v>140195658</v>
      </c>
      <c r="T25" s="29">
        <v>138023659</v>
      </c>
      <c r="U25" s="29">
        <v>2171999</v>
      </c>
      <c r="V25" s="29">
        <v>451619</v>
      </c>
      <c r="W25" s="29">
        <v>1720380</v>
      </c>
      <c r="X25" s="29">
        <v>2825009</v>
      </c>
      <c r="Y25" s="29">
        <v>2124220</v>
      </c>
      <c r="Z25" s="29">
        <f t="shared" si="2"/>
        <v>-653010</v>
      </c>
      <c r="AA25" s="27">
        <f t="shared" si="3"/>
        <v>-403840</v>
      </c>
    </row>
    <row r="26" spans="16:27" ht="10.5">
      <c r="P26" s="18" t="s">
        <v>47</v>
      </c>
      <c r="Q26" s="26">
        <v>335444</v>
      </c>
      <c r="R26" s="29">
        <v>757.2</v>
      </c>
      <c r="S26" s="29">
        <v>173477875</v>
      </c>
      <c r="T26" s="29">
        <v>166007209</v>
      </c>
      <c r="U26" s="29">
        <v>7470666</v>
      </c>
      <c r="V26" s="29">
        <v>3284632</v>
      </c>
      <c r="W26" s="29">
        <v>4186034</v>
      </c>
      <c r="X26" s="29">
        <v>9368225</v>
      </c>
      <c r="Y26" s="29">
        <v>4503368</v>
      </c>
      <c r="Z26" s="29">
        <f t="shared" si="2"/>
        <v>-1897559</v>
      </c>
      <c r="AA26" s="27">
        <f t="shared" si="3"/>
        <v>-317334</v>
      </c>
    </row>
    <row r="27" spans="16:27" ht="10.5">
      <c r="P27" s="18" t="s">
        <v>48</v>
      </c>
      <c r="Q27" s="26">
        <v>350237</v>
      </c>
      <c r="R27" s="29">
        <v>1232.02</v>
      </c>
      <c r="S27" s="29">
        <v>182369756</v>
      </c>
      <c r="T27" s="29">
        <v>168505816</v>
      </c>
      <c r="U27" s="29">
        <v>13863940</v>
      </c>
      <c r="V27" s="29">
        <v>8637729</v>
      </c>
      <c r="W27" s="29">
        <v>5226211</v>
      </c>
      <c r="X27" s="29">
        <v>15926270</v>
      </c>
      <c r="Y27" s="29">
        <v>5477143</v>
      </c>
      <c r="Z27" s="29">
        <f t="shared" si="2"/>
        <v>-2062330</v>
      </c>
      <c r="AA27" s="27">
        <f t="shared" si="3"/>
        <v>-250932</v>
      </c>
    </row>
    <row r="28" spans="16:27" ht="10.5">
      <c r="P28" s="18" t="s">
        <v>49</v>
      </c>
      <c r="Q28" s="26">
        <v>518594</v>
      </c>
      <c r="R28" s="29">
        <v>416.85</v>
      </c>
      <c r="S28" s="29">
        <v>200993477</v>
      </c>
      <c r="T28" s="29">
        <v>196835085</v>
      </c>
      <c r="U28" s="29">
        <v>4158392</v>
      </c>
      <c r="V28" s="29">
        <v>1882472</v>
      </c>
      <c r="W28" s="29">
        <v>2275920</v>
      </c>
      <c r="X28" s="29">
        <v>6259614</v>
      </c>
      <c r="Y28" s="29">
        <v>4495753</v>
      </c>
      <c r="Z28" s="29">
        <f t="shared" si="2"/>
        <v>-2101222</v>
      </c>
      <c r="AA28" s="27">
        <f t="shared" si="3"/>
        <v>-2219833</v>
      </c>
    </row>
    <row r="29" spans="16:27" ht="10.5">
      <c r="P29" s="18" t="s">
        <v>50</v>
      </c>
      <c r="Q29" s="26">
        <v>336154</v>
      </c>
      <c r="R29" s="29">
        <v>311.59</v>
      </c>
      <c r="S29" s="29">
        <v>144248654</v>
      </c>
      <c r="T29" s="29">
        <v>140548685</v>
      </c>
      <c r="U29" s="29">
        <v>3699969</v>
      </c>
      <c r="V29" s="29">
        <v>377377</v>
      </c>
      <c r="W29" s="29">
        <v>3322592</v>
      </c>
      <c r="X29" s="29">
        <v>4658303</v>
      </c>
      <c r="Y29" s="29">
        <v>2515755</v>
      </c>
      <c r="Z29" s="29">
        <f t="shared" si="2"/>
        <v>-958334</v>
      </c>
      <c r="AA29" s="27">
        <f t="shared" si="3"/>
        <v>806837</v>
      </c>
    </row>
    <row r="30" spans="16:27" ht="10.5">
      <c r="P30" s="18" t="s">
        <v>51</v>
      </c>
      <c r="Q30" s="26">
        <v>370884</v>
      </c>
      <c r="R30" s="29">
        <v>459.16</v>
      </c>
      <c r="S30" s="29">
        <v>164695379</v>
      </c>
      <c r="T30" s="29">
        <v>157520270</v>
      </c>
      <c r="U30" s="29">
        <v>7175109</v>
      </c>
      <c r="V30" s="29">
        <v>1295112</v>
      </c>
      <c r="W30" s="29">
        <v>5879997</v>
      </c>
      <c r="X30" s="29">
        <v>7866873</v>
      </c>
      <c r="Y30" s="29">
        <v>5260882</v>
      </c>
      <c r="Z30" s="29">
        <f t="shared" si="2"/>
        <v>-691764</v>
      </c>
      <c r="AA30" s="27">
        <f t="shared" si="3"/>
        <v>619115</v>
      </c>
    </row>
    <row r="31" spans="16:27" ht="10.5">
      <c r="P31" s="18" t="s">
        <v>52</v>
      </c>
      <c r="Q31" s="26">
        <v>350745</v>
      </c>
      <c r="R31" s="29">
        <v>109.13</v>
      </c>
      <c r="S31" s="29">
        <v>109716352</v>
      </c>
      <c r="T31" s="29">
        <v>104050763</v>
      </c>
      <c r="U31" s="29">
        <v>5665589</v>
      </c>
      <c r="V31" s="29">
        <v>757599</v>
      </c>
      <c r="W31" s="29">
        <v>4907990</v>
      </c>
      <c r="X31" s="29">
        <v>5785414</v>
      </c>
      <c r="Y31" s="29">
        <v>5115557</v>
      </c>
      <c r="Z31" s="29">
        <f t="shared" si="2"/>
        <v>-119825</v>
      </c>
      <c r="AA31" s="27">
        <f t="shared" si="3"/>
        <v>-207567</v>
      </c>
    </row>
    <row r="32" spans="16:27" ht="10.5">
      <c r="P32" s="18" t="s">
        <v>53</v>
      </c>
      <c r="Q32" s="26">
        <v>337498</v>
      </c>
      <c r="R32" s="29">
        <v>60.24</v>
      </c>
      <c r="S32" s="29">
        <v>100481987</v>
      </c>
      <c r="T32" s="29">
        <v>95251493</v>
      </c>
      <c r="U32" s="29">
        <v>5230494</v>
      </c>
      <c r="V32" s="29">
        <v>75999</v>
      </c>
      <c r="W32" s="29">
        <v>5154495</v>
      </c>
      <c r="X32" s="32">
        <v>3488103</v>
      </c>
      <c r="Y32" s="32">
        <v>3440701</v>
      </c>
      <c r="Z32" s="29">
        <f t="shared" si="2"/>
        <v>1742391</v>
      </c>
      <c r="AA32" s="27">
        <f t="shared" si="3"/>
        <v>1713794</v>
      </c>
    </row>
    <row r="33" spans="16:27" ht="10.5">
      <c r="P33" s="18" t="s">
        <v>54</v>
      </c>
      <c r="Q33" s="26">
        <v>622890</v>
      </c>
      <c r="R33" s="29">
        <v>85.62</v>
      </c>
      <c r="S33" s="29">
        <v>203293423</v>
      </c>
      <c r="T33" s="29">
        <v>199187137</v>
      </c>
      <c r="U33" s="29">
        <v>4106286</v>
      </c>
      <c r="V33" s="29">
        <v>671235</v>
      </c>
      <c r="W33" s="29">
        <v>3435051</v>
      </c>
      <c r="X33" s="29">
        <v>4607486</v>
      </c>
      <c r="Y33" s="29">
        <v>3403588</v>
      </c>
      <c r="Z33" s="29">
        <f t="shared" si="2"/>
        <v>-501200</v>
      </c>
      <c r="AA33" s="27">
        <f t="shared" si="3"/>
        <v>31463</v>
      </c>
    </row>
    <row r="34" spans="16:27" ht="10.5">
      <c r="P34" s="18" t="s">
        <v>55</v>
      </c>
      <c r="Q34" s="26">
        <v>413954</v>
      </c>
      <c r="R34" s="29">
        <v>114.74</v>
      </c>
      <c r="S34" s="29">
        <v>131252472</v>
      </c>
      <c r="T34" s="29">
        <v>126358262</v>
      </c>
      <c r="U34" s="29">
        <v>4894210</v>
      </c>
      <c r="V34" s="29">
        <v>1050103</v>
      </c>
      <c r="W34" s="29">
        <v>3844107</v>
      </c>
      <c r="X34" s="29">
        <v>5628558</v>
      </c>
      <c r="Y34" s="29">
        <v>3577864</v>
      </c>
      <c r="Z34" s="29">
        <f t="shared" si="2"/>
        <v>-734348</v>
      </c>
      <c r="AA34" s="27">
        <f t="shared" si="3"/>
        <v>266243</v>
      </c>
    </row>
    <row r="35" spans="16:27" ht="10.5">
      <c r="P35" s="18" t="s">
        <v>56</v>
      </c>
      <c r="Q35" s="26">
        <v>577513</v>
      </c>
      <c r="R35" s="29">
        <v>186.38</v>
      </c>
      <c r="S35" s="29">
        <v>196161970</v>
      </c>
      <c r="T35" s="29">
        <v>191287127</v>
      </c>
      <c r="U35" s="29">
        <v>4874843</v>
      </c>
      <c r="V35" s="29">
        <v>818521</v>
      </c>
      <c r="W35" s="29">
        <v>4056322</v>
      </c>
      <c r="X35" s="32">
        <v>2114796</v>
      </c>
      <c r="Y35" s="32">
        <v>1892115</v>
      </c>
      <c r="Z35" s="29">
        <f t="shared" si="2"/>
        <v>2760047</v>
      </c>
      <c r="AA35" s="27">
        <f t="shared" si="3"/>
        <v>2164207</v>
      </c>
    </row>
    <row r="36" spans="16:27" ht="10.5">
      <c r="P36" s="18" t="s">
        <v>57</v>
      </c>
      <c r="Q36" s="26">
        <v>406586</v>
      </c>
      <c r="R36" s="29">
        <v>100.83</v>
      </c>
      <c r="S36" s="29">
        <v>144479557</v>
      </c>
      <c r="T36" s="29">
        <v>140584917</v>
      </c>
      <c r="U36" s="29">
        <v>3894640</v>
      </c>
      <c r="V36" s="29">
        <v>561921</v>
      </c>
      <c r="W36" s="29">
        <v>3332719</v>
      </c>
      <c r="X36" s="29">
        <v>4078293</v>
      </c>
      <c r="Y36" s="29">
        <v>3425077</v>
      </c>
      <c r="Z36" s="29">
        <f t="shared" si="2"/>
        <v>-183653</v>
      </c>
      <c r="AA36" s="27">
        <f t="shared" si="3"/>
        <v>-92358</v>
      </c>
    </row>
    <row r="37" spans="16:27" ht="10.5">
      <c r="P37" s="18" t="s">
        <v>58</v>
      </c>
      <c r="Q37" s="26">
        <v>418686</v>
      </c>
      <c r="R37" s="29">
        <v>1241.77</v>
      </c>
      <c r="S37" s="29">
        <v>172769414</v>
      </c>
      <c r="T37" s="29">
        <v>169611578</v>
      </c>
      <c r="U37" s="29">
        <v>3157836</v>
      </c>
      <c r="V37" s="29">
        <v>1254905</v>
      </c>
      <c r="W37" s="29">
        <v>1902931</v>
      </c>
      <c r="X37" s="29">
        <v>2448129</v>
      </c>
      <c r="Y37" s="29">
        <v>1326099</v>
      </c>
      <c r="Z37" s="29">
        <f t="shared" si="2"/>
        <v>709707</v>
      </c>
      <c r="AA37" s="27">
        <f t="shared" si="3"/>
        <v>576832</v>
      </c>
    </row>
    <row r="38" spans="16:27" ht="10.5">
      <c r="P38" s="18" t="s">
        <v>59</v>
      </c>
      <c r="Q38" s="26">
        <v>465699</v>
      </c>
      <c r="R38" s="29">
        <v>468.64</v>
      </c>
      <c r="S38" s="29">
        <v>173473340</v>
      </c>
      <c r="T38" s="29">
        <v>170556753</v>
      </c>
      <c r="U38" s="29">
        <v>2916587</v>
      </c>
      <c r="V38" s="29">
        <v>817202</v>
      </c>
      <c r="W38" s="29">
        <v>2099385</v>
      </c>
      <c r="X38" s="29">
        <v>2696787</v>
      </c>
      <c r="Y38" s="29">
        <v>2170305</v>
      </c>
      <c r="Z38" s="29">
        <f t="shared" si="2"/>
        <v>219800</v>
      </c>
      <c r="AA38" s="27">
        <f t="shared" si="3"/>
        <v>-70920</v>
      </c>
    </row>
    <row r="39" spans="16:27" ht="10.5">
      <c r="P39" s="18" t="s">
        <v>60</v>
      </c>
      <c r="Q39" s="26">
        <v>377598</v>
      </c>
      <c r="R39" s="29">
        <v>834.81</v>
      </c>
      <c r="S39" s="29">
        <v>162365042</v>
      </c>
      <c r="T39" s="29">
        <v>156875709</v>
      </c>
      <c r="U39" s="29">
        <v>5489333</v>
      </c>
      <c r="V39" s="29">
        <v>3302941</v>
      </c>
      <c r="W39" s="29">
        <v>2186392</v>
      </c>
      <c r="X39" s="29">
        <v>5058001</v>
      </c>
      <c r="Y39" s="29">
        <v>1853862</v>
      </c>
      <c r="Z39" s="29">
        <f t="shared" si="2"/>
        <v>431332</v>
      </c>
      <c r="AA39" s="27">
        <f t="shared" si="3"/>
        <v>332530</v>
      </c>
    </row>
    <row r="40" spans="16:27" ht="10.5">
      <c r="P40" s="18" t="s">
        <v>61</v>
      </c>
      <c r="Q40" s="26">
        <v>406735</v>
      </c>
      <c r="R40" s="29">
        <v>203.6</v>
      </c>
      <c r="S40" s="29">
        <v>159900718</v>
      </c>
      <c r="T40" s="29">
        <v>151584538</v>
      </c>
      <c r="U40" s="29">
        <v>8316180</v>
      </c>
      <c r="V40" s="29">
        <v>626192</v>
      </c>
      <c r="W40" s="29">
        <v>7689988</v>
      </c>
      <c r="X40" s="29">
        <v>8631325</v>
      </c>
      <c r="Y40" s="29">
        <v>7557331</v>
      </c>
      <c r="Z40" s="29">
        <f t="shared" si="2"/>
        <v>-315145</v>
      </c>
      <c r="AA40" s="27">
        <f t="shared" si="3"/>
        <v>132657</v>
      </c>
    </row>
    <row r="41" spans="16:27" ht="10.5">
      <c r="P41" s="18" t="s">
        <v>62</v>
      </c>
      <c r="Q41" s="26">
        <v>374765</v>
      </c>
      <c r="R41" s="29">
        <v>261.86</v>
      </c>
      <c r="S41" s="29">
        <v>122543337</v>
      </c>
      <c r="T41" s="29">
        <v>118074888</v>
      </c>
      <c r="U41" s="29">
        <v>4468449</v>
      </c>
      <c r="V41" s="29">
        <v>245179</v>
      </c>
      <c r="W41" s="29">
        <v>4223270</v>
      </c>
      <c r="X41" s="29">
        <v>4754240</v>
      </c>
      <c r="Y41" s="29">
        <v>4143151</v>
      </c>
      <c r="Z41" s="29">
        <f t="shared" si="2"/>
        <v>-285791</v>
      </c>
      <c r="AA41" s="27">
        <f t="shared" si="3"/>
        <v>80119</v>
      </c>
    </row>
    <row r="42" spans="16:27" ht="10.5">
      <c r="P42" s="18" t="s">
        <v>63</v>
      </c>
      <c r="Q42" s="26">
        <v>381051</v>
      </c>
      <c r="R42" s="29">
        <v>387.2</v>
      </c>
      <c r="S42" s="29">
        <v>123761912</v>
      </c>
      <c r="T42" s="29">
        <v>118432634</v>
      </c>
      <c r="U42" s="29">
        <v>5329278</v>
      </c>
      <c r="V42" s="29">
        <v>549822</v>
      </c>
      <c r="W42" s="29">
        <v>4779456</v>
      </c>
      <c r="X42" s="29">
        <v>4937681</v>
      </c>
      <c r="Y42" s="29">
        <v>4367126</v>
      </c>
      <c r="Z42" s="29">
        <f t="shared" si="2"/>
        <v>391597</v>
      </c>
      <c r="AA42" s="27">
        <f t="shared" si="3"/>
        <v>412330</v>
      </c>
    </row>
    <row r="43" spans="16:27" ht="10.5">
      <c r="P43" s="18" t="s">
        <v>64</v>
      </c>
      <c r="Q43" s="26">
        <v>422542</v>
      </c>
      <c r="R43" s="29">
        <v>918.32</v>
      </c>
      <c r="S43" s="29">
        <v>193979299</v>
      </c>
      <c r="T43" s="29">
        <v>186664575</v>
      </c>
      <c r="U43" s="29">
        <v>7314724</v>
      </c>
      <c r="V43" s="29">
        <v>1641569</v>
      </c>
      <c r="W43" s="29">
        <v>5673155</v>
      </c>
      <c r="X43" s="29">
        <v>8298491</v>
      </c>
      <c r="Y43" s="29">
        <v>5339736</v>
      </c>
      <c r="Z43" s="29">
        <f t="shared" si="2"/>
        <v>-983767</v>
      </c>
      <c r="AA43" s="27">
        <f t="shared" si="3"/>
        <v>333419</v>
      </c>
    </row>
    <row r="44" spans="16:27" ht="10.5">
      <c r="P44" s="18" t="s">
        <v>65</v>
      </c>
      <c r="Q44" s="26">
        <v>340973</v>
      </c>
      <c r="R44" s="29">
        <v>464.51</v>
      </c>
      <c r="S44" s="29">
        <v>117206420</v>
      </c>
      <c r="T44" s="29">
        <v>115292436</v>
      </c>
      <c r="U44" s="29">
        <v>1913984</v>
      </c>
      <c r="V44" s="29">
        <v>554135</v>
      </c>
      <c r="W44" s="29">
        <v>1359849</v>
      </c>
      <c r="X44" s="29">
        <v>2934410</v>
      </c>
      <c r="Y44" s="29">
        <v>1548456</v>
      </c>
      <c r="Z44" s="29">
        <f t="shared" si="2"/>
        <v>-1020426</v>
      </c>
      <c r="AA44" s="27">
        <f t="shared" si="3"/>
        <v>-188607</v>
      </c>
    </row>
    <row r="45" spans="16:27" ht="10.5">
      <c r="P45" s="18" t="s">
        <v>66</v>
      </c>
      <c r="Q45" s="26">
        <v>395479</v>
      </c>
      <c r="R45" s="29">
        <v>36.39</v>
      </c>
      <c r="S45" s="29">
        <v>146571626</v>
      </c>
      <c r="T45" s="29">
        <v>143121964</v>
      </c>
      <c r="U45" s="29">
        <v>3449662</v>
      </c>
      <c r="V45" s="29">
        <v>1448602</v>
      </c>
      <c r="W45" s="29">
        <v>2001060</v>
      </c>
      <c r="X45" s="29">
        <v>3441016</v>
      </c>
      <c r="Y45" s="29">
        <v>1395831</v>
      </c>
      <c r="Z45" s="29">
        <f t="shared" si="2"/>
        <v>8646</v>
      </c>
      <c r="AA45" s="27">
        <f t="shared" si="3"/>
        <v>605229</v>
      </c>
    </row>
    <row r="46" spans="16:27" ht="10.5">
      <c r="P46" s="18" t="s">
        <v>67</v>
      </c>
      <c r="Q46" s="26">
        <v>351829</v>
      </c>
      <c r="R46" s="29">
        <v>105.29</v>
      </c>
      <c r="S46" s="29">
        <v>117853849</v>
      </c>
      <c r="T46" s="29">
        <v>116263194</v>
      </c>
      <c r="U46" s="29">
        <v>1590655</v>
      </c>
      <c r="V46" s="29">
        <v>950100</v>
      </c>
      <c r="W46" s="29">
        <v>640555</v>
      </c>
      <c r="X46" s="29">
        <v>1741042</v>
      </c>
      <c r="Y46" s="29">
        <v>422895</v>
      </c>
      <c r="Z46" s="29">
        <f t="shared" si="2"/>
        <v>-150387</v>
      </c>
      <c r="AA46" s="27">
        <f t="shared" si="3"/>
        <v>217660</v>
      </c>
    </row>
    <row r="47" spans="16:27" ht="10.5">
      <c r="P47" s="18" t="s">
        <v>68</v>
      </c>
      <c r="Q47" s="26">
        <v>404152</v>
      </c>
      <c r="R47" s="29">
        <v>65.12</v>
      </c>
      <c r="S47" s="29">
        <v>135185789</v>
      </c>
      <c r="T47" s="29">
        <v>133028476</v>
      </c>
      <c r="U47" s="29">
        <v>2157313</v>
      </c>
      <c r="V47" s="29">
        <v>214380</v>
      </c>
      <c r="W47" s="29">
        <v>1942933</v>
      </c>
      <c r="X47" s="29">
        <v>2042538</v>
      </c>
      <c r="Y47" s="29">
        <v>1876434</v>
      </c>
      <c r="Z47" s="29">
        <f t="shared" si="2"/>
        <v>114775</v>
      </c>
      <c r="AA47" s="27">
        <f t="shared" si="3"/>
        <v>66499</v>
      </c>
    </row>
    <row r="48" spans="16:27" ht="10.5">
      <c r="P48" s="18" t="s">
        <v>69</v>
      </c>
      <c r="Q48" s="26">
        <v>502784</v>
      </c>
      <c r="R48" s="29">
        <v>61.78</v>
      </c>
      <c r="S48" s="29">
        <v>208150324</v>
      </c>
      <c r="T48" s="29">
        <v>205784591</v>
      </c>
      <c r="U48" s="29">
        <v>2365733</v>
      </c>
      <c r="V48" s="29">
        <v>660147</v>
      </c>
      <c r="W48" s="29">
        <v>1705586</v>
      </c>
      <c r="X48" s="29">
        <v>1370721</v>
      </c>
      <c r="Y48" s="29">
        <v>1169438</v>
      </c>
      <c r="Z48" s="29">
        <f t="shared" si="2"/>
        <v>995012</v>
      </c>
      <c r="AA48" s="27">
        <f t="shared" si="3"/>
        <v>536148</v>
      </c>
    </row>
    <row r="49" spans="16:27" ht="10.5">
      <c r="P49" s="18" t="s">
        <v>70</v>
      </c>
      <c r="Q49" s="26">
        <v>535664</v>
      </c>
      <c r="R49" s="29">
        <v>534.47</v>
      </c>
      <c r="S49" s="29">
        <v>216122865</v>
      </c>
      <c r="T49" s="29">
        <v>209064755</v>
      </c>
      <c r="U49" s="29">
        <v>7058110</v>
      </c>
      <c r="V49" s="29">
        <v>1441037</v>
      </c>
      <c r="W49" s="29">
        <v>5617073</v>
      </c>
      <c r="X49" s="29">
        <v>7474083</v>
      </c>
      <c r="Y49" s="29">
        <v>5445841</v>
      </c>
      <c r="Z49" s="29">
        <f t="shared" si="2"/>
        <v>-415973</v>
      </c>
      <c r="AA49" s="27">
        <f t="shared" si="3"/>
        <v>171232</v>
      </c>
    </row>
    <row r="50" spans="16:27" ht="10.5">
      <c r="P50" s="18" t="s">
        <v>71</v>
      </c>
      <c r="Q50" s="26">
        <v>452563</v>
      </c>
      <c r="R50" s="29">
        <v>50.72</v>
      </c>
      <c r="S50" s="29">
        <v>202608441</v>
      </c>
      <c r="T50" s="29">
        <v>202072289</v>
      </c>
      <c r="U50" s="29">
        <v>536152</v>
      </c>
      <c r="V50" s="29">
        <v>283830</v>
      </c>
      <c r="W50" s="29">
        <v>252322</v>
      </c>
      <c r="X50" s="29">
        <v>501334</v>
      </c>
      <c r="Y50" s="29">
        <v>161546</v>
      </c>
      <c r="Z50" s="29">
        <f t="shared" si="2"/>
        <v>34818</v>
      </c>
      <c r="AA50" s="27">
        <f t="shared" si="3"/>
        <v>90776</v>
      </c>
    </row>
    <row r="51" spans="16:27" ht="10.5">
      <c r="P51" s="18" t="s">
        <v>72</v>
      </c>
      <c r="Q51" s="26">
        <v>487850</v>
      </c>
      <c r="R51" s="29">
        <v>99.96</v>
      </c>
      <c r="S51" s="29">
        <v>173379069</v>
      </c>
      <c r="T51" s="29">
        <v>170605547</v>
      </c>
      <c r="U51" s="29">
        <v>2773522</v>
      </c>
      <c r="V51" s="29">
        <v>133732</v>
      </c>
      <c r="W51" s="29">
        <v>2639790</v>
      </c>
      <c r="X51" s="29">
        <v>1225259</v>
      </c>
      <c r="Y51" s="29">
        <v>490585</v>
      </c>
      <c r="Z51" s="29">
        <f t="shared" si="2"/>
        <v>1548263</v>
      </c>
      <c r="AA51" s="27">
        <f t="shared" si="3"/>
        <v>2149205</v>
      </c>
    </row>
    <row r="52" spans="16:27" ht="10.5">
      <c r="P52" s="18" t="s">
        <v>73</v>
      </c>
      <c r="Q52" s="26">
        <v>360310</v>
      </c>
      <c r="R52" s="29">
        <v>276.94</v>
      </c>
      <c r="S52" s="29">
        <v>127501409</v>
      </c>
      <c r="T52" s="29">
        <v>125624799</v>
      </c>
      <c r="U52" s="29">
        <v>1876610</v>
      </c>
      <c r="V52" s="29">
        <v>124472</v>
      </c>
      <c r="W52" s="29">
        <v>1752138</v>
      </c>
      <c r="X52" s="29">
        <v>211687</v>
      </c>
      <c r="Y52" s="29">
        <v>50359</v>
      </c>
      <c r="Z52" s="29">
        <f t="shared" si="2"/>
        <v>1664923</v>
      </c>
      <c r="AA52" s="27">
        <f t="shared" si="3"/>
        <v>1701779</v>
      </c>
    </row>
    <row r="53" spans="16:27" ht="10.5">
      <c r="P53" s="18" t="s">
        <v>74</v>
      </c>
      <c r="Q53" s="26">
        <v>364154</v>
      </c>
      <c r="R53" s="29">
        <v>208.84</v>
      </c>
      <c r="S53" s="29">
        <v>148432957</v>
      </c>
      <c r="T53" s="29">
        <v>147394019</v>
      </c>
      <c r="U53" s="29">
        <v>1038938</v>
      </c>
      <c r="V53" s="29">
        <v>480490</v>
      </c>
      <c r="W53" s="29">
        <v>558448</v>
      </c>
      <c r="X53" s="29">
        <v>893313</v>
      </c>
      <c r="Y53" s="29">
        <v>439128</v>
      </c>
      <c r="Z53" s="29">
        <f t="shared" si="2"/>
        <v>145625</v>
      </c>
      <c r="AA53" s="27">
        <f t="shared" si="3"/>
        <v>119320</v>
      </c>
    </row>
    <row r="54" spans="16:27" ht="10.5">
      <c r="P54" s="18" t="s">
        <v>75</v>
      </c>
      <c r="Q54" s="26">
        <v>477118</v>
      </c>
      <c r="R54" s="29">
        <v>355.63</v>
      </c>
      <c r="S54" s="29">
        <v>188173814</v>
      </c>
      <c r="T54" s="29">
        <v>181593097</v>
      </c>
      <c r="U54" s="29">
        <v>6580717</v>
      </c>
      <c r="V54" s="29">
        <v>1088856</v>
      </c>
      <c r="W54" s="29">
        <v>5491861</v>
      </c>
      <c r="X54" s="29">
        <v>4243990</v>
      </c>
      <c r="Y54" s="29">
        <v>2663147</v>
      </c>
      <c r="Z54" s="29">
        <f t="shared" si="2"/>
        <v>2336727</v>
      </c>
      <c r="AA54" s="27">
        <f t="shared" si="3"/>
        <v>2828714</v>
      </c>
    </row>
    <row r="55" spans="16:27" ht="10.5">
      <c r="P55" s="18" t="s">
        <v>76</v>
      </c>
      <c r="Q55" s="26">
        <v>464811</v>
      </c>
      <c r="R55" s="29">
        <v>518.14</v>
      </c>
      <c r="S55" s="29">
        <v>172166372</v>
      </c>
      <c r="T55" s="29">
        <v>166433001</v>
      </c>
      <c r="U55" s="29">
        <v>5733371</v>
      </c>
      <c r="V55" s="29">
        <v>2525076</v>
      </c>
      <c r="W55" s="29">
        <v>3208295</v>
      </c>
      <c r="X55" s="29">
        <v>4701800</v>
      </c>
      <c r="Y55" s="29">
        <v>4120989</v>
      </c>
      <c r="Z55" s="29">
        <f t="shared" si="2"/>
        <v>1031571</v>
      </c>
      <c r="AA55" s="27">
        <f t="shared" si="3"/>
        <v>-912694</v>
      </c>
    </row>
    <row r="56" spans="16:27" ht="10.5">
      <c r="P56" s="18" t="s">
        <v>77</v>
      </c>
      <c r="Q56" s="26">
        <v>268517</v>
      </c>
      <c r="R56" s="29">
        <v>715.89</v>
      </c>
      <c r="S56" s="29">
        <v>129104625</v>
      </c>
      <c r="T56" s="29">
        <v>126056801</v>
      </c>
      <c r="U56" s="29">
        <v>3047824</v>
      </c>
      <c r="V56" s="29">
        <v>217073</v>
      </c>
      <c r="W56" s="29">
        <v>2830751</v>
      </c>
      <c r="X56" s="29">
        <v>3322598</v>
      </c>
      <c r="Y56" s="29">
        <v>2742232</v>
      </c>
      <c r="Z56" s="29">
        <f t="shared" si="2"/>
        <v>-274774</v>
      </c>
      <c r="AA56" s="27">
        <f t="shared" si="3"/>
        <v>88519</v>
      </c>
    </row>
    <row r="57" spans="16:27" ht="10.5">
      <c r="P57" s="18" t="s">
        <v>78</v>
      </c>
      <c r="Q57" s="26">
        <v>420748</v>
      </c>
      <c r="R57" s="29">
        <v>375.41</v>
      </c>
      <c r="S57" s="29">
        <v>163538675</v>
      </c>
      <c r="T57" s="29">
        <v>156645561</v>
      </c>
      <c r="U57" s="29">
        <v>6893114</v>
      </c>
      <c r="V57" s="29">
        <v>1972963</v>
      </c>
      <c r="W57" s="29">
        <v>4920151</v>
      </c>
      <c r="X57" s="29">
        <v>6397286</v>
      </c>
      <c r="Y57" s="29">
        <v>3798459</v>
      </c>
      <c r="Z57" s="29">
        <f t="shared" si="2"/>
        <v>495828</v>
      </c>
      <c r="AA57" s="27">
        <f t="shared" si="3"/>
        <v>1121692</v>
      </c>
    </row>
    <row r="58" spans="16:27" ht="10.5">
      <c r="P58" s="18" t="s">
        <v>79</v>
      </c>
      <c r="Q58" s="26">
        <v>514865</v>
      </c>
      <c r="R58" s="29">
        <v>429.37</v>
      </c>
      <c r="S58" s="29">
        <v>190736775</v>
      </c>
      <c r="T58" s="29">
        <v>184806197</v>
      </c>
      <c r="U58" s="29">
        <v>5930578</v>
      </c>
      <c r="V58" s="29">
        <v>3231125</v>
      </c>
      <c r="W58" s="29">
        <v>2699453</v>
      </c>
      <c r="X58" s="29">
        <v>6434069</v>
      </c>
      <c r="Y58" s="29">
        <v>2805223</v>
      </c>
      <c r="Z58" s="29">
        <f t="shared" si="2"/>
        <v>-503491</v>
      </c>
      <c r="AA58" s="27">
        <f t="shared" si="3"/>
        <v>-105770</v>
      </c>
    </row>
    <row r="59" spans="16:27" ht="10.5">
      <c r="P59" s="18" t="s">
        <v>80</v>
      </c>
      <c r="Q59" s="26">
        <v>337190</v>
      </c>
      <c r="R59" s="29">
        <v>308.99</v>
      </c>
      <c r="S59" s="29">
        <v>155630197</v>
      </c>
      <c r="T59" s="29">
        <v>153389142</v>
      </c>
      <c r="U59" s="29">
        <v>2241055</v>
      </c>
      <c r="V59" s="29">
        <v>1495956</v>
      </c>
      <c r="W59" s="29">
        <v>745099</v>
      </c>
      <c r="X59" s="29">
        <v>3725471</v>
      </c>
      <c r="Y59" s="29">
        <v>773521</v>
      </c>
      <c r="Z59" s="29">
        <f t="shared" si="2"/>
        <v>-1484416</v>
      </c>
      <c r="AA59" s="27">
        <f t="shared" si="3"/>
        <v>-28422</v>
      </c>
    </row>
    <row r="60" spans="16:27" ht="10.5">
      <c r="P60" s="18" t="s">
        <v>81</v>
      </c>
      <c r="Q60" s="26">
        <v>304552</v>
      </c>
      <c r="R60" s="29">
        <v>229.96</v>
      </c>
      <c r="S60" s="29">
        <v>144632027</v>
      </c>
      <c r="T60" s="29">
        <v>142879195</v>
      </c>
      <c r="U60" s="29">
        <v>1752832</v>
      </c>
      <c r="V60" s="29">
        <v>605450</v>
      </c>
      <c r="W60" s="29">
        <v>1147382</v>
      </c>
      <c r="X60" s="29">
        <v>1779006</v>
      </c>
      <c r="Y60" s="29">
        <v>1082235</v>
      </c>
      <c r="Z60" s="29">
        <f t="shared" si="2"/>
        <v>-26174</v>
      </c>
      <c r="AA60" s="27">
        <f t="shared" si="3"/>
        <v>65147</v>
      </c>
    </row>
    <row r="61" spans="16:27" ht="10.5">
      <c r="P61" s="18" t="s">
        <v>82</v>
      </c>
      <c r="Q61" s="26">
        <v>429508</v>
      </c>
      <c r="R61" s="29">
        <v>405.86</v>
      </c>
      <c r="S61" s="29">
        <v>211706235</v>
      </c>
      <c r="T61" s="29">
        <v>206255166</v>
      </c>
      <c r="U61" s="29">
        <v>5451069</v>
      </c>
      <c r="V61" s="29">
        <v>893460</v>
      </c>
      <c r="W61" s="29">
        <v>4557609</v>
      </c>
      <c r="X61" s="29">
        <v>3414216</v>
      </c>
      <c r="Y61" s="29">
        <v>2705830</v>
      </c>
      <c r="Z61" s="29">
        <f t="shared" si="2"/>
        <v>2036853</v>
      </c>
      <c r="AA61" s="27">
        <f t="shared" si="3"/>
        <v>1851779</v>
      </c>
    </row>
    <row r="62" spans="16:27" ht="10.5">
      <c r="P62" s="18" t="s">
        <v>83</v>
      </c>
      <c r="Q62" s="26">
        <v>478146</v>
      </c>
      <c r="R62" s="29">
        <v>502.39</v>
      </c>
      <c r="S62" s="29">
        <v>169808382</v>
      </c>
      <c r="T62" s="29">
        <v>164848624</v>
      </c>
      <c r="U62" s="29">
        <v>4959758</v>
      </c>
      <c r="V62" s="29">
        <v>809671</v>
      </c>
      <c r="W62" s="29">
        <v>4150087</v>
      </c>
      <c r="X62" s="29">
        <v>3939052</v>
      </c>
      <c r="Y62" s="29">
        <v>3343931</v>
      </c>
      <c r="Z62" s="29">
        <f t="shared" si="2"/>
        <v>1020706</v>
      </c>
      <c r="AA62" s="27">
        <f t="shared" si="3"/>
        <v>806156</v>
      </c>
    </row>
    <row r="63" spans="16:27" ht="10.5">
      <c r="P63" s="18" t="s">
        <v>84</v>
      </c>
      <c r="Q63" s="26">
        <v>401138</v>
      </c>
      <c r="R63" s="26">
        <v>643.67</v>
      </c>
      <c r="S63" s="26">
        <v>163762836</v>
      </c>
      <c r="T63" s="26">
        <v>159980507</v>
      </c>
      <c r="U63" s="26">
        <v>3782329</v>
      </c>
      <c r="V63" s="26">
        <v>402891</v>
      </c>
      <c r="W63" s="26">
        <v>3379438</v>
      </c>
      <c r="X63" s="26">
        <v>3368020</v>
      </c>
      <c r="Y63" s="26">
        <v>2729018</v>
      </c>
      <c r="Z63" s="26">
        <f t="shared" si="2"/>
        <v>414309</v>
      </c>
      <c r="AA63" s="27">
        <f t="shared" si="3"/>
        <v>650420</v>
      </c>
    </row>
    <row r="64" spans="16:27" ht="10.5">
      <c r="P64" s="18" t="s">
        <v>85</v>
      </c>
      <c r="Q64" s="26">
        <v>599814</v>
      </c>
      <c r="R64" s="26">
        <v>547.55</v>
      </c>
      <c r="S64" s="26">
        <v>250880117</v>
      </c>
      <c r="T64" s="26">
        <v>240483304</v>
      </c>
      <c r="U64" s="26">
        <v>10396813</v>
      </c>
      <c r="V64" s="26">
        <v>3328174</v>
      </c>
      <c r="W64" s="26">
        <v>7068639</v>
      </c>
      <c r="X64" s="26">
        <v>7346040</v>
      </c>
      <c r="Y64" s="26">
        <v>5434716</v>
      </c>
      <c r="Z64" s="26">
        <f t="shared" si="2"/>
        <v>3050773</v>
      </c>
      <c r="AA64" s="27">
        <f t="shared" si="3"/>
        <v>1633923</v>
      </c>
    </row>
    <row r="65" spans="16:27" ht="10.5">
      <c r="P65" s="18" t="s">
        <v>86</v>
      </c>
      <c r="Q65" s="26">
        <v>319435</v>
      </c>
      <c r="R65" s="26">
        <v>39.57</v>
      </c>
      <c r="S65" s="26">
        <v>146098081</v>
      </c>
      <c r="T65" s="26">
        <v>141412332</v>
      </c>
      <c r="U65" s="26">
        <v>4685749</v>
      </c>
      <c r="V65" s="26">
        <v>1848027</v>
      </c>
      <c r="W65" s="26">
        <v>2837722</v>
      </c>
      <c r="X65" s="26">
        <v>4631468</v>
      </c>
      <c r="Y65" s="26">
        <v>2791429</v>
      </c>
      <c r="Z65" s="26">
        <f t="shared" si="2"/>
        <v>54281</v>
      </c>
      <c r="AA65" s="27">
        <f t="shared" si="3"/>
        <v>46293</v>
      </c>
    </row>
    <row r="66" spans="16:27" ht="10.5">
      <c r="P66" s="19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</row>
    <row r="67" ht="10.5">
      <c r="P67" s="2" t="s">
        <v>40</v>
      </c>
    </row>
  </sheetData>
  <sheetProtection/>
  <printOptions/>
  <pageMargins left="0.3937007874015748" right="0.3937007874015748" top="1.1811023622047245" bottom="0.5905511811023623" header="0.5118110236220472" footer="0.5118110236220472"/>
  <pageSetup fitToHeight="1" fitToWidth="1" horizontalDpi="300" verticalDpi="300" orientation="landscape" paperSize="9" scale="73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2016-04-05T00:52:05Z</dcterms:created>
  <dcterms:modified xsi:type="dcterms:W3CDTF">2017-05-31T04:48:28Z</dcterms:modified>
  <cp:category/>
  <cp:version/>
  <cp:contentType/>
  <cp:contentStatus/>
</cp:coreProperties>
</file>