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6" yWindow="4656" windowWidth="15480" windowHeight="6372" activeTab="0"/>
  </bookViews>
  <sheets>
    <sheet name="3-2-7a" sheetId="1" r:id="rId1"/>
  </sheets>
  <definedNames/>
  <calcPr fullCalcOnLoad="1"/>
</workbook>
</file>

<file path=xl/sharedStrings.xml><?xml version="1.0" encoding="utf-8"?>
<sst xmlns="http://schemas.openxmlformats.org/spreadsheetml/2006/main" count="76" uniqueCount="31">
  <si>
    <t>第３部　3-2　その他の事業</t>
  </si>
  <si>
    <t>Ｉ　事業勘定</t>
  </si>
  <si>
    <t>（単位　千円）</t>
  </si>
  <si>
    <t>比較</t>
  </si>
  <si>
    <t>区　　　分</t>
  </si>
  <si>
    <t>団体数</t>
  </si>
  <si>
    <t>実質収支</t>
  </si>
  <si>
    <t>財政措置額</t>
  </si>
  <si>
    <t>再差引収支</t>
  </si>
  <si>
    <t>（Ａ）</t>
  </si>
  <si>
    <t>財政援助額（Ｂ）</t>
  </si>
  <si>
    <t>繰入金（Ｃ）</t>
  </si>
  <si>
    <t>繰出金（Ｄ）</t>
  </si>
  <si>
    <t>（Ａ）－（Ｂ）－（Ｃ）＋（Ｄ）</t>
  </si>
  <si>
    <t>全市町村</t>
  </si>
  <si>
    <t>　黒字団体</t>
  </si>
  <si>
    <t>　赤字団体</t>
  </si>
  <si>
    <t>中核市</t>
  </si>
  <si>
    <t>都市</t>
  </si>
  <si>
    <t>町村</t>
  </si>
  <si>
    <t>一部事務組合</t>
  </si>
  <si>
    <t>特別区</t>
  </si>
  <si>
    <t>（注）「黒字団体」，「赤字団体」の区分は再差引収支による。</t>
  </si>
  <si>
    <t>　黒字団体</t>
  </si>
  <si>
    <t>　赤字団体</t>
  </si>
  <si>
    <t>　3-2-7表　国民健康保険事業の収支（総括）</t>
  </si>
  <si>
    <t>政令指定都市</t>
  </si>
  <si>
    <t>平成27年度</t>
  </si>
  <si>
    <t>平成26年度</t>
  </si>
  <si>
    <t>施行時特例市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</si>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</sst>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&quot;△ &quot;#,##0,\'\-\'"/>
    <numFmt numFmtId="179" formatCode="#,##0;&quot;△ &quot;#,##0;&quot;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2" fillId="0" borderId="15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5" xfId="0" applyFont="1" applyBorder="1" applyAlignment="1" quotePrefix="1">
      <alignment horizontal="left"/>
    </xf>
    <xf numFmtId="49" fontId="2" fillId="33" borderId="11" xfId="0" applyNumberFormat="1" applyFont="1" applyFill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21" xfId="0" applyNumberFormat="1" applyFont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2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0:AD49"/>
  <sheetViews>
    <sheetView tabSelected="1" zoomScalePageLayoutView="0" workbookViewId="0" topLeftCell="O10">
      <pane xSplit="1" ySplit="6" topLeftCell="P16" activePane="bottomRight" state="frozen"/>
      <selection pane="topLeft" activeCell="O10" sqref="O10"/>
      <selection pane="topRight" activeCell="P10" sqref="P10"/>
      <selection pane="bottomLeft" activeCell="O16" sqref="O16"/>
      <selection pane="bottomRight" activeCell="O10" sqref="O10"/>
    </sheetView>
  </sheetViews>
  <sheetFormatPr defaultColWidth="9.00390625" defaultRowHeight="13.5"/>
  <cols>
    <col min="1" max="14" width="0" style="1" hidden="1" customWidth="1"/>
    <col min="15" max="15" width="13.50390625" style="1" customWidth="1"/>
    <col min="16" max="20" width="14.625" style="1" customWidth="1"/>
    <col min="21" max="21" width="29.75390625" style="1" bestFit="1" customWidth="1"/>
    <col min="22" max="26" width="14.625" style="1" customWidth="1"/>
    <col min="27" max="27" width="29.75390625" style="1" bestFit="1" customWidth="1"/>
    <col min="28" max="30" width="14.625" style="1" customWidth="1"/>
    <col min="31" max="16384" width="9.00390625" style="1" customWidth="1"/>
  </cols>
  <sheetData>
    <row r="1" ht="10.5" hidden="1"/>
    <row r="2" ht="10.5" hidden="1"/>
    <row r="3" ht="10.5" hidden="1"/>
    <row r="4" ht="10.5" hidden="1"/>
    <row r="5" ht="10.5" hidden="1"/>
    <row r="6" ht="10.5" hidden="1"/>
    <row r="7" ht="10.5" hidden="1"/>
    <row r="8" ht="10.5" hidden="1"/>
    <row r="9" ht="10.5" hidden="1"/>
    <row r="10" ht="10.5">
      <c r="O10" s="1" t="s">
        <v>0</v>
      </c>
    </row>
    <row r="11" ht="10.5">
      <c r="O11" s="1" t="s">
        <v>25</v>
      </c>
    </row>
    <row r="12" spans="15:30" ht="10.5">
      <c r="O12" s="1" t="s">
        <v>1</v>
      </c>
      <c r="AD12" s="14" t="s">
        <v>2</v>
      </c>
    </row>
    <row r="13" spans="15:30" ht="12.75">
      <c r="O13" s="4"/>
      <c r="P13" s="5" t="s">
        <v>27</v>
      </c>
      <c r="Q13" s="6"/>
      <c r="R13" s="6"/>
      <c r="S13" s="6"/>
      <c r="T13" s="6"/>
      <c r="U13" s="7"/>
      <c r="V13" s="5" t="s">
        <v>28</v>
      </c>
      <c r="W13" s="6"/>
      <c r="X13" s="6"/>
      <c r="Y13" s="6"/>
      <c r="Z13" s="6"/>
      <c r="AA13" s="7"/>
      <c r="AB13" s="5" t="s">
        <v>3</v>
      </c>
      <c r="AC13" s="6"/>
      <c r="AD13" s="7"/>
    </row>
    <row r="14" spans="15:30" ht="12.75">
      <c r="O14" s="8" t="s">
        <v>4</v>
      </c>
      <c r="P14" s="9" t="s">
        <v>5</v>
      </c>
      <c r="Q14" s="9" t="s">
        <v>6</v>
      </c>
      <c r="R14" s="5" t="s">
        <v>7</v>
      </c>
      <c r="S14" s="6"/>
      <c r="T14" s="7"/>
      <c r="U14" s="9" t="s">
        <v>8</v>
      </c>
      <c r="V14" s="16" t="s">
        <v>5</v>
      </c>
      <c r="W14" s="9" t="s">
        <v>6</v>
      </c>
      <c r="X14" s="5" t="s">
        <v>7</v>
      </c>
      <c r="Y14" s="6"/>
      <c r="Z14" s="7"/>
      <c r="AA14" s="9" t="s">
        <v>8</v>
      </c>
      <c r="AB14" s="9" t="s">
        <v>5</v>
      </c>
      <c r="AC14" s="9" t="s">
        <v>6</v>
      </c>
      <c r="AD14" s="9" t="s">
        <v>8</v>
      </c>
    </row>
    <row r="15" spans="15:30" ht="10.5">
      <c r="O15" s="10"/>
      <c r="P15" s="10"/>
      <c r="Q15" s="11" t="s">
        <v>9</v>
      </c>
      <c r="R15" s="12" t="s">
        <v>10</v>
      </c>
      <c r="S15" s="12" t="s">
        <v>11</v>
      </c>
      <c r="T15" s="12" t="s">
        <v>12</v>
      </c>
      <c r="U15" s="11" t="s">
        <v>13</v>
      </c>
      <c r="V15" s="10"/>
      <c r="W15" s="11" t="s">
        <v>9</v>
      </c>
      <c r="X15" s="12" t="s">
        <v>10</v>
      </c>
      <c r="Y15" s="12" t="s">
        <v>11</v>
      </c>
      <c r="Z15" s="12" t="s">
        <v>12</v>
      </c>
      <c r="AA15" s="11" t="s">
        <v>13</v>
      </c>
      <c r="AB15" s="10"/>
      <c r="AC15" s="10"/>
      <c r="AD15" s="10"/>
    </row>
    <row r="16" spans="15:30" ht="10.5">
      <c r="O16" s="3" t="s">
        <v>14</v>
      </c>
      <c r="P16" s="17">
        <v>1744</v>
      </c>
      <c r="Q16" s="18">
        <v>187278114</v>
      </c>
      <c r="R16" s="18">
        <v>108982130</v>
      </c>
      <c r="S16" s="18">
        <v>362804688</v>
      </c>
      <c r="T16" s="18">
        <v>6516629</v>
      </c>
      <c r="U16" s="18">
        <v>-277992075</v>
      </c>
      <c r="V16" s="18">
        <v>1744</v>
      </c>
      <c r="W16" s="18">
        <v>238956837</v>
      </c>
      <c r="X16" s="18">
        <v>103927004</v>
      </c>
      <c r="Y16" s="18">
        <v>344388400</v>
      </c>
      <c r="Z16" s="18">
        <v>5367384</v>
      </c>
      <c r="AA16" s="18">
        <v>-203991183</v>
      </c>
      <c r="AB16" s="26">
        <f>P16-V16</f>
        <v>0</v>
      </c>
      <c r="AC16" s="18">
        <f>Q16-W16</f>
        <v>-51678723</v>
      </c>
      <c r="AD16" s="23">
        <f>U16-AA16</f>
        <v>-74000892</v>
      </c>
    </row>
    <row r="17" spans="15:30" ht="10.5">
      <c r="O17" s="13" t="s">
        <v>15</v>
      </c>
      <c r="P17" s="19">
        <v>892</v>
      </c>
      <c r="Q17" s="20">
        <v>208968423</v>
      </c>
      <c r="R17" s="20">
        <v>30027590</v>
      </c>
      <c r="S17" s="20">
        <v>49311883</v>
      </c>
      <c r="T17" s="20">
        <v>4902498</v>
      </c>
      <c r="U17" s="20">
        <v>134531448</v>
      </c>
      <c r="V17" s="20">
        <v>976</v>
      </c>
      <c r="W17" s="20">
        <v>252075543</v>
      </c>
      <c r="X17" s="20">
        <v>33195435</v>
      </c>
      <c r="Y17" s="20">
        <v>58434561</v>
      </c>
      <c r="Z17" s="20">
        <v>3377804</v>
      </c>
      <c r="AA17" s="20">
        <v>163823351</v>
      </c>
      <c r="AB17" s="27">
        <f>P17-V17</f>
        <v>-84</v>
      </c>
      <c r="AC17" s="20">
        <f>Q17-W17</f>
        <v>-43107120</v>
      </c>
      <c r="AD17" s="24">
        <f>U17-AA17</f>
        <v>-29291903</v>
      </c>
    </row>
    <row r="18" spans="15:30" ht="10.5">
      <c r="O18" s="13" t="s">
        <v>16</v>
      </c>
      <c r="P18" s="19">
        <v>852</v>
      </c>
      <c r="Q18" s="20">
        <v>-21690309</v>
      </c>
      <c r="R18" s="20">
        <v>78954540</v>
      </c>
      <c r="S18" s="20">
        <v>313492805</v>
      </c>
      <c r="T18" s="20">
        <v>1614131</v>
      </c>
      <c r="U18" s="20">
        <v>-412523523</v>
      </c>
      <c r="V18" s="20">
        <v>768</v>
      </c>
      <c r="W18" s="20">
        <v>-13118706</v>
      </c>
      <c r="X18" s="20">
        <v>70731569</v>
      </c>
      <c r="Y18" s="20">
        <v>285953839</v>
      </c>
      <c r="Z18" s="20">
        <v>1989580</v>
      </c>
      <c r="AA18" s="20">
        <v>-367814534</v>
      </c>
      <c r="AB18" s="27">
        <f>P18-V18</f>
        <v>84</v>
      </c>
      <c r="AC18" s="20">
        <f aca="true" t="shared" si="0" ref="AC18:AC45">Q18-W18</f>
        <v>-8571603</v>
      </c>
      <c r="AD18" s="24">
        <f aca="true" t="shared" si="1" ref="AD18:AD45">U18-AA18</f>
        <v>-44708989</v>
      </c>
    </row>
    <row r="19" spans="15:30" ht="10.5">
      <c r="O19" s="13"/>
      <c r="P19" s="19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7"/>
      <c r="AC19" s="20"/>
      <c r="AD19" s="24"/>
    </row>
    <row r="20" spans="15:30" ht="10.5">
      <c r="O20" s="13" t="s">
        <v>26</v>
      </c>
      <c r="P20" s="19">
        <v>20</v>
      </c>
      <c r="Q20" s="20">
        <v>444082</v>
      </c>
      <c r="R20" s="20">
        <v>26122129</v>
      </c>
      <c r="S20" s="20">
        <v>99185359</v>
      </c>
      <c r="T20" s="20" t="s">
        <v>30</v>
      </c>
      <c r="U20" s="20">
        <v>-124863406</v>
      </c>
      <c r="V20" s="20">
        <v>20</v>
      </c>
      <c r="W20" s="20">
        <v>17129412</v>
      </c>
      <c r="X20" s="20">
        <v>25351389</v>
      </c>
      <c r="Y20" s="20">
        <v>94136265</v>
      </c>
      <c r="Z20" s="20" t="s">
        <v>30</v>
      </c>
      <c r="AA20" s="20">
        <v>-102358242</v>
      </c>
      <c r="AB20" s="27">
        <f aca="true" t="shared" si="2" ref="AB20:AB45">P20-V20</f>
        <v>0</v>
      </c>
      <c r="AC20" s="20">
        <f t="shared" si="0"/>
        <v>-16685330</v>
      </c>
      <c r="AD20" s="24">
        <f t="shared" si="1"/>
        <v>-22505164</v>
      </c>
    </row>
    <row r="21" spans="15:30" ht="10.5">
      <c r="O21" s="13" t="s">
        <v>15</v>
      </c>
      <c r="P21" s="19">
        <v>2</v>
      </c>
      <c r="Q21" s="20">
        <v>14486635</v>
      </c>
      <c r="R21" s="20">
        <v>2896879</v>
      </c>
      <c r="S21" s="20">
        <v>2257785</v>
      </c>
      <c r="T21" s="20" t="s">
        <v>30</v>
      </c>
      <c r="U21" s="20">
        <v>9331971</v>
      </c>
      <c r="V21" s="20">
        <v>3</v>
      </c>
      <c r="W21" s="20">
        <v>21231007</v>
      </c>
      <c r="X21" s="20">
        <v>2714331</v>
      </c>
      <c r="Y21" s="20">
        <v>4138521</v>
      </c>
      <c r="Z21" s="20" t="s">
        <v>30</v>
      </c>
      <c r="AA21" s="20">
        <v>14378155</v>
      </c>
      <c r="AB21" s="27">
        <f t="shared" si="2"/>
        <v>-1</v>
      </c>
      <c r="AC21" s="20">
        <f t="shared" si="0"/>
        <v>-6744372</v>
      </c>
      <c r="AD21" s="24">
        <f t="shared" si="1"/>
        <v>-5046184</v>
      </c>
    </row>
    <row r="22" spans="15:30" ht="10.5">
      <c r="O22" s="13" t="s">
        <v>16</v>
      </c>
      <c r="P22" s="19">
        <v>18</v>
      </c>
      <c r="Q22" s="20">
        <v>-14042553</v>
      </c>
      <c r="R22" s="20">
        <v>23225250</v>
      </c>
      <c r="S22" s="20">
        <v>96927574</v>
      </c>
      <c r="T22" s="20" t="s">
        <v>30</v>
      </c>
      <c r="U22" s="20">
        <v>-134195377</v>
      </c>
      <c r="V22" s="20">
        <v>17</v>
      </c>
      <c r="W22" s="20">
        <v>-4101595</v>
      </c>
      <c r="X22" s="20">
        <v>22637058</v>
      </c>
      <c r="Y22" s="20">
        <v>89997744</v>
      </c>
      <c r="Z22" s="20" t="s">
        <v>30</v>
      </c>
      <c r="AA22" s="20">
        <v>-116736397</v>
      </c>
      <c r="AB22" s="27">
        <f t="shared" si="2"/>
        <v>1</v>
      </c>
      <c r="AC22" s="20">
        <f t="shared" si="0"/>
        <v>-9940958</v>
      </c>
      <c r="AD22" s="24">
        <f>U22-AA22</f>
        <v>-17458980</v>
      </c>
    </row>
    <row r="23" spans="15:30" ht="10.5">
      <c r="O23" s="13"/>
      <c r="P23" s="19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7"/>
      <c r="AC23" s="20"/>
      <c r="AD23" s="24"/>
    </row>
    <row r="24" spans="15:30" ht="10.5">
      <c r="O24" s="15" t="s">
        <v>17</v>
      </c>
      <c r="P24" s="19">
        <v>45</v>
      </c>
      <c r="Q24" s="20">
        <v>20878033</v>
      </c>
      <c r="R24" s="20">
        <v>15139499</v>
      </c>
      <c r="S24" s="20">
        <v>54989459</v>
      </c>
      <c r="T24" s="20">
        <v>91891</v>
      </c>
      <c r="U24" s="20">
        <v>-49159034</v>
      </c>
      <c r="V24" s="20">
        <v>43</v>
      </c>
      <c r="W24" s="20">
        <v>28982431</v>
      </c>
      <c r="X24" s="20">
        <v>13560867</v>
      </c>
      <c r="Y24" s="20">
        <v>44431369</v>
      </c>
      <c r="Z24" s="20">
        <v>170199</v>
      </c>
      <c r="AA24" s="20">
        <v>-28839606</v>
      </c>
      <c r="AB24" s="27">
        <f t="shared" si="2"/>
        <v>2</v>
      </c>
      <c r="AC24" s="20">
        <f t="shared" si="0"/>
        <v>-8104398</v>
      </c>
      <c r="AD24" s="24">
        <f t="shared" si="1"/>
        <v>-20319428</v>
      </c>
    </row>
    <row r="25" spans="15:30" ht="10.5">
      <c r="O25" s="13" t="s">
        <v>15</v>
      </c>
      <c r="P25" s="19">
        <v>10</v>
      </c>
      <c r="Q25" s="20">
        <v>19363460</v>
      </c>
      <c r="R25" s="20">
        <v>2754827</v>
      </c>
      <c r="S25" s="20">
        <v>7042719</v>
      </c>
      <c r="T25" s="20">
        <v>9688</v>
      </c>
      <c r="U25" s="20">
        <v>9575602</v>
      </c>
      <c r="V25" s="20">
        <v>16</v>
      </c>
      <c r="W25" s="20">
        <v>30691320</v>
      </c>
      <c r="X25" s="20">
        <v>4038805</v>
      </c>
      <c r="Y25" s="20">
        <v>10782402</v>
      </c>
      <c r="Z25" s="20">
        <v>25630</v>
      </c>
      <c r="AA25" s="20">
        <v>15895743</v>
      </c>
      <c r="AB25" s="27">
        <f t="shared" si="2"/>
        <v>-6</v>
      </c>
      <c r="AC25" s="20">
        <f t="shared" si="0"/>
        <v>-11327860</v>
      </c>
      <c r="AD25" s="24">
        <f t="shared" si="1"/>
        <v>-6320141</v>
      </c>
    </row>
    <row r="26" spans="15:30" ht="10.5">
      <c r="O26" s="13" t="s">
        <v>16</v>
      </c>
      <c r="P26" s="19">
        <v>35</v>
      </c>
      <c r="Q26" s="20">
        <v>1514573</v>
      </c>
      <c r="R26" s="20">
        <v>12384672</v>
      </c>
      <c r="S26" s="20">
        <v>47946740</v>
      </c>
      <c r="T26" s="20">
        <v>82203</v>
      </c>
      <c r="U26" s="20">
        <v>-58734636</v>
      </c>
      <c r="V26" s="20">
        <v>27</v>
      </c>
      <c r="W26" s="20">
        <v>-1708889</v>
      </c>
      <c r="X26" s="20">
        <v>9522062</v>
      </c>
      <c r="Y26" s="20">
        <v>33648967</v>
      </c>
      <c r="Z26" s="20">
        <v>144569</v>
      </c>
      <c r="AA26" s="20">
        <v>-44735349</v>
      </c>
      <c r="AB26" s="27">
        <f t="shared" si="2"/>
        <v>8</v>
      </c>
      <c r="AC26" s="20">
        <f t="shared" si="0"/>
        <v>3223462</v>
      </c>
      <c r="AD26" s="24">
        <f t="shared" si="1"/>
        <v>-13999287</v>
      </c>
    </row>
    <row r="27" spans="15:30" ht="10.5">
      <c r="O27" s="13"/>
      <c r="P27" s="1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7"/>
      <c r="AC27" s="20"/>
      <c r="AD27" s="24"/>
    </row>
    <row r="28" spans="15:30" ht="10.5">
      <c r="O28" s="13" t="s">
        <v>29</v>
      </c>
      <c r="P28" s="19">
        <v>39</v>
      </c>
      <c r="Q28" s="20">
        <v>3387394</v>
      </c>
      <c r="R28" s="20">
        <v>4239172</v>
      </c>
      <c r="S28" s="20">
        <v>26544308</v>
      </c>
      <c r="T28" s="20">
        <v>1157001</v>
      </c>
      <c r="U28" s="20">
        <v>-26239085</v>
      </c>
      <c r="V28" s="20">
        <v>40</v>
      </c>
      <c r="W28" s="20">
        <v>3994369</v>
      </c>
      <c r="X28" s="20">
        <v>5351094</v>
      </c>
      <c r="Y28" s="20">
        <v>26597124</v>
      </c>
      <c r="Z28" s="20">
        <v>716785</v>
      </c>
      <c r="AA28" s="20">
        <v>-27237064</v>
      </c>
      <c r="AB28" s="27">
        <f t="shared" si="2"/>
        <v>-1</v>
      </c>
      <c r="AC28" s="20">
        <f t="shared" si="0"/>
        <v>-606975</v>
      </c>
      <c r="AD28" s="24">
        <f t="shared" si="1"/>
        <v>997979</v>
      </c>
    </row>
    <row r="29" spans="15:30" ht="10.5">
      <c r="O29" s="13" t="s">
        <v>23</v>
      </c>
      <c r="P29" s="19">
        <v>13</v>
      </c>
      <c r="Q29" s="20">
        <v>10034857</v>
      </c>
      <c r="R29" s="20">
        <v>1145604</v>
      </c>
      <c r="S29" s="20">
        <v>4118038</v>
      </c>
      <c r="T29" s="20">
        <v>941084</v>
      </c>
      <c r="U29" s="20">
        <v>5712299</v>
      </c>
      <c r="V29" s="20">
        <v>10</v>
      </c>
      <c r="W29" s="20">
        <v>8369355</v>
      </c>
      <c r="X29" s="20">
        <v>717174</v>
      </c>
      <c r="Y29" s="20">
        <v>1913090</v>
      </c>
      <c r="Z29" s="20">
        <v>39203</v>
      </c>
      <c r="AA29" s="20">
        <v>5778294</v>
      </c>
      <c r="AB29" s="27">
        <f t="shared" si="2"/>
        <v>3</v>
      </c>
      <c r="AC29" s="20">
        <f t="shared" si="0"/>
        <v>1665502</v>
      </c>
      <c r="AD29" s="24">
        <f t="shared" si="1"/>
        <v>-65995</v>
      </c>
    </row>
    <row r="30" spans="15:30" ht="10.5">
      <c r="O30" s="13" t="s">
        <v>24</v>
      </c>
      <c r="P30" s="19">
        <v>26</v>
      </c>
      <c r="Q30" s="20">
        <v>-6647463</v>
      </c>
      <c r="R30" s="20">
        <v>3093568</v>
      </c>
      <c r="S30" s="20">
        <v>22426270</v>
      </c>
      <c r="T30" s="20">
        <v>215917</v>
      </c>
      <c r="U30" s="20">
        <v>-31951384</v>
      </c>
      <c r="V30" s="20">
        <v>30</v>
      </c>
      <c r="W30" s="20">
        <v>-4374986</v>
      </c>
      <c r="X30" s="20">
        <v>4633920</v>
      </c>
      <c r="Y30" s="20">
        <v>24684034</v>
      </c>
      <c r="Z30" s="20">
        <v>677582</v>
      </c>
      <c r="AA30" s="20">
        <v>-33015358</v>
      </c>
      <c r="AB30" s="27">
        <f t="shared" si="2"/>
        <v>-4</v>
      </c>
      <c r="AC30" s="20">
        <f t="shared" si="0"/>
        <v>-2272477</v>
      </c>
      <c r="AD30" s="24">
        <f t="shared" si="1"/>
        <v>1063974</v>
      </c>
    </row>
    <row r="31" spans="15:30" ht="10.5">
      <c r="O31" s="13"/>
      <c r="P31" s="19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7"/>
      <c r="AC31" s="20"/>
      <c r="AD31" s="24"/>
    </row>
    <row r="32" spans="15:30" ht="10.5">
      <c r="O32" s="13" t="s">
        <v>18</v>
      </c>
      <c r="P32" s="19">
        <v>686</v>
      </c>
      <c r="Q32" s="20">
        <v>97121569</v>
      </c>
      <c r="R32" s="20">
        <v>43863914</v>
      </c>
      <c r="S32" s="20">
        <v>148421494</v>
      </c>
      <c r="T32" s="20">
        <v>3126110</v>
      </c>
      <c r="U32" s="20">
        <v>-92037729</v>
      </c>
      <c r="V32" s="20">
        <v>687</v>
      </c>
      <c r="W32" s="20">
        <v>119438990</v>
      </c>
      <c r="X32" s="20">
        <v>41027316</v>
      </c>
      <c r="Y32" s="20">
        <v>148227264</v>
      </c>
      <c r="Z32" s="20">
        <v>2692268</v>
      </c>
      <c r="AA32" s="20">
        <v>-67123322</v>
      </c>
      <c r="AB32" s="27">
        <f t="shared" si="2"/>
        <v>-1</v>
      </c>
      <c r="AC32" s="20">
        <f t="shared" si="0"/>
        <v>-22317421</v>
      </c>
      <c r="AD32" s="24">
        <f t="shared" si="1"/>
        <v>-24914407</v>
      </c>
    </row>
    <row r="33" spans="15:30" ht="10.5">
      <c r="O33" s="13" t="s">
        <v>15</v>
      </c>
      <c r="P33" s="19">
        <v>296</v>
      </c>
      <c r="Q33" s="20">
        <v>99033248</v>
      </c>
      <c r="R33" s="20">
        <v>11907451</v>
      </c>
      <c r="S33" s="20">
        <v>26401170</v>
      </c>
      <c r="T33" s="20">
        <v>2419653</v>
      </c>
      <c r="U33" s="20">
        <v>63144280</v>
      </c>
      <c r="V33" s="20">
        <v>346</v>
      </c>
      <c r="W33" s="20">
        <v>119724553</v>
      </c>
      <c r="X33" s="20">
        <v>14056762</v>
      </c>
      <c r="Y33" s="20">
        <v>31644914</v>
      </c>
      <c r="Z33" s="20">
        <v>1842650</v>
      </c>
      <c r="AA33" s="20">
        <v>75865527</v>
      </c>
      <c r="AB33" s="27">
        <f t="shared" si="2"/>
        <v>-50</v>
      </c>
      <c r="AC33" s="20">
        <f t="shared" si="0"/>
        <v>-20691305</v>
      </c>
      <c r="AD33" s="24">
        <f t="shared" si="1"/>
        <v>-12721247</v>
      </c>
    </row>
    <row r="34" spans="15:30" ht="10.5">
      <c r="O34" s="13" t="s">
        <v>16</v>
      </c>
      <c r="P34" s="19">
        <v>390</v>
      </c>
      <c r="Q34" s="20">
        <v>-1911679</v>
      </c>
      <c r="R34" s="20">
        <v>31956463</v>
      </c>
      <c r="S34" s="20">
        <v>122020324</v>
      </c>
      <c r="T34" s="20">
        <v>706457</v>
      </c>
      <c r="U34" s="20">
        <v>-155182009</v>
      </c>
      <c r="V34" s="20">
        <v>341</v>
      </c>
      <c r="W34" s="20">
        <v>-285563</v>
      </c>
      <c r="X34" s="20">
        <v>26970554</v>
      </c>
      <c r="Y34" s="20">
        <v>116582350</v>
      </c>
      <c r="Z34" s="20">
        <v>849618</v>
      </c>
      <c r="AA34" s="20">
        <v>-142988849</v>
      </c>
      <c r="AB34" s="27">
        <f t="shared" si="2"/>
        <v>49</v>
      </c>
      <c r="AC34" s="20">
        <f t="shared" si="0"/>
        <v>-1626116</v>
      </c>
      <c r="AD34" s="24">
        <f t="shared" si="1"/>
        <v>-12193160</v>
      </c>
    </row>
    <row r="35" spans="15:30" ht="10.5">
      <c r="O35" s="13"/>
      <c r="P35" s="19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7"/>
      <c r="AC35" s="20"/>
      <c r="AD35" s="24"/>
    </row>
    <row r="36" spans="15:30" ht="10.5">
      <c r="O36" s="13" t="s">
        <v>19</v>
      </c>
      <c r="P36" s="19">
        <v>927</v>
      </c>
      <c r="Q36" s="20">
        <v>44655172</v>
      </c>
      <c r="R36" s="20">
        <v>13127478</v>
      </c>
      <c r="S36" s="20">
        <v>30544555</v>
      </c>
      <c r="T36" s="20">
        <v>2141627</v>
      </c>
      <c r="U36" s="20">
        <v>3124766</v>
      </c>
      <c r="V36" s="20">
        <v>927</v>
      </c>
      <c r="W36" s="20">
        <v>46219743</v>
      </c>
      <c r="X36" s="20">
        <v>12438150</v>
      </c>
      <c r="Y36" s="20">
        <v>28464326</v>
      </c>
      <c r="Z36" s="20">
        <v>1788132</v>
      </c>
      <c r="AA36" s="20">
        <v>7105399</v>
      </c>
      <c r="AB36" s="27">
        <f t="shared" si="2"/>
        <v>0</v>
      </c>
      <c r="AC36" s="20">
        <f t="shared" si="0"/>
        <v>-1564571</v>
      </c>
      <c r="AD36" s="24">
        <f t="shared" si="1"/>
        <v>-3980633</v>
      </c>
    </row>
    <row r="37" spans="15:30" ht="10.5">
      <c r="O37" s="13" t="s">
        <v>15</v>
      </c>
      <c r="P37" s="19">
        <v>547</v>
      </c>
      <c r="Q37" s="20">
        <v>46315356</v>
      </c>
      <c r="R37" s="20">
        <v>5325944</v>
      </c>
      <c r="S37" s="20">
        <v>9431250</v>
      </c>
      <c r="T37" s="20">
        <v>1532073</v>
      </c>
      <c r="U37" s="20">
        <v>33090235</v>
      </c>
      <c r="V37" s="20">
        <v>576</v>
      </c>
      <c r="W37" s="20">
        <v>49191041</v>
      </c>
      <c r="X37" s="20">
        <v>5633814</v>
      </c>
      <c r="Y37" s="20">
        <v>9885243</v>
      </c>
      <c r="Z37" s="20">
        <v>1470321</v>
      </c>
      <c r="AA37" s="20">
        <v>35142305</v>
      </c>
      <c r="AB37" s="27">
        <f t="shared" si="2"/>
        <v>-29</v>
      </c>
      <c r="AC37" s="20">
        <f t="shared" si="0"/>
        <v>-2875685</v>
      </c>
      <c r="AD37" s="24">
        <f t="shared" si="1"/>
        <v>-2052070</v>
      </c>
    </row>
    <row r="38" spans="15:30" ht="10.5">
      <c r="O38" s="13" t="s">
        <v>16</v>
      </c>
      <c r="P38" s="19">
        <v>380</v>
      </c>
      <c r="Q38" s="20">
        <v>-1660184</v>
      </c>
      <c r="R38" s="20">
        <v>7801534</v>
      </c>
      <c r="S38" s="20">
        <v>21113305</v>
      </c>
      <c r="T38" s="20">
        <v>609554</v>
      </c>
      <c r="U38" s="20">
        <v>-29965469</v>
      </c>
      <c r="V38" s="20">
        <v>351</v>
      </c>
      <c r="W38" s="20">
        <v>-2971298</v>
      </c>
      <c r="X38" s="20">
        <v>6804336</v>
      </c>
      <c r="Y38" s="20">
        <v>18579083</v>
      </c>
      <c r="Z38" s="20">
        <v>317811</v>
      </c>
      <c r="AA38" s="20">
        <v>-28036906</v>
      </c>
      <c r="AB38" s="27">
        <f t="shared" si="2"/>
        <v>29</v>
      </c>
      <c r="AC38" s="20">
        <f t="shared" si="0"/>
        <v>1311114</v>
      </c>
      <c r="AD38" s="24">
        <f t="shared" si="1"/>
        <v>-1928563</v>
      </c>
    </row>
    <row r="39" spans="15:30" ht="10.5">
      <c r="O39" s="13"/>
      <c r="P39" s="19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7"/>
      <c r="AC39" s="20"/>
      <c r="AD39" s="24"/>
    </row>
    <row r="40" spans="15:30" ht="10.5">
      <c r="O40" s="13" t="s">
        <v>20</v>
      </c>
      <c r="P40" s="19">
        <v>4</v>
      </c>
      <c r="Q40" s="20">
        <v>1405288</v>
      </c>
      <c r="R40" s="20">
        <v>116763</v>
      </c>
      <c r="S40" s="20">
        <v>401117</v>
      </c>
      <c r="T40" s="20" t="s">
        <v>30</v>
      </c>
      <c r="U40" s="20">
        <v>887408</v>
      </c>
      <c r="V40" s="20">
        <v>4</v>
      </c>
      <c r="W40" s="20">
        <v>1129276</v>
      </c>
      <c r="X40" s="20">
        <v>109408</v>
      </c>
      <c r="Y40" s="20">
        <v>307256</v>
      </c>
      <c r="Z40" s="20" t="s">
        <v>30</v>
      </c>
      <c r="AA40" s="20">
        <v>712612</v>
      </c>
      <c r="AB40" s="27">
        <f t="shared" si="2"/>
        <v>0</v>
      </c>
      <c r="AC40" s="20">
        <f t="shared" si="0"/>
        <v>276012</v>
      </c>
      <c r="AD40" s="24">
        <f t="shared" si="1"/>
        <v>174796</v>
      </c>
    </row>
    <row r="41" spans="15:30" ht="10.5">
      <c r="O41" s="13" t="s">
        <v>15</v>
      </c>
      <c r="P41" s="19">
        <v>3</v>
      </c>
      <c r="Q41" s="20">
        <v>1098615</v>
      </c>
      <c r="R41" s="20">
        <v>116763</v>
      </c>
      <c r="S41" s="20">
        <v>60921</v>
      </c>
      <c r="T41" s="20" t="s">
        <v>30</v>
      </c>
      <c r="U41" s="20">
        <v>920931</v>
      </c>
      <c r="V41" s="20">
        <v>3</v>
      </c>
      <c r="W41" s="20">
        <v>902020</v>
      </c>
      <c r="X41" s="20">
        <v>109408</v>
      </c>
      <c r="Y41" s="20">
        <v>70391</v>
      </c>
      <c r="Z41" s="20" t="s">
        <v>30</v>
      </c>
      <c r="AA41" s="20">
        <v>722221</v>
      </c>
      <c r="AB41" s="27">
        <f t="shared" si="2"/>
        <v>0</v>
      </c>
      <c r="AC41" s="20">
        <f t="shared" si="0"/>
        <v>196595</v>
      </c>
      <c r="AD41" s="24">
        <f t="shared" si="1"/>
        <v>198710</v>
      </c>
    </row>
    <row r="42" spans="15:30" ht="10.5">
      <c r="O42" s="13" t="s">
        <v>16</v>
      </c>
      <c r="P42" s="19">
        <v>1</v>
      </c>
      <c r="Q42" s="20">
        <v>306673</v>
      </c>
      <c r="R42" s="20" t="s">
        <v>30</v>
      </c>
      <c r="S42" s="20">
        <v>340196</v>
      </c>
      <c r="T42" s="20" t="s">
        <v>30</v>
      </c>
      <c r="U42" s="20">
        <v>-33523</v>
      </c>
      <c r="V42" s="20">
        <v>1</v>
      </c>
      <c r="W42" s="20">
        <v>227256</v>
      </c>
      <c r="X42" s="20" t="s">
        <v>30</v>
      </c>
      <c r="Y42" s="20">
        <v>236865</v>
      </c>
      <c r="Z42" s="20" t="s">
        <v>30</v>
      </c>
      <c r="AA42" s="20">
        <v>-9609</v>
      </c>
      <c r="AB42" s="29">
        <f>P42-V42</f>
        <v>0</v>
      </c>
      <c r="AC42" s="30">
        <f>Q42-W42</f>
        <v>79417</v>
      </c>
      <c r="AD42" s="31">
        <f>U42-AA42</f>
        <v>-23914</v>
      </c>
    </row>
    <row r="43" spans="15:30" ht="10.5">
      <c r="O43" s="13"/>
      <c r="P43" s="19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7"/>
      <c r="AC43" s="20"/>
      <c r="AD43" s="24"/>
    </row>
    <row r="44" spans="15:30" ht="10.5">
      <c r="O44" s="13" t="s">
        <v>21</v>
      </c>
      <c r="P44" s="19">
        <v>23</v>
      </c>
      <c r="Q44" s="20">
        <v>19386576</v>
      </c>
      <c r="R44" s="20">
        <v>6373175</v>
      </c>
      <c r="S44" s="20">
        <v>2718396</v>
      </c>
      <c r="T44" s="20" t="s">
        <v>30</v>
      </c>
      <c r="U44" s="20">
        <v>10295005</v>
      </c>
      <c r="V44" s="20">
        <v>23</v>
      </c>
      <c r="W44" s="20">
        <v>22062616</v>
      </c>
      <c r="X44" s="20">
        <v>6088780</v>
      </c>
      <c r="Y44" s="20">
        <v>2224796</v>
      </c>
      <c r="Z44" s="20" t="s">
        <v>30</v>
      </c>
      <c r="AA44" s="20">
        <v>13749040</v>
      </c>
      <c r="AB44" s="27">
        <f t="shared" si="2"/>
        <v>0</v>
      </c>
      <c r="AC44" s="20">
        <f t="shared" si="0"/>
        <v>-2676040</v>
      </c>
      <c r="AD44" s="24">
        <f t="shared" si="1"/>
        <v>-3454035</v>
      </c>
    </row>
    <row r="45" spans="15:30" ht="10.5">
      <c r="O45" s="13" t="s">
        <v>15</v>
      </c>
      <c r="P45" s="19">
        <v>21</v>
      </c>
      <c r="Q45" s="20">
        <v>18636252</v>
      </c>
      <c r="R45" s="20">
        <v>5880122</v>
      </c>
      <c r="S45" s="20" t="s">
        <v>30</v>
      </c>
      <c r="T45" s="20" t="s">
        <v>30</v>
      </c>
      <c r="U45" s="20">
        <v>12756130</v>
      </c>
      <c r="V45" s="20">
        <v>22</v>
      </c>
      <c r="W45" s="20">
        <v>21966247</v>
      </c>
      <c r="X45" s="20">
        <v>5925141</v>
      </c>
      <c r="Y45" s="20" t="s">
        <v>30</v>
      </c>
      <c r="Z45" s="20" t="s">
        <v>30</v>
      </c>
      <c r="AA45" s="20">
        <v>16041106</v>
      </c>
      <c r="AB45" s="27">
        <f t="shared" si="2"/>
        <v>-1</v>
      </c>
      <c r="AC45" s="20">
        <f t="shared" si="0"/>
        <v>-3329995</v>
      </c>
      <c r="AD45" s="24">
        <f t="shared" si="1"/>
        <v>-3284976</v>
      </c>
    </row>
    <row r="46" spans="15:30" ht="10.5">
      <c r="O46" s="2" t="s">
        <v>16</v>
      </c>
      <c r="P46" s="21">
        <v>2</v>
      </c>
      <c r="Q46" s="22">
        <v>750324</v>
      </c>
      <c r="R46" s="22">
        <v>493053</v>
      </c>
      <c r="S46" s="22">
        <v>2718396</v>
      </c>
      <c r="T46" s="22" t="s">
        <v>30</v>
      </c>
      <c r="U46" s="22">
        <v>-2461125</v>
      </c>
      <c r="V46" s="22">
        <v>1</v>
      </c>
      <c r="W46" s="22">
        <v>96369</v>
      </c>
      <c r="X46" s="22">
        <v>163639</v>
      </c>
      <c r="Y46" s="22">
        <v>2224796</v>
      </c>
      <c r="Z46" s="22" t="s">
        <v>30</v>
      </c>
      <c r="AA46" s="22">
        <v>-2292066</v>
      </c>
      <c r="AB46" s="28">
        <f>P46-V46</f>
        <v>1</v>
      </c>
      <c r="AC46" s="22">
        <f>Q46-W46</f>
        <v>653955</v>
      </c>
      <c r="AD46" s="25">
        <f>U46-AA46</f>
        <v>-169059</v>
      </c>
    </row>
    <row r="47" spans="15:20" ht="10.5">
      <c r="O47" s="1" t="s">
        <v>22</v>
      </c>
      <c r="R47" s="14"/>
      <c r="S47" s="14"/>
      <c r="T47" s="14"/>
    </row>
    <row r="48" spans="18:20" ht="10.5">
      <c r="R48" s="14"/>
      <c r="S48" s="14"/>
      <c r="T48" s="14"/>
    </row>
    <row r="49" spans="16:21" ht="10.5">
      <c r="P49" s="14"/>
      <c r="Q49" s="14"/>
      <c r="R49" s="14"/>
      <c r="S49" s="14"/>
      <c r="T49" s="14"/>
      <c r="U49" s="14"/>
    </row>
  </sheetData>
  <sheetProtection/>
  <printOptions horizontalCentered="1" verticalCentered="1"/>
  <pageMargins left="0.3937007874015748" right="0.3937007874015748" top="0.7874015748031497" bottom="3.1496062992125986" header="0.5118110236220472" footer="0.5118110236220472"/>
  <pageSetup horizontalDpi="300" verticalDpi="300" orientation="landscape" paperSize="9" scale="5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2016-04-05T01:27:03Z</dcterms:created>
  <dcterms:modified xsi:type="dcterms:W3CDTF">2017-07-28T02:20:58Z</dcterms:modified>
  <cp:category/>
  <cp:version/>
  <cp:contentType/>
  <cp:contentStatus/>
</cp:coreProperties>
</file>