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茨城県第１区" sheetId="1" r:id="rId1"/>
    <sheet name="茨城県第２区" sheetId="2" r:id="rId2"/>
    <sheet name="茨城県第３区" sheetId="3" r:id="rId3"/>
    <sheet name="茨城県第４区" sheetId="4" r:id="rId4"/>
    <sheet name="茨城県第５区" sheetId="5" r:id="rId5"/>
    <sheet name="茨城県第６区" sheetId="6" r:id="rId6"/>
    <sheet name="茨城県第７区" sheetId="7" r:id="rId7"/>
  </sheets>
  <definedNames>
    <definedName name="_xlnm.Print_Area" localSheetId="0">'茨城県第１区'!$A$1:$K$13</definedName>
    <definedName name="_xlnm.Print_Area" localSheetId="1">'茨城県第２区'!$A$1:$K$16</definedName>
    <definedName name="_xlnm.Print_Area" localSheetId="2">'茨城県第３区'!$A$1:$K$15</definedName>
    <definedName name="_xlnm.Print_Area" localSheetId="3">'茨城県第４区'!$A$1:$K$11</definedName>
    <definedName name="_xlnm.Print_Area" localSheetId="4">'茨城県第５区'!$A$1:$K$10</definedName>
    <definedName name="_xlnm.Print_Area" localSheetId="5">'茨城県第６区'!$A$1:$K$12</definedName>
    <definedName name="_xlnm.Print_Area" localSheetId="6">'茨城県第７区'!$A$1:$K$14</definedName>
    <definedName name="_xlnm.Print_Titles" localSheetId="0">'茨城県第１区'!$A:$A,'茨城県第１区'!$1:$5</definedName>
    <definedName name="_xlnm.Print_Titles" localSheetId="1">'茨城県第２区'!$A:$A,'茨城県第２区'!$1:$5</definedName>
    <definedName name="_xlnm.Print_Titles" localSheetId="2">'茨城県第３区'!$A:$A,'茨城県第３区'!$1:$5</definedName>
    <definedName name="_xlnm.Print_Titles" localSheetId="3">'茨城県第４区'!$A:$A,'茨城県第４区'!$1:$5</definedName>
    <definedName name="_xlnm.Print_Titles" localSheetId="4">'茨城県第５区'!$A:$A,'茨城県第５区'!$1:$5</definedName>
    <definedName name="_xlnm.Print_Titles" localSheetId="5">'茨城県第６区'!$A:$A,'茨城県第６区'!$1:$5</definedName>
    <definedName name="_xlnm.Print_Titles" localSheetId="6">'茨城県第７区'!$A:$A,'茨城県第７区'!$1:$5</definedName>
  </definedNames>
  <calcPr fullCalcOnLoad="1"/>
</workbook>
</file>

<file path=xl/sharedStrings.xml><?xml version="1.0" encoding="utf-8"?>
<sst xmlns="http://schemas.openxmlformats.org/spreadsheetml/2006/main" count="144" uniqueCount="85">
  <si>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</si>
  <si>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</si>
  <si>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</si>
  <si>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</si>
  <si>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</si>
  <si>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福島　のぶゆき</t>
  </si>
  <si>
    <t>田所　よしのり</t>
  </si>
  <si>
    <t>自由民主党</t>
  </si>
  <si>
    <t>筑西市</t>
  </si>
  <si>
    <t>桜川市</t>
  </si>
  <si>
    <t>城里町</t>
  </si>
  <si>
    <t>水戸市（１区）</t>
  </si>
  <si>
    <t>下妻市（１区）</t>
  </si>
  <si>
    <t>笠間市（１区）</t>
  </si>
  <si>
    <t>常陸大宮市（１区）</t>
  </si>
  <si>
    <t>鹿嶋市</t>
  </si>
  <si>
    <t>潮来市</t>
  </si>
  <si>
    <t>神栖市</t>
  </si>
  <si>
    <t>行方市</t>
  </si>
  <si>
    <t>鉾田市</t>
  </si>
  <si>
    <t>茨城町</t>
  </si>
  <si>
    <t>大洗町</t>
  </si>
  <si>
    <t>水戸市（２区）</t>
  </si>
  <si>
    <t>笠間市（２区）</t>
  </si>
  <si>
    <t>小美玉市（２区）</t>
  </si>
  <si>
    <t>龍ケ崎市</t>
  </si>
  <si>
    <t>取手市</t>
  </si>
  <si>
    <t>牛久市</t>
  </si>
  <si>
    <t>守谷市</t>
  </si>
  <si>
    <t>稲敷市</t>
  </si>
  <si>
    <t>美浦村</t>
  </si>
  <si>
    <t>阿見町</t>
  </si>
  <si>
    <t>河内町</t>
  </si>
  <si>
    <t>利根町</t>
  </si>
  <si>
    <t>梶山　ひろし</t>
  </si>
  <si>
    <t>常陸太田市</t>
  </si>
  <si>
    <t>ひたちなか市</t>
  </si>
  <si>
    <t>那珂市</t>
  </si>
  <si>
    <t>大子町</t>
  </si>
  <si>
    <t>常陸大宮市（４区）</t>
  </si>
  <si>
    <t>日立市</t>
  </si>
  <si>
    <t>高萩市</t>
  </si>
  <si>
    <t>北茨城市</t>
  </si>
  <si>
    <t>東海村</t>
  </si>
  <si>
    <t>土浦市</t>
  </si>
  <si>
    <t>石岡市</t>
  </si>
  <si>
    <t>つくば市</t>
  </si>
  <si>
    <t>かすみがうら市</t>
  </si>
  <si>
    <t>つくばみらい市</t>
  </si>
  <si>
    <t>小美玉市（６区）</t>
  </si>
  <si>
    <t>ながおか　桂子</t>
  </si>
  <si>
    <t>古河市</t>
  </si>
  <si>
    <t>結城市</t>
  </si>
  <si>
    <t>常総市</t>
  </si>
  <si>
    <t>坂東市</t>
  </si>
  <si>
    <t>八千代町</t>
  </si>
  <si>
    <t>五霞町</t>
  </si>
  <si>
    <t>境町</t>
  </si>
  <si>
    <t>下妻市（７区）</t>
  </si>
  <si>
    <t>かわべ　賢一</t>
  </si>
  <si>
    <t>希望の党</t>
  </si>
  <si>
    <t>大内　くみ子</t>
  </si>
  <si>
    <t>日本共産党</t>
  </si>
  <si>
    <t>星野　文雄</t>
  </si>
  <si>
    <t>ぬかが　福志郎</t>
  </si>
  <si>
    <t>自由民主党</t>
  </si>
  <si>
    <t>いしづ　政雄</t>
  </si>
  <si>
    <t/>
  </si>
  <si>
    <t>林　みやこ</t>
  </si>
  <si>
    <t>はなし　康弘</t>
  </si>
  <si>
    <t>ひぐち　まい</t>
  </si>
  <si>
    <t>堀江　かくじ</t>
  </si>
  <si>
    <t>おおくま　利昭</t>
  </si>
  <si>
    <t>石川　あきまさ</t>
  </si>
  <si>
    <t>自由民主党</t>
  </si>
  <si>
    <t>川崎　あつ子</t>
  </si>
  <si>
    <t>浅野　さとし</t>
  </si>
  <si>
    <t>国光　あやの</t>
  </si>
  <si>
    <t>吉沢　よしゆき</t>
  </si>
  <si>
    <t>石嶋　いわお</t>
  </si>
  <si>
    <t>なかむら　喜四郎</t>
  </si>
  <si>
    <t>平成29年10月22日執行</t>
  </si>
  <si>
    <t>(幸福実現党)</t>
  </si>
  <si>
    <t>(無所属)</t>
  </si>
  <si>
    <t>青山　やまと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</si>
</sst>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right" vertical="center" shrinkToFit="1"/>
    </xf>
    <xf numFmtId="3" fontId="6" fillId="0" borderId="13" xfId="0" applyNumberFormat="1" applyFont="1" applyFill="1" applyBorder="1" applyAlignment="1">
      <alignment horizontal="right" vertical="center" shrinkToFit="1"/>
    </xf>
    <xf numFmtId="3" fontId="44" fillId="0" borderId="13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6" sqref="M1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5</v>
      </c>
      <c r="D4" s="23" t="s">
        <v>6</v>
      </c>
      <c r="E4" s="23" t="s">
        <v>61</v>
      </c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82</v>
      </c>
      <c r="C5" s="24" t="s">
        <v>60</v>
      </c>
      <c r="D5" s="24" t="s">
        <v>7</v>
      </c>
      <c r="E5" s="24" t="s">
        <v>62</v>
      </c>
      <c r="F5" s="24"/>
      <c r="G5" s="24"/>
      <c r="H5" s="24"/>
      <c r="I5" s="24"/>
      <c r="J5" s="24"/>
      <c r="K5" s="45"/>
    </row>
    <row r="6" spans="1:11" ht="19.5" customHeight="1">
      <c r="A6" s="17" t="s">
        <v>11</v>
      </c>
      <c r="B6" s="25">
        <v>1476</v>
      </c>
      <c r="C6" s="25">
        <v>41027</v>
      </c>
      <c r="D6" s="25">
        <v>44520</v>
      </c>
      <c r="E6" s="25">
        <v>14779</v>
      </c>
      <c r="F6" s="25"/>
      <c r="G6" s="25"/>
      <c r="H6" s="25"/>
      <c r="I6" s="25"/>
      <c r="J6" s="25"/>
      <c r="K6" s="26">
        <f>SUM(B6:J6)</f>
        <v>101802</v>
      </c>
    </row>
    <row r="7" spans="1:11" ht="19.5" customHeight="1">
      <c r="A7" s="17" t="s">
        <v>12</v>
      </c>
      <c r="B7" s="28">
        <v>157</v>
      </c>
      <c r="C7" s="25">
        <v>4532</v>
      </c>
      <c r="D7" s="25">
        <v>7406</v>
      </c>
      <c r="E7" s="25">
        <v>1044</v>
      </c>
      <c r="F7" s="25"/>
      <c r="G7" s="25"/>
      <c r="H7" s="25"/>
      <c r="I7" s="25"/>
      <c r="J7" s="25"/>
      <c r="K7" s="26">
        <f aca="true" t="shared" si="0" ref="K7:K12">SUM(B7:J7)</f>
        <v>13139</v>
      </c>
    </row>
    <row r="8" spans="1:11" ht="19.5" customHeight="1">
      <c r="A8" s="17" t="s">
        <v>13</v>
      </c>
      <c r="B8" s="28">
        <v>139</v>
      </c>
      <c r="C8" s="25">
        <v>5261</v>
      </c>
      <c r="D8" s="25">
        <v>5376</v>
      </c>
      <c r="E8" s="28">
        <v>869</v>
      </c>
      <c r="F8" s="25"/>
      <c r="G8" s="25"/>
      <c r="H8" s="25"/>
      <c r="I8" s="25"/>
      <c r="J8" s="25"/>
      <c r="K8" s="26">
        <f t="shared" si="0"/>
        <v>11645</v>
      </c>
    </row>
    <row r="9" spans="1:11" ht="19.5" customHeight="1">
      <c r="A9" s="17" t="s">
        <v>14</v>
      </c>
      <c r="B9" s="28">
        <v>13</v>
      </c>
      <c r="C9" s="28">
        <v>746</v>
      </c>
      <c r="D9" s="28">
        <v>875</v>
      </c>
      <c r="E9" s="28">
        <v>135</v>
      </c>
      <c r="F9" s="25"/>
      <c r="G9" s="25"/>
      <c r="H9" s="25"/>
      <c r="I9" s="25"/>
      <c r="J9" s="25"/>
      <c r="K9" s="26">
        <f t="shared" si="0"/>
        <v>1769</v>
      </c>
    </row>
    <row r="10" spans="1:11" ht="19.5" customHeight="1">
      <c r="A10" s="17" t="s">
        <v>8</v>
      </c>
      <c r="B10" s="28">
        <v>454</v>
      </c>
      <c r="C10" s="25">
        <v>16868</v>
      </c>
      <c r="D10" s="25">
        <v>25941</v>
      </c>
      <c r="E10" s="25">
        <v>3321</v>
      </c>
      <c r="F10" s="25"/>
      <c r="G10" s="25"/>
      <c r="H10" s="25"/>
      <c r="I10" s="25"/>
      <c r="J10" s="25"/>
      <c r="K10" s="26">
        <f t="shared" si="0"/>
        <v>46584</v>
      </c>
    </row>
    <row r="11" spans="1:11" ht="19.5" customHeight="1">
      <c r="A11" s="17" t="s">
        <v>9</v>
      </c>
      <c r="B11" s="28">
        <v>224</v>
      </c>
      <c r="C11" s="25">
        <v>10426</v>
      </c>
      <c r="D11" s="25">
        <v>12577</v>
      </c>
      <c r="E11" s="25">
        <v>1170</v>
      </c>
      <c r="F11" s="25"/>
      <c r="G11" s="25"/>
      <c r="H11" s="25"/>
      <c r="I11" s="25"/>
      <c r="J11" s="25"/>
      <c r="K11" s="26">
        <f t="shared" si="0"/>
        <v>24397</v>
      </c>
    </row>
    <row r="12" spans="1:11" ht="19.5" customHeight="1" thickBot="1">
      <c r="A12" s="17" t="s">
        <v>10</v>
      </c>
      <c r="B12" s="28">
        <v>101</v>
      </c>
      <c r="C12" s="25">
        <v>3975</v>
      </c>
      <c r="D12" s="25">
        <v>4180</v>
      </c>
      <c r="E12" s="28">
        <v>716</v>
      </c>
      <c r="F12" s="25"/>
      <c r="G12" s="25"/>
      <c r="H12" s="25"/>
      <c r="I12" s="25"/>
      <c r="J12" s="25"/>
      <c r="K12" s="26">
        <f t="shared" si="0"/>
        <v>8972</v>
      </c>
    </row>
    <row r="13" spans="1:11" ht="19.5" customHeight="1" thickTop="1">
      <c r="A13" s="20" t="str">
        <f>A3&amp;" 合計"</f>
        <v>茨城県第１区 合計</v>
      </c>
      <c r="B13" s="30">
        <f aca="true" t="shared" si="1" ref="B13:K13">SUM(B6:B12)</f>
        <v>2564</v>
      </c>
      <c r="C13" s="30">
        <f t="shared" si="1"/>
        <v>82835</v>
      </c>
      <c r="D13" s="30">
        <f t="shared" si="1"/>
        <v>100875</v>
      </c>
      <c r="E13" s="30">
        <f t="shared" si="1"/>
        <v>22034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208308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7" sqref="K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63</v>
      </c>
      <c r="C4" s="23" t="s">
        <v>64</v>
      </c>
      <c r="D4" s="23" t="s">
        <v>66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62</v>
      </c>
      <c r="C5" s="24" t="s">
        <v>65</v>
      </c>
      <c r="D5" s="24" t="s">
        <v>60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22</v>
      </c>
      <c r="B6" s="28">
        <v>625</v>
      </c>
      <c r="C6" s="25">
        <v>3872</v>
      </c>
      <c r="D6" s="25">
        <v>1847</v>
      </c>
      <c r="E6" s="25"/>
      <c r="F6" s="25"/>
      <c r="G6" s="25"/>
      <c r="H6" s="25"/>
      <c r="I6" s="25"/>
      <c r="J6" s="25"/>
      <c r="K6" s="26">
        <f>SUM(B6:J6)</f>
        <v>6344</v>
      </c>
    </row>
    <row r="7" spans="1:11" ht="19.5" customHeight="1">
      <c r="A7" s="17" t="s">
        <v>23</v>
      </c>
      <c r="B7" s="25">
        <v>2553</v>
      </c>
      <c r="C7" s="25">
        <v>11874</v>
      </c>
      <c r="D7" s="25">
        <v>6581</v>
      </c>
      <c r="E7" s="25"/>
      <c r="F7" s="25"/>
      <c r="G7" s="25"/>
      <c r="H7" s="25"/>
      <c r="I7" s="25"/>
      <c r="J7" s="25"/>
      <c r="K7" s="26">
        <f aca="true" t="shared" si="0" ref="K7:K15">SUM(B7:J7)</f>
        <v>21008</v>
      </c>
    </row>
    <row r="8" spans="1:11" ht="19.5" customHeight="1">
      <c r="A8" s="17" t="s">
        <v>15</v>
      </c>
      <c r="B8" s="25">
        <v>2753</v>
      </c>
      <c r="C8" s="25">
        <v>15286</v>
      </c>
      <c r="D8" s="25">
        <v>9887</v>
      </c>
      <c r="E8" s="25"/>
      <c r="F8" s="25"/>
      <c r="G8" s="25"/>
      <c r="H8" s="25"/>
      <c r="I8" s="25"/>
      <c r="J8" s="25"/>
      <c r="K8" s="26">
        <f t="shared" si="0"/>
        <v>27926</v>
      </c>
    </row>
    <row r="9" spans="1:11" ht="19.5" customHeight="1">
      <c r="A9" s="17" t="s">
        <v>16</v>
      </c>
      <c r="B9" s="28">
        <v>782</v>
      </c>
      <c r="C9" s="25">
        <v>7658</v>
      </c>
      <c r="D9" s="25">
        <v>3891</v>
      </c>
      <c r="E9" s="25"/>
      <c r="F9" s="25"/>
      <c r="G9" s="25"/>
      <c r="H9" s="25"/>
      <c r="I9" s="25"/>
      <c r="J9" s="25"/>
      <c r="K9" s="26">
        <f t="shared" si="0"/>
        <v>12331</v>
      </c>
    </row>
    <row r="10" spans="1:11" ht="19.5" customHeight="1">
      <c r="A10" s="17" t="s">
        <v>17</v>
      </c>
      <c r="B10" s="25">
        <v>2425</v>
      </c>
      <c r="C10" s="25">
        <v>19163</v>
      </c>
      <c r="D10" s="25">
        <v>9267</v>
      </c>
      <c r="E10" s="25"/>
      <c r="F10" s="25"/>
      <c r="G10" s="25"/>
      <c r="H10" s="25"/>
      <c r="I10" s="25"/>
      <c r="J10" s="25"/>
      <c r="K10" s="26">
        <f t="shared" si="0"/>
        <v>30855</v>
      </c>
    </row>
    <row r="11" spans="1:11" ht="19.5" customHeight="1">
      <c r="A11" s="17" t="s">
        <v>18</v>
      </c>
      <c r="B11" s="28">
        <v>798</v>
      </c>
      <c r="C11" s="25">
        <v>10092</v>
      </c>
      <c r="D11" s="25">
        <v>4902</v>
      </c>
      <c r="E11" s="25"/>
      <c r="F11" s="25"/>
      <c r="G11" s="25"/>
      <c r="H11" s="25"/>
      <c r="I11" s="25"/>
      <c r="J11" s="25"/>
      <c r="K11" s="26">
        <f t="shared" si="0"/>
        <v>15792</v>
      </c>
    </row>
    <row r="12" spans="1:11" ht="19.5" customHeight="1">
      <c r="A12" s="17" t="s">
        <v>19</v>
      </c>
      <c r="B12" s="25">
        <v>1438</v>
      </c>
      <c r="C12" s="25">
        <v>13228</v>
      </c>
      <c r="D12" s="25">
        <v>10321</v>
      </c>
      <c r="E12" s="25"/>
      <c r="F12" s="25"/>
      <c r="G12" s="25"/>
      <c r="H12" s="25"/>
      <c r="I12" s="25"/>
      <c r="J12" s="25"/>
      <c r="K12" s="26">
        <f t="shared" si="0"/>
        <v>24987</v>
      </c>
    </row>
    <row r="13" spans="1:11" ht="19.5" customHeight="1">
      <c r="A13" s="17" t="s">
        <v>24</v>
      </c>
      <c r="B13" s="25">
        <v>1501</v>
      </c>
      <c r="C13" s="25">
        <v>10809</v>
      </c>
      <c r="D13" s="25">
        <v>4795</v>
      </c>
      <c r="E13" s="25"/>
      <c r="F13" s="25"/>
      <c r="G13" s="25"/>
      <c r="H13" s="25"/>
      <c r="I13" s="25"/>
      <c r="J13" s="25"/>
      <c r="K13" s="26">
        <f t="shared" si="0"/>
        <v>17105</v>
      </c>
    </row>
    <row r="14" spans="1:11" ht="19.5" customHeight="1">
      <c r="A14" s="17" t="s">
        <v>20</v>
      </c>
      <c r="B14" s="25">
        <v>1161</v>
      </c>
      <c r="C14" s="25">
        <v>8022</v>
      </c>
      <c r="D14" s="25">
        <v>3688</v>
      </c>
      <c r="E14" s="25"/>
      <c r="F14" s="25"/>
      <c r="G14" s="25"/>
      <c r="H14" s="25"/>
      <c r="I14" s="25"/>
      <c r="J14" s="25"/>
      <c r="K14" s="26">
        <f t="shared" si="0"/>
        <v>12871</v>
      </c>
    </row>
    <row r="15" spans="1:11" ht="19.5" customHeight="1" thickBot="1">
      <c r="A15" s="17" t="s">
        <v>21</v>
      </c>
      <c r="B15" s="28">
        <v>639</v>
      </c>
      <c r="C15" s="25">
        <v>4179</v>
      </c>
      <c r="D15" s="25">
        <v>1919</v>
      </c>
      <c r="E15" s="25"/>
      <c r="F15" s="25"/>
      <c r="G15" s="25"/>
      <c r="H15" s="25"/>
      <c r="I15" s="25"/>
      <c r="J15" s="31"/>
      <c r="K15" s="32">
        <f t="shared" si="0"/>
        <v>6737</v>
      </c>
    </row>
    <row r="16" spans="1:11" ht="19.5" customHeight="1" thickTop="1">
      <c r="A16" s="20" t="str">
        <f>A3&amp;" 合計"</f>
        <v>茨城県第２区 合計</v>
      </c>
      <c r="B16" s="27">
        <v>14675</v>
      </c>
      <c r="C16" s="27">
        <v>104183</v>
      </c>
      <c r="D16" s="27">
        <v>57098</v>
      </c>
      <c r="E16" s="27">
        <f>SUM(G6:G15)</f>
        <v>0</v>
      </c>
      <c r="F16" s="27">
        <f>SUM(H6:H15)</f>
        <v>0</v>
      </c>
      <c r="G16" s="27">
        <f>SUM(I6:I15)</f>
        <v>0</v>
      </c>
      <c r="H16" s="27">
        <f>SUM(J6:J15)</f>
        <v>0</v>
      </c>
      <c r="I16" s="27"/>
      <c r="J16" s="34"/>
      <c r="K16" s="35">
        <f>SUM(K6:K15)</f>
        <v>175956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68</v>
      </c>
      <c r="C4" s="23" t="s">
        <v>69</v>
      </c>
      <c r="D4" s="23" t="s">
        <v>70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62</v>
      </c>
      <c r="C5" s="24" t="s">
        <v>65</v>
      </c>
      <c r="D5" s="24" t="s">
        <v>60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25</v>
      </c>
      <c r="B6" s="25">
        <v>5283</v>
      </c>
      <c r="C6" s="25">
        <v>17648</v>
      </c>
      <c r="D6" s="25">
        <v>8563</v>
      </c>
      <c r="E6" s="25"/>
      <c r="F6" s="25"/>
      <c r="G6" s="25"/>
      <c r="H6" s="25"/>
      <c r="I6" s="38"/>
      <c r="J6" s="36"/>
      <c r="K6" s="26">
        <f aca="true" t="shared" si="0" ref="K6:K14">SUM(B6:H6)</f>
        <v>31494</v>
      </c>
    </row>
    <row r="7" spans="1:11" ht="19.5" customHeight="1">
      <c r="A7" s="17" t="s">
        <v>26</v>
      </c>
      <c r="B7" s="25">
        <v>10137</v>
      </c>
      <c r="C7" s="25">
        <v>25145</v>
      </c>
      <c r="D7" s="25">
        <v>12071</v>
      </c>
      <c r="E7" s="25"/>
      <c r="F7" s="25"/>
      <c r="G7" s="25"/>
      <c r="H7" s="25"/>
      <c r="I7" s="38"/>
      <c r="J7" s="36"/>
      <c r="K7" s="26">
        <f t="shared" si="0"/>
        <v>47353</v>
      </c>
    </row>
    <row r="8" spans="1:11" ht="19.5" customHeight="1">
      <c r="A8" s="17" t="s">
        <v>27</v>
      </c>
      <c r="B8" s="25">
        <v>7129</v>
      </c>
      <c r="C8" s="25">
        <v>19361</v>
      </c>
      <c r="D8" s="25">
        <v>10082</v>
      </c>
      <c r="E8" s="25"/>
      <c r="F8" s="25"/>
      <c r="G8" s="25"/>
      <c r="H8" s="25"/>
      <c r="I8" s="38"/>
      <c r="J8" s="36"/>
      <c r="K8" s="26">
        <f t="shared" si="0"/>
        <v>36572</v>
      </c>
    </row>
    <row r="9" spans="1:11" ht="19.5" customHeight="1">
      <c r="A9" s="17" t="s">
        <v>28</v>
      </c>
      <c r="B9" s="25">
        <v>5007</v>
      </c>
      <c r="C9" s="25">
        <v>15867</v>
      </c>
      <c r="D9" s="25">
        <v>7656</v>
      </c>
      <c r="E9" s="25"/>
      <c r="F9" s="25"/>
      <c r="G9" s="25"/>
      <c r="H9" s="25"/>
      <c r="I9" s="38"/>
      <c r="J9" s="36"/>
      <c r="K9" s="26">
        <f t="shared" si="0"/>
        <v>28530</v>
      </c>
    </row>
    <row r="10" spans="1:11" ht="19.5" customHeight="1">
      <c r="A10" s="17" t="s">
        <v>29</v>
      </c>
      <c r="B10" s="25">
        <v>1685</v>
      </c>
      <c r="C10" s="25">
        <v>11933</v>
      </c>
      <c r="D10" s="25">
        <v>3472</v>
      </c>
      <c r="E10" s="25"/>
      <c r="F10" s="25"/>
      <c r="G10" s="25"/>
      <c r="H10" s="25"/>
      <c r="I10" s="38"/>
      <c r="J10" s="36"/>
      <c r="K10" s="26">
        <f t="shared" si="0"/>
        <v>17090</v>
      </c>
    </row>
    <row r="11" spans="1:11" ht="19.5" customHeight="1">
      <c r="A11" s="17" t="s">
        <v>30</v>
      </c>
      <c r="B11" s="28">
        <v>695</v>
      </c>
      <c r="C11" s="25">
        <v>4151</v>
      </c>
      <c r="D11" s="25">
        <v>1377</v>
      </c>
      <c r="E11" s="25"/>
      <c r="F11" s="25"/>
      <c r="G11" s="25"/>
      <c r="H11" s="25"/>
      <c r="I11" s="38"/>
      <c r="J11" s="36"/>
      <c r="K11" s="26">
        <f t="shared" si="0"/>
        <v>6223</v>
      </c>
    </row>
    <row r="12" spans="1:11" ht="19.5" customHeight="1">
      <c r="A12" s="17" t="s">
        <v>31</v>
      </c>
      <c r="B12" s="25">
        <v>2415</v>
      </c>
      <c r="C12" s="25">
        <v>12085</v>
      </c>
      <c r="D12" s="25">
        <v>4842</v>
      </c>
      <c r="E12" s="25"/>
      <c r="F12" s="25"/>
      <c r="G12" s="25"/>
      <c r="H12" s="25"/>
      <c r="I12" s="38"/>
      <c r="J12" s="36"/>
      <c r="K12" s="26">
        <f t="shared" si="0"/>
        <v>19342</v>
      </c>
    </row>
    <row r="13" spans="1:11" ht="19.5" customHeight="1">
      <c r="A13" s="17" t="s">
        <v>32</v>
      </c>
      <c r="B13" s="28">
        <v>318</v>
      </c>
      <c r="C13" s="25">
        <v>2564</v>
      </c>
      <c r="D13" s="28">
        <v>900</v>
      </c>
      <c r="E13" s="25"/>
      <c r="F13" s="25"/>
      <c r="G13" s="25"/>
      <c r="H13" s="25"/>
      <c r="I13" s="38"/>
      <c r="J13" s="36"/>
      <c r="K13" s="26">
        <f t="shared" si="0"/>
        <v>3782</v>
      </c>
    </row>
    <row r="14" spans="1:11" ht="19.5" customHeight="1" thickBot="1">
      <c r="A14" s="17" t="s">
        <v>33</v>
      </c>
      <c r="B14" s="25">
        <v>1443</v>
      </c>
      <c r="C14" s="25">
        <v>4314</v>
      </c>
      <c r="D14" s="25">
        <v>2097</v>
      </c>
      <c r="E14" s="25"/>
      <c r="F14" s="25"/>
      <c r="G14" s="31"/>
      <c r="H14" s="31"/>
      <c r="I14" s="39"/>
      <c r="J14" s="37"/>
      <c r="K14" s="26">
        <f t="shared" si="0"/>
        <v>7854</v>
      </c>
    </row>
    <row r="15" spans="1:11" ht="19.5" customHeight="1" thickTop="1">
      <c r="A15" s="20" t="str">
        <f>A3&amp;" 合計"</f>
        <v>茨城県第３区 合計</v>
      </c>
      <c r="B15" s="27">
        <v>34112</v>
      </c>
      <c r="C15" s="27">
        <v>113068</v>
      </c>
      <c r="D15" s="27">
        <v>51060</v>
      </c>
      <c r="E15" s="27">
        <f>SUM(G6:G14)</f>
        <v>0</v>
      </c>
      <c r="F15" s="27">
        <f>SUM(H6:H14)</f>
        <v>0</v>
      </c>
      <c r="G15" s="40"/>
      <c r="H15" s="27">
        <f>SUM(J6:J14)</f>
        <v>0</v>
      </c>
      <c r="I15" s="27"/>
      <c r="J15" s="34"/>
      <c r="K15" s="27">
        <f>SUM(K6:K14)</f>
        <v>198240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9" sqref="J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71</v>
      </c>
      <c r="C4" s="23" t="s">
        <v>72</v>
      </c>
      <c r="D4" s="23" t="s">
        <v>34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62</v>
      </c>
      <c r="C5" s="24" t="s">
        <v>60</v>
      </c>
      <c r="D5" s="24" t="s">
        <v>7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35</v>
      </c>
      <c r="B6" s="25">
        <v>1658</v>
      </c>
      <c r="C6" s="25">
        <v>4073</v>
      </c>
      <c r="D6" s="25">
        <v>20457</v>
      </c>
      <c r="E6" s="25"/>
      <c r="F6" s="25"/>
      <c r="G6" s="25"/>
      <c r="H6" s="25"/>
      <c r="I6" s="38"/>
      <c r="J6" s="36"/>
      <c r="K6" s="26">
        <f>SUM(B6:H6)</f>
        <v>26188</v>
      </c>
    </row>
    <row r="7" spans="1:11" ht="19.5" customHeight="1">
      <c r="A7" s="17" t="s">
        <v>36</v>
      </c>
      <c r="B7" s="25">
        <v>5956</v>
      </c>
      <c r="C7" s="25">
        <v>15640</v>
      </c>
      <c r="D7" s="25">
        <v>40867</v>
      </c>
      <c r="E7" s="25"/>
      <c r="F7" s="25"/>
      <c r="G7" s="25"/>
      <c r="H7" s="25"/>
      <c r="I7" s="38"/>
      <c r="J7" s="36"/>
      <c r="K7" s="26">
        <f>SUM(B7:H7)</f>
        <v>62463</v>
      </c>
    </row>
    <row r="8" spans="1:11" ht="19.5" customHeight="1">
      <c r="A8" s="17" t="s">
        <v>39</v>
      </c>
      <c r="B8" s="25">
        <v>2184</v>
      </c>
      <c r="C8" s="25">
        <v>3188</v>
      </c>
      <c r="D8" s="25">
        <v>12734</v>
      </c>
      <c r="E8" s="25"/>
      <c r="F8" s="25"/>
      <c r="G8" s="25"/>
      <c r="H8" s="25"/>
      <c r="I8" s="38"/>
      <c r="J8" s="36"/>
      <c r="K8" s="26">
        <f>SUM(B8:H8)</f>
        <v>18106</v>
      </c>
    </row>
    <row r="9" spans="1:11" ht="19.5" customHeight="1">
      <c r="A9" s="17" t="s">
        <v>37</v>
      </c>
      <c r="B9" s="25">
        <v>2121</v>
      </c>
      <c r="C9" s="25">
        <v>5332</v>
      </c>
      <c r="D9" s="25">
        <v>16612</v>
      </c>
      <c r="E9" s="25"/>
      <c r="F9" s="25"/>
      <c r="G9" s="25"/>
      <c r="H9" s="25"/>
      <c r="I9" s="38"/>
      <c r="J9" s="36"/>
      <c r="K9" s="26">
        <f>SUM(B9:H9)</f>
        <v>24065</v>
      </c>
    </row>
    <row r="10" spans="1:11" ht="19.5" customHeight="1" thickBot="1">
      <c r="A10" s="17" t="s">
        <v>38</v>
      </c>
      <c r="B10" s="28">
        <v>629</v>
      </c>
      <c r="C10" s="25">
        <v>1314</v>
      </c>
      <c r="D10" s="25">
        <v>7296</v>
      </c>
      <c r="E10" s="25"/>
      <c r="F10" s="25"/>
      <c r="G10" s="25"/>
      <c r="H10" s="31"/>
      <c r="I10" s="39"/>
      <c r="J10" s="37"/>
      <c r="K10" s="26">
        <f>SUM(B10:H10)</f>
        <v>9239</v>
      </c>
    </row>
    <row r="11" spans="1:11" ht="19.5" customHeight="1" thickTop="1">
      <c r="A11" s="20" t="str">
        <f>A3&amp;" 合計"</f>
        <v>茨城県第４区 合計</v>
      </c>
      <c r="B11" s="27">
        <v>12548</v>
      </c>
      <c r="C11" s="27">
        <v>29547</v>
      </c>
      <c r="D11" s="27">
        <v>97966</v>
      </c>
      <c r="E11" s="27">
        <f>SUM(F6:F10)</f>
        <v>0</v>
      </c>
      <c r="F11" s="27">
        <f>SUM(G6:G10)</f>
        <v>0</v>
      </c>
      <c r="G11" s="27">
        <f>SUM(H6:H10)</f>
        <v>0</v>
      </c>
      <c r="H11" s="40"/>
      <c r="I11" s="27">
        <f>SUM(J6:J10)</f>
        <v>0</v>
      </c>
      <c r="J11" s="33"/>
      <c r="K11" s="27">
        <f>SUM(K6:K10)</f>
        <v>140061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73</v>
      </c>
      <c r="C4" s="23" t="s">
        <v>75</v>
      </c>
      <c r="D4" s="23" t="s">
        <v>76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74</v>
      </c>
      <c r="C5" s="24" t="s">
        <v>62</v>
      </c>
      <c r="D5" s="24" t="s">
        <v>60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40</v>
      </c>
      <c r="B6" s="25">
        <v>37227</v>
      </c>
      <c r="C6" s="25">
        <v>5636</v>
      </c>
      <c r="D6" s="25">
        <v>37026</v>
      </c>
      <c r="E6" s="25"/>
      <c r="F6" s="25"/>
      <c r="G6" s="25"/>
      <c r="H6" s="25"/>
      <c r="I6" s="38"/>
      <c r="J6" s="36"/>
      <c r="K6" s="26">
        <f>SUM(B6:H6)</f>
        <v>79889</v>
      </c>
    </row>
    <row r="7" spans="1:11" ht="19.5" customHeight="1">
      <c r="A7" s="17" t="s">
        <v>41</v>
      </c>
      <c r="B7" s="25">
        <v>6565</v>
      </c>
      <c r="C7" s="28">
        <v>997</v>
      </c>
      <c r="D7" s="25">
        <v>5178</v>
      </c>
      <c r="E7" s="25"/>
      <c r="F7" s="25"/>
      <c r="G7" s="25"/>
      <c r="H7" s="25"/>
      <c r="I7" s="38"/>
      <c r="J7" s="36"/>
      <c r="K7" s="26">
        <f>SUM(B7:H7)</f>
        <v>12740</v>
      </c>
    </row>
    <row r="8" spans="1:11" ht="19.5" customHeight="1">
      <c r="A8" s="17" t="s">
        <v>42</v>
      </c>
      <c r="B8" s="25">
        <v>9464</v>
      </c>
      <c r="C8" s="25">
        <v>1676</v>
      </c>
      <c r="D8" s="25">
        <v>7462</v>
      </c>
      <c r="E8" s="25"/>
      <c r="F8" s="25"/>
      <c r="G8" s="25"/>
      <c r="H8" s="25"/>
      <c r="I8" s="38"/>
      <c r="J8" s="36"/>
      <c r="K8" s="26">
        <f>SUM(B8:H8)</f>
        <v>18602</v>
      </c>
    </row>
    <row r="9" spans="1:11" ht="19.5" customHeight="1" thickBot="1">
      <c r="A9" s="17" t="s">
        <v>43</v>
      </c>
      <c r="B9" s="25">
        <v>8194</v>
      </c>
      <c r="C9" s="25">
        <v>1718</v>
      </c>
      <c r="D9" s="25">
        <v>6432</v>
      </c>
      <c r="E9" s="25"/>
      <c r="F9" s="25"/>
      <c r="G9" s="25"/>
      <c r="H9" s="25"/>
      <c r="I9" s="41"/>
      <c r="J9" s="42"/>
      <c r="K9" s="26">
        <f>SUM(B9:H9)</f>
        <v>16344</v>
      </c>
    </row>
    <row r="10" spans="1:11" ht="19.5" customHeight="1" thickTop="1">
      <c r="A10" s="20" t="str">
        <f>A3&amp;" 合計"</f>
        <v>茨城県第５区 合計</v>
      </c>
      <c r="B10" s="27">
        <v>61450</v>
      </c>
      <c r="C10" s="27">
        <v>10027</v>
      </c>
      <c r="D10" s="27">
        <v>56098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43"/>
      <c r="J10" s="34"/>
      <c r="K10" s="27">
        <f>SUM(K6:K9)</f>
        <v>127575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77</v>
      </c>
      <c r="C4" s="23" t="s">
        <v>84</v>
      </c>
      <c r="D4" s="29" t="s">
        <v>78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74</v>
      </c>
      <c r="C5" s="24" t="s">
        <v>60</v>
      </c>
      <c r="D5" s="24" t="s">
        <v>62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44</v>
      </c>
      <c r="B6" s="25">
        <v>24547</v>
      </c>
      <c r="C6" s="25">
        <v>28385</v>
      </c>
      <c r="D6" s="25">
        <v>5724</v>
      </c>
      <c r="E6" s="25"/>
      <c r="F6" s="25"/>
      <c r="G6" s="25"/>
      <c r="H6" s="25"/>
      <c r="I6" s="38"/>
      <c r="J6" s="36"/>
      <c r="K6" s="26">
        <f aca="true" t="shared" si="0" ref="K6:K11">SUM(B6:H6)</f>
        <v>58656</v>
      </c>
    </row>
    <row r="7" spans="1:11" ht="19.5" customHeight="1">
      <c r="A7" s="17" t="s">
        <v>45</v>
      </c>
      <c r="B7" s="25">
        <v>14103</v>
      </c>
      <c r="C7" s="25">
        <v>14601</v>
      </c>
      <c r="D7" s="25">
        <v>2491</v>
      </c>
      <c r="E7" s="25"/>
      <c r="F7" s="25"/>
      <c r="G7" s="25"/>
      <c r="H7" s="25"/>
      <c r="I7" s="38"/>
      <c r="J7" s="36"/>
      <c r="K7" s="26">
        <f t="shared" si="0"/>
        <v>31195</v>
      </c>
    </row>
    <row r="8" spans="1:11" ht="19.5" customHeight="1">
      <c r="A8" s="17" t="s">
        <v>46</v>
      </c>
      <c r="B8" s="25">
        <v>44175</v>
      </c>
      <c r="C8" s="25">
        <v>36102</v>
      </c>
      <c r="D8" s="25">
        <v>11876</v>
      </c>
      <c r="E8" s="25"/>
      <c r="F8" s="25"/>
      <c r="G8" s="25"/>
      <c r="H8" s="25"/>
      <c r="I8" s="38"/>
      <c r="J8" s="36"/>
      <c r="K8" s="26">
        <f t="shared" si="0"/>
        <v>92153</v>
      </c>
    </row>
    <row r="9" spans="1:11" ht="19.5" customHeight="1">
      <c r="A9" s="17" t="s">
        <v>47</v>
      </c>
      <c r="B9" s="25">
        <v>7888</v>
      </c>
      <c r="C9" s="25">
        <v>8618</v>
      </c>
      <c r="D9" s="25">
        <v>1454</v>
      </c>
      <c r="E9" s="25"/>
      <c r="F9" s="25"/>
      <c r="G9" s="25"/>
      <c r="H9" s="25"/>
      <c r="I9" s="38"/>
      <c r="J9" s="36"/>
      <c r="K9" s="26">
        <f t="shared" si="0"/>
        <v>17960</v>
      </c>
    </row>
    <row r="10" spans="1:11" ht="19.5" customHeight="1">
      <c r="A10" s="17" t="s">
        <v>48</v>
      </c>
      <c r="B10" s="25">
        <v>10539</v>
      </c>
      <c r="C10" s="25">
        <v>7922</v>
      </c>
      <c r="D10" s="25">
        <v>2432</v>
      </c>
      <c r="E10" s="25"/>
      <c r="F10" s="25"/>
      <c r="G10" s="25"/>
      <c r="H10" s="25"/>
      <c r="I10" s="38"/>
      <c r="J10" s="36"/>
      <c r="K10" s="26">
        <f t="shared" si="0"/>
        <v>20893</v>
      </c>
    </row>
    <row r="11" spans="1:11" ht="19.5" customHeight="1" thickBot="1">
      <c r="A11" s="17" t="s">
        <v>49</v>
      </c>
      <c r="B11" s="25">
        <v>1568</v>
      </c>
      <c r="C11" s="25">
        <v>1359</v>
      </c>
      <c r="D11" s="28">
        <v>250</v>
      </c>
      <c r="E11" s="25"/>
      <c r="F11" s="25"/>
      <c r="G11" s="25"/>
      <c r="H11" s="25"/>
      <c r="I11" s="41"/>
      <c r="J11" s="42"/>
      <c r="K11" s="26">
        <f t="shared" si="0"/>
        <v>3177</v>
      </c>
    </row>
    <row r="12" spans="1:11" ht="19.5" customHeight="1" thickTop="1">
      <c r="A12" s="20" t="str">
        <f>A3&amp;" 合計"</f>
        <v>茨城県第６区 合計</v>
      </c>
      <c r="B12" s="27">
        <v>102820</v>
      </c>
      <c r="C12" s="27">
        <v>96987</v>
      </c>
      <c r="D12" s="27">
        <v>24227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43"/>
      <c r="J12" s="34"/>
      <c r="K12" s="27">
        <f>SUM(K6:K11)</f>
        <v>224034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79</v>
      </c>
      <c r="C4" s="23" t="s">
        <v>50</v>
      </c>
      <c r="D4" s="23" t="s">
        <v>80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62</v>
      </c>
      <c r="C5" s="24" t="s">
        <v>7</v>
      </c>
      <c r="D5" s="24" t="s">
        <v>83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51</v>
      </c>
      <c r="B6" s="25">
        <v>8204</v>
      </c>
      <c r="C6" s="25">
        <v>25198</v>
      </c>
      <c r="D6" s="25">
        <v>25309</v>
      </c>
      <c r="E6" s="25" t="s">
        <v>67</v>
      </c>
      <c r="F6" s="25"/>
      <c r="G6" s="25"/>
      <c r="H6" s="25"/>
      <c r="I6" s="38"/>
      <c r="J6" s="36"/>
      <c r="K6" s="26">
        <f aca="true" t="shared" si="0" ref="K6:K13">SUM(B6:H6)</f>
        <v>58711</v>
      </c>
    </row>
    <row r="7" spans="1:11" ht="19.5" customHeight="1">
      <c r="A7" s="17" t="s">
        <v>52</v>
      </c>
      <c r="B7" s="25">
        <v>2670</v>
      </c>
      <c r="C7" s="25">
        <v>7231</v>
      </c>
      <c r="D7" s="25">
        <v>11376</v>
      </c>
      <c r="E7" s="25" t="s">
        <v>67</v>
      </c>
      <c r="F7" s="25"/>
      <c r="G7" s="25"/>
      <c r="H7" s="25"/>
      <c r="I7" s="38"/>
      <c r="J7" s="36"/>
      <c r="K7" s="26">
        <f t="shared" si="0"/>
        <v>21277</v>
      </c>
    </row>
    <row r="8" spans="1:11" ht="19.5" customHeight="1">
      <c r="A8" s="17" t="s">
        <v>58</v>
      </c>
      <c r="B8" s="28">
        <v>369</v>
      </c>
      <c r="C8" s="25">
        <v>1668</v>
      </c>
      <c r="D8" s="25">
        <v>1841</v>
      </c>
      <c r="E8" s="25" t="s">
        <v>67</v>
      </c>
      <c r="F8" s="25"/>
      <c r="G8" s="25"/>
      <c r="H8" s="25"/>
      <c r="I8" s="38"/>
      <c r="J8" s="36"/>
      <c r="K8" s="26">
        <f t="shared" si="0"/>
        <v>3878</v>
      </c>
    </row>
    <row r="9" spans="1:11" ht="19.5" customHeight="1">
      <c r="A9" s="17" t="s">
        <v>53</v>
      </c>
      <c r="B9" s="25">
        <v>2937</v>
      </c>
      <c r="C9" s="25">
        <v>10553</v>
      </c>
      <c r="D9" s="25">
        <v>12290</v>
      </c>
      <c r="E9" s="25" t="s">
        <v>67</v>
      </c>
      <c r="F9" s="25"/>
      <c r="G9" s="25"/>
      <c r="H9" s="25"/>
      <c r="I9" s="38"/>
      <c r="J9" s="36"/>
      <c r="K9" s="26">
        <f t="shared" si="0"/>
        <v>25780</v>
      </c>
    </row>
    <row r="10" spans="1:11" ht="19.5" customHeight="1">
      <c r="A10" s="17" t="s">
        <v>54</v>
      </c>
      <c r="B10" s="25">
        <v>2241</v>
      </c>
      <c r="C10" s="25">
        <v>10374</v>
      </c>
      <c r="D10" s="25">
        <v>10779</v>
      </c>
      <c r="E10" s="25" t="s">
        <v>67</v>
      </c>
      <c r="F10" s="25"/>
      <c r="G10" s="25"/>
      <c r="H10" s="25"/>
      <c r="I10" s="38"/>
      <c r="J10" s="36"/>
      <c r="K10" s="26">
        <f t="shared" si="0"/>
        <v>23394</v>
      </c>
    </row>
    <row r="11" spans="1:11" ht="19.5" customHeight="1">
      <c r="A11" s="17" t="s">
        <v>55</v>
      </c>
      <c r="B11" s="28">
        <v>765</v>
      </c>
      <c r="C11" s="25">
        <v>3738</v>
      </c>
      <c r="D11" s="25">
        <v>5633</v>
      </c>
      <c r="E11" s="25" t="s">
        <v>67</v>
      </c>
      <c r="F11" s="25"/>
      <c r="G11" s="25"/>
      <c r="H11" s="25"/>
      <c r="I11" s="38"/>
      <c r="J11" s="36"/>
      <c r="K11" s="26">
        <f t="shared" si="0"/>
        <v>10136</v>
      </c>
    </row>
    <row r="12" spans="1:11" ht="19.5" customHeight="1">
      <c r="A12" s="17" t="s">
        <v>56</v>
      </c>
      <c r="B12" s="28">
        <v>418</v>
      </c>
      <c r="C12" s="25">
        <v>1402</v>
      </c>
      <c r="D12" s="25">
        <v>2324</v>
      </c>
      <c r="E12" s="25" t="s">
        <v>67</v>
      </c>
      <c r="F12" s="25"/>
      <c r="G12" s="25"/>
      <c r="H12" s="25"/>
      <c r="I12" s="38"/>
      <c r="J12" s="36"/>
      <c r="K12" s="26">
        <f t="shared" si="0"/>
        <v>4144</v>
      </c>
    </row>
    <row r="13" spans="1:11" ht="19.5" customHeight="1" thickBot="1">
      <c r="A13" s="17" t="s">
        <v>57</v>
      </c>
      <c r="B13" s="28">
        <v>704</v>
      </c>
      <c r="C13" s="25">
        <v>2453</v>
      </c>
      <c r="D13" s="25">
        <v>8167</v>
      </c>
      <c r="E13" s="25" t="s">
        <v>67</v>
      </c>
      <c r="F13" s="25"/>
      <c r="G13" s="25"/>
      <c r="H13" s="25"/>
      <c r="I13" s="41"/>
      <c r="J13" s="42"/>
      <c r="K13" s="26">
        <f t="shared" si="0"/>
        <v>11324</v>
      </c>
    </row>
    <row r="14" spans="1:11" ht="19.5" customHeight="1" thickTop="1">
      <c r="A14" s="20" t="str">
        <f>A3&amp;" 合計"</f>
        <v>茨城県第７区 合計</v>
      </c>
      <c r="B14" s="27">
        <v>18308</v>
      </c>
      <c r="C14" s="27">
        <v>62617</v>
      </c>
      <c r="D14" s="27">
        <v>77719</v>
      </c>
      <c r="E14" s="27" t="s">
        <v>67</v>
      </c>
      <c r="F14" s="27">
        <f>SUM(F6:F13)</f>
        <v>0</v>
      </c>
      <c r="G14" s="27">
        <f>SUM(G6:G13)</f>
        <v>0</v>
      </c>
      <c r="H14" s="27">
        <f>SUM(H6:H13)</f>
        <v>0</v>
      </c>
      <c r="I14" s="43"/>
      <c r="J14" s="34"/>
      <c r="K14" s="27">
        <f>SUM(K6:K13)</f>
        <v>158644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2017-12-01T04:08:39Z</cp:lastPrinted>
  <dcterms:created xsi:type="dcterms:W3CDTF">2010-07-11T18:06:49Z</dcterms:created>
  <dcterms:modified xsi:type="dcterms:W3CDTF">2020-01-21T07:32:06Z</dcterms:modified>
  <cp:category/>
  <cp:version/>
  <cp:contentType/>
  <cp:contentStatus/>
</cp:coreProperties>
</file>