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892" activeTab="4"/>
  </bookViews>
  <sheets>
    <sheet name="群馬県第１区" sheetId="1" r:id="rId1"/>
    <sheet name="群馬県第２区" sheetId="2" r:id="rId2"/>
    <sheet name="群馬県第３区" sheetId="3" r:id="rId3"/>
    <sheet name="群馬県第４区" sheetId="4" r:id="rId4"/>
    <sheet name="群馬県第５区" sheetId="5" r:id="rId5"/>
  </sheets>
  <definedNames>
    <definedName name="_xlnm.Print_Area" localSheetId="0">'群馬県第１区'!$A$1:$K$15</definedName>
    <definedName name="_xlnm.Print_Area" localSheetId="1">'群馬県第２区'!$A$1:$K$11</definedName>
    <definedName name="_xlnm.Print_Area" localSheetId="2">'群馬県第３区'!$A$1:$K$13</definedName>
    <definedName name="_xlnm.Print_Area" localSheetId="3">'群馬県第４区'!$A$1:$K$10</definedName>
    <definedName name="_xlnm.Print_Area" localSheetId="4">'群馬県第５区'!$A$1:$K$21</definedName>
    <definedName name="_xlnm.Print_Titles" localSheetId="0">'群馬県第１区'!$A:$A,'群馬県第１区'!$1:$5</definedName>
    <definedName name="_xlnm.Print_Titles" localSheetId="1">'群馬県第２区'!$A:$A,'群馬県第２区'!$1:$5</definedName>
    <definedName name="_xlnm.Print_Titles" localSheetId="2">'群馬県第３区'!$A:$A,'群馬県第３区'!$1:$5</definedName>
    <definedName name="_xlnm.Print_Titles" localSheetId="3">'群馬県第４区'!$A:$A,'群馬県第４区'!$1:$5</definedName>
    <definedName name="_xlnm.Print_Titles" localSheetId="4">'群馬県第５区'!$A:$A,'群馬県第５区'!$1:$5</definedName>
  </definedNames>
  <calcPr fullCalcOnLoad="1"/>
</workbook>
</file>

<file path=xl/sharedStrings.xml><?xml version="1.0" encoding="utf-8"?>
<sst xmlns="http://schemas.openxmlformats.org/spreadsheetml/2006/main" count="100" uniqueCount="70">
  <si>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</si>
  <si>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</si>
  <si>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</si>
  <si>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</si>
  <si>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</si>
  <si>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宮崎　タケシ</t>
  </si>
  <si>
    <t>たなはし　せつ子</t>
  </si>
  <si>
    <t>自由民主党</t>
  </si>
  <si>
    <t>日本共産党</t>
  </si>
  <si>
    <t>前　 橋　 市</t>
  </si>
  <si>
    <t>沼　 田　 市</t>
  </si>
  <si>
    <t>片 品 村</t>
  </si>
  <si>
    <t>川 場 村</t>
  </si>
  <si>
    <t>昭 和 村</t>
  </si>
  <si>
    <t>みなかみ町</t>
  </si>
  <si>
    <t>伊 勢 崎 市</t>
  </si>
  <si>
    <t>玉 村 町</t>
  </si>
  <si>
    <t>石関　たかし</t>
  </si>
  <si>
    <t>井野　としろう</t>
  </si>
  <si>
    <t>館　 林　 市</t>
  </si>
  <si>
    <t>板 倉 町</t>
  </si>
  <si>
    <t>明 和 町</t>
  </si>
  <si>
    <t>千代田町</t>
  </si>
  <si>
    <t>大 泉 町</t>
  </si>
  <si>
    <t>邑 楽 町</t>
  </si>
  <si>
    <t>長谷川　かいち</t>
  </si>
  <si>
    <t>笹川　ひろよし</t>
  </si>
  <si>
    <t>はぎわら　貞夫</t>
  </si>
  <si>
    <t>福田　たつお</t>
  </si>
  <si>
    <t>藤　 岡　 市</t>
  </si>
  <si>
    <t>上 野 村</t>
  </si>
  <si>
    <t>神 流 町</t>
  </si>
  <si>
    <t>おぶち　優子</t>
  </si>
  <si>
    <t>富　 岡　 市</t>
  </si>
  <si>
    <t>安　 中　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</si>
  <si>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</si>
  <si>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</si>
  <si>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</si>
  <si>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</si>
  <si>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</si>
  <si>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</si>
  <si>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</si>
  <si>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</si>
  <si>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</si>
  <si>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</si>
  <si>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</si>
  <si>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桐生市（１区）</t>
  </si>
  <si>
    <t>渋川市（１区）</t>
  </si>
  <si>
    <t>みど り市（１区）</t>
  </si>
  <si>
    <t>桐生市（２区）</t>
  </si>
  <si>
    <t>太田市（２区）</t>
  </si>
  <si>
    <t>みど り市（２区）</t>
  </si>
  <si>
    <t>太田市（３区）</t>
  </si>
  <si>
    <t>高崎市（４区）</t>
  </si>
  <si>
    <t>高崎市（５区）</t>
  </si>
  <si>
    <t>渋川市（５区）</t>
  </si>
  <si>
    <t>平成29年10月22日執行</t>
  </si>
  <si>
    <t>尾身　朝子</t>
  </si>
  <si>
    <t>希望の党</t>
  </si>
  <si>
    <t>はせだ　直之</t>
  </si>
  <si>
    <t>立憲民主党</t>
  </si>
  <si>
    <t>不破　弘樹</t>
  </si>
  <si>
    <t>希望の党</t>
  </si>
  <si>
    <t>伊藤　たつや</t>
  </si>
  <si>
    <t>高橋　のぶゆき</t>
  </si>
  <si>
    <t>いのくち　幸子</t>
  </si>
  <si>
    <t>自由民主党</t>
  </si>
  <si>
    <t>日本共産党</t>
  </si>
  <si>
    <t>社会民主党</t>
  </si>
  <si>
    <t>希望の党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</si>
</sst>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57</v>
      </c>
      <c r="D4" s="23" t="s">
        <v>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58</v>
      </c>
      <c r="C5" s="24" t="s">
        <v>7</v>
      </c>
      <c r="D5" s="24" t="s">
        <v>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53037</v>
      </c>
      <c r="C6" s="25">
        <v>61701</v>
      </c>
      <c r="D6" s="25">
        <v>19319</v>
      </c>
      <c r="E6" s="25"/>
      <c r="F6" s="25"/>
      <c r="G6" s="25"/>
      <c r="H6" s="25"/>
      <c r="I6" s="25"/>
      <c r="J6" s="25"/>
      <c r="K6" s="26">
        <f>SUM(B6:J6)</f>
        <v>134057</v>
      </c>
    </row>
    <row r="7" spans="1:11" ht="19.5" customHeight="1">
      <c r="A7" s="17" t="s">
        <v>46</v>
      </c>
      <c r="B7" s="25">
        <v>2693</v>
      </c>
      <c r="C7" s="25">
        <v>3610</v>
      </c>
      <c r="D7" s="25">
        <v>839</v>
      </c>
      <c r="E7" s="25"/>
      <c r="F7" s="25"/>
      <c r="G7" s="25"/>
      <c r="H7" s="25"/>
      <c r="I7" s="25"/>
      <c r="J7" s="25"/>
      <c r="K7" s="26">
        <f aca="true" t="shared" si="0" ref="K7:K14">SUM(B7:J7)</f>
        <v>7142</v>
      </c>
    </row>
    <row r="8" spans="1:11" ht="19.5" customHeight="1">
      <c r="A8" s="17" t="s">
        <v>10</v>
      </c>
      <c r="B8" s="25">
        <v>7024</v>
      </c>
      <c r="C8" s="25">
        <v>11526</v>
      </c>
      <c r="D8" s="25">
        <v>2605</v>
      </c>
      <c r="E8" s="25"/>
      <c r="F8" s="25"/>
      <c r="G8" s="25"/>
      <c r="H8" s="25"/>
      <c r="I8" s="25"/>
      <c r="J8" s="25"/>
      <c r="K8" s="26">
        <f t="shared" si="0"/>
        <v>21155</v>
      </c>
    </row>
    <row r="9" spans="1:11" ht="19.5" customHeight="1">
      <c r="A9" s="17" t="s">
        <v>47</v>
      </c>
      <c r="B9" s="25">
        <v>2850</v>
      </c>
      <c r="C9" s="25">
        <v>4264</v>
      </c>
      <c r="D9" s="25">
        <v>1034</v>
      </c>
      <c r="E9" s="25"/>
      <c r="F9" s="25"/>
      <c r="G9" s="25"/>
      <c r="H9" s="25"/>
      <c r="I9" s="25"/>
      <c r="J9" s="25"/>
      <c r="K9" s="26">
        <f t="shared" si="0"/>
        <v>8148</v>
      </c>
    </row>
    <row r="10" spans="1:11" ht="19.5" customHeight="1">
      <c r="A10" s="17" t="s">
        <v>48</v>
      </c>
      <c r="B10" s="25">
        <v>316</v>
      </c>
      <c r="C10" s="25">
        <v>706</v>
      </c>
      <c r="D10" s="25">
        <v>95</v>
      </c>
      <c r="E10" s="25"/>
      <c r="F10" s="25"/>
      <c r="G10" s="25"/>
      <c r="H10" s="25"/>
      <c r="I10" s="25"/>
      <c r="J10" s="25"/>
      <c r="K10" s="26">
        <f t="shared" si="0"/>
        <v>1117</v>
      </c>
    </row>
    <row r="11" spans="1:11" ht="19.5" customHeight="1">
      <c r="A11" s="17" t="s">
        <v>11</v>
      </c>
      <c r="B11" s="25">
        <v>806</v>
      </c>
      <c r="C11" s="25">
        <v>2125</v>
      </c>
      <c r="D11" s="25">
        <v>282</v>
      </c>
      <c r="E11" s="25"/>
      <c r="F11" s="25"/>
      <c r="G11" s="25"/>
      <c r="H11" s="25"/>
      <c r="I11" s="25"/>
      <c r="J11" s="25"/>
      <c r="K11" s="26">
        <f t="shared" si="0"/>
        <v>3213</v>
      </c>
    </row>
    <row r="12" spans="1:11" ht="19.5" customHeight="1">
      <c r="A12" s="17" t="s">
        <v>12</v>
      </c>
      <c r="B12" s="25">
        <v>462</v>
      </c>
      <c r="C12" s="25">
        <v>1135</v>
      </c>
      <c r="D12" s="25">
        <v>162</v>
      </c>
      <c r="E12" s="25"/>
      <c r="F12" s="25"/>
      <c r="G12" s="25"/>
      <c r="H12" s="25"/>
      <c r="I12" s="25"/>
      <c r="J12" s="25"/>
      <c r="K12" s="26">
        <f t="shared" si="0"/>
        <v>1759</v>
      </c>
    </row>
    <row r="13" spans="1:11" ht="19.5" customHeight="1">
      <c r="A13" s="17" t="s">
        <v>13</v>
      </c>
      <c r="B13" s="25">
        <v>1016</v>
      </c>
      <c r="C13" s="25">
        <v>2282</v>
      </c>
      <c r="D13" s="25">
        <v>343</v>
      </c>
      <c r="E13" s="25"/>
      <c r="F13" s="25"/>
      <c r="G13" s="25"/>
      <c r="H13" s="25"/>
      <c r="I13" s="25"/>
      <c r="J13" s="25"/>
      <c r="K13" s="26">
        <f t="shared" si="0"/>
        <v>3641</v>
      </c>
    </row>
    <row r="14" spans="1:11" ht="19.5" customHeight="1" thickBot="1">
      <c r="A14" s="17" t="s">
        <v>14</v>
      </c>
      <c r="B14" s="25">
        <v>3365</v>
      </c>
      <c r="C14" s="25">
        <v>5292</v>
      </c>
      <c r="D14" s="25">
        <v>1139</v>
      </c>
      <c r="E14" s="25"/>
      <c r="F14" s="25"/>
      <c r="G14" s="25"/>
      <c r="H14" s="25"/>
      <c r="I14" s="25"/>
      <c r="J14" s="25"/>
      <c r="K14" s="26">
        <f t="shared" si="0"/>
        <v>9796</v>
      </c>
    </row>
    <row r="15" spans="1:11" ht="19.5" customHeight="1" thickTop="1">
      <c r="A15" s="20" t="str">
        <f>A3&amp;" 合計"</f>
        <v>群馬県第１区 合計</v>
      </c>
      <c r="B15" s="27">
        <f aca="true" t="shared" si="1" ref="B15:K15">SUM(B6:B14)</f>
        <v>71569</v>
      </c>
      <c r="C15" s="27">
        <f t="shared" si="1"/>
        <v>92641</v>
      </c>
      <c r="D15" s="27">
        <f t="shared" si="1"/>
        <v>25818</v>
      </c>
      <c r="E15" s="27"/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190028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59</v>
      </c>
      <c r="D4" s="23" t="s">
        <v>17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 t="s">
        <v>58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49</v>
      </c>
      <c r="B6" s="25">
        <v>22885</v>
      </c>
      <c r="C6" s="25">
        <v>6536</v>
      </c>
      <c r="D6" s="25">
        <v>12320</v>
      </c>
      <c r="E6" s="25"/>
      <c r="F6" s="25"/>
      <c r="G6" s="25"/>
      <c r="H6" s="25"/>
      <c r="I6" s="25"/>
      <c r="J6" s="25"/>
      <c r="K6" s="26">
        <f>SUM(B6:J6)</f>
        <v>41741</v>
      </c>
    </row>
    <row r="7" spans="1:11" ht="19.5" customHeight="1">
      <c r="A7" s="17" t="s">
        <v>15</v>
      </c>
      <c r="B7" s="25">
        <v>44056</v>
      </c>
      <c r="C7" s="25">
        <v>10084</v>
      </c>
      <c r="D7" s="25">
        <v>22573</v>
      </c>
      <c r="E7" s="25"/>
      <c r="F7" s="25"/>
      <c r="G7" s="25"/>
      <c r="H7" s="25"/>
      <c r="I7" s="25"/>
      <c r="J7" s="25"/>
      <c r="K7" s="26">
        <f>SUM(B7:J7)</f>
        <v>76713</v>
      </c>
    </row>
    <row r="8" spans="1:11" ht="19.5" customHeight="1">
      <c r="A8" s="17" t="s">
        <v>50</v>
      </c>
      <c r="B8" s="25">
        <v>4188</v>
      </c>
      <c r="C8" s="25">
        <v>921</v>
      </c>
      <c r="D8" s="25">
        <v>2463</v>
      </c>
      <c r="E8" s="25"/>
      <c r="F8" s="25"/>
      <c r="G8" s="25"/>
      <c r="H8" s="25"/>
      <c r="I8" s="25"/>
      <c r="J8" s="25"/>
      <c r="K8" s="26">
        <f>SUM(B8:J8)</f>
        <v>7572</v>
      </c>
    </row>
    <row r="9" spans="1:11" ht="19.5" customHeight="1">
      <c r="A9" s="17" t="s">
        <v>51</v>
      </c>
      <c r="B9" s="25">
        <v>10267</v>
      </c>
      <c r="C9" s="25">
        <v>2517</v>
      </c>
      <c r="D9" s="25">
        <v>6317</v>
      </c>
      <c r="E9" s="25"/>
      <c r="F9" s="25"/>
      <c r="G9" s="25"/>
      <c r="H9" s="25"/>
      <c r="I9" s="25"/>
      <c r="J9" s="25"/>
      <c r="K9" s="26">
        <f>SUM(B9:J9)</f>
        <v>19101</v>
      </c>
    </row>
    <row r="10" spans="1:11" ht="19.5" customHeight="1" thickBot="1">
      <c r="A10" s="17" t="s">
        <v>16</v>
      </c>
      <c r="B10" s="25">
        <v>7823</v>
      </c>
      <c r="C10" s="25">
        <v>1850</v>
      </c>
      <c r="D10" s="25">
        <v>4872</v>
      </c>
      <c r="E10" s="25"/>
      <c r="F10" s="25"/>
      <c r="G10" s="25"/>
      <c r="H10" s="25"/>
      <c r="I10" s="25"/>
      <c r="J10" s="25"/>
      <c r="K10" s="26">
        <f>SUM(B10:J10)</f>
        <v>14545</v>
      </c>
    </row>
    <row r="11" spans="1:11" ht="19.5" customHeight="1" thickTop="1">
      <c r="A11" s="20" t="str">
        <f>A3&amp;" 合計"</f>
        <v>群馬県第２区 合計</v>
      </c>
      <c r="B11" s="27">
        <f aca="true" t="shared" si="0" ref="B11:K11">SUM(B6:B10)</f>
        <v>89219</v>
      </c>
      <c r="C11" s="27">
        <f t="shared" si="0"/>
        <v>21908</v>
      </c>
      <c r="D11" s="27">
        <f t="shared" si="0"/>
        <v>48545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159672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60</v>
      </c>
      <c r="C5" s="24" t="s">
        <v>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52</v>
      </c>
      <c r="B6" s="25">
        <v>36311</v>
      </c>
      <c r="C6" s="25">
        <v>40373</v>
      </c>
      <c r="D6" s="25"/>
      <c r="E6" s="25"/>
      <c r="F6" s="25"/>
      <c r="G6" s="25"/>
      <c r="H6" s="25"/>
      <c r="I6" s="25"/>
      <c r="J6" s="25"/>
      <c r="K6" s="26">
        <f>SUM(B6:J6)</f>
        <v>76684</v>
      </c>
    </row>
    <row r="7" spans="1:11" ht="19.5" customHeight="1">
      <c r="A7" s="17" t="s">
        <v>19</v>
      </c>
      <c r="B7" s="25">
        <v>12667</v>
      </c>
      <c r="C7" s="25">
        <v>16737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29404</v>
      </c>
    </row>
    <row r="8" spans="1:11" ht="19.5" customHeight="1">
      <c r="A8" s="17" t="s">
        <v>20</v>
      </c>
      <c r="B8" s="25">
        <v>2717</v>
      </c>
      <c r="C8" s="25">
        <v>4687</v>
      </c>
      <c r="D8" s="25"/>
      <c r="E8" s="25"/>
      <c r="F8" s="25"/>
      <c r="G8" s="25"/>
      <c r="H8" s="25"/>
      <c r="I8" s="25"/>
      <c r="J8" s="25"/>
      <c r="K8" s="26">
        <f t="shared" si="0"/>
        <v>7404</v>
      </c>
    </row>
    <row r="9" spans="1:11" ht="19.5" customHeight="1">
      <c r="A9" s="17" t="s">
        <v>21</v>
      </c>
      <c r="B9" s="25">
        <v>2075</v>
      </c>
      <c r="C9" s="25">
        <v>3418</v>
      </c>
      <c r="D9" s="25"/>
      <c r="E9" s="25"/>
      <c r="F9" s="25"/>
      <c r="G9" s="25"/>
      <c r="H9" s="25"/>
      <c r="I9" s="25"/>
      <c r="J9" s="25"/>
      <c r="K9" s="26">
        <f t="shared" si="0"/>
        <v>5493</v>
      </c>
    </row>
    <row r="10" spans="1:11" ht="19.5" customHeight="1">
      <c r="A10" s="17" t="s">
        <v>22</v>
      </c>
      <c r="B10" s="25">
        <v>1869</v>
      </c>
      <c r="C10" s="25">
        <v>3198</v>
      </c>
      <c r="D10" s="25"/>
      <c r="E10" s="25"/>
      <c r="F10" s="25"/>
      <c r="G10" s="25"/>
      <c r="H10" s="25"/>
      <c r="I10" s="25"/>
      <c r="J10" s="25"/>
      <c r="K10" s="26">
        <f t="shared" si="0"/>
        <v>5067</v>
      </c>
    </row>
    <row r="11" spans="1:11" ht="19.5" customHeight="1">
      <c r="A11" s="17" t="s">
        <v>23</v>
      </c>
      <c r="B11" s="25">
        <v>6485</v>
      </c>
      <c r="C11" s="25">
        <v>8277</v>
      </c>
      <c r="D11" s="25"/>
      <c r="E11" s="25"/>
      <c r="F11" s="25"/>
      <c r="G11" s="25"/>
      <c r="H11" s="25"/>
      <c r="I11" s="25"/>
      <c r="J11" s="25"/>
      <c r="K11" s="26">
        <f t="shared" si="0"/>
        <v>14762</v>
      </c>
    </row>
    <row r="12" spans="1:11" ht="19.5" customHeight="1" thickBot="1">
      <c r="A12" s="17" t="s">
        <v>24</v>
      </c>
      <c r="B12" s="25">
        <v>5332</v>
      </c>
      <c r="C12" s="25">
        <v>6756</v>
      </c>
      <c r="D12" s="25"/>
      <c r="E12" s="25"/>
      <c r="F12" s="25"/>
      <c r="G12" s="25"/>
      <c r="H12" s="25"/>
      <c r="I12" s="25"/>
      <c r="J12" s="25"/>
      <c r="K12" s="26">
        <f t="shared" si="0"/>
        <v>12088</v>
      </c>
    </row>
    <row r="13" spans="1:11" ht="19.5" customHeight="1" thickTop="1">
      <c r="A13" s="20" t="str">
        <f>A3&amp;" 合計"</f>
        <v>群馬県第３区 合計</v>
      </c>
      <c r="B13" s="27">
        <f aca="true" t="shared" si="1" ref="B13:K13">SUM(B6:B12)</f>
        <v>67456</v>
      </c>
      <c r="C13" s="27">
        <f t="shared" si="1"/>
        <v>83446</v>
      </c>
      <c r="D13" s="27"/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150902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61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62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53</v>
      </c>
      <c r="B6" s="25">
        <v>19609</v>
      </c>
      <c r="C6" s="25">
        <v>29410</v>
      </c>
      <c r="D6" s="25">
        <v>73260</v>
      </c>
      <c r="E6" s="25"/>
      <c r="F6" s="25"/>
      <c r="G6" s="25"/>
      <c r="H6" s="25"/>
      <c r="I6" s="25"/>
      <c r="J6" s="25"/>
      <c r="K6" s="26">
        <f>SUM(B6:J6)</f>
        <v>122279</v>
      </c>
    </row>
    <row r="7" spans="1:11" ht="19.5" customHeight="1">
      <c r="A7" s="17" t="s">
        <v>29</v>
      </c>
      <c r="B7" s="25">
        <v>4256</v>
      </c>
      <c r="C7" s="25">
        <v>6517</v>
      </c>
      <c r="D7" s="25">
        <v>18212</v>
      </c>
      <c r="E7" s="25"/>
      <c r="F7" s="25"/>
      <c r="G7" s="25"/>
      <c r="H7" s="25"/>
      <c r="I7" s="25"/>
      <c r="J7" s="25"/>
      <c r="K7" s="26">
        <f>SUM(B7:J7)</f>
        <v>28985</v>
      </c>
    </row>
    <row r="8" spans="1:11" ht="19.5" customHeight="1">
      <c r="A8" s="17" t="s">
        <v>30</v>
      </c>
      <c r="B8" s="25">
        <v>80</v>
      </c>
      <c r="C8" s="25">
        <v>80</v>
      </c>
      <c r="D8" s="25">
        <v>666</v>
      </c>
      <c r="E8" s="25"/>
      <c r="F8" s="25"/>
      <c r="G8" s="25"/>
      <c r="H8" s="25"/>
      <c r="I8" s="25"/>
      <c r="J8" s="25"/>
      <c r="K8" s="26">
        <f>SUM(B8:J8)</f>
        <v>826</v>
      </c>
    </row>
    <row r="9" spans="1:11" ht="19.5" customHeight="1" thickBot="1">
      <c r="A9" s="17" t="s">
        <v>31</v>
      </c>
      <c r="B9" s="25">
        <v>61</v>
      </c>
      <c r="C9" s="25">
        <v>160</v>
      </c>
      <c r="D9" s="25">
        <v>1124</v>
      </c>
      <c r="E9" s="25"/>
      <c r="F9" s="25"/>
      <c r="G9" s="25"/>
      <c r="H9" s="25"/>
      <c r="I9" s="25"/>
      <c r="J9" s="25"/>
      <c r="K9" s="26">
        <f>SUM(B9:J9)</f>
        <v>1345</v>
      </c>
    </row>
    <row r="10" spans="1:11" ht="19.5" customHeight="1" thickTop="1">
      <c r="A10" s="20" t="str">
        <f>A3&amp;" 合計"</f>
        <v>群馬県第４区 合計</v>
      </c>
      <c r="B10" s="27">
        <f aca="true" t="shared" si="0" ref="B10:K10">SUM(B6:B9)</f>
        <v>24006</v>
      </c>
      <c r="C10" s="27">
        <f t="shared" si="0"/>
        <v>36167</v>
      </c>
      <c r="D10" s="27">
        <f t="shared" si="0"/>
        <v>93262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153435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群馬県第５区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63</v>
      </c>
      <c r="D4" s="23" t="s">
        <v>64</v>
      </c>
      <c r="E4" s="23" t="s">
        <v>65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66</v>
      </c>
      <c r="C5" s="24" t="s">
        <v>67</v>
      </c>
      <c r="D5" s="24" t="s">
        <v>68</v>
      </c>
      <c r="E5" s="24" t="s">
        <v>69</v>
      </c>
      <c r="F5" s="24"/>
      <c r="G5" s="24"/>
      <c r="H5" s="24"/>
      <c r="I5" s="24"/>
      <c r="J5" s="24"/>
      <c r="K5" s="29"/>
    </row>
    <row r="6" spans="1:11" ht="19.5" customHeight="1">
      <c r="A6" s="17" t="s">
        <v>54</v>
      </c>
      <c r="B6" s="25">
        <v>22798</v>
      </c>
      <c r="C6" s="25">
        <v>3813</v>
      </c>
      <c r="D6" s="25">
        <v>2630</v>
      </c>
      <c r="E6" s="25">
        <v>6867</v>
      </c>
      <c r="F6" s="25"/>
      <c r="G6" s="25"/>
      <c r="H6" s="25"/>
      <c r="I6" s="25"/>
      <c r="J6" s="25"/>
      <c r="K6" s="26">
        <f>SUM(B6:J6)</f>
        <v>36108</v>
      </c>
    </row>
    <row r="7" spans="1:11" ht="19.5" customHeight="1">
      <c r="A7" s="17" t="s">
        <v>55</v>
      </c>
      <c r="B7" s="25">
        <v>14704</v>
      </c>
      <c r="C7" s="25">
        <v>2464</v>
      </c>
      <c r="D7" s="25">
        <v>3445</v>
      </c>
      <c r="E7" s="25">
        <v>4634</v>
      </c>
      <c r="F7" s="25"/>
      <c r="G7" s="25"/>
      <c r="H7" s="25"/>
      <c r="I7" s="25"/>
      <c r="J7" s="25"/>
      <c r="K7" s="26">
        <f aca="true" t="shared" si="0" ref="K7:K20">SUM(B7:J7)</f>
        <v>25247</v>
      </c>
    </row>
    <row r="8" spans="1:11" ht="19.5" customHeight="1">
      <c r="A8" s="17" t="s">
        <v>33</v>
      </c>
      <c r="B8" s="25">
        <v>14191</v>
      </c>
      <c r="C8" s="25">
        <v>1603</v>
      </c>
      <c r="D8" s="25">
        <v>1470</v>
      </c>
      <c r="E8" s="25">
        <v>4640</v>
      </c>
      <c r="F8" s="25"/>
      <c r="G8" s="25"/>
      <c r="H8" s="25"/>
      <c r="I8" s="25"/>
      <c r="J8" s="25"/>
      <c r="K8" s="26">
        <f t="shared" si="0"/>
        <v>21904</v>
      </c>
    </row>
    <row r="9" spans="1:11" ht="19.5" customHeight="1">
      <c r="A9" s="17" t="s">
        <v>34</v>
      </c>
      <c r="B9" s="25">
        <v>16331</v>
      </c>
      <c r="C9" s="25">
        <v>2729</v>
      </c>
      <c r="D9" s="25">
        <v>2687</v>
      </c>
      <c r="E9" s="25">
        <v>5237</v>
      </c>
      <c r="F9" s="25"/>
      <c r="G9" s="25"/>
      <c r="H9" s="25"/>
      <c r="I9" s="25"/>
      <c r="J9" s="25"/>
      <c r="K9" s="26">
        <f t="shared" si="0"/>
        <v>26984</v>
      </c>
    </row>
    <row r="10" spans="1:11" ht="19.5" customHeight="1">
      <c r="A10" s="17" t="s">
        <v>35</v>
      </c>
      <c r="B10" s="25">
        <v>4512</v>
      </c>
      <c r="C10" s="25">
        <v>528</v>
      </c>
      <c r="D10" s="25">
        <v>398</v>
      </c>
      <c r="E10" s="25">
        <v>1192</v>
      </c>
      <c r="F10" s="25"/>
      <c r="G10" s="25"/>
      <c r="H10" s="25"/>
      <c r="I10" s="25"/>
      <c r="J10" s="25"/>
      <c r="K10" s="26">
        <f t="shared" si="0"/>
        <v>6630</v>
      </c>
    </row>
    <row r="11" spans="1:11" ht="19.5" customHeight="1">
      <c r="A11" s="17" t="s">
        <v>36</v>
      </c>
      <c r="B11" s="25">
        <v>5399</v>
      </c>
      <c r="C11" s="25">
        <v>801</v>
      </c>
      <c r="D11" s="25">
        <v>700</v>
      </c>
      <c r="E11" s="25">
        <v>1773</v>
      </c>
      <c r="F11" s="25"/>
      <c r="G11" s="25"/>
      <c r="H11" s="25"/>
      <c r="I11" s="25"/>
      <c r="J11" s="25"/>
      <c r="K11" s="26">
        <f t="shared" si="0"/>
        <v>8673</v>
      </c>
    </row>
    <row r="12" spans="1:11" ht="19.5" customHeight="1">
      <c r="A12" s="17" t="s">
        <v>37</v>
      </c>
      <c r="B12" s="25">
        <v>3172</v>
      </c>
      <c r="C12" s="25">
        <v>219</v>
      </c>
      <c r="D12" s="25">
        <v>254</v>
      </c>
      <c r="E12" s="25">
        <v>593</v>
      </c>
      <c r="F12" s="25"/>
      <c r="G12" s="25"/>
      <c r="H12" s="25"/>
      <c r="I12" s="25"/>
      <c r="J12" s="25"/>
      <c r="K12" s="26">
        <f t="shared" si="0"/>
        <v>4238</v>
      </c>
    </row>
    <row r="13" spans="1:11" ht="19.5" customHeight="1">
      <c r="A13" s="17" t="s">
        <v>38</v>
      </c>
      <c r="B13" s="25">
        <v>1017</v>
      </c>
      <c r="C13" s="25">
        <v>55</v>
      </c>
      <c r="D13" s="25">
        <v>63</v>
      </c>
      <c r="E13" s="25">
        <v>127</v>
      </c>
      <c r="F13" s="25"/>
      <c r="G13" s="25"/>
      <c r="H13" s="25"/>
      <c r="I13" s="25"/>
      <c r="J13" s="25"/>
      <c r="K13" s="26">
        <f t="shared" si="0"/>
        <v>1262</v>
      </c>
    </row>
    <row r="14" spans="1:11" ht="19.5" customHeight="1">
      <c r="A14" s="17" t="s">
        <v>39</v>
      </c>
      <c r="B14" s="25">
        <v>4592</v>
      </c>
      <c r="C14" s="25">
        <v>424</v>
      </c>
      <c r="D14" s="25">
        <v>430</v>
      </c>
      <c r="E14" s="25">
        <v>1095</v>
      </c>
      <c r="F14" s="25"/>
      <c r="G14" s="25"/>
      <c r="H14" s="25"/>
      <c r="I14" s="25"/>
      <c r="J14" s="25"/>
      <c r="K14" s="26">
        <f t="shared" si="0"/>
        <v>6541</v>
      </c>
    </row>
    <row r="15" spans="1:11" ht="19.5" customHeight="1">
      <c r="A15" s="17" t="s">
        <v>40</v>
      </c>
      <c r="B15" s="25">
        <v>6990</v>
      </c>
      <c r="C15" s="25">
        <v>736</v>
      </c>
      <c r="D15" s="25">
        <v>626</v>
      </c>
      <c r="E15" s="25">
        <v>1163</v>
      </c>
      <c r="F15" s="25"/>
      <c r="G15" s="25"/>
      <c r="H15" s="25"/>
      <c r="I15" s="25"/>
      <c r="J15" s="25"/>
      <c r="K15" s="26">
        <f t="shared" si="0"/>
        <v>9515</v>
      </c>
    </row>
    <row r="16" spans="1:11" ht="19.5" customHeight="1">
      <c r="A16" s="17" t="s">
        <v>41</v>
      </c>
      <c r="B16" s="25">
        <v>2303</v>
      </c>
      <c r="C16" s="25">
        <v>245</v>
      </c>
      <c r="D16" s="25">
        <v>188</v>
      </c>
      <c r="E16" s="25">
        <v>357</v>
      </c>
      <c r="F16" s="25"/>
      <c r="G16" s="25"/>
      <c r="H16" s="25"/>
      <c r="I16" s="25"/>
      <c r="J16" s="25"/>
      <c r="K16" s="26">
        <f t="shared" si="0"/>
        <v>3093</v>
      </c>
    </row>
    <row r="17" spans="1:11" ht="19.5" customHeight="1">
      <c r="A17" s="17" t="s">
        <v>42</v>
      </c>
      <c r="B17" s="25">
        <v>3796</v>
      </c>
      <c r="C17" s="25">
        <v>332</v>
      </c>
      <c r="D17" s="25">
        <v>219</v>
      </c>
      <c r="E17" s="25">
        <v>605</v>
      </c>
      <c r="F17" s="25"/>
      <c r="G17" s="25"/>
      <c r="H17" s="25"/>
      <c r="I17" s="25"/>
      <c r="J17" s="25"/>
      <c r="K17" s="26">
        <f t="shared" si="0"/>
        <v>4952</v>
      </c>
    </row>
    <row r="18" spans="1:11" ht="19.5" customHeight="1">
      <c r="A18" s="17" t="s">
        <v>43</v>
      </c>
      <c r="B18" s="25">
        <v>2217</v>
      </c>
      <c r="C18" s="25">
        <v>303</v>
      </c>
      <c r="D18" s="25">
        <v>150</v>
      </c>
      <c r="E18" s="25">
        <v>515</v>
      </c>
      <c r="F18" s="25"/>
      <c r="G18" s="25"/>
      <c r="H18" s="25"/>
      <c r="I18" s="25"/>
      <c r="J18" s="25"/>
      <c r="K18" s="26">
        <f t="shared" si="0"/>
        <v>3185</v>
      </c>
    </row>
    <row r="19" spans="1:11" ht="19.5" customHeight="1">
      <c r="A19" s="17" t="s">
        <v>44</v>
      </c>
      <c r="B19" s="25">
        <v>1563</v>
      </c>
      <c r="C19" s="25">
        <v>106</v>
      </c>
      <c r="D19" s="25">
        <v>103</v>
      </c>
      <c r="E19" s="25">
        <v>272</v>
      </c>
      <c r="F19" s="25"/>
      <c r="G19" s="25"/>
      <c r="H19" s="25"/>
      <c r="I19" s="25"/>
      <c r="J19" s="25"/>
      <c r="K19" s="26">
        <f t="shared" si="0"/>
        <v>2044</v>
      </c>
    </row>
    <row r="20" spans="1:11" ht="19.5" customHeight="1" thickBot="1">
      <c r="A20" s="17" t="s">
        <v>45</v>
      </c>
      <c r="B20" s="25">
        <v>5868</v>
      </c>
      <c r="C20" s="25">
        <v>577</v>
      </c>
      <c r="D20" s="25">
        <v>645</v>
      </c>
      <c r="E20" s="25">
        <v>1057</v>
      </c>
      <c r="F20" s="25"/>
      <c r="G20" s="25"/>
      <c r="H20" s="25"/>
      <c r="I20" s="25"/>
      <c r="J20" s="25"/>
      <c r="K20" s="26">
        <f t="shared" si="0"/>
        <v>8147</v>
      </c>
    </row>
    <row r="21" spans="1:11" ht="19.5" customHeight="1" thickTop="1">
      <c r="A21" s="20" t="str">
        <f>A3&amp;" 合計"</f>
        <v>群馬県第５区 合計</v>
      </c>
      <c r="B21" s="27">
        <f aca="true" t="shared" si="1" ref="B21:K21">SUM(B6:B20)</f>
        <v>109453</v>
      </c>
      <c r="C21" s="27">
        <f t="shared" si="1"/>
        <v>14935</v>
      </c>
      <c r="D21" s="27">
        <f t="shared" si="1"/>
        <v>14008</v>
      </c>
      <c r="E21" s="27">
        <f t="shared" si="1"/>
        <v>30127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168523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2017-11-10T02:57:43Z</dcterms:modified>
  <cp:category/>
  <cp:version/>
  <cp:contentType/>
  <cp:contentStatus/>
</cp:coreProperties>
</file>