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山梨県" sheetId="1" r:id="rId1"/>
    <sheet name="リスト" sheetId="2" state="hidden" r:id="rId2"/>
  </sheets>
  <definedNames>
    <definedName name="_xlnm.Print_Area" localSheetId="0">'山梨県'!$A$1:$L$32</definedName>
    <definedName name="_xlnm.Print_Titles" localSheetId="0">'山梨県'!$A:$A,'山梨県'!$1:$4</definedName>
  </definedNames>
  <calcPr fullCalcOnLoad="1"/>
</workbook>
</file>

<file path=xl/sharedStrings.xml><?xml version="1.0" encoding="utf-8"?>
<sst xmlns="http://schemas.openxmlformats.org/spreadsheetml/2006/main" count="137" uniqueCount="101">
  <si>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</si>
  <si>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</si>
  <si>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</si>
  <si>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</si>
  <si>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</si>
  <si>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</si>
  <si>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</si>
  <si>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</si>
  <si>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</si>
  <si>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</si>
  <si>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</si>
  <si>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</si>
  <si>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</si>
  <si>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</si>
  <si>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</si>
  <si>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</si>
  <si>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</si>
  <si>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</si>
  <si>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</si>
  <si>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</si>
  <si>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</si>
  <si>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</si>
  <si>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</si>
  <si>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</si>
  <si>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</si>
  <si>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</si>
  <si>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</si>
  <si>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</si>
  <si>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</si>
  <si>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</si>
  <si>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</si>
  <si>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</si>
  <si>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</si>
  <si>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</si>
  <si>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</si>
  <si>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</si>
  <si>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</si>
  <si>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</si>
  <si>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</si>
  <si>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</si>
  <si>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</si>
  <si>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</si>
  <si>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</si>
  <si>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</si>
  <si>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</si>
  <si>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</si>
  <si>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</si>
  <si>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</si>
  <si>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</si>
  <si>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</si>
  <si>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</si>
  <si>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</si>
  <si>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</si>
  <si>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</si>
  <si>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</si>
  <si>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</si>
  <si>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</si>
  <si>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</si>
  <si>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</si>
  <si>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</si>
  <si>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</si>
  <si>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</si>
  <si>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</si>
  <si>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</si>
  <si>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</si>
  <si>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</si>
  <si>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幸福実現党</t>
  </si>
  <si>
    <t>社会民主党</t>
  </si>
  <si>
    <t>日本共産党</t>
  </si>
  <si>
    <t>自由民主党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</si>
  <si>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</si>
  <si>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</si>
  <si>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</si>
  <si>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</si>
  <si>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</si>
  <si>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</si>
  <si>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</si>
  <si>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</si>
  <si>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</si>
  <si>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</si>
  <si>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</si>
  <si>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</si>
  <si>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</si>
  <si>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</si>
  <si>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</si>
  <si>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</si>
  <si>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</si>
  <si>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</si>
  <si>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</si>
  <si>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</si>
  <si>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</si>
  <si>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</si>
  <si>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</si>
  <si>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</si>
  <si>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</si>
  <si>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</si>
  <si>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</si>
  <si>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平成29年10月22日執行</t>
  </si>
  <si>
    <t>立憲民主党</t>
  </si>
  <si>
    <t>日本維新の会</t>
  </si>
  <si>
    <t>希望の党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</si>
</sst>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G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6" sqref="L36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12"/>
      <c r="O2" s="12"/>
    </row>
    <row r="3" spans="1:15" ht="19.5" customHeight="1">
      <c r="A3" s="24" t="str">
        <f ca="1">RIGHT(CELL("filename",A3),LEN(CELL("filename",A3))-FIND("]",CELL("filename",A3)))</f>
        <v>山梨県</v>
      </c>
      <c r="B3" s="23" t="str">
        <f>VLOOKUP(A3,リスト!$B$2:$C$48,2,FALSE)</f>
        <v>（南関東選挙区）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67</v>
      </c>
      <c r="C4" s="25" t="s">
        <v>98</v>
      </c>
      <c r="D4" s="25" t="s">
        <v>99</v>
      </c>
      <c r="E4" s="25" t="s">
        <v>69</v>
      </c>
      <c r="F4" s="25" t="s">
        <v>66</v>
      </c>
      <c r="G4" s="25" t="s">
        <v>100</v>
      </c>
      <c r="H4" s="25" t="s">
        <v>65</v>
      </c>
      <c r="I4" s="25" t="s">
        <v>68</v>
      </c>
      <c r="J4" s="25"/>
      <c r="K4" s="25"/>
      <c r="L4" s="25" t="s">
        <v>0</v>
      </c>
    </row>
    <row r="5" spans="1:12" ht="19.5" customHeight="1">
      <c r="A5" s="18" t="s">
        <v>70</v>
      </c>
      <c r="B5" s="31">
        <v>1254</v>
      </c>
      <c r="C5" s="31">
        <v>21133</v>
      </c>
      <c r="D5" s="31">
        <v>3180</v>
      </c>
      <c r="E5" s="31">
        <v>25888</v>
      </c>
      <c r="F5" s="30">
        <v>548</v>
      </c>
      <c r="G5" s="31">
        <v>13153</v>
      </c>
      <c r="H5" s="31">
        <v>9530</v>
      </c>
      <c r="I5" s="31">
        <v>7593</v>
      </c>
      <c r="J5" s="31"/>
      <c r="K5" s="29"/>
      <c r="L5" s="26">
        <f aca="true" t="shared" si="0" ref="L5:L31">SUM(B5:K5)</f>
        <v>82279</v>
      </c>
    </row>
    <row r="6" spans="1:12" ht="19.5" customHeight="1">
      <c r="A6" s="18" t="s">
        <v>71</v>
      </c>
      <c r="B6" s="30">
        <v>170</v>
      </c>
      <c r="C6" s="31">
        <v>4481</v>
      </c>
      <c r="D6" s="30">
        <v>915</v>
      </c>
      <c r="E6" s="31">
        <v>11441</v>
      </c>
      <c r="F6" s="30">
        <v>197</v>
      </c>
      <c r="G6" s="31">
        <v>4387</v>
      </c>
      <c r="H6" s="31">
        <v>4055</v>
      </c>
      <c r="I6" s="31">
        <v>1057</v>
      </c>
      <c r="J6" s="31"/>
      <c r="K6" s="29"/>
      <c r="L6" s="26">
        <f t="shared" si="0"/>
        <v>26703</v>
      </c>
    </row>
    <row r="7" spans="1:12" ht="19.5" customHeight="1">
      <c r="A7" s="18" t="s">
        <v>72</v>
      </c>
      <c r="B7" s="30">
        <v>167</v>
      </c>
      <c r="C7" s="31">
        <v>3112</v>
      </c>
      <c r="D7" s="30">
        <v>564</v>
      </c>
      <c r="E7" s="31">
        <v>6296</v>
      </c>
      <c r="F7" s="30">
        <v>193</v>
      </c>
      <c r="G7" s="31">
        <v>2939</v>
      </c>
      <c r="H7" s="31">
        <v>2743</v>
      </c>
      <c r="I7" s="30">
        <v>986</v>
      </c>
      <c r="J7" s="31"/>
      <c r="K7" s="29"/>
      <c r="L7" s="26">
        <f t="shared" si="0"/>
        <v>17000</v>
      </c>
    </row>
    <row r="8" spans="1:12" ht="19.5" customHeight="1">
      <c r="A8" s="18" t="s">
        <v>73</v>
      </c>
      <c r="B8" s="30">
        <v>251</v>
      </c>
      <c r="C8" s="31">
        <v>4866</v>
      </c>
      <c r="D8" s="30">
        <v>574</v>
      </c>
      <c r="E8" s="31">
        <v>6401</v>
      </c>
      <c r="F8" s="30">
        <v>143</v>
      </c>
      <c r="G8" s="31">
        <v>2946</v>
      </c>
      <c r="H8" s="31">
        <v>1983</v>
      </c>
      <c r="I8" s="31">
        <v>1102</v>
      </c>
      <c r="J8" s="31"/>
      <c r="K8" s="29"/>
      <c r="L8" s="26">
        <f t="shared" si="0"/>
        <v>18266</v>
      </c>
    </row>
    <row r="9" spans="1:12" ht="19.5" customHeight="1">
      <c r="A9" s="18" t="s">
        <v>74</v>
      </c>
      <c r="B9" s="30">
        <v>183</v>
      </c>
      <c r="C9" s="31">
        <v>3302</v>
      </c>
      <c r="D9" s="30">
        <v>398</v>
      </c>
      <c r="E9" s="31">
        <v>5222</v>
      </c>
      <c r="F9" s="30">
        <v>104</v>
      </c>
      <c r="G9" s="31">
        <v>2475</v>
      </c>
      <c r="H9" s="31">
        <v>2545</v>
      </c>
      <c r="I9" s="31">
        <v>1043</v>
      </c>
      <c r="J9" s="31"/>
      <c r="K9" s="29"/>
      <c r="L9" s="26">
        <f t="shared" si="0"/>
        <v>15272</v>
      </c>
    </row>
    <row r="10" spans="1:12" ht="19.5" customHeight="1">
      <c r="A10" s="18" t="s">
        <v>75</v>
      </c>
      <c r="B10" s="30">
        <v>202</v>
      </c>
      <c r="C10" s="31">
        <v>3555</v>
      </c>
      <c r="D10" s="30">
        <v>481</v>
      </c>
      <c r="E10" s="31">
        <v>5278</v>
      </c>
      <c r="F10" s="30">
        <v>121</v>
      </c>
      <c r="G10" s="31">
        <v>2517</v>
      </c>
      <c r="H10" s="31">
        <v>1893</v>
      </c>
      <c r="I10" s="31">
        <v>1145</v>
      </c>
      <c r="J10" s="31"/>
      <c r="K10" s="29"/>
      <c r="L10" s="26">
        <f t="shared" si="0"/>
        <v>15192</v>
      </c>
    </row>
    <row r="11" spans="1:12" ht="19.5" customHeight="1">
      <c r="A11" s="18" t="s">
        <v>76</v>
      </c>
      <c r="B11" s="30">
        <v>382</v>
      </c>
      <c r="C11" s="31">
        <v>7477</v>
      </c>
      <c r="D11" s="31">
        <v>1096</v>
      </c>
      <c r="E11" s="31">
        <v>10520</v>
      </c>
      <c r="F11" s="30">
        <v>260</v>
      </c>
      <c r="G11" s="31">
        <v>5502</v>
      </c>
      <c r="H11" s="31">
        <v>4642</v>
      </c>
      <c r="I11" s="31">
        <v>3331</v>
      </c>
      <c r="J11" s="31"/>
      <c r="K11" s="29"/>
      <c r="L11" s="26">
        <f t="shared" si="0"/>
        <v>33210</v>
      </c>
    </row>
    <row r="12" spans="1:12" ht="19.5" customHeight="1">
      <c r="A12" s="18" t="s">
        <v>77</v>
      </c>
      <c r="B12" s="30">
        <v>387</v>
      </c>
      <c r="C12" s="31">
        <v>7294</v>
      </c>
      <c r="D12" s="30">
        <v>854</v>
      </c>
      <c r="E12" s="31">
        <v>7775</v>
      </c>
      <c r="F12" s="30">
        <v>263</v>
      </c>
      <c r="G12" s="31">
        <v>4347</v>
      </c>
      <c r="H12" s="31">
        <v>2725</v>
      </c>
      <c r="I12" s="31">
        <v>2803</v>
      </c>
      <c r="J12" s="31"/>
      <c r="K12" s="29"/>
      <c r="L12" s="26">
        <f t="shared" si="0"/>
        <v>26448</v>
      </c>
    </row>
    <row r="13" spans="1:12" ht="19.5" customHeight="1">
      <c r="A13" s="18" t="s">
        <v>78</v>
      </c>
      <c r="B13" s="30">
        <v>435</v>
      </c>
      <c r="C13" s="31">
        <v>8207</v>
      </c>
      <c r="D13" s="31">
        <v>1328</v>
      </c>
      <c r="E13" s="31">
        <v>10570</v>
      </c>
      <c r="F13" s="30">
        <v>255</v>
      </c>
      <c r="G13" s="31">
        <v>5732</v>
      </c>
      <c r="H13" s="31">
        <v>3951</v>
      </c>
      <c r="I13" s="31">
        <v>2260</v>
      </c>
      <c r="J13" s="31"/>
      <c r="K13" s="29"/>
      <c r="L13" s="26">
        <f t="shared" si="0"/>
        <v>32738</v>
      </c>
    </row>
    <row r="14" spans="1:12" ht="19.5" customHeight="1">
      <c r="A14" s="18" t="s">
        <v>79</v>
      </c>
      <c r="B14" s="30">
        <v>384</v>
      </c>
      <c r="C14" s="31">
        <v>7531</v>
      </c>
      <c r="D14" s="31">
        <v>1104</v>
      </c>
      <c r="E14" s="31">
        <v>10741</v>
      </c>
      <c r="F14" s="30">
        <v>284</v>
      </c>
      <c r="G14" s="31">
        <v>6118</v>
      </c>
      <c r="H14" s="31">
        <v>4763</v>
      </c>
      <c r="I14" s="31">
        <v>2455</v>
      </c>
      <c r="J14" s="31"/>
      <c r="K14" s="29"/>
      <c r="L14" s="26">
        <f t="shared" si="0"/>
        <v>33380</v>
      </c>
    </row>
    <row r="15" spans="1:12" ht="19.5" customHeight="1">
      <c r="A15" s="18" t="s">
        <v>80</v>
      </c>
      <c r="B15" s="30">
        <v>179</v>
      </c>
      <c r="C15" s="31">
        <v>2738</v>
      </c>
      <c r="D15" s="30">
        <v>347</v>
      </c>
      <c r="E15" s="31">
        <v>5630</v>
      </c>
      <c r="F15" s="30">
        <v>70</v>
      </c>
      <c r="G15" s="31">
        <v>2506</v>
      </c>
      <c r="H15" s="31">
        <v>1491</v>
      </c>
      <c r="I15" s="30">
        <v>889</v>
      </c>
      <c r="J15" s="31"/>
      <c r="K15" s="29"/>
      <c r="L15" s="26">
        <f t="shared" si="0"/>
        <v>13850</v>
      </c>
    </row>
    <row r="16" spans="1:12" ht="19.5" customHeight="1">
      <c r="A16" s="18" t="s">
        <v>81</v>
      </c>
      <c r="B16" s="30">
        <v>227</v>
      </c>
      <c r="C16" s="31">
        <v>4355</v>
      </c>
      <c r="D16" s="30">
        <v>591</v>
      </c>
      <c r="E16" s="31">
        <v>6325</v>
      </c>
      <c r="F16" s="30">
        <v>106</v>
      </c>
      <c r="G16" s="31">
        <v>3105</v>
      </c>
      <c r="H16" s="31">
        <v>1829</v>
      </c>
      <c r="I16" s="31">
        <v>1050</v>
      </c>
      <c r="J16" s="31"/>
      <c r="K16" s="29"/>
      <c r="L16" s="26">
        <f t="shared" si="0"/>
        <v>17588</v>
      </c>
    </row>
    <row r="17" spans="1:12" ht="19.5" customHeight="1">
      <c r="A17" s="18" t="s">
        <v>82</v>
      </c>
      <c r="B17" s="30">
        <v>143</v>
      </c>
      <c r="C17" s="31">
        <v>3282</v>
      </c>
      <c r="D17" s="30">
        <v>564</v>
      </c>
      <c r="E17" s="31">
        <v>4215</v>
      </c>
      <c r="F17" s="30">
        <v>118</v>
      </c>
      <c r="G17" s="31">
        <v>2412</v>
      </c>
      <c r="H17" s="31">
        <v>1736</v>
      </c>
      <c r="I17" s="30">
        <v>804</v>
      </c>
      <c r="J17" s="31"/>
      <c r="K17" s="29"/>
      <c r="L17" s="26">
        <f t="shared" si="0"/>
        <v>13274</v>
      </c>
    </row>
    <row r="18" spans="1:12" ht="19.5" customHeight="1">
      <c r="A18" s="18" t="s">
        <v>83</v>
      </c>
      <c r="B18" s="30">
        <v>123</v>
      </c>
      <c r="C18" s="31">
        <v>2177</v>
      </c>
      <c r="D18" s="30">
        <v>242</v>
      </c>
      <c r="E18" s="31">
        <v>2877</v>
      </c>
      <c r="F18" s="30">
        <v>67</v>
      </c>
      <c r="G18" s="31">
        <v>1385</v>
      </c>
      <c r="H18" s="31">
        <v>1012</v>
      </c>
      <c r="I18" s="30">
        <v>717</v>
      </c>
      <c r="J18" s="31"/>
      <c r="K18" s="29"/>
      <c r="L18" s="26">
        <f t="shared" si="0"/>
        <v>8600</v>
      </c>
    </row>
    <row r="19" spans="1:12" ht="19.5" customHeight="1">
      <c r="A19" s="18" t="s">
        <v>84</v>
      </c>
      <c r="B19" s="30">
        <v>5</v>
      </c>
      <c r="C19" s="30">
        <v>157</v>
      </c>
      <c r="D19" s="30">
        <v>15</v>
      </c>
      <c r="E19" s="30">
        <v>349</v>
      </c>
      <c r="F19" s="30">
        <v>5</v>
      </c>
      <c r="G19" s="30">
        <v>77</v>
      </c>
      <c r="H19" s="30">
        <v>62</v>
      </c>
      <c r="I19" s="30">
        <v>38</v>
      </c>
      <c r="J19" s="30"/>
      <c r="K19" s="29"/>
      <c r="L19" s="26">
        <f t="shared" si="0"/>
        <v>708</v>
      </c>
    </row>
    <row r="20" spans="1:12" ht="19.5" customHeight="1">
      <c r="A20" s="18" t="s">
        <v>85</v>
      </c>
      <c r="B20" s="30">
        <v>143</v>
      </c>
      <c r="C20" s="31">
        <v>1868</v>
      </c>
      <c r="D20" s="30">
        <v>204</v>
      </c>
      <c r="E20" s="31">
        <v>3317</v>
      </c>
      <c r="F20" s="30">
        <v>89</v>
      </c>
      <c r="G20" s="31">
        <v>1289</v>
      </c>
      <c r="H20" s="30">
        <v>649</v>
      </c>
      <c r="I20" s="30">
        <v>496</v>
      </c>
      <c r="J20" s="31"/>
      <c r="K20" s="29"/>
      <c r="L20" s="26">
        <f t="shared" si="0"/>
        <v>8055</v>
      </c>
    </row>
    <row r="21" spans="1:12" ht="19.5" customHeight="1">
      <c r="A21" s="18" t="s">
        <v>86</v>
      </c>
      <c r="B21" s="30">
        <v>73</v>
      </c>
      <c r="C21" s="31">
        <v>1048</v>
      </c>
      <c r="D21" s="30">
        <v>143</v>
      </c>
      <c r="E21" s="31">
        <v>1982</v>
      </c>
      <c r="F21" s="30">
        <v>54</v>
      </c>
      <c r="G21" s="30">
        <v>879</v>
      </c>
      <c r="H21" s="30">
        <v>350</v>
      </c>
      <c r="I21" s="30">
        <v>225</v>
      </c>
      <c r="J21" s="31"/>
      <c r="K21" s="29"/>
      <c r="L21" s="26">
        <f t="shared" si="0"/>
        <v>4754</v>
      </c>
    </row>
    <row r="22" spans="1:12" ht="19.5" customHeight="1">
      <c r="A22" s="18" t="s">
        <v>87</v>
      </c>
      <c r="B22" s="30">
        <v>88</v>
      </c>
      <c r="C22" s="31">
        <v>2046</v>
      </c>
      <c r="D22" s="30">
        <v>253</v>
      </c>
      <c r="E22" s="31">
        <v>2580</v>
      </c>
      <c r="F22" s="30">
        <v>52</v>
      </c>
      <c r="G22" s="31">
        <v>1376</v>
      </c>
      <c r="H22" s="30">
        <v>883</v>
      </c>
      <c r="I22" s="30">
        <v>522</v>
      </c>
      <c r="J22" s="31"/>
      <c r="K22" s="29"/>
      <c r="L22" s="26">
        <f t="shared" si="0"/>
        <v>7800</v>
      </c>
    </row>
    <row r="23" spans="1:12" ht="19.5" customHeight="1">
      <c r="A23" s="18" t="s">
        <v>88</v>
      </c>
      <c r="B23" s="30">
        <v>131</v>
      </c>
      <c r="C23" s="31">
        <v>1998</v>
      </c>
      <c r="D23" s="30">
        <v>372</v>
      </c>
      <c r="E23" s="31">
        <v>2695</v>
      </c>
      <c r="F23" s="30">
        <v>63</v>
      </c>
      <c r="G23" s="31">
        <v>1398</v>
      </c>
      <c r="H23" s="30">
        <v>892</v>
      </c>
      <c r="I23" s="30">
        <v>592</v>
      </c>
      <c r="J23" s="31"/>
      <c r="K23" s="29"/>
      <c r="L23" s="26">
        <f t="shared" si="0"/>
        <v>8141</v>
      </c>
    </row>
    <row r="24" spans="1:12" ht="19.5" customHeight="1">
      <c r="A24" s="18" t="s">
        <v>89</v>
      </c>
      <c r="B24" s="30">
        <v>9</v>
      </c>
      <c r="C24" s="30">
        <v>244</v>
      </c>
      <c r="D24" s="30">
        <v>33</v>
      </c>
      <c r="E24" s="30">
        <v>481</v>
      </c>
      <c r="F24" s="30">
        <v>8</v>
      </c>
      <c r="G24" s="30">
        <v>158</v>
      </c>
      <c r="H24" s="30">
        <v>238</v>
      </c>
      <c r="I24" s="30">
        <v>54</v>
      </c>
      <c r="J24" s="30"/>
      <c r="K24" s="29"/>
      <c r="L24" s="26">
        <f t="shared" si="0"/>
        <v>1225</v>
      </c>
    </row>
    <row r="25" spans="1:12" ht="19.5" customHeight="1">
      <c r="A25" s="18" t="s">
        <v>90</v>
      </c>
      <c r="B25" s="30">
        <v>14</v>
      </c>
      <c r="C25" s="30">
        <v>488</v>
      </c>
      <c r="D25" s="30">
        <v>96</v>
      </c>
      <c r="E25" s="31">
        <v>1007</v>
      </c>
      <c r="F25" s="30">
        <v>23</v>
      </c>
      <c r="G25" s="30">
        <v>393</v>
      </c>
      <c r="H25" s="30">
        <v>503</v>
      </c>
      <c r="I25" s="30">
        <v>93</v>
      </c>
      <c r="J25" s="31"/>
      <c r="K25" s="29"/>
      <c r="L25" s="26">
        <f t="shared" si="0"/>
        <v>2617</v>
      </c>
    </row>
    <row r="26" spans="1:12" ht="19.5" customHeight="1">
      <c r="A26" s="18" t="s">
        <v>91</v>
      </c>
      <c r="B26" s="30">
        <v>31</v>
      </c>
      <c r="C26" s="30">
        <v>782</v>
      </c>
      <c r="D26" s="30">
        <v>177</v>
      </c>
      <c r="E26" s="31">
        <v>2233</v>
      </c>
      <c r="F26" s="30">
        <v>39</v>
      </c>
      <c r="G26" s="30">
        <v>690</v>
      </c>
      <c r="H26" s="30">
        <v>739</v>
      </c>
      <c r="I26" s="30">
        <v>194</v>
      </c>
      <c r="J26" s="31"/>
      <c r="K26" s="29"/>
      <c r="L26" s="26">
        <f t="shared" si="0"/>
        <v>4885</v>
      </c>
    </row>
    <row r="27" spans="1:12" ht="19.5" customHeight="1">
      <c r="A27" s="18" t="s">
        <v>92</v>
      </c>
      <c r="B27" s="30">
        <v>26</v>
      </c>
      <c r="C27" s="30">
        <v>596</v>
      </c>
      <c r="D27" s="30">
        <v>109</v>
      </c>
      <c r="E27" s="31">
        <v>1512</v>
      </c>
      <c r="F27" s="30">
        <v>21</v>
      </c>
      <c r="G27" s="30">
        <v>549</v>
      </c>
      <c r="H27" s="30">
        <v>443</v>
      </c>
      <c r="I27" s="30">
        <v>128</v>
      </c>
      <c r="J27" s="31"/>
      <c r="K27" s="29"/>
      <c r="L27" s="26">
        <f t="shared" si="0"/>
        <v>3384</v>
      </c>
    </row>
    <row r="28" spans="1:12" ht="19.5" customHeight="1">
      <c r="A28" s="18" t="s">
        <v>93</v>
      </c>
      <c r="B28" s="30">
        <v>12</v>
      </c>
      <c r="C28" s="30">
        <v>356</v>
      </c>
      <c r="D28" s="30">
        <v>84</v>
      </c>
      <c r="E28" s="30">
        <v>766</v>
      </c>
      <c r="F28" s="30">
        <v>20</v>
      </c>
      <c r="G28" s="30">
        <v>323</v>
      </c>
      <c r="H28" s="30">
        <v>232</v>
      </c>
      <c r="I28" s="30">
        <v>80</v>
      </c>
      <c r="J28" s="30"/>
      <c r="K28" s="29"/>
      <c r="L28" s="26">
        <f t="shared" si="0"/>
        <v>1873</v>
      </c>
    </row>
    <row r="29" spans="1:12" ht="19.5" customHeight="1">
      <c r="A29" s="18" t="s">
        <v>94</v>
      </c>
      <c r="B29" s="30">
        <v>125</v>
      </c>
      <c r="C29" s="31">
        <v>2605</v>
      </c>
      <c r="D29" s="30">
        <v>523</v>
      </c>
      <c r="E29" s="31">
        <v>5922</v>
      </c>
      <c r="F29" s="30">
        <v>80</v>
      </c>
      <c r="G29" s="31">
        <v>2419</v>
      </c>
      <c r="H29" s="31">
        <v>1866</v>
      </c>
      <c r="I29" s="30">
        <v>733</v>
      </c>
      <c r="J29" s="31"/>
      <c r="K29" s="29"/>
      <c r="L29" s="26">
        <f t="shared" si="0"/>
        <v>14273</v>
      </c>
    </row>
    <row r="30" spans="1:12" ht="19.5" customHeight="1">
      <c r="A30" s="18" t="s">
        <v>95</v>
      </c>
      <c r="B30" s="30">
        <v>4</v>
      </c>
      <c r="C30" s="30">
        <v>101</v>
      </c>
      <c r="D30" s="30">
        <v>11</v>
      </c>
      <c r="E30" s="30">
        <v>252</v>
      </c>
      <c r="F30" s="30">
        <v>1</v>
      </c>
      <c r="G30" s="30">
        <v>70</v>
      </c>
      <c r="H30" s="30">
        <v>95</v>
      </c>
      <c r="I30" s="30">
        <v>24</v>
      </c>
      <c r="J30" s="30"/>
      <c r="K30" s="29"/>
      <c r="L30" s="26">
        <f t="shared" si="0"/>
        <v>558</v>
      </c>
    </row>
    <row r="31" spans="1:12" ht="19.5" customHeight="1" thickBot="1">
      <c r="A31" s="18" t="s">
        <v>96</v>
      </c>
      <c r="B31" s="30">
        <v>5</v>
      </c>
      <c r="C31" s="30">
        <v>65</v>
      </c>
      <c r="D31" s="30">
        <v>11</v>
      </c>
      <c r="E31" s="30">
        <v>166</v>
      </c>
      <c r="F31" s="30">
        <v>3</v>
      </c>
      <c r="G31" s="30">
        <v>59</v>
      </c>
      <c r="H31" s="30">
        <v>104</v>
      </c>
      <c r="I31" s="30">
        <v>18</v>
      </c>
      <c r="J31" s="30"/>
      <c r="K31" s="29"/>
      <c r="L31" s="26">
        <f t="shared" si="0"/>
        <v>431</v>
      </c>
    </row>
    <row r="32" spans="1:12" ht="19.5" customHeight="1" thickTop="1">
      <c r="A32" s="27" t="str">
        <f>A3&amp;" 合計"</f>
        <v>山梨県 合計</v>
      </c>
      <c r="B32" s="28">
        <f aca="true" t="shared" si="1" ref="B32:L32">SUM(B5:B31)</f>
        <v>5153</v>
      </c>
      <c r="C32" s="28">
        <f t="shared" si="1"/>
        <v>95864</v>
      </c>
      <c r="D32" s="28">
        <f t="shared" si="1"/>
        <v>14269</v>
      </c>
      <c r="E32" s="28">
        <f t="shared" si="1"/>
        <v>142441</v>
      </c>
      <c r="F32" s="28">
        <f t="shared" si="1"/>
        <v>3187</v>
      </c>
      <c r="G32" s="28">
        <f t="shared" si="1"/>
        <v>69204</v>
      </c>
      <c r="H32" s="28">
        <f t="shared" si="1"/>
        <v>51954</v>
      </c>
      <c r="I32" s="28">
        <f t="shared" si="1"/>
        <v>30432</v>
      </c>
      <c r="J32" s="28"/>
      <c r="K32" s="28">
        <f t="shared" si="1"/>
        <v>0</v>
      </c>
      <c r="L32" s="28">
        <f t="shared" si="1"/>
        <v>412504</v>
      </c>
    </row>
    <row r="33" spans="1:12" ht="15.75" customHeight="1">
      <c r="A33" s="11"/>
      <c r="B33" s="10"/>
      <c r="C33" s="9"/>
      <c r="D33" s="9"/>
      <c r="E33" s="9"/>
      <c r="F33" s="9"/>
      <c r="G33" s="9"/>
      <c r="H33" s="9"/>
      <c r="I33" s="9"/>
      <c r="J33" s="9"/>
      <c r="K33" s="9"/>
      <c r="L33" s="8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2017-11-13T04:46:05Z</dcterms:modified>
  <cp:category/>
  <cp:version/>
  <cp:contentType/>
  <cp:contentStatus/>
</cp:coreProperties>
</file>