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firstSheet="1" activeTab="4"/>
  </bookViews>
  <sheets>
    <sheet name="長野県第１区" sheetId="1" r:id="rId1"/>
    <sheet name="長野県第２区" sheetId="2" r:id="rId2"/>
    <sheet name="長野県第３区" sheetId="3" r:id="rId3"/>
    <sheet name="長野県第４区" sheetId="4" r:id="rId4"/>
    <sheet name="長野県第５区" sheetId="5" r:id="rId5"/>
  </sheets>
  <definedNames>
    <definedName name="_xlnm.Print_Area" localSheetId="0">'長野県第１区'!$A$1:$K$16</definedName>
    <definedName name="_xlnm.Print_Area" localSheetId="1">'長野県第２区'!$A$1:$J$22</definedName>
    <definedName name="_xlnm.Print_Area" localSheetId="2">'長野県第３区'!$A$1:$K$23</definedName>
    <definedName name="_xlnm.Print_Area" localSheetId="3">'長野県第４区'!$A$1:$K$19</definedName>
    <definedName name="_xlnm.Print_Area" localSheetId="4">'長野県第５区'!$A$1:$K$28</definedName>
    <definedName name="_xlnm.Print_Titles" localSheetId="0">'長野県第１区'!$A:$A,'長野県第１区'!$1:$5</definedName>
    <definedName name="_xlnm.Print_Titles" localSheetId="1">'長野県第２区'!$A:$A,'長野県第２区'!$1:$5</definedName>
    <definedName name="_xlnm.Print_Titles" localSheetId="2">'長野県第３区'!$A:$A,'長野県第３区'!$1:$5</definedName>
    <definedName name="_xlnm.Print_Titles" localSheetId="3">'長野県第４区'!$A:$A,'長野県第４区'!$1:$5</definedName>
    <definedName name="_xlnm.Print_Titles" localSheetId="4">'長野県第５区'!$A:$A,'長野県第５区'!$1:$5</definedName>
  </definedNames>
  <calcPr fullCalcOnLoad="1"/>
</workbook>
</file>

<file path=xl/sharedStrings.xml><?xml version="1.0" encoding="utf-8"?>
<sst xmlns="http://schemas.openxmlformats.org/spreadsheetml/2006/main" count="144" uniqueCount="110">
  <si>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</si>
  <si>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</si>
  <si>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</si>
  <si>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</si>
  <si>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</si>
  <si>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小松 ゆたか</t>
  </si>
  <si>
    <t>小布施町</t>
  </si>
  <si>
    <t>高山村</t>
  </si>
  <si>
    <t>山ノ内町</t>
  </si>
  <si>
    <t>木島平村</t>
  </si>
  <si>
    <t>野沢温泉村</t>
  </si>
  <si>
    <t>栄村</t>
  </si>
  <si>
    <t>日本共産党</t>
  </si>
  <si>
    <t>自由民主党</t>
  </si>
  <si>
    <t>長野市（１区）</t>
  </si>
  <si>
    <t>須坂市</t>
  </si>
  <si>
    <t>中野市</t>
  </si>
  <si>
    <t>飯山市</t>
  </si>
  <si>
    <t>麻績村</t>
  </si>
  <si>
    <t>生坂村</t>
  </si>
  <si>
    <t>山形村</t>
  </si>
  <si>
    <t>朝日村</t>
  </si>
  <si>
    <t>筑北村</t>
  </si>
  <si>
    <t>池田町</t>
  </si>
  <si>
    <t>松川村</t>
  </si>
  <si>
    <t>白馬村</t>
  </si>
  <si>
    <t>小谷村</t>
  </si>
  <si>
    <t>信濃町</t>
  </si>
  <si>
    <t>飯綱町</t>
  </si>
  <si>
    <t>小川村</t>
  </si>
  <si>
    <t>長野市（２区）</t>
  </si>
  <si>
    <t>松本市</t>
  </si>
  <si>
    <t>大町市</t>
  </si>
  <si>
    <t>安曇野市</t>
  </si>
  <si>
    <t>木内 ひとし</t>
  </si>
  <si>
    <t>井出 ようせい</t>
  </si>
  <si>
    <t>寺島 よしゆき</t>
  </si>
  <si>
    <t>佐久穂町</t>
  </si>
  <si>
    <t>川上村</t>
  </si>
  <si>
    <t>南牧村</t>
  </si>
  <si>
    <t>南相木村</t>
  </si>
  <si>
    <t>北相木村</t>
  </si>
  <si>
    <t>軽井沢町</t>
  </si>
  <si>
    <t>御代田町</t>
  </si>
  <si>
    <t>立科町</t>
  </si>
  <si>
    <t>長和町</t>
  </si>
  <si>
    <t>青木村</t>
  </si>
  <si>
    <t>坂城町</t>
  </si>
  <si>
    <t>小海町</t>
  </si>
  <si>
    <t>上田市</t>
  </si>
  <si>
    <t>小諸市</t>
  </si>
  <si>
    <t>佐久市</t>
  </si>
  <si>
    <t>千曲市</t>
  </si>
  <si>
    <t>東御市</t>
  </si>
  <si>
    <t>後藤 しげゆき</t>
  </si>
  <si>
    <t>下諏訪町</t>
  </si>
  <si>
    <t>富士見町</t>
  </si>
  <si>
    <t>原村</t>
  </si>
  <si>
    <t>上松町</t>
  </si>
  <si>
    <t>南木曽町</t>
  </si>
  <si>
    <t>木曽町</t>
  </si>
  <si>
    <t>木祖村</t>
  </si>
  <si>
    <t>王滝村</t>
  </si>
  <si>
    <t>大桑村</t>
  </si>
  <si>
    <t>岡谷市</t>
  </si>
  <si>
    <t>諏訪市</t>
  </si>
  <si>
    <t>茅野市</t>
  </si>
  <si>
    <t>塩尻市</t>
  </si>
  <si>
    <t>なかじま 康介</t>
  </si>
  <si>
    <t>宮下 一郎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</si>
  <si>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</si>
  <si>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</si>
  <si>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</si>
  <si>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</si>
  <si>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</si>
  <si>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</si>
  <si>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</si>
  <si>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</si>
  <si>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</si>
  <si>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</si>
  <si>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</si>
  <si>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</si>
  <si>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</si>
  <si>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</si>
  <si>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</si>
  <si>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</si>
  <si>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</si>
  <si>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</si>
  <si>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</si>
  <si>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飯田市</t>
  </si>
  <si>
    <t>伊那市</t>
  </si>
  <si>
    <t>駒ヶ根市</t>
  </si>
  <si>
    <t>平成29年10月22日執行</t>
  </si>
  <si>
    <t>しのはら 孝</t>
  </si>
  <si>
    <t>橋本 まさゆき</t>
  </si>
  <si>
    <t>こまむら 幸成</t>
  </si>
  <si>
    <t>（無所属）</t>
  </si>
  <si>
    <t>日本維新の会</t>
  </si>
  <si>
    <t>手塚 大輔</t>
  </si>
  <si>
    <t>下条 みつ</t>
  </si>
  <si>
    <t>中川 ひろじ</t>
  </si>
  <si>
    <t>むたい 俊介</t>
  </si>
  <si>
    <t>希望の党</t>
  </si>
  <si>
    <t>社会民主党</t>
  </si>
  <si>
    <t>小金沢 ゆか</t>
  </si>
  <si>
    <t>及川 幸久</t>
  </si>
  <si>
    <t>もうり 栄子</t>
  </si>
  <si>
    <t>曽我 逸郎</t>
  </si>
  <si>
    <t>(長野県を日本一好景気にする会)</t>
  </si>
  <si>
    <t>（幸福実現党）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</si>
</sst>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9" sqref="A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92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長野県第１区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</v>
      </c>
      <c r="C4" s="23" t="s">
        <v>93</v>
      </c>
      <c r="D4" s="23" t="s">
        <v>94</v>
      </c>
      <c r="E4" s="23" t="s">
        <v>95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13</v>
      </c>
      <c r="C5" s="24" t="s">
        <v>96</v>
      </c>
      <c r="D5" s="24" t="s">
        <v>97</v>
      </c>
      <c r="E5" s="24" t="s">
        <v>108</v>
      </c>
      <c r="F5" s="24"/>
      <c r="G5" s="24"/>
      <c r="H5" s="24"/>
      <c r="I5" s="24"/>
      <c r="J5" s="24"/>
      <c r="K5" s="29"/>
    </row>
    <row r="6" spans="1:11" ht="19.5" customHeight="1">
      <c r="A6" s="17" t="s">
        <v>14</v>
      </c>
      <c r="B6" s="25">
        <v>59296</v>
      </c>
      <c r="C6" s="25">
        <v>86478</v>
      </c>
      <c r="D6" s="25">
        <v>16705</v>
      </c>
      <c r="E6" s="25">
        <v>2744</v>
      </c>
      <c r="F6" s="25"/>
      <c r="G6" s="25"/>
      <c r="H6" s="25"/>
      <c r="I6" s="25"/>
      <c r="J6" s="25"/>
      <c r="K6" s="26">
        <f>SUM(B6:J6)</f>
        <v>165223</v>
      </c>
    </row>
    <row r="7" spans="1:11" ht="19.5" customHeight="1">
      <c r="A7" s="17" t="s">
        <v>15</v>
      </c>
      <c r="B7" s="25">
        <v>7986</v>
      </c>
      <c r="C7" s="25">
        <v>12965</v>
      </c>
      <c r="D7" s="25">
        <v>2370</v>
      </c>
      <c r="E7" s="25">
        <v>429</v>
      </c>
      <c r="F7" s="25"/>
      <c r="G7" s="25"/>
      <c r="H7" s="25"/>
      <c r="I7" s="25"/>
      <c r="J7" s="25"/>
      <c r="K7" s="26">
        <f aca="true" t="shared" si="0" ref="K7:K15">SUM(B7:J7)</f>
        <v>23750</v>
      </c>
    </row>
    <row r="8" spans="1:11" ht="19.5" customHeight="1">
      <c r="A8" s="17" t="s">
        <v>16</v>
      </c>
      <c r="B8" s="25">
        <v>6333</v>
      </c>
      <c r="C8" s="25">
        <v>13460</v>
      </c>
      <c r="D8" s="25">
        <v>1293</v>
      </c>
      <c r="E8" s="25">
        <v>207</v>
      </c>
      <c r="F8" s="25"/>
      <c r="G8" s="25"/>
      <c r="H8" s="25"/>
      <c r="I8" s="25"/>
      <c r="J8" s="25"/>
      <c r="K8" s="26">
        <f t="shared" si="0"/>
        <v>21293</v>
      </c>
    </row>
    <row r="9" spans="1:11" ht="19.5" customHeight="1">
      <c r="A9" s="17" t="s">
        <v>17</v>
      </c>
      <c r="B9" s="25">
        <v>4005</v>
      </c>
      <c r="C9" s="25">
        <v>6548</v>
      </c>
      <c r="D9" s="25">
        <v>779</v>
      </c>
      <c r="E9" s="25">
        <v>134</v>
      </c>
      <c r="F9" s="25"/>
      <c r="G9" s="25"/>
      <c r="H9" s="25"/>
      <c r="I9" s="25"/>
      <c r="J9" s="25"/>
      <c r="K9" s="26">
        <f t="shared" si="0"/>
        <v>11466</v>
      </c>
    </row>
    <row r="10" spans="1:11" ht="19.5" customHeight="1">
      <c r="A10" s="17" t="s">
        <v>6</v>
      </c>
      <c r="B10" s="25">
        <v>1857</v>
      </c>
      <c r="C10" s="25">
        <v>3350</v>
      </c>
      <c r="D10" s="25">
        <v>502</v>
      </c>
      <c r="E10" s="25">
        <v>77</v>
      </c>
      <c r="F10" s="25"/>
      <c r="G10" s="25"/>
      <c r="H10" s="25"/>
      <c r="I10" s="25"/>
      <c r="J10" s="25"/>
      <c r="K10" s="26">
        <f>SUM(B10:J10)</f>
        <v>5786</v>
      </c>
    </row>
    <row r="11" spans="1:11" ht="19.5" customHeight="1">
      <c r="A11" s="17" t="s">
        <v>7</v>
      </c>
      <c r="B11" s="25">
        <v>1576</v>
      </c>
      <c r="C11" s="25">
        <v>1846</v>
      </c>
      <c r="D11" s="25">
        <v>319</v>
      </c>
      <c r="E11" s="25">
        <v>45</v>
      </c>
      <c r="F11" s="25"/>
      <c r="G11" s="25"/>
      <c r="H11" s="25"/>
      <c r="I11" s="25"/>
      <c r="J11" s="25"/>
      <c r="K11" s="26">
        <f>SUM(B11:J11)</f>
        <v>3786</v>
      </c>
    </row>
    <row r="12" spans="1:11" ht="19.5" customHeight="1">
      <c r="A12" s="17" t="s">
        <v>8</v>
      </c>
      <c r="B12" s="25">
        <v>2220</v>
      </c>
      <c r="C12" s="25">
        <v>3743</v>
      </c>
      <c r="D12" s="25">
        <v>449</v>
      </c>
      <c r="E12" s="25">
        <v>74</v>
      </c>
      <c r="F12" s="25"/>
      <c r="G12" s="25"/>
      <c r="H12" s="25"/>
      <c r="I12" s="25"/>
      <c r="J12" s="25"/>
      <c r="K12" s="26">
        <f>SUM(B12:J12)</f>
        <v>6486</v>
      </c>
    </row>
    <row r="13" spans="1:11" ht="19.5" customHeight="1">
      <c r="A13" s="17" t="s">
        <v>9</v>
      </c>
      <c r="B13" s="25">
        <v>779</v>
      </c>
      <c r="C13" s="25">
        <v>1766</v>
      </c>
      <c r="D13" s="25">
        <v>204</v>
      </c>
      <c r="E13" s="25">
        <v>25</v>
      </c>
      <c r="F13" s="25"/>
      <c r="G13" s="25"/>
      <c r="H13" s="25"/>
      <c r="I13" s="25"/>
      <c r="J13" s="25"/>
      <c r="K13" s="26">
        <f>SUM(B13:J13)</f>
        <v>2774</v>
      </c>
    </row>
    <row r="14" spans="1:11" ht="19.5" customHeight="1">
      <c r="A14" s="17" t="s">
        <v>10</v>
      </c>
      <c r="B14" s="25">
        <v>824</v>
      </c>
      <c r="C14" s="25">
        <v>1040</v>
      </c>
      <c r="D14" s="25">
        <v>139</v>
      </c>
      <c r="E14" s="25">
        <v>37</v>
      </c>
      <c r="F14" s="25"/>
      <c r="G14" s="25"/>
      <c r="H14" s="25"/>
      <c r="I14" s="25"/>
      <c r="J14" s="25"/>
      <c r="K14" s="26">
        <f t="shared" si="0"/>
        <v>2040</v>
      </c>
    </row>
    <row r="15" spans="1:11" ht="19.5" customHeight="1" thickBot="1">
      <c r="A15" s="17" t="s">
        <v>11</v>
      </c>
      <c r="B15" s="25">
        <v>584</v>
      </c>
      <c r="C15" s="25">
        <v>687</v>
      </c>
      <c r="D15" s="25">
        <v>57</v>
      </c>
      <c r="E15" s="25">
        <v>12</v>
      </c>
      <c r="F15" s="25"/>
      <c r="G15" s="25"/>
      <c r="H15" s="25"/>
      <c r="I15" s="25"/>
      <c r="J15" s="25"/>
      <c r="K15" s="26">
        <f t="shared" si="0"/>
        <v>1340</v>
      </c>
    </row>
    <row r="16" spans="1:11" ht="19.5" customHeight="1" thickTop="1">
      <c r="A16" s="20" t="str">
        <f>A3&amp;" 合計"</f>
        <v>長野県第１区 合計</v>
      </c>
      <c r="B16" s="27">
        <f aca="true" t="shared" si="1" ref="B16:K16">SUM(B6:B15)</f>
        <v>85460</v>
      </c>
      <c r="C16" s="27">
        <f t="shared" si="1"/>
        <v>131883</v>
      </c>
      <c r="D16" s="27">
        <f t="shared" si="1"/>
        <v>22817</v>
      </c>
      <c r="E16" s="27">
        <f t="shared" si="1"/>
        <v>3784</v>
      </c>
      <c r="F16" s="27">
        <f t="shared" si="1"/>
        <v>0</v>
      </c>
      <c r="G16" s="27">
        <f t="shared" si="1"/>
        <v>0</v>
      </c>
      <c r="H16" s="27">
        <f t="shared" si="1"/>
        <v>0</v>
      </c>
      <c r="I16" s="27">
        <f t="shared" si="1"/>
        <v>0</v>
      </c>
      <c r="J16" s="27">
        <f t="shared" si="1"/>
        <v>0</v>
      </c>
      <c r="K16" s="27">
        <f t="shared" si="1"/>
        <v>243944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22" sqref="E22"/>
    </sheetView>
  </sheetViews>
  <sheetFormatPr defaultColWidth="9.00390625" defaultRowHeight="13.5"/>
  <cols>
    <col min="1" max="1" width="18.625" style="1" customWidth="1"/>
    <col min="2" max="9" width="15.25390625" style="6" customWidth="1"/>
    <col min="10" max="10" width="15.25390625" style="15" customWidth="1"/>
    <col min="11" max="18" width="18.625" style="1" customWidth="1"/>
    <col min="19" max="16384" width="9.00390625" style="1" customWidth="1"/>
  </cols>
  <sheetData>
    <row r="1" spans="1:13" ht="19.5" customHeight="1">
      <c r="A1" s="19" t="s">
        <v>92</v>
      </c>
      <c r="B1" s="3"/>
      <c r="C1" s="3"/>
      <c r="D1" s="3"/>
      <c r="E1" s="3"/>
      <c r="F1" s="3"/>
      <c r="G1" s="3"/>
      <c r="H1" s="3"/>
      <c r="I1" s="3"/>
      <c r="J1" s="4"/>
      <c r="L1" s="2"/>
      <c r="M1" s="5"/>
    </row>
    <row r="2" spans="1:13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L2" s="2"/>
      <c r="M2" s="2"/>
    </row>
    <row r="3" spans="1:13" ht="19.5" customHeight="1">
      <c r="A3" s="22" t="str">
        <f ca="1">RIGHT(CELL("filename",A3),LEN(CELL("filename",A3))-FIND("]",CELL("filename",A3)))</f>
        <v>長野県第２区</v>
      </c>
      <c r="J3" s="18" t="s">
        <v>2</v>
      </c>
      <c r="M3" s="7"/>
    </row>
    <row r="4" spans="1:10" ht="28.5" customHeight="1">
      <c r="A4" s="16" t="s">
        <v>0</v>
      </c>
      <c r="B4" s="23" t="s">
        <v>98</v>
      </c>
      <c r="C4" s="23" t="s">
        <v>99</v>
      </c>
      <c r="D4" s="23" t="s">
        <v>100</v>
      </c>
      <c r="E4" s="23" t="s">
        <v>101</v>
      </c>
      <c r="F4" s="23"/>
      <c r="G4" s="23"/>
      <c r="H4" s="23"/>
      <c r="I4" s="23"/>
      <c r="J4" s="28" t="s">
        <v>1</v>
      </c>
    </row>
    <row r="5" spans="1:10" ht="28.5" customHeight="1">
      <c r="A5" s="21" t="s">
        <v>4</v>
      </c>
      <c r="B5" s="24" t="s">
        <v>97</v>
      </c>
      <c r="C5" s="24" t="s">
        <v>102</v>
      </c>
      <c r="D5" s="24" t="s">
        <v>103</v>
      </c>
      <c r="E5" s="24" t="s">
        <v>13</v>
      </c>
      <c r="F5" s="24"/>
      <c r="G5" s="24"/>
      <c r="H5" s="24"/>
      <c r="I5" s="24"/>
      <c r="J5" s="29"/>
    </row>
    <row r="6" spans="1:10" ht="19.5" customHeight="1">
      <c r="A6" s="17" t="s">
        <v>30</v>
      </c>
      <c r="B6" s="25">
        <v>1040</v>
      </c>
      <c r="C6" s="25">
        <v>4571</v>
      </c>
      <c r="D6" s="25">
        <v>1666</v>
      </c>
      <c r="E6" s="25">
        <v>3649</v>
      </c>
      <c r="F6" s="25"/>
      <c r="G6" s="25"/>
      <c r="H6" s="25"/>
      <c r="I6" s="25"/>
      <c r="J6" s="26">
        <f>SUM(B6:I6)</f>
        <v>10926</v>
      </c>
    </row>
    <row r="7" spans="1:10" ht="19.5" customHeight="1">
      <c r="A7" s="17" t="s">
        <v>31</v>
      </c>
      <c r="B7" s="25">
        <v>17438</v>
      </c>
      <c r="C7" s="25">
        <v>34647</v>
      </c>
      <c r="D7" s="25">
        <v>21714</v>
      </c>
      <c r="E7" s="25">
        <v>32682</v>
      </c>
      <c r="F7" s="25"/>
      <c r="G7" s="25"/>
      <c r="H7" s="25"/>
      <c r="I7" s="25"/>
      <c r="J7" s="26">
        <f>SUM(B7:I7)</f>
        <v>106481</v>
      </c>
    </row>
    <row r="8" spans="1:10" ht="19.5" customHeight="1">
      <c r="A8" s="17" t="s">
        <v>32</v>
      </c>
      <c r="B8" s="25">
        <v>1973</v>
      </c>
      <c r="C8" s="25">
        <v>5326</v>
      </c>
      <c r="D8" s="25">
        <v>2422</v>
      </c>
      <c r="E8" s="25">
        <v>3982</v>
      </c>
      <c r="F8" s="25"/>
      <c r="G8" s="25"/>
      <c r="H8" s="25"/>
      <c r="I8" s="25"/>
      <c r="J8" s="26">
        <f>SUM(B8:I8)</f>
        <v>13703</v>
      </c>
    </row>
    <row r="9" spans="1:10" ht="19.5" customHeight="1">
      <c r="A9" s="17" t="s">
        <v>33</v>
      </c>
      <c r="B9" s="25">
        <v>8492</v>
      </c>
      <c r="C9" s="25">
        <v>17243</v>
      </c>
      <c r="D9" s="25">
        <v>8397</v>
      </c>
      <c r="E9" s="25">
        <v>14085</v>
      </c>
      <c r="F9" s="25"/>
      <c r="G9" s="25"/>
      <c r="H9" s="25"/>
      <c r="I9" s="25"/>
      <c r="J9" s="26">
        <f>SUM(B9:I9)</f>
        <v>48217</v>
      </c>
    </row>
    <row r="10" spans="1:10" ht="19.5" customHeight="1">
      <c r="A10" s="17" t="s">
        <v>18</v>
      </c>
      <c r="B10" s="25">
        <v>146</v>
      </c>
      <c r="C10" s="25">
        <v>707</v>
      </c>
      <c r="D10" s="25">
        <v>258</v>
      </c>
      <c r="E10" s="25">
        <v>503</v>
      </c>
      <c r="F10" s="25"/>
      <c r="G10" s="25"/>
      <c r="H10" s="25"/>
      <c r="I10" s="25"/>
      <c r="J10" s="26">
        <f>SUM(B10:I10)</f>
        <v>1614</v>
      </c>
    </row>
    <row r="11" spans="1:10" ht="19.5" customHeight="1">
      <c r="A11" s="17" t="s">
        <v>19</v>
      </c>
      <c r="B11" s="25">
        <v>92</v>
      </c>
      <c r="C11" s="25">
        <v>372</v>
      </c>
      <c r="D11" s="25">
        <v>147</v>
      </c>
      <c r="E11" s="25">
        <v>434</v>
      </c>
      <c r="F11" s="25"/>
      <c r="G11" s="25"/>
      <c r="H11" s="25"/>
      <c r="I11" s="25"/>
      <c r="J11" s="26">
        <f>SUM(B11:I11)</f>
        <v>1045</v>
      </c>
    </row>
    <row r="12" spans="1:10" ht="19.5" customHeight="1">
      <c r="A12" s="17" t="s">
        <v>20</v>
      </c>
      <c r="B12" s="25">
        <v>655</v>
      </c>
      <c r="C12" s="25">
        <v>1716</v>
      </c>
      <c r="D12" s="25">
        <v>693</v>
      </c>
      <c r="E12" s="25">
        <v>1224</v>
      </c>
      <c r="F12" s="25"/>
      <c r="G12" s="25"/>
      <c r="H12" s="25"/>
      <c r="I12" s="25"/>
      <c r="J12" s="26">
        <f>SUM(B12:I12)</f>
        <v>4288</v>
      </c>
    </row>
    <row r="13" spans="1:10" ht="19.5" customHeight="1">
      <c r="A13" s="17" t="s">
        <v>21</v>
      </c>
      <c r="B13" s="25">
        <v>303</v>
      </c>
      <c r="C13" s="25">
        <v>830</v>
      </c>
      <c r="D13" s="25">
        <v>434</v>
      </c>
      <c r="E13" s="25">
        <v>818</v>
      </c>
      <c r="F13" s="25"/>
      <c r="G13" s="25"/>
      <c r="H13" s="25"/>
      <c r="I13" s="25"/>
      <c r="J13" s="26">
        <f>SUM(B13:I13)</f>
        <v>2385</v>
      </c>
    </row>
    <row r="14" spans="1:10" ht="19.5" customHeight="1">
      <c r="A14" s="17" t="s">
        <v>22</v>
      </c>
      <c r="B14" s="25">
        <v>307</v>
      </c>
      <c r="C14" s="25">
        <v>1298</v>
      </c>
      <c r="D14" s="25">
        <v>446</v>
      </c>
      <c r="E14" s="25">
        <v>1129</v>
      </c>
      <c r="F14" s="25"/>
      <c r="G14" s="25"/>
      <c r="H14" s="25"/>
      <c r="I14" s="25"/>
      <c r="J14" s="26">
        <f>SUM(B14:I14)</f>
        <v>3180</v>
      </c>
    </row>
    <row r="15" spans="1:10" ht="19.5" customHeight="1">
      <c r="A15" s="17" t="s">
        <v>23</v>
      </c>
      <c r="B15" s="25">
        <v>752</v>
      </c>
      <c r="C15" s="25">
        <v>2007</v>
      </c>
      <c r="D15" s="25">
        <v>1165</v>
      </c>
      <c r="E15" s="25">
        <v>1473</v>
      </c>
      <c r="F15" s="25"/>
      <c r="G15" s="25"/>
      <c r="H15" s="25"/>
      <c r="I15" s="25"/>
      <c r="J15" s="26">
        <f>SUM(B15:I15)</f>
        <v>5397</v>
      </c>
    </row>
    <row r="16" spans="1:10" ht="19.5" customHeight="1">
      <c r="A16" s="17" t="s">
        <v>24</v>
      </c>
      <c r="B16" s="25">
        <v>738</v>
      </c>
      <c r="C16" s="25">
        <v>1857</v>
      </c>
      <c r="D16" s="25">
        <v>949</v>
      </c>
      <c r="E16" s="25">
        <v>1348</v>
      </c>
      <c r="F16" s="25"/>
      <c r="G16" s="25"/>
      <c r="H16" s="25"/>
      <c r="I16" s="25"/>
      <c r="J16" s="26">
        <f>SUM(B16:I16)</f>
        <v>4892</v>
      </c>
    </row>
    <row r="17" spans="1:10" ht="19.5" customHeight="1">
      <c r="A17" s="17" t="s">
        <v>25</v>
      </c>
      <c r="B17" s="25">
        <v>699</v>
      </c>
      <c r="C17" s="25">
        <v>1677</v>
      </c>
      <c r="D17" s="25">
        <v>713</v>
      </c>
      <c r="E17" s="25">
        <v>1447</v>
      </c>
      <c r="F17" s="25"/>
      <c r="G17" s="25"/>
      <c r="H17" s="25"/>
      <c r="I17" s="25"/>
      <c r="J17" s="26">
        <f>SUM(B17:I17)</f>
        <v>4536</v>
      </c>
    </row>
    <row r="18" spans="1:10" ht="19.5" customHeight="1">
      <c r="A18" s="17" t="s">
        <v>26</v>
      </c>
      <c r="B18" s="25">
        <v>207</v>
      </c>
      <c r="C18" s="25">
        <v>539</v>
      </c>
      <c r="D18" s="25">
        <v>300</v>
      </c>
      <c r="E18" s="25">
        <v>661</v>
      </c>
      <c r="F18" s="25"/>
      <c r="G18" s="25"/>
      <c r="H18" s="25"/>
      <c r="I18" s="25"/>
      <c r="J18" s="26">
        <f>SUM(B18:I18)</f>
        <v>1707</v>
      </c>
    </row>
    <row r="19" spans="1:10" ht="19.5" customHeight="1">
      <c r="A19" s="17" t="s">
        <v>27</v>
      </c>
      <c r="B19" s="25">
        <v>438</v>
      </c>
      <c r="C19" s="25">
        <v>1882</v>
      </c>
      <c r="D19" s="25">
        <v>771</v>
      </c>
      <c r="E19" s="25">
        <v>1408</v>
      </c>
      <c r="F19" s="25"/>
      <c r="G19" s="25"/>
      <c r="H19" s="25"/>
      <c r="I19" s="25"/>
      <c r="J19" s="26">
        <f>SUM(B19:I19)</f>
        <v>4499</v>
      </c>
    </row>
    <row r="20" spans="1:10" ht="19.5" customHeight="1">
      <c r="A20" s="17" t="s">
        <v>28</v>
      </c>
      <c r="B20" s="25">
        <v>655</v>
      </c>
      <c r="C20" s="25">
        <v>2950</v>
      </c>
      <c r="D20" s="25">
        <v>976</v>
      </c>
      <c r="E20" s="25">
        <v>1783</v>
      </c>
      <c r="F20" s="25"/>
      <c r="G20" s="25"/>
      <c r="H20" s="25"/>
      <c r="I20" s="25"/>
      <c r="J20" s="26">
        <f>SUM(B20:I20)</f>
        <v>6364</v>
      </c>
    </row>
    <row r="21" spans="1:10" ht="19.5" customHeight="1" thickBot="1">
      <c r="A21" s="17" t="s">
        <v>29</v>
      </c>
      <c r="B21" s="25">
        <v>138</v>
      </c>
      <c r="C21" s="25">
        <v>721</v>
      </c>
      <c r="D21" s="25">
        <v>223</v>
      </c>
      <c r="E21" s="25">
        <v>584</v>
      </c>
      <c r="F21" s="25"/>
      <c r="G21" s="25"/>
      <c r="H21" s="25"/>
      <c r="I21" s="25"/>
      <c r="J21" s="26">
        <f>SUM(B21:I21)</f>
        <v>1666</v>
      </c>
    </row>
    <row r="22" spans="1:10" ht="19.5" customHeight="1" thickTop="1">
      <c r="A22" s="20" t="str">
        <f>A3&amp;" 合計"</f>
        <v>長野県第２区 合計</v>
      </c>
      <c r="B22" s="27">
        <f aca="true" t="shared" si="0" ref="B22:J22">SUM(B6:B21)</f>
        <v>34073</v>
      </c>
      <c r="C22" s="27">
        <f t="shared" si="0"/>
        <v>78343</v>
      </c>
      <c r="D22" s="27">
        <f t="shared" si="0"/>
        <v>41274</v>
      </c>
      <c r="E22" s="27">
        <f t="shared" si="0"/>
        <v>67210</v>
      </c>
      <c r="F22" s="27">
        <f t="shared" si="0"/>
        <v>0</v>
      </c>
      <c r="G22" s="27">
        <f t="shared" si="0"/>
        <v>0</v>
      </c>
      <c r="H22" s="27">
        <f t="shared" si="0"/>
        <v>0</v>
      </c>
      <c r="I22" s="27">
        <f t="shared" si="0"/>
        <v>0</v>
      </c>
      <c r="J22" s="27">
        <f t="shared" si="0"/>
        <v>220900</v>
      </c>
    </row>
    <row r="23" spans="1:10" ht="15.75" customHeight="1">
      <c r="A23" s="8"/>
      <c r="B23" s="10"/>
      <c r="C23" s="10"/>
      <c r="D23" s="10"/>
      <c r="E23" s="10"/>
      <c r="F23" s="10"/>
      <c r="G23" s="10"/>
      <c r="H23" s="10"/>
      <c r="I23" s="10"/>
      <c r="J23" s="11"/>
    </row>
    <row r="24" spans="1:10" ht="15.75" customHeight="1">
      <c r="A24" s="12"/>
      <c r="B24" s="13"/>
      <c r="C24" s="13"/>
      <c r="D24" s="13"/>
      <c r="E24" s="13"/>
      <c r="F24" s="13"/>
      <c r="G24" s="13"/>
      <c r="H24" s="13"/>
      <c r="I24" s="13"/>
      <c r="J24" s="14"/>
    </row>
    <row r="25" spans="1:10" ht="15.75" customHeight="1">
      <c r="A25" s="12"/>
      <c r="B25" s="13"/>
      <c r="C25" s="13"/>
      <c r="D25" s="13"/>
      <c r="E25" s="13"/>
      <c r="F25" s="13"/>
      <c r="G25" s="13"/>
      <c r="H25" s="13"/>
      <c r="I25" s="13"/>
      <c r="J25" s="14"/>
    </row>
    <row r="26" spans="1:10" ht="15.75" customHeight="1">
      <c r="A26" s="12"/>
      <c r="B26" s="13"/>
      <c r="C26" s="13"/>
      <c r="D26" s="13"/>
      <c r="E26" s="13"/>
      <c r="F26" s="13"/>
      <c r="G26" s="13"/>
      <c r="H26" s="13"/>
      <c r="I26" s="13"/>
      <c r="J26" s="14"/>
    </row>
    <row r="27" spans="1:10" ht="15.75" customHeight="1">
      <c r="A27" s="12"/>
      <c r="B27" s="13"/>
      <c r="C27" s="13"/>
      <c r="D27" s="13"/>
      <c r="E27" s="13"/>
      <c r="F27" s="13"/>
      <c r="G27" s="13"/>
      <c r="H27" s="13"/>
      <c r="I27" s="13"/>
      <c r="J27" s="14"/>
    </row>
    <row r="28" spans="1:10" ht="15.75" customHeight="1">
      <c r="A28" s="12"/>
      <c r="B28" s="13"/>
      <c r="C28" s="13"/>
      <c r="D28" s="13"/>
      <c r="E28" s="13"/>
      <c r="F28" s="13"/>
      <c r="G28" s="13"/>
      <c r="H28" s="13"/>
      <c r="I28" s="13"/>
      <c r="J28" s="14"/>
    </row>
    <row r="29" spans="1:10" ht="15.75" customHeight="1">
      <c r="A29" s="12"/>
      <c r="B29" s="13"/>
      <c r="C29" s="13"/>
      <c r="D29" s="13"/>
      <c r="E29" s="13"/>
      <c r="F29" s="13"/>
      <c r="G29" s="13"/>
      <c r="H29" s="13"/>
      <c r="I29" s="13"/>
      <c r="J29" s="14"/>
    </row>
    <row r="30" spans="1:10" ht="15.75" customHeight="1">
      <c r="A30" s="12"/>
      <c r="B30" s="13"/>
      <c r="C30" s="13"/>
      <c r="D30" s="13"/>
      <c r="E30" s="13"/>
      <c r="F30" s="13"/>
      <c r="G30" s="13"/>
      <c r="H30" s="13"/>
      <c r="I30" s="13"/>
      <c r="J30" s="14"/>
    </row>
  </sheetData>
  <sheetProtection/>
  <mergeCells count="2">
    <mergeCell ref="A2:J2"/>
    <mergeCell ref="J4:J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showGridLines="0" showZeros="0" view="pageBreakPreview" zoomScale="85" zoomScaleNormal="85" zoomScaleSheetLayoutView="85" zoomScalePageLayoutView="0" workbookViewId="0" topLeftCell="A1">
      <pane xSplit="1" ySplit="5" topLeftCell="F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4" sqref="G4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92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長野県第３区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34</v>
      </c>
      <c r="C4" s="23" t="s">
        <v>104</v>
      </c>
      <c r="D4" s="23" t="s">
        <v>35</v>
      </c>
      <c r="E4" s="23" t="s">
        <v>105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13</v>
      </c>
      <c r="C5" s="24" t="s">
        <v>12</v>
      </c>
      <c r="D5" s="24" t="s">
        <v>102</v>
      </c>
      <c r="E5" s="24" t="s">
        <v>109</v>
      </c>
      <c r="F5" s="24"/>
      <c r="G5" s="24"/>
      <c r="H5" s="24"/>
      <c r="I5" s="24"/>
      <c r="J5" s="24"/>
      <c r="K5" s="29"/>
    </row>
    <row r="6" spans="1:11" ht="19.5" customHeight="1">
      <c r="A6" s="17" t="s">
        <v>49</v>
      </c>
      <c r="B6" s="25">
        <v>22934</v>
      </c>
      <c r="C6" s="25">
        <v>12108</v>
      </c>
      <c r="D6" s="25">
        <v>38882</v>
      </c>
      <c r="E6" s="25">
        <v>1625</v>
      </c>
      <c r="F6" s="25"/>
      <c r="G6" s="25"/>
      <c r="H6" s="25"/>
      <c r="I6" s="25"/>
      <c r="J6" s="25"/>
      <c r="K6" s="26">
        <f>SUM(B6:J6)</f>
        <v>75549</v>
      </c>
    </row>
    <row r="7" spans="1:11" ht="19.5" customHeight="1">
      <c r="A7" s="17" t="s">
        <v>50</v>
      </c>
      <c r="B7" s="25">
        <v>6256</v>
      </c>
      <c r="C7" s="25">
        <v>2723</v>
      </c>
      <c r="D7" s="25">
        <v>11584</v>
      </c>
      <c r="E7" s="25">
        <v>315</v>
      </c>
      <c r="F7" s="25"/>
      <c r="G7" s="25"/>
      <c r="H7" s="25"/>
      <c r="I7" s="25"/>
      <c r="J7" s="25"/>
      <c r="K7" s="26">
        <f aca="true" t="shared" si="0" ref="K7:K22">SUM(B7:J7)</f>
        <v>20878</v>
      </c>
    </row>
    <row r="8" spans="1:11" ht="19.5" customHeight="1">
      <c r="A8" s="17" t="s">
        <v>51</v>
      </c>
      <c r="B8" s="25">
        <v>16009</v>
      </c>
      <c r="C8" s="25">
        <v>6107</v>
      </c>
      <c r="D8" s="25">
        <v>27229</v>
      </c>
      <c r="E8" s="25">
        <v>515</v>
      </c>
      <c r="F8" s="25"/>
      <c r="G8" s="25"/>
      <c r="H8" s="25"/>
      <c r="I8" s="25"/>
      <c r="J8" s="25"/>
      <c r="K8" s="26">
        <f t="shared" si="0"/>
        <v>49860</v>
      </c>
    </row>
    <row r="9" spans="1:11" ht="19.5" customHeight="1">
      <c r="A9" s="17" t="s">
        <v>52</v>
      </c>
      <c r="B9" s="25">
        <v>9598</v>
      </c>
      <c r="C9" s="25">
        <v>3795</v>
      </c>
      <c r="D9" s="25">
        <v>15071</v>
      </c>
      <c r="E9" s="25">
        <v>425</v>
      </c>
      <c r="F9" s="25"/>
      <c r="G9" s="25"/>
      <c r="H9" s="25"/>
      <c r="I9" s="25"/>
      <c r="J9" s="25"/>
      <c r="K9" s="26">
        <f t="shared" si="0"/>
        <v>28889</v>
      </c>
    </row>
    <row r="10" spans="1:11" ht="19.5" customHeight="1">
      <c r="A10" s="17" t="s">
        <v>53</v>
      </c>
      <c r="B10" s="25">
        <v>5068</v>
      </c>
      <c r="C10" s="25">
        <v>2181</v>
      </c>
      <c r="D10" s="25">
        <v>8076</v>
      </c>
      <c r="E10" s="25">
        <v>199</v>
      </c>
      <c r="F10" s="25"/>
      <c r="G10" s="25"/>
      <c r="H10" s="25"/>
      <c r="I10" s="25"/>
      <c r="J10" s="25"/>
      <c r="K10" s="26">
        <f t="shared" si="0"/>
        <v>15524</v>
      </c>
    </row>
    <row r="11" spans="1:11" ht="19.5" customHeight="1">
      <c r="A11" s="17" t="s">
        <v>48</v>
      </c>
      <c r="B11" s="25">
        <v>777</v>
      </c>
      <c r="C11" s="25">
        <v>415</v>
      </c>
      <c r="D11" s="25">
        <v>1570</v>
      </c>
      <c r="E11" s="25">
        <v>11</v>
      </c>
      <c r="F11" s="25"/>
      <c r="G11" s="25"/>
      <c r="H11" s="25"/>
      <c r="I11" s="25"/>
      <c r="J11" s="25"/>
      <c r="K11" s="26">
        <f t="shared" si="0"/>
        <v>2773</v>
      </c>
    </row>
    <row r="12" spans="1:11" ht="19.5" customHeight="1">
      <c r="A12" s="17" t="s">
        <v>37</v>
      </c>
      <c r="B12" s="25">
        <v>1884</v>
      </c>
      <c r="C12" s="25">
        <v>1168</v>
      </c>
      <c r="D12" s="25">
        <v>3547</v>
      </c>
      <c r="E12" s="25">
        <v>44</v>
      </c>
      <c r="F12" s="25"/>
      <c r="G12" s="25"/>
      <c r="H12" s="25"/>
      <c r="I12" s="25"/>
      <c r="J12" s="25"/>
      <c r="K12" s="26">
        <f t="shared" si="0"/>
        <v>6643</v>
      </c>
    </row>
    <row r="13" spans="1:11" ht="19.5" customHeight="1">
      <c r="A13" s="17" t="s">
        <v>38</v>
      </c>
      <c r="B13" s="25">
        <v>629</v>
      </c>
      <c r="C13" s="25">
        <v>245</v>
      </c>
      <c r="D13" s="25">
        <v>1061</v>
      </c>
      <c r="E13" s="25">
        <v>15</v>
      </c>
      <c r="F13" s="25"/>
      <c r="G13" s="25"/>
      <c r="H13" s="25"/>
      <c r="I13" s="25"/>
      <c r="J13" s="25"/>
      <c r="K13" s="26">
        <f t="shared" si="0"/>
        <v>1950</v>
      </c>
    </row>
    <row r="14" spans="1:11" ht="19.5" customHeight="1">
      <c r="A14" s="17" t="s">
        <v>39</v>
      </c>
      <c r="B14" s="25">
        <v>538</v>
      </c>
      <c r="C14" s="25">
        <v>314</v>
      </c>
      <c r="D14" s="25">
        <v>795</v>
      </c>
      <c r="E14" s="25">
        <v>11</v>
      </c>
      <c r="F14" s="25"/>
      <c r="G14" s="25"/>
      <c r="H14" s="25"/>
      <c r="I14" s="25"/>
      <c r="J14" s="25"/>
      <c r="K14" s="26">
        <f t="shared" si="0"/>
        <v>1658</v>
      </c>
    </row>
    <row r="15" spans="1:11" ht="19.5" customHeight="1">
      <c r="A15" s="17" t="s">
        <v>40</v>
      </c>
      <c r="B15" s="25">
        <v>197</v>
      </c>
      <c r="C15" s="25">
        <v>81</v>
      </c>
      <c r="D15" s="25">
        <v>403</v>
      </c>
      <c r="E15" s="25">
        <v>4</v>
      </c>
      <c r="F15" s="25"/>
      <c r="G15" s="25"/>
      <c r="H15" s="25"/>
      <c r="I15" s="25"/>
      <c r="J15" s="25"/>
      <c r="K15" s="26">
        <f t="shared" si="0"/>
        <v>685</v>
      </c>
    </row>
    <row r="16" spans="1:11" ht="19.5" customHeight="1">
      <c r="A16" s="17" t="s">
        <v>41</v>
      </c>
      <c r="B16" s="25">
        <v>128</v>
      </c>
      <c r="C16" s="25">
        <v>52</v>
      </c>
      <c r="D16" s="25">
        <v>291</v>
      </c>
      <c r="E16" s="25">
        <v>3</v>
      </c>
      <c r="F16" s="25"/>
      <c r="G16" s="25"/>
      <c r="H16" s="25"/>
      <c r="I16" s="25"/>
      <c r="J16" s="25"/>
      <c r="K16" s="26">
        <f t="shared" si="0"/>
        <v>474</v>
      </c>
    </row>
    <row r="17" spans="1:11" ht="19.5" customHeight="1">
      <c r="A17" s="17" t="s">
        <v>42</v>
      </c>
      <c r="B17" s="25">
        <v>3408</v>
      </c>
      <c r="C17" s="25">
        <v>1577</v>
      </c>
      <c r="D17" s="25">
        <v>4878</v>
      </c>
      <c r="E17" s="25">
        <v>165</v>
      </c>
      <c r="F17" s="25"/>
      <c r="G17" s="25"/>
      <c r="H17" s="25"/>
      <c r="I17" s="25"/>
      <c r="J17" s="25"/>
      <c r="K17" s="26">
        <f t="shared" si="0"/>
        <v>10028</v>
      </c>
    </row>
    <row r="18" spans="1:11" ht="19.5" customHeight="1">
      <c r="A18" s="17" t="s">
        <v>43</v>
      </c>
      <c r="B18" s="25">
        <v>2218</v>
      </c>
      <c r="C18" s="25">
        <v>968</v>
      </c>
      <c r="D18" s="25">
        <v>3882</v>
      </c>
      <c r="E18" s="25">
        <v>98</v>
      </c>
      <c r="F18" s="25"/>
      <c r="G18" s="25"/>
      <c r="H18" s="25"/>
      <c r="I18" s="25"/>
      <c r="J18" s="25"/>
      <c r="K18" s="26">
        <f t="shared" si="0"/>
        <v>7166</v>
      </c>
    </row>
    <row r="19" spans="1:11" ht="19.5" customHeight="1">
      <c r="A19" s="17" t="s">
        <v>44</v>
      </c>
      <c r="B19" s="25">
        <v>1019</v>
      </c>
      <c r="C19" s="25">
        <v>624</v>
      </c>
      <c r="D19" s="25">
        <v>2505</v>
      </c>
      <c r="E19" s="25">
        <v>52</v>
      </c>
      <c r="F19" s="25"/>
      <c r="G19" s="25"/>
      <c r="H19" s="25"/>
      <c r="I19" s="25"/>
      <c r="J19" s="25"/>
      <c r="K19" s="26">
        <f t="shared" si="0"/>
        <v>4200</v>
      </c>
    </row>
    <row r="20" spans="1:11" ht="19.5" customHeight="1">
      <c r="A20" s="17" t="s">
        <v>45</v>
      </c>
      <c r="B20" s="25">
        <v>1001</v>
      </c>
      <c r="C20" s="25">
        <v>600</v>
      </c>
      <c r="D20" s="25">
        <v>2026</v>
      </c>
      <c r="E20" s="25">
        <v>66</v>
      </c>
      <c r="F20" s="25"/>
      <c r="G20" s="25"/>
      <c r="H20" s="25"/>
      <c r="I20" s="25"/>
      <c r="J20" s="25"/>
      <c r="K20" s="26">
        <f t="shared" si="0"/>
        <v>3693</v>
      </c>
    </row>
    <row r="21" spans="1:11" ht="19.5" customHeight="1">
      <c r="A21" s="17" t="s">
        <v>46</v>
      </c>
      <c r="B21" s="25">
        <v>783</v>
      </c>
      <c r="C21" s="25">
        <v>493</v>
      </c>
      <c r="D21" s="25">
        <v>1358</v>
      </c>
      <c r="E21" s="25">
        <v>42</v>
      </c>
      <c r="F21" s="25"/>
      <c r="G21" s="25"/>
      <c r="H21" s="25"/>
      <c r="I21" s="25"/>
      <c r="J21" s="25"/>
      <c r="K21" s="26">
        <f t="shared" si="0"/>
        <v>2676</v>
      </c>
    </row>
    <row r="22" spans="1:11" ht="19.5" customHeight="1" thickBot="1">
      <c r="A22" s="17" t="s">
        <v>47</v>
      </c>
      <c r="B22" s="25">
        <v>2275</v>
      </c>
      <c r="C22" s="25">
        <v>1011</v>
      </c>
      <c r="D22" s="25">
        <v>4384</v>
      </c>
      <c r="E22" s="25">
        <v>97</v>
      </c>
      <c r="F22" s="25"/>
      <c r="G22" s="25"/>
      <c r="H22" s="25"/>
      <c r="I22" s="25"/>
      <c r="J22" s="25"/>
      <c r="K22" s="26">
        <f t="shared" si="0"/>
        <v>7767</v>
      </c>
    </row>
    <row r="23" spans="1:11" ht="19.5" customHeight="1" thickTop="1">
      <c r="A23" s="20" t="str">
        <f>A3&amp;" 合計"</f>
        <v>長野県第３区 合計</v>
      </c>
      <c r="B23" s="27">
        <f aca="true" t="shared" si="1" ref="B23:K23">SUM(B6:B22)</f>
        <v>74722</v>
      </c>
      <c r="C23" s="27">
        <f t="shared" si="1"/>
        <v>34462</v>
      </c>
      <c r="D23" s="27">
        <f t="shared" si="1"/>
        <v>127542</v>
      </c>
      <c r="E23" s="27">
        <f t="shared" si="1"/>
        <v>3687</v>
      </c>
      <c r="F23" s="27">
        <f t="shared" si="1"/>
        <v>0</v>
      </c>
      <c r="G23" s="27">
        <f t="shared" si="1"/>
        <v>0</v>
      </c>
      <c r="H23" s="27">
        <f t="shared" si="1"/>
        <v>0</v>
      </c>
      <c r="I23" s="27">
        <f t="shared" si="1"/>
        <v>0</v>
      </c>
      <c r="J23" s="27">
        <f t="shared" si="1"/>
        <v>0</v>
      </c>
      <c r="K23" s="27">
        <f t="shared" si="1"/>
        <v>240413</v>
      </c>
    </row>
    <row r="24" spans="1:11" ht="15.75" customHeight="1">
      <c r="A24" s="8"/>
      <c r="B24" s="9"/>
      <c r="C24" s="10"/>
      <c r="D24" s="10"/>
      <c r="E24" s="10"/>
      <c r="F24" s="10"/>
      <c r="G24" s="10"/>
      <c r="H24" s="10"/>
      <c r="I24" s="10"/>
      <c r="J24" s="10"/>
      <c r="K24" s="11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  <row r="28" spans="1:11" ht="15.75" customHeight="1">
      <c r="A28" s="12"/>
      <c r="B28" s="6"/>
      <c r="C28" s="13"/>
      <c r="D28" s="13"/>
      <c r="E28" s="13"/>
      <c r="F28" s="13"/>
      <c r="G28" s="13"/>
      <c r="H28" s="13"/>
      <c r="I28" s="13"/>
      <c r="J28" s="13"/>
      <c r="K28" s="14"/>
    </row>
    <row r="29" spans="1:11" ht="15.75" customHeight="1">
      <c r="A29" s="12"/>
      <c r="B29" s="6"/>
      <c r="C29" s="13"/>
      <c r="D29" s="13"/>
      <c r="E29" s="13"/>
      <c r="F29" s="13"/>
      <c r="G29" s="13"/>
      <c r="H29" s="13"/>
      <c r="I29" s="13"/>
      <c r="J29" s="13"/>
      <c r="K29" s="14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7"/>
  <sheetViews>
    <sheetView showGridLines="0" showZeros="0" view="pageBreakPreview" zoomScale="85" zoomScaleNormal="85" zoomScaleSheetLayoutView="85" zoomScalePageLayoutView="0" workbookViewId="0" topLeftCell="A1">
      <pane xSplit="1" ySplit="5" topLeftCell="G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6" sqref="D6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92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長野県第４区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36</v>
      </c>
      <c r="C4" s="23" t="s">
        <v>106</v>
      </c>
      <c r="D4" s="23" t="s">
        <v>54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102</v>
      </c>
      <c r="C5" s="24" t="s">
        <v>12</v>
      </c>
      <c r="D5" s="24" t="s">
        <v>13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64</v>
      </c>
      <c r="B6" s="25">
        <v>5949</v>
      </c>
      <c r="C6" s="25">
        <v>9465</v>
      </c>
      <c r="D6" s="25">
        <v>10804</v>
      </c>
      <c r="E6" s="25"/>
      <c r="F6" s="25"/>
      <c r="G6" s="25"/>
      <c r="H6" s="25"/>
      <c r="I6" s="25"/>
      <c r="J6" s="25"/>
      <c r="K6" s="26">
        <f>SUM(B6:J6)</f>
        <v>26218</v>
      </c>
    </row>
    <row r="7" spans="1:11" ht="19.5" customHeight="1">
      <c r="A7" s="17" t="s">
        <v>65</v>
      </c>
      <c r="B7" s="25">
        <v>6688</v>
      </c>
      <c r="C7" s="25">
        <v>5678</v>
      </c>
      <c r="D7" s="25">
        <v>12213</v>
      </c>
      <c r="E7" s="25"/>
      <c r="F7" s="25"/>
      <c r="G7" s="25"/>
      <c r="H7" s="25"/>
      <c r="I7" s="25"/>
      <c r="J7" s="25"/>
      <c r="K7" s="26">
        <f aca="true" t="shared" si="0" ref="K7:K18">SUM(B7:J7)</f>
        <v>24579</v>
      </c>
    </row>
    <row r="8" spans="1:11" ht="19.5" customHeight="1">
      <c r="A8" s="17" t="s">
        <v>66</v>
      </c>
      <c r="B8" s="25">
        <v>8056</v>
      </c>
      <c r="C8" s="25">
        <v>7114</v>
      </c>
      <c r="D8" s="25">
        <v>12837</v>
      </c>
      <c r="E8" s="25"/>
      <c r="F8" s="25"/>
      <c r="G8" s="25"/>
      <c r="H8" s="25"/>
      <c r="I8" s="25"/>
      <c r="J8" s="25"/>
      <c r="K8" s="26">
        <f t="shared" si="0"/>
        <v>28007</v>
      </c>
    </row>
    <row r="9" spans="1:11" ht="19.5" customHeight="1">
      <c r="A9" s="17" t="s">
        <v>67</v>
      </c>
      <c r="B9" s="25">
        <v>9699</v>
      </c>
      <c r="C9" s="25">
        <v>7450</v>
      </c>
      <c r="D9" s="25">
        <v>13878</v>
      </c>
      <c r="E9" s="25"/>
      <c r="F9" s="25"/>
      <c r="G9" s="25"/>
      <c r="H9" s="25"/>
      <c r="I9" s="25"/>
      <c r="J9" s="25"/>
      <c r="K9" s="26">
        <f t="shared" si="0"/>
        <v>31027</v>
      </c>
    </row>
    <row r="10" spans="1:11" ht="19.5" customHeight="1">
      <c r="A10" s="17" t="s">
        <v>55</v>
      </c>
      <c r="B10" s="25">
        <v>2688</v>
      </c>
      <c r="C10" s="25">
        <v>3593</v>
      </c>
      <c r="D10" s="25">
        <v>4715</v>
      </c>
      <c r="E10" s="25"/>
      <c r="F10" s="25"/>
      <c r="G10" s="25"/>
      <c r="H10" s="25"/>
      <c r="I10" s="25"/>
      <c r="J10" s="25"/>
      <c r="K10" s="26">
        <f t="shared" si="0"/>
        <v>10996</v>
      </c>
    </row>
    <row r="11" spans="1:11" ht="19.5" customHeight="1">
      <c r="A11" s="17" t="s">
        <v>56</v>
      </c>
      <c r="B11" s="25">
        <v>2031</v>
      </c>
      <c r="C11" s="25">
        <v>2316</v>
      </c>
      <c r="D11" s="25">
        <v>3763</v>
      </c>
      <c r="E11" s="25"/>
      <c r="F11" s="25"/>
      <c r="G11" s="25"/>
      <c r="H11" s="25"/>
      <c r="I11" s="25"/>
      <c r="J11" s="25"/>
      <c r="K11" s="26">
        <f t="shared" si="0"/>
        <v>8110</v>
      </c>
    </row>
    <row r="12" spans="1:11" ht="19.5" customHeight="1">
      <c r="A12" s="17" t="s">
        <v>57</v>
      </c>
      <c r="B12" s="25">
        <v>1091</v>
      </c>
      <c r="C12" s="25">
        <v>1258</v>
      </c>
      <c r="D12" s="25">
        <v>1977</v>
      </c>
      <c r="E12" s="25"/>
      <c r="F12" s="25"/>
      <c r="G12" s="25"/>
      <c r="H12" s="25"/>
      <c r="I12" s="25"/>
      <c r="J12" s="25"/>
      <c r="K12" s="26">
        <f t="shared" si="0"/>
        <v>4326</v>
      </c>
    </row>
    <row r="13" spans="1:11" ht="19.5" customHeight="1">
      <c r="A13" s="17" t="s">
        <v>58</v>
      </c>
      <c r="B13" s="25">
        <v>806</v>
      </c>
      <c r="C13" s="25">
        <v>706</v>
      </c>
      <c r="D13" s="25">
        <v>1305</v>
      </c>
      <c r="E13" s="25"/>
      <c r="F13" s="25"/>
      <c r="G13" s="25"/>
      <c r="H13" s="25"/>
      <c r="I13" s="25"/>
      <c r="J13" s="25"/>
      <c r="K13" s="26">
        <f t="shared" si="0"/>
        <v>2817</v>
      </c>
    </row>
    <row r="14" spans="1:11" ht="19.5" customHeight="1">
      <c r="A14" s="17" t="s">
        <v>59</v>
      </c>
      <c r="B14" s="25">
        <v>623</v>
      </c>
      <c r="C14" s="25">
        <v>699</v>
      </c>
      <c r="D14" s="25">
        <v>1251</v>
      </c>
      <c r="E14" s="25"/>
      <c r="F14" s="25"/>
      <c r="G14" s="25"/>
      <c r="H14" s="25"/>
      <c r="I14" s="25"/>
      <c r="J14" s="25"/>
      <c r="K14" s="26">
        <f t="shared" si="0"/>
        <v>2573</v>
      </c>
    </row>
    <row r="15" spans="1:11" ht="19.5" customHeight="1">
      <c r="A15" s="17" t="s">
        <v>60</v>
      </c>
      <c r="B15" s="25">
        <v>1960</v>
      </c>
      <c r="C15" s="25">
        <v>1514</v>
      </c>
      <c r="D15" s="25">
        <v>3546</v>
      </c>
      <c r="E15" s="25"/>
      <c r="F15" s="25"/>
      <c r="G15" s="25"/>
      <c r="H15" s="25"/>
      <c r="I15" s="25"/>
      <c r="J15" s="25"/>
      <c r="K15" s="26">
        <f t="shared" si="0"/>
        <v>7020</v>
      </c>
    </row>
    <row r="16" spans="1:11" ht="19.5" customHeight="1">
      <c r="A16" s="17" t="s">
        <v>61</v>
      </c>
      <c r="B16" s="25">
        <v>469</v>
      </c>
      <c r="C16" s="25">
        <v>378</v>
      </c>
      <c r="D16" s="25">
        <v>1008</v>
      </c>
      <c r="E16" s="25"/>
      <c r="F16" s="25"/>
      <c r="G16" s="25"/>
      <c r="H16" s="25"/>
      <c r="I16" s="25"/>
      <c r="J16" s="25"/>
      <c r="K16" s="26">
        <f t="shared" si="0"/>
        <v>1855</v>
      </c>
    </row>
    <row r="17" spans="1:11" ht="19.5" customHeight="1">
      <c r="A17" s="17" t="s">
        <v>62</v>
      </c>
      <c r="B17" s="25">
        <v>122</v>
      </c>
      <c r="C17" s="25">
        <v>106</v>
      </c>
      <c r="D17" s="25">
        <v>302</v>
      </c>
      <c r="E17" s="25"/>
      <c r="F17" s="25"/>
      <c r="G17" s="25"/>
      <c r="H17" s="25"/>
      <c r="I17" s="25"/>
      <c r="J17" s="25"/>
      <c r="K17" s="26">
        <f t="shared" si="0"/>
        <v>530</v>
      </c>
    </row>
    <row r="18" spans="1:11" ht="19.5" customHeight="1" thickBot="1">
      <c r="A18" s="17" t="s">
        <v>63</v>
      </c>
      <c r="B18" s="25">
        <v>681</v>
      </c>
      <c r="C18" s="25">
        <v>621</v>
      </c>
      <c r="D18" s="25">
        <v>1074</v>
      </c>
      <c r="E18" s="25"/>
      <c r="F18" s="25"/>
      <c r="G18" s="25"/>
      <c r="H18" s="25"/>
      <c r="I18" s="25"/>
      <c r="J18" s="25"/>
      <c r="K18" s="26">
        <f t="shared" si="0"/>
        <v>2376</v>
      </c>
    </row>
    <row r="19" spans="1:11" ht="19.5" customHeight="1" thickTop="1">
      <c r="A19" s="20" t="str">
        <f>A3&amp;" 合計"</f>
        <v>長野県第４区 合計</v>
      </c>
      <c r="B19" s="27">
        <f aca="true" t="shared" si="1" ref="B19:K19">SUM(B6:B18)</f>
        <v>40863</v>
      </c>
      <c r="C19" s="27">
        <f t="shared" si="1"/>
        <v>40898</v>
      </c>
      <c r="D19" s="27">
        <f t="shared" si="1"/>
        <v>68673</v>
      </c>
      <c r="E19" s="27">
        <f t="shared" si="1"/>
        <v>0</v>
      </c>
      <c r="F19" s="27">
        <f t="shared" si="1"/>
        <v>0</v>
      </c>
      <c r="G19" s="27">
        <f t="shared" si="1"/>
        <v>0</v>
      </c>
      <c r="H19" s="27">
        <f t="shared" si="1"/>
        <v>0</v>
      </c>
      <c r="I19" s="27">
        <f t="shared" si="1"/>
        <v>0</v>
      </c>
      <c r="J19" s="27">
        <f t="shared" si="1"/>
        <v>0</v>
      </c>
      <c r="K19" s="27">
        <f t="shared" si="1"/>
        <v>150434</v>
      </c>
    </row>
    <row r="20" spans="1:11" ht="15.75" customHeight="1">
      <c r="A20" s="8"/>
      <c r="B20" s="9"/>
      <c r="C20" s="10"/>
      <c r="D20" s="10"/>
      <c r="E20" s="10"/>
      <c r="F20" s="10"/>
      <c r="G20" s="10"/>
      <c r="H20" s="10"/>
      <c r="I20" s="10"/>
      <c r="J20" s="10"/>
      <c r="K20" s="11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  <row r="25" spans="1:11" ht="15.75" customHeight="1">
      <c r="A25" s="12"/>
      <c r="B25" s="6"/>
      <c r="C25" s="13"/>
      <c r="D25" s="13"/>
      <c r="E25" s="13"/>
      <c r="F25" s="13"/>
      <c r="G25" s="13"/>
      <c r="H25" s="13"/>
      <c r="I25" s="13"/>
      <c r="J25" s="13"/>
      <c r="K25" s="14"/>
    </row>
    <row r="26" spans="1:11" ht="15.75" customHeight="1">
      <c r="A26" s="12"/>
      <c r="B26" s="6"/>
      <c r="C26" s="13"/>
      <c r="D26" s="13"/>
      <c r="E26" s="13"/>
      <c r="F26" s="13"/>
      <c r="G26" s="13"/>
      <c r="H26" s="13"/>
      <c r="I26" s="13"/>
      <c r="J26" s="13"/>
      <c r="K26" s="14"/>
    </row>
    <row r="27" spans="1:11" ht="15.75" customHeight="1">
      <c r="A27" s="12"/>
      <c r="B27" s="6"/>
      <c r="C27" s="13"/>
      <c r="D27" s="13"/>
      <c r="E27" s="13"/>
      <c r="F27" s="13"/>
      <c r="G27" s="13"/>
      <c r="H27" s="13"/>
      <c r="I27" s="13"/>
      <c r="J27" s="13"/>
      <c r="K27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6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9" sqref="C9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92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長野県第５区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107</v>
      </c>
      <c r="C4" s="23" t="s">
        <v>68</v>
      </c>
      <c r="D4" s="23" t="s">
        <v>69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96</v>
      </c>
      <c r="C5" s="24" t="s">
        <v>102</v>
      </c>
      <c r="D5" s="24" t="s">
        <v>13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89</v>
      </c>
      <c r="B6" s="25">
        <v>12213</v>
      </c>
      <c r="C6" s="25">
        <v>14914</v>
      </c>
      <c r="D6" s="25">
        <v>22843</v>
      </c>
      <c r="E6" s="25"/>
      <c r="F6" s="25"/>
      <c r="G6" s="25"/>
      <c r="H6" s="25"/>
      <c r="I6" s="25"/>
      <c r="J6" s="25"/>
      <c r="K6" s="26">
        <f>SUM(B6:J6)</f>
        <v>49970</v>
      </c>
    </row>
    <row r="7" spans="1:11" ht="19.5" customHeight="1">
      <c r="A7" s="17" t="s">
        <v>90</v>
      </c>
      <c r="B7" s="25">
        <v>9020</v>
      </c>
      <c r="C7" s="25">
        <v>6848</v>
      </c>
      <c r="D7" s="25">
        <v>20131</v>
      </c>
      <c r="E7" s="25"/>
      <c r="F7" s="25"/>
      <c r="G7" s="25"/>
      <c r="H7" s="25"/>
      <c r="I7" s="25"/>
      <c r="J7" s="25"/>
      <c r="K7" s="26">
        <f aca="true" t="shared" si="0" ref="K7:K27">SUM(B7:J7)</f>
        <v>35999</v>
      </c>
    </row>
    <row r="8" spans="1:11" ht="19.5" customHeight="1">
      <c r="A8" s="17" t="s">
        <v>91</v>
      </c>
      <c r="B8" s="25">
        <v>4776</v>
      </c>
      <c r="C8" s="25">
        <v>3358</v>
      </c>
      <c r="D8" s="25">
        <v>9154</v>
      </c>
      <c r="E8" s="25"/>
      <c r="F8" s="25"/>
      <c r="G8" s="25"/>
      <c r="H8" s="25"/>
      <c r="I8" s="25"/>
      <c r="J8" s="25"/>
      <c r="K8" s="26">
        <f t="shared" si="0"/>
        <v>17288</v>
      </c>
    </row>
    <row r="9" spans="1:11" ht="19.5" customHeight="1">
      <c r="A9" s="17" t="s">
        <v>70</v>
      </c>
      <c r="B9" s="25">
        <v>2672</v>
      </c>
      <c r="C9" s="25">
        <v>3044</v>
      </c>
      <c r="D9" s="25">
        <v>6058</v>
      </c>
      <c r="E9" s="25"/>
      <c r="F9" s="25"/>
      <c r="G9" s="25"/>
      <c r="H9" s="25"/>
      <c r="I9" s="25"/>
      <c r="J9" s="25"/>
      <c r="K9" s="26">
        <f t="shared" si="0"/>
        <v>11774</v>
      </c>
    </row>
    <row r="10" spans="1:11" ht="19.5" customHeight="1">
      <c r="A10" s="17" t="s">
        <v>71</v>
      </c>
      <c r="B10" s="25">
        <v>3457</v>
      </c>
      <c r="C10" s="25">
        <v>3509</v>
      </c>
      <c r="D10" s="25">
        <v>6417</v>
      </c>
      <c r="E10" s="25"/>
      <c r="F10" s="25"/>
      <c r="G10" s="25"/>
      <c r="H10" s="25"/>
      <c r="I10" s="25"/>
      <c r="J10" s="25"/>
      <c r="K10" s="26">
        <f t="shared" si="0"/>
        <v>13383</v>
      </c>
    </row>
    <row r="11" spans="1:11" ht="19.5" customHeight="1">
      <c r="A11" s="17" t="s">
        <v>72</v>
      </c>
      <c r="B11" s="25">
        <v>2032</v>
      </c>
      <c r="C11" s="25">
        <v>715</v>
      </c>
      <c r="D11" s="25">
        <v>2840</v>
      </c>
      <c r="E11" s="25"/>
      <c r="F11" s="25"/>
      <c r="G11" s="25"/>
      <c r="H11" s="25"/>
      <c r="I11" s="25"/>
      <c r="J11" s="25"/>
      <c r="K11" s="26">
        <f t="shared" si="0"/>
        <v>5587</v>
      </c>
    </row>
    <row r="12" spans="1:11" ht="19.5" customHeight="1">
      <c r="A12" s="17" t="s">
        <v>73</v>
      </c>
      <c r="B12" s="25">
        <v>1970</v>
      </c>
      <c r="C12" s="25">
        <v>1831</v>
      </c>
      <c r="D12" s="25">
        <v>3817</v>
      </c>
      <c r="E12" s="25"/>
      <c r="F12" s="25"/>
      <c r="G12" s="25"/>
      <c r="H12" s="25"/>
      <c r="I12" s="25"/>
      <c r="J12" s="25"/>
      <c r="K12" s="26">
        <f t="shared" si="0"/>
        <v>7618</v>
      </c>
    </row>
    <row r="13" spans="1:11" ht="19.5" customHeight="1">
      <c r="A13" s="17" t="s">
        <v>74</v>
      </c>
      <c r="B13" s="25">
        <v>1666</v>
      </c>
      <c r="C13" s="25">
        <v>238</v>
      </c>
      <c r="D13" s="25">
        <v>1232</v>
      </c>
      <c r="E13" s="25"/>
      <c r="F13" s="25"/>
      <c r="G13" s="25"/>
      <c r="H13" s="25"/>
      <c r="I13" s="25"/>
      <c r="J13" s="25"/>
      <c r="K13" s="26">
        <f t="shared" si="0"/>
        <v>3136</v>
      </c>
    </row>
    <row r="14" spans="1:11" ht="19.5" customHeight="1">
      <c r="A14" s="17" t="s">
        <v>75</v>
      </c>
      <c r="B14" s="25">
        <v>1461</v>
      </c>
      <c r="C14" s="25">
        <v>961</v>
      </c>
      <c r="D14" s="25">
        <v>2486</v>
      </c>
      <c r="E14" s="25"/>
      <c r="F14" s="25"/>
      <c r="G14" s="25"/>
      <c r="H14" s="25"/>
      <c r="I14" s="25"/>
      <c r="J14" s="25"/>
      <c r="K14" s="26">
        <f t="shared" si="0"/>
        <v>4908</v>
      </c>
    </row>
    <row r="15" spans="1:11" ht="19.5" customHeight="1">
      <c r="A15" s="17" t="s">
        <v>76</v>
      </c>
      <c r="B15" s="25">
        <v>2160</v>
      </c>
      <c r="C15" s="25">
        <v>1604</v>
      </c>
      <c r="D15" s="25">
        <v>3289</v>
      </c>
      <c r="E15" s="25"/>
      <c r="F15" s="25"/>
      <c r="G15" s="25"/>
      <c r="H15" s="25"/>
      <c r="I15" s="25"/>
      <c r="J15" s="25"/>
      <c r="K15" s="26">
        <f aca="true" t="shared" si="1" ref="K15:K21">SUM(B15:J15)</f>
        <v>7053</v>
      </c>
    </row>
    <row r="16" spans="1:11" ht="19.5" customHeight="1">
      <c r="A16" s="17" t="s">
        <v>77</v>
      </c>
      <c r="B16" s="25">
        <v>2211</v>
      </c>
      <c r="C16" s="25">
        <v>1844</v>
      </c>
      <c r="D16" s="25">
        <v>2973</v>
      </c>
      <c r="E16" s="25"/>
      <c r="F16" s="25"/>
      <c r="G16" s="25"/>
      <c r="H16" s="25"/>
      <c r="I16" s="25"/>
      <c r="J16" s="25"/>
      <c r="K16" s="26">
        <f t="shared" si="1"/>
        <v>7028</v>
      </c>
    </row>
    <row r="17" spans="1:11" ht="19.5" customHeight="1">
      <c r="A17" s="17" t="s">
        <v>78</v>
      </c>
      <c r="B17" s="25">
        <v>548</v>
      </c>
      <c r="C17" s="25">
        <v>511</v>
      </c>
      <c r="D17" s="25">
        <v>1404</v>
      </c>
      <c r="E17" s="25"/>
      <c r="F17" s="25"/>
      <c r="G17" s="25"/>
      <c r="H17" s="25"/>
      <c r="I17" s="25"/>
      <c r="J17" s="25"/>
      <c r="K17" s="26">
        <f t="shared" si="1"/>
        <v>2463</v>
      </c>
    </row>
    <row r="18" spans="1:11" ht="19.5" customHeight="1">
      <c r="A18" s="17" t="s">
        <v>79</v>
      </c>
      <c r="B18" s="25">
        <v>935</v>
      </c>
      <c r="C18" s="25">
        <v>898</v>
      </c>
      <c r="D18" s="25">
        <v>1888</v>
      </c>
      <c r="E18" s="25"/>
      <c r="F18" s="25"/>
      <c r="G18" s="25"/>
      <c r="H18" s="25"/>
      <c r="I18" s="25"/>
      <c r="J18" s="25"/>
      <c r="K18" s="26">
        <f t="shared" si="1"/>
        <v>3721</v>
      </c>
    </row>
    <row r="19" spans="1:11" ht="19.5" customHeight="1">
      <c r="A19" s="17" t="s">
        <v>80</v>
      </c>
      <c r="B19" s="25">
        <v>38</v>
      </c>
      <c r="C19" s="25">
        <v>45</v>
      </c>
      <c r="D19" s="25">
        <v>213</v>
      </c>
      <c r="E19" s="25"/>
      <c r="F19" s="25"/>
      <c r="G19" s="25"/>
      <c r="H19" s="25"/>
      <c r="I19" s="25"/>
      <c r="J19" s="25"/>
      <c r="K19" s="26">
        <f t="shared" si="1"/>
        <v>296</v>
      </c>
    </row>
    <row r="20" spans="1:11" ht="19.5" customHeight="1">
      <c r="A20" s="17" t="s">
        <v>81</v>
      </c>
      <c r="B20" s="25">
        <v>72</v>
      </c>
      <c r="C20" s="25">
        <v>103</v>
      </c>
      <c r="D20" s="25">
        <v>482</v>
      </c>
      <c r="E20" s="25"/>
      <c r="F20" s="25"/>
      <c r="G20" s="25"/>
      <c r="H20" s="25"/>
      <c r="I20" s="25"/>
      <c r="J20" s="25"/>
      <c r="K20" s="26">
        <f t="shared" si="1"/>
        <v>657</v>
      </c>
    </row>
    <row r="21" spans="1:11" ht="19.5" customHeight="1">
      <c r="A21" s="17" t="s">
        <v>82</v>
      </c>
      <c r="B21" s="25">
        <v>503</v>
      </c>
      <c r="C21" s="25">
        <v>587</v>
      </c>
      <c r="D21" s="25">
        <v>1092</v>
      </c>
      <c r="E21" s="25"/>
      <c r="F21" s="25"/>
      <c r="G21" s="25"/>
      <c r="H21" s="25"/>
      <c r="I21" s="25"/>
      <c r="J21" s="25"/>
      <c r="K21" s="26">
        <f t="shared" si="1"/>
        <v>2182</v>
      </c>
    </row>
    <row r="22" spans="1:11" ht="19.5" customHeight="1">
      <c r="A22" s="17" t="s">
        <v>83</v>
      </c>
      <c r="B22" s="25">
        <v>65</v>
      </c>
      <c r="C22" s="25">
        <v>54</v>
      </c>
      <c r="D22" s="25">
        <v>261</v>
      </c>
      <c r="E22" s="25"/>
      <c r="F22" s="25"/>
      <c r="G22" s="25"/>
      <c r="H22" s="25"/>
      <c r="I22" s="25"/>
      <c r="J22" s="25"/>
      <c r="K22" s="26">
        <f t="shared" si="0"/>
        <v>380</v>
      </c>
    </row>
    <row r="23" spans="1:11" ht="19.5" customHeight="1">
      <c r="A23" s="17" t="s">
        <v>84</v>
      </c>
      <c r="B23" s="25">
        <v>130</v>
      </c>
      <c r="C23" s="25">
        <v>202</v>
      </c>
      <c r="D23" s="25">
        <v>532</v>
      </c>
      <c r="E23" s="25"/>
      <c r="F23" s="25"/>
      <c r="G23" s="25"/>
      <c r="H23" s="25"/>
      <c r="I23" s="25"/>
      <c r="J23" s="25"/>
      <c r="K23" s="26">
        <f t="shared" si="0"/>
        <v>864</v>
      </c>
    </row>
    <row r="24" spans="1:11" ht="19.5" customHeight="1">
      <c r="A24" s="17" t="s">
        <v>85</v>
      </c>
      <c r="B24" s="25">
        <v>212</v>
      </c>
      <c r="C24" s="25">
        <v>174</v>
      </c>
      <c r="D24" s="25">
        <v>664</v>
      </c>
      <c r="E24" s="25"/>
      <c r="F24" s="25"/>
      <c r="G24" s="25"/>
      <c r="H24" s="25"/>
      <c r="I24" s="25"/>
      <c r="J24" s="25"/>
      <c r="K24" s="26">
        <f t="shared" si="0"/>
        <v>1050</v>
      </c>
    </row>
    <row r="25" spans="1:11" ht="19.5" customHeight="1">
      <c r="A25" s="17" t="s">
        <v>86</v>
      </c>
      <c r="B25" s="25">
        <v>980</v>
      </c>
      <c r="C25" s="25">
        <v>954</v>
      </c>
      <c r="D25" s="25">
        <v>1693</v>
      </c>
      <c r="E25" s="25"/>
      <c r="F25" s="25"/>
      <c r="G25" s="25"/>
      <c r="H25" s="25"/>
      <c r="I25" s="25"/>
      <c r="J25" s="25"/>
      <c r="K25" s="26">
        <f t="shared" si="0"/>
        <v>3627</v>
      </c>
    </row>
    <row r="26" spans="1:11" ht="19.5" customHeight="1">
      <c r="A26" s="17" t="s">
        <v>87</v>
      </c>
      <c r="B26" s="25">
        <v>1179</v>
      </c>
      <c r="C26" s="25">
        <v>932</v>
      </c>
      <c r="D26" s="25">
        <v>1709</v>
      </c>
      <c r="E26" s="25"/>
      <c r="F26" s="25"/>
      <c r="G26" s="25"/>
      <c r="H26" s="25"/>
      <c r="I26" s="25"/>
      <c r="J26" s="25"/>
      <c r="K26" s="26">
        <f t="shared" si="0"/>
        <v>3820</v>
      </c>
    </row>
    <row r="27" spans="1:11" ht="19.5" customHeight="1" thickBot="1">
      <c r="A27" s="17" t="s">
        <v>88</v>
      </c>
      <c r="B27" s="25">
        <v>288</v>
      </c>
      <c r="C27" s="25">
        <v>99</v>
      </c>
      <c r="D27" s="25">
        <v>364</v>
      </c>
      <c r="E27" s="25"/>
      <c r="F27" s="25"/>
      <c r="G27" s="25"/>
      <c r="H27" s="25"/>
      <c r="I27" s="25"/>
      <c r="J27" s="25"/>
      <c r="K27" s="26">
        <f t="shared" si="0"/>
        <v>751</v>
      </c>
    </row>
    <row r="28" spans="1:11" ht="19.5" customHeight="1" thickTop="1">
      <c r="A28" s="20" t="str">
        <f>A3&amp;" 合計"</f>
        <v>長野県第５区 合計</v>
      </c>
      <c r="B28" s="27">
        <f aca="true" t="shared" si="2" ref="B28:K28">SUM(B6:B27)</f>
        <v>48588</v>
      </c>
      <c r="C28" s="27">
        <f t="shared" si="2"/>
        <v>43425</v>
      </c>
      <c r="D28" s="27">
        <f t="shared" si="2"/>
        <v>91542</v>
      </c>
      <c r="E28" s="27">
        <f t="shared" si="2"/>
        <v>0</v>
      </c>
      <c r="F28" s="27">
        <f t="shared" si="2"/>
        <v>0</v>
      </c>
      <c r="G28" s="27">
        <f t="shared" si="2"/>
        <v>0</v>
      </c>
      <c r="H28" s="27">
        <f t="shared" si="2"/>
        <v>0</v>
      </c>
      <c r="I28" s="27">
        <f t="shared" si="2"/>
        <v>0</v>
      </c>
      <c r="J28" s="27">
        <f t="shared" si="2"/>
        <v>0</v>
      </c>
      <c r="K28" s="27">
        <f t="shared" si="2"/>
        <v>183555</v>
      </c>
    </row>
    <row r="29" spans="1:11" ht="15.75" customHeight="1">
      <c r="A29" s="8"/>
      <c r="B29" s="9"/>
      <c r="C29" s="10"/>
      <c r="D29" s="10"/>
      <c r="E29" s="10"/>
      <c r="F29" s="10"/>
      <c r="G29" s="10"/>
      <c r="H29" s="10"/>
      <c r="I29" s="10"/>
      <c r="J29" s="10"/>
      <c r="K29" s="11"/>
    </row>
    <row r="30" spans="1:11" ht="15.75" customHeight="1">
      <c r="A30" s="12"/>
      <c r="B30" s="6"/>
      <c r="C30" s="13"/>
      <c r="D30" s="13"/>
      <c r="E30" s="13"/>
      <c r="F30" s="13"/>
      <c r="G30" s="13"/>
      <c r="H30" s="13"/>
      <c r="I30" s="13"/>
      <c r="J30" s="13"/>
      <c r="K30" s="14"/>
    </row>
    <row r="31" spans="1:11" ht="15.75" customHeight="1">
      <c r="A31" s="12"/>
      <c r="B31" s="6"/>
      <c r="C31" s="13"/>
      <c r="D31" s="13"/>
      <c r="E31" s="13"/>
      <c r="F31" s="13"/>
      <c r="G31" s="13"/>
      <c r="H31" s="13"/>
      <c r="I31" s="13"/>
      <c r="J31" s="13"/>
      <c r="K31" s="14"/>
    </row>
    <row r="32" spans="1:11" ht="15.75" customHeight="1">
      <c r="A32" s="12"/>
      <c r="B32" s="6"/>
      <c r="C32" s="13"/>
      <c r="D32" s="13"/>
      <c r="E32" s="13"/>
      <c r="F32" s="13"/>
      <c r="G32" s="13"/>
      <c r="H32" s="13"/>
      <c r="I32" s="13"/>
      <c r="J32" s="13"/>
      <c r="K32" s="14"/>
    </row>
    <row r="33" spans="1:11" ht="15.75" customHeight="1">
      <c r="A33" s="12"/>
      <c r="B33" s="6"/>
      <c r="C33" s="13"/>
      <c r="D33" s="13"/>
      <c r="E33" s="13"/>
      <c r="F33" s="13"/>
      <c r="G33" s="13"/>
      <c r="H33" s="13"/>
      <c r="I33" s="13"/>
      <c r="J33" s="13"/>
      <c r="K33" s="14"/>
    </row>
    <row r="34" spans="1:11" ht="15.75" customHeight="1">
      <c r="A34" s="12"/>
      <c r="B34" s="6"/>
      <c r="C34" s="13"/>
      <c r="D34" s="13"/>
      <c r="E34" s="13"/>
      <c r="F34" s="13"/>
      <c r="G34" s="13"/>
      <c r="H34" s="13"/>
      <c r="I34" s="13"/>
      <c r="J34" s="13"/>
      <c r="K34" s="14"/>
    </row>
    <row r="35" spans="1:11" ht="15.75" customHeight="1">
      <c r="A35" s="12"/>
      <c r="B35" s="6"/>
      <c r="C35" s="13"/>
      <c r="D35" s="13"/>
      <c r="E35" s="13"/>
      <c r="F35" s="13"/>
      <c r="G35" s="13"/>
      <c r="H35" s="13"/>
      <c r="I35" s="13"/>
      <c r="J35" s="13"/>
      <c r="K35" s="14"/>
    </row>
    <row r="36" spans="1:11" ht="15.75" customHeight="1">
      <c r="A36" s="12"/>
      <c r="B36" s="6"/>
      <c r="C36" s="13"/>
      <c r="D36" s="13"/>
      <c r="E36" s="13"/>
      <c r="F36" s="13"/>
      <c r="G36" s="13"/>
      <c r="H36" s="13"/>
      <c r="I36" s="13"/>
      <c r="J36" s="13"/>
      <c r="K36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Administrator</cp:lastModifiedBy>
  <cp:lastPrinted>2013-01-21T07:53:59Z</cp:lastPrinted>
  <dcterms:created xsi:type="dcterms:W3CDTF">2010-07-11T18:06:49Z</dcterms:created>
  <dcterms:modified xsi:type="dcterms:W3CDTF">2017-11-13T05:05:44Z</dcterms:modified>
  <cp:category/>
  <cp:version/>
  <cp:contentType/>
  <cp:contentStatus/>
</cp:coreProperties>
</file>