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4" yWindow="65524" windowWidth="8160" windowHeight="5904" firstSheet="4" activeTab="7"/>
  </bookViews>
  <sheets>
    <sheet name="静岡県第１区" sheetId="1" r:id="rId1"/>
    <sheet name="静岡県第２区" sheetId="2" r:id="rId2"/>
    <sheet name="静岡県第３区" sheetId="3" r:id="rId3"/>
    <sheet name="静岡県第４区" sheetId="4" r:id="rId4"/>
    <sheet name="静岡県第５区" sheetId="5" r:id="rId5"/>
    <sheet name="静岡県第６区" sheetId="6" r:id="rId6"/>
    <sheet name="静岡県第７区" sheetId="7" r:id="rId7"/>
    <sheet name="静岡県第８区" sheetId="8" r:id="rId8"/>
  </sheets>
  <definedNames>
    <definedName name="_xlnm.Print_Area" localSheetId="0">'静岡県第１区'!$A$1:$K$8</definedName>
    <definedName name="_xlnm.Print_Area" localSheetId="1">'静岡県第２区'!$A$1:$K$13</definedName>
    <definedName name="_xlnm.Print_Area" localSheetId="2">'静岡県第３区'!$A$1:$K$13</definedName>
    <definedName name="_xlnm.Print_Area" localSheetId="3">'静岡県第４区'!$A$1:$K$9</definedName>
    <definedName name="_xlnm.Print_Area" localSheetId="4">'静岡県第５区'!$A$1:$K$13</definedName>
    <definedName name="_xlnm.Print_Area" localSheetId="5">'静岡県第６区'!$A$1:$K$19</definedName>
    <definedName name="_xlnm.Print_Area" localSheetId="6">'静岡県第７区'!$A$1:$K$13</definedName>
    <definedName name="_xlnm.Print_Area" localSheetId="7">'静岡県第８区'!$A$1:$K$9</definedName>
    <definedName name="_xlnm.Print_Titles" localSheetId="0">'静岡県第１区'!$A:$A,'静岡県第１区'!$1:$5</definedName>
    <definedName name="_xlnm.Print_Titles" localSheetId="1">'静岡県第２区'!$A:$A,'静岡県第２区'!$1:$5</definedName>
    <definedName name="_xlnm.Print_Titles" localSheetId="2">'静岡県第３区'!$A:$A,'静岡県第３区'!$1:$5</definedName>
    <definedName name="_xlnm.Print_Titles" localSheetId="3">'静岡県第４区'!$A:$A,'静岡県第４区'!$1:$5</definedName>
    <definedName name="_xlnm.Print_Titles" localSheetId="4">'静岡県第５区'!$A:$A,'静岡県第５区'!$1:$5</definedName>
    <definedName name="_xlnm.Print_Titles" localSheetId="5">'静岡県第６区'!$A:$A,'静岡県第６区'!$1:$5</definedName>
    <definedName name="_xlnm.Print_Titles" localSheetId="6">'静岡県第７区'!$A:$A,'静岡県第７区'!$1:$5</definedName>
    <definedName name="_xlnm.Print_Titles" localSheetId="7">'静岡県第８区'!$A:$A,'静岡県第８区'!$1:$5</definedName>
  </definedNames>
  <calcPr fullCalcOnLoad="1"/>
</workbook>
</file>

<file path=xl/sharedStrings.xml><?xml version="1.0" encoding="utf-8"?>
<sst xmlns="http://schemas.openxmlformats.org/spreadsheetml/2006/main" count="149" uniqueCount="90">
  <si>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</si>
  <si>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</si>
  <si>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</si>
  <si>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</si>
  <si>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</si>
  <si>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日本共産党</t>
  </si>
  <si>
    <t>自由民主党</t>
  </si>
  <si>
    <t>静岡市葵区</t>
  </si>
  <si>
    <t>静岡市駿河区</t>
  </si>
  <si>
    <t>かみかわ　陽子</t>
  </si>
  <si>
    <t>小池　まさなり</t>
  </si>
  <si>
    <t>松尾　つとむ</t>
  </si>
  <si>
    <t>島田市</t>
  </si>
  <si>
    <t>焼津市</t>
  </si>
  <si>
    <t>藤枝市</t>
  </si>
  <si>
    <t>牧之原市</t>
  </si>
  <si>
    <t>吉田町</t>
  </si>
  <si>
    <t>川根本町</t>
  </si>
  <si>
    <t>磐田市</t>
  </si>
  <si>
    <t>掛川市</t>
  </si>
  <si>
    <t>袋井市</t>
  </si>
  <si>
    <t>菊川市</t>
  </si>
  <si>
    <t>森町</t>
  </si>
  <si>
    <t>小山　のぶひろ</t>
  </si>
  <si>
    <t>宮沢　ひろゆき</t>
  </si>
  <si>
    <t>浜松市天竜区（３区）</t>
  </si>
  <si>
    <t>御前崎市（３区）</t>
  </si>
  <si>
    <t>望月　よしお</t>
  </si>
  <si>
    <t>富士宮市</t>
  </si>
  <si>
    <t>静岡市清水区</t>
  </si>
  <si>
    <t>富士市（４区）</t>
  </si>
  <si>
    <t>三島市</t>
  </si>
  <si>
    <t>御殿場市</t>
  </si>
  <si>
    <t>裾野市</t>
  </si>
  <si>
    <t>函南町</t>
  </si>
  <si>
    <t>小山町</t>
  </si>
  <si>
    <t>富士市（５区）</t>
  </si>
  <si>
    <t>伊豆の国市（５区）</t>
  </si>
  <si>
    <t>かつまた　孝明</t>
  </si>
  <si>
    <t>わたなべ　周</t>
  </si>
  <si>
    <t>沼津市</t>
  </si>
  <si>
    <t>熱海市</t>
  </si>
  <si>
    <t>伊東市</t>
  </si>
  <si>
    <t>下田市</t>
  </si>
  <si>
    <t>伊豆市</t>
  </si>
  <si>
    <t>東伊豆町</t>
  </si>
  <si>
    <t>河津町</t>
  </si>
  <si>
    <t>南伊豆町</t>
  </si>
  <si>
    <t>松崎町</t>
  </si>
  <si>
    <t>西伊豆町</t>
  </si>
  <si>
    <t>清水町</t>
  </si>
  <si>
    <t>長泉町</t>
  </si>
  <si>
    <t>伊豆の国市（６区）</t>
  </si>
  <si>
    <t>御前崎市（２区）</t>
  </si>
  <si>
    <t>浜松市西区</t>
  </si>
  <si>
    <t>浜松市北区</t>
  </si>
  <si>
    <t>浜松市浜北区</t>
  </si>
  <si>
    <t>湖西市</t>
  </si>
  <si>
    <t>浜松市中区（７区）</t>
  </si>
  <si>
    <t>浜松市南区（７区）</t>
  </si>
  <si>
    <t>浜松市天竜区（７区）</t>
  </si>
  <si>
    <t>城内　みのる</t>
  </si>
  <si>
    <t>浜松市中区（８区）</t>
  </si>
  <si>
    <t>浜松市東区</t>
  </si>
  <si>
    <t>浜松市南区（８区）</t>
  </si>
  <si>
    <t>げんま　けんたろう</t>
  </si>
  <si>
    <t>しおのや　立</t>
  </si>
  <si>
    <t>青山　まさゆき</t>
  </si>
  <si>
    <t>鈴木　ちか</t>
  </si>
  <si>
    <t>立憲民主党</t>
  </si>
  <si>
    <t>希望の党</t>
  </si>
  <si>
    <t>立憲民主党</t>
  </si>
  <si>
    <t>希望の党</t>
  </si>
  <si>
    <t>日本共産党</t>
  </si>
  <si>
    <t>平成29年10月22日執行</t>
  </si>
  <si>
    <t>井林　たつのり</t>
  </si>
  <si>
    <t>よつや　恵</t>
  </si>
  <si>
    <t>鈴木　望</t>
  </si>
  <si>
    <t>（無所属）</t>
  </si>
  <si>
    <t>松原　さとし</t>
  </si>
  <si>
    <t>田中　健</t>
  </si>
  <si>
    <t>吉川　たける</t>
  </si>
  <si>
    <t>井口　まさひこ</t>
  </si>
  <si>
    <t>細野　豪志</t>
  </si>
  <si>
    <t>内田　ゆたか</t>
  </si>
  <si>
    <t>日吉　雄大</t>
  </si>
  <si>
    <t>のざわ　正司</t>
  </si>
  <si>
    <t>福村　隆</t>
  </si>
  <si>
    <t>しまだ　初江</t>
  </si>
  <si>
    <t>自由民主党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</si>
</sst>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5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3" fontId="45" fillId="0" borderId="12" xfId="0" applyNumberFormat="1" applyFont="1" applyFill="1" applyBorder="1" applyAlignment="1">
      <alignment horizontal="right" vertical="center" shrinkToFit="1"/>
    </xf>
    <xf numFmtId="0" fontId="8" fillId="0" borderId="11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85" zoomScaleNormal="85" zoomScaleSheetLayoutView="85" zoomScalePageLayoutView="0" workbookViewId="0" topLeftCell="A1">
      <pane xSplit="1" ySplit="5" topLeftCell="E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74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静岡県第１区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9</v>
      </c>
      <c r="C4" s="23" t="s">
        <v>67</v>
      </c>
      <c r="D4" s="23" t="s">
        <v>10</v>
      </c>
      <c r="E4" s="23" t="s">
        <v>68</v>
      </c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6</v>
      </c>
      <c r="C5" s="24" t="s">
        <v>71</v>
      </c>
      <c r="D5" s="24" t="s">
        <v>72</v>
      </c>
      <c r="E5" s="24" t="s">
        <v>73</v>
      </c>
      <c r="F5" s="24"/>
      <c r="G5" s="24"/>
      <c r="H5" s="24"/>
      <c r="I5" s="24"/>
      <c r="J5" s="24"/>
      <c r="K5" s="30"/>
    </row>
    <row r="6" spans="1:11" ht="19.5" customHeight="1">
      <c r="A6" s="17" t="s">
        <v>7</v>
      </c>
      <c r="B6" s="25">
        <v>53871</v>
      </c>
      <c r="C6" s="25">
        <v>21549</v>
      </c>
      <c r="D6" s="25">
        <v>30698</v>
      </c>
      <c r="E6" s="25">
        <v>9079</v>
      </c>
      <c r="F6" s="25"/>
      <c r="G6" s="25"/>
      <c r="H6" s="25"/>
      <c r="I6" s="25"/>
      <c r="J6" s="25"/>
      <c r="K6" s="26">
        <f>SUM(B6:J6)</f>
        <v>115197</v>
      </c>
    </row>
    <row r="7" spans="1:11" ht="19.5" customHeight="1" thickBot="1">
      <c r="A7" s="17" t="s">
        <v>8</v>
      </c>
      <c r="B7" s="25">
        <v>42629</v>
      </c>
      <c r="C7" s="25">
        <v>16982</v>
      </c>
      <c r="D7" s="25">
        <v>25388</v>
      </c>
      <c r="E7" s="25">
        <v>5653</v>
      </c>
      <c r="F7" s="25"/>
      <c r="G7" s="25"/>
      <c r="H7" s="25"/>
      <c r="I7" s="25"/>
      <c r="J7" s="25"/>
      <c r="K7" s="26">
        <f>SUM(B7:J7)</f>
        <v>90652</v>
      </c>
    </row>
    <row r="8" spans="1:11" ht="19.5" customHeight="1" thickTop="1">
      <c r="A8" s="20" t="str">
        <f>A3&amp;" 合計"</f>
        <v>静岡県第１区 合計</v>
      </c>
      <c r="B8" s="27">
        <f aca="true" t="shared" si="0" ref="B8:K8">SUM(B6:B7)</f>
        <v>96500</v>
      </c>
      <c r="C8" s="27">
        <f t="shared" si="0"/>
        <v>38531</v>
      </c>
      <c r="D8" s="27">
        <f t="shared" si="0"/>
        <v>56086</v>
      </c>
      <c r="E8" s="27">
        <f t="shared" si="0"/>
        <v>14732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205849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view="pageBreakPreview" zoomScale="75" zoomScaleNormal="8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6" sqref="C6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74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静岡県第２区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75</v>
      </c>
      <c r="C4" s="23" t="s">
        <v>11</v>
      </c>
      <c r="D4" s="23" t="s">
        <v>76</v>
      </c>
      <c r="E4" s="23"/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89</v>
      </c>
      <c r="C5" s="24" t="s">
        <v>72</v>
      </c>
      <c r="D5" s="24" t="s">
        <v>5</v>
      </c>
      <c r="E5" s="24"/>
      <c r="F5" s="24"/>
      <c r="G5" s="24"/>
      <c r="H5" s="24"/>
      <c r="I5" s="24"/>
      <c r="J5" s="24"/>
      <c r="K5" s="30"/>
    </row>
    <row r="6" spans="1:11" ht="19.5" customHeight="1">
      <c r="A6" s="17" t="s">
        <v>12</v>
      </c>
      <c r="B6" s="25">
        <v>26992</v>
      </c>
      <c r="C6" s="25">
        <v>17203</v>
      </c>
      <c r="D6" s="25">
        <v>4808</v>
      </c>
      <c r="E6" s="25"/>
      <c r="F6" s="25"/>
      <c r="G6" s="25"/>
      <c r="H6" s="25"/>
      <c r="I6" s="25"/>
      <c r="J6" s="25"/>
      <c r="K6" s="26">
        <f>SUM(B6:J6)</f>
        <v>49003</v>
      </c>
    </row>
    <row r="7" spans="1:11" ht="19.5" customHeight="1">
      <c r="A7" s="17" t="s">
        <v>13</v>
      </c>
      <c r="B7" s="25">
        <v>35832</v>
      </c>
      <c r="C7" s="25">
        <v>20760</v>
      </c>
      <c r="D7" s="25">
        <v>6330</v>
      </c>
      <c r="E7" s="25"/>
      <c r="F7" s="25"/>
      <c r="G7" s="25"/>
      <c r="H7" s="25"/>
      <c r="I7" s="25"/>
      <c r="J7" s="25"/>
      <c r="K7" s="26">
        <f aca="true" t="shared" si="0" ref="K7:K12">SUM(B7:J7)</f>
        <v>62922</v>
      </c>
    </row>
    <row r="8" spans="1:11" ht="19.5" customHeight="1">
      <c r="A8" s="17" t="s">
        <v>14</v>
      </c>
      <c r="B8" s="25">
        <v>37480</v>
      </c>
      <c r="C8" s="25">
        <v>24290</v>
      </c>
      <c r="D8" s="25">
        <v>7616</v>
      </c>
      <c r="E8" s="25"/>
      <c r="F8" s="25"/>
      <c r="G8" s="25"/>
      <c r="H8" s="25"/>
      <c r="I8" s="25"/>
      <c r="J8" s="25"/>
      <c r="K8" s="26">
        <f t="shared" si="0"/>
        <v>69386</v>
      </c>
    </row>
    <row r="9" spans="1:11" ht="19.5" customHeight="1">
      <c r="A9" s="17" t="s">
        <v>53</v>
      </c>
      <c r="B9" s="25">
        <v>3273</v>
      </c>
      <c r="C9" s="25">
        <v>1436</v>
      </c>
      <c r="D9" s="25">
        <v>266</v>
      </c>
      <c r="E9" s="25"/>
      <c r="F9" s="25"/>
      <c r="G9" s="25"/>
      <c r="H9" s="25"/>
      <c r="I9" s="25"/>
      <c r="J9" s="25"/>
      <c r="K9" s="26">
        <f t="shared" si="0"/>
        <v>4975</v>
      </c>
    </row>
    <row r="10" spans="1:11" ht="19.5" customHeight="1">
      <c r="A10" s="17" t="s">
        <v>15</v>
      </c>
      <c r="B10" s="25">
        <v>15805</v>
      </c>
      <c r="C10" s="25">
        <v>7153</v>
      </c>
      <c r="D10" s="25">
        <v>1837</v>
      </c>
      <c r="E10" s="25"/>
      <c r="F10" s="25"/>
      <c r="G10" s="25"/>
      <c r="H10" s="25"/>
      <c r="I10" s="25"/>
      <c r="J10" s="25"/>
      <c r="K10" s="26">
        <f t="shared" si="0"/>
        <v>24795</v>
      </c>
    </row>
    <row r="11" spans="1:11" ht="19.5" customHeight="1">
      <c r="A11" s="17" t="s">
        <v>16</v>
      </c>
      <c r="B11" s="25">
        <v>7953</v>
      </c>
      <c r="C11" s="25">
        <v>4067</v>
      </c>
      <c r="D11" s="25">
        <v>1113</v>
      </c>
      <c r="E11" s="25"/>
      <c r="F11" s="25"/>
      <c r="G11" s="25"/>
      <c r="H11" s="25"/>
      <c r="I11" s="25"/>
      <c r="J11" s="25"/>
      <c r="K11" s="26">
        <f t="shared" si="0"/>
        <v>13133</v>
      </c>
    </row>
    <row r="12" spans="1:11" ht="19.5" customHeight="1" thickBot="1">
      <c r="A12" s="17" t="s">
        <v>17</v>
      </c>
      <c r="B12" s="25">
        <v>3522</v>
      </c>
      <c r="C12" s="25">
        <v>862</v>
      </c>
      <c r="D12" s="25">
        <v>203</v>
      </c>
      <c r="E12" s="25"/>
      <c r="F12" s="25"/>
      <c r="G12" s="25"/>
      <c r="H12" s="25"/>
      <c r="I12" s="25"/>
      <c r="J12" s="25"/>
      <c r="K12" s="26">
        <f t="shared" si="0"/>
        <v>4587</v>
      </c>
    </row>
    <row r="13" spans="1:11" ht="19.5" customHeight="1" thickTop="1">
      <c r="A13" s="20" t="str">
        <f>A3&amp;" 合計"</f>
        <v>静岡県第２区 合計</v>
      </c>
      <c r="B13" s="27">
        <f aca="true" t="shared" si="1" ref="B13:K13">SUM(B6:B12)</f>
        <v>130857</v>
      </c>
      <c r="C13" s="27">
        <f t="shared" si="1"/>
        <v>75771</v>
      </c>
      <c r="D13" s="27">
        <f t="shared" si="1"/>
        <v>22173</v>
      </c>
      <c r="E13" s="27">
        <f t="shared" si="1"/>
        <v>0</v>
      </c>
      <c r="F13" s="27">
        <f t="shared" si="1"/>
        <v>0</v>
      </c>
      <c r="G13" s="27">
        <f t="shared" si="1"/>
        <v>0</v>
      </c>
      <c r="H13" s="27">
        <f t="shared" si="1"/>
        <v>0</v>
      </c>
      <c r="I13" s="27">
        <f t="shared" si="1"/>
        <v>0</v>
      </c>
      <c r="J13" s="27">
        <f t="shared" si="1"/>
        <v>0</v>
      </c>
      <c r="K13" s="27">
        <f t="shared" si="1"/>
        <v>228801</v>
      </c>
    </row>
    <row r="14" spans="1:11" ht="15.75" customHeight="1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1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view="pageBreakPreview" zoomScale="75" zoomScaleNormal="85" zoomScaleSheetLayoutView="75"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2" sqref="B12:D1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74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静岡県第３区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77</v>
      </c>
      <c r="C4" s="23" t="s">
        <v>24</v>
      </c>
      <c r="D4" s="23" t="s">
        <v>23</v>
      </c>
      <c r="E4" s="23"/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70</v>
      </c>
      <c r="C5" s="24" t="s">
        <v>6</v>
      </c>
      <c r="D5" s="24" t="s">
        <v>78</v>
      </c>
      <c r="E5" s="24"/>
      <c r="F5" s="24"/>
      <c r="G5" s="24"/>
      <c r="H5" s="24"/>
      <c r="I5" s="24"/>
      <c r="J5" s="24"/>
      <c r="K5" s="30"/>
    </row>
    <row r="6" spans="1:11" ht="19.5" customHeight="1">
      <c r="A6" s="28" t="s">
        <v>25</v>
      </c>
      <c r="B6" s="25">
        <v>338</v>
      </c>
      <c r="C6" s="25">
        <v>1186</v>
      </c>
      <c r="D6" s="25">
        <v>1147</v>
      </c>
      <c r="E6" s="25"/>
      <c r="F6" s="25"/>
      <c r="G6" s="25"/>
      <c r="H6" s="25"/>
      <c r="I6" s="25"/>
      <c r="J6" s="25"/>
      <c r="K6" s="26">
        <f>SUM(B6:J6)</f>
        <v>2671</v>
      </c>
    </row>
    <row r="7" spans="1:11" ht="19.5" customHeight="1">
      <c r="A7" s="17" t="s">
        <v>18</v>
      </c>
      <c r="B7" s="25">
        <v>14490</v>
      </c>
      <c r="C7" s="25">
        <v>32501</v>
      </c>
      <c r="D7" s="25">
        <v>31747</v>
      </c>
      <c r="E7" s="25"/>
      <c r="F7" s="25"/>
      <c r="G7" s="25"/>
      <c r="H7" s="25"/>
      <c r="I7" s="25"/>
      <c r="J7" s="25"/>
      <c r="K7" s="26">
        <f aca="true" t="shared" si="0" ref="K7:K12">SUM(B7:J7)</f>
        <v>78738</v>
      </c>
    </row>
    <row r="8" spans="1:11" ht="19.5" customHeight="1">
      <c r="A8" s="17" t="s">
        <v>19</v>
      </c>
      <c r="B8" s="25">
        <v>10043</v>
      </c>
      <c r="C8" s="25">
        <v>25873</v>
      </c>
      <c r="D8" s="25">
        <v>20350</v>
      </c>
      <c r="E8" s="25"/>
      <c r="F8" s="25"/>
      <c r="G8" s="25"/>
      <c r="H8" s="25"/>
      <c r="I8" s="25"/>
      <c r="J8" s="25"/>
      <c r="K8" s="26">
        <f t="shared" si="0"/>
        <v>56266</v>
      </c>
    </row>
    <row r="9" spans="1:11" ht="19.5" customHeight="1">
      <c r="A9" s="17" t="s">
        <v>20</v>
      </c>
      <c r="B9" s="25">
        <v>7369</v>
      </c>
      <c r="C9" s="25">
        <v>17492</v>
      </c>
      <c r="D9" s="25">
        <v>13786</v>
      </c>
      <c r="E9" s="25"/>
      <c r="F9" s="25"/>
      <c r="G9" s="25"/>
      <c r="H9" s="25"/>
      <c r="I9" s="25"/>
      <c r="J9" s="25"/>
      <c r="K9" s="26">
        <f t="shared" si="0"/>
        <v>38647</v>
      </c>
    </row>
    <row r="10" spans="1:11" ht="19.5" customHeight="1">
      <c r="A10" s="17" t="s">
        <v>26</v>
      </c>
      <c r="B10" s="25">
        <v>2070</v>
      </c>
      <c r="C10" s="25">
        <v>5671</v>
      </c>
      <c r="D10" s="25">
        <v>2870</v>
      </c>
      <c r="E10" s="25"/>
      <c r="F10" s="25"/>
      <c r="G10" s="25"/>
      <c r="H10" s="25"/>
      <c r="I10" s="25"/>
      <c r="J10" s="25"/>
      <c r="K10" s="26">
        <f t="shared" si="0"/>
        <v>10611</v>
      </c>
    </row>
    <row r="11" spans="1:11" ht="19.5" customHeight="1">
      <c r="A11" s="17" t="s">
        <v>21</v>
      </c>
      <c r="B11" s="25">
        <v>4412</v>
      </c>
      <c r="C11" s="25">
        <v>10277</v>
      </c>
      <c r="D11" s="25">
        <v>8254</v>
      </c>
      <c r="E11" s="25"/>
      <c r="F11" s="25"/>
      <c r="G11" s="25"/>
      <c r="H11" s="25"/>
      <c r="I11" s="25"/>
      <c r="J11" s="25"/>
      <c r="K11" s="26">
        <f t="shared" si="0"/>
        <v>22943</v>
      </c>
    </row>
    <row r="12" spans="1:11" ht="19.5" customHeight="1" thickBot="1">
      <c r="A12" s="17" t="s">
        <v>22</v>
      </c>
      <c r="B12" s="25">
        <v>1773</v>
      </c>
      <c r="C12" s="25">
        <v>4923</v>
      </c>
      <c r="D12" s="25">
        <v>3414</v>
      </c>
      <c r="E12" s="25"/>
      <c r="F12" s="25"/>
      <c r="G12" s="25"/>
      <c r="H12" s="25"/>
      <c r="I12" s="25"/>
      <c r="J12" s="25"/>
      <c r="K12" s="26">
        <f t="shared" si="0"/>
        <v>10110</v>
      </c>
    </row>
    <row r="13" spans="1:11" ht="19.5" customHeight="1" thickTop="1">
      <c r="A13" s="20" t="str">
        <f>A3&amp;" 合計"</f>
        <v>静岡県第３区 合計</v>
      </c>
      <c r="B13" s="27">
        <f aca="true" t="shared" si="1" ref="B13:K13">SUM(B6:B12)</f>
        <v>40495</v>
      </c>
      <c r="C13" s="27">
        <f t="shared" si="1"/>
        <v>97923</v>
      </c>
      <c r="D13" s="27">
        <f t="shared" si="1"/>
        <v>81568</v>
      </c>
      <c r="E13" s="27">
        <f t="shared" si="1"/>
        <v>0</v>
      </c>
      <c r="F13" s="27">
        <f t="shared" si="1"/>
        <v>0</v>
      </c>
      <c r="G13" s="27">
        <f t="shared" si="1"/>
        <v>0</v>
      </c>
      <c r="H13" s="27">
        <f t="shared" si="1"/>
        <v>0</v>
      </c>
      <c r="I13" s="27">
        <f t="shared" si="1"/>
        <v>0</v>
      </c>
      <c r="J13" s="27">
        <f t="shared" si="1"/>
        <v>0</v>
      </c>
      <c r="K13" s="27">
        <f t="shared" si="1"/>
        <v>219986</v>
      </c>
    </row>
    <row r="14" spans="1:11" ht="15.75" customHeight="1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1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85" zoomScaleNormal="85" zoomScaleSheetLayoutView="85"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D8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74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静岡県第４区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79</v>
      </c>
      <c r="C4" s="23" t="s">
        <v>80</v>
      </c>
      <c r="D4" s="23" t="s">
        <v>27</v>
      </c>
      <c r="E4" s="23"/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5</v>
      </c>
      <c r="C5" s="24" t="s">
        <v>70</v>
      </c>
      <c r="D5" s="24" t="s">
        <v>6</v>
      </c>
      <c r="E5" s="24"/>
      <c r="F5" s="24"/>
      <c r="G5" s="24"/>
      <c r="H5" s="24"/>
      <c r="I5" s="24"/>
      <c r="J5" s="24"/>
      <c r="K5" s="30"/>
    </row>
    <row r="6" spans="1:11" ht="19.5" customHeight="1">
      <c r="A6" s="17" t="s">
        <v>29</v>
      </c>
      <c r="B6" s="25">
        <v>12130</v>
      </c>
      <c r="C6" s="25">
        <v>31939</v>
      </c>
      <c r="D6" s="25">
        <v>62969</v>
      </c>
      <c r="E6" s="25"/>
      <c r="F6" s="25"/>
      <c r="G6" s="25"/>
      <c r="H6" s="25"/>
      <c r="I6" s="25"/>
      <c r="J6" s="25"/>
      <c r="K6" s="26">
        <f>SUM(B6:J6)</f>
        <v>107038</v>
      </c>
    </row>
    <row r="7" spans="1:11" ht="19.5" customHeight="1">
      <c r="A7" s="17" t="s">
        <v>28</v>
      </c>
      <c r="B7" s="25">
        <v>5707</v>
      </c>
      <c r="C7" s="25">
        <v>21882</v>
      </c>
      <c r="D7" s="25">
        <v>29526</v>
      </c>
      <c r="E7" s="25"/>
      <c r="F7" s="25"/>
      <c r="G7" s="25"/>
      <c r="H7" s="25"/>
      <c r="I7" s="25"/>
      <c r="J7" s="25"/>
      <c r="K7" s="26">
        <f>SUM(B7:J7)</f>
        <v>57115</v>
      </c>
    </row>
    <row r="8" spans="1:11" ht="19.5" customHeight="1" thickBot="1">
      <c r="A8" s="17" t="s">
        <v>30</v>
      </c>
      <c r="B8" s="25">
        <v>600</v>
      </c>
      <c r="C8" s="25">
        <v>3760</v>
      </c>
      <c r="D8" s="25">
        <v>3748</v>
      </c>
      <c r="E8" s="25"/>
      <c r="F8" s="25"/>
      <c r="G8" s="25"/>
      <c r="H8" s="25"/>
      <c r="I8" s="25"/>
      <c r="J8" s="25"/>
      <c r="K8" s="26">
        <f>SUM(B8:J8)</f>
        <v>8108</v>
      </c>
    </row>
    <row r="9" spans="1:11" ht="19.5" customHeight="1" thickTop="1">
      <c r="A9" s="20" t="str">
        <f>A3&amp;" 合計"</f>
        <v>静岡県第４区 合計</v>
      </c>
      <c r="B9" s="27">
        <f aca="true" t="shared" si="0" ref="B9:K9">SUM(B6:B8)</f>
        <v>18437</v>
      </c>
      <c r="C9" s="27">
        <f t="shared" si="0"/>
        <v>57581</v>
      </c>
      <c r="D9" s="27">
        <f t="shared" si="0"/>
        <v>96243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172261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view="pageBreakPreview" zoomScale="75" zoomScaleNormal="85" zoomScaleSheetLayoutView="75" zoomScalePageLayoutView="0" workbookViewId="0" topLeftCell="A1">
      <pane xSplit="1" ySplit="5" topLeftCell="G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2" sqref="B12:D1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74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静岡県第５区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81</v>
      </c>
      <c r="C4" s="23" t="s">
        <v>82</v>
      </c>
      <c r="D4" s="23" t="s">
        <v>83</v>
      </c>
      <c r="E4" s="23"/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6</v>
      </c>
      <c r="C5" s="24" t="s">
        <v>5</v>
      </c>
      <c r="D5" s="24" t="s">
        <v>70</v>
      </c>
      <c r="E5" s="24"/>
      <c r="F5" s="24"/>
      <c r="G5" s="24"/>
      <c r="H5" s="24"/>
      <c r="I5" s="24"/>
      <c r="J5" s="24"/>
      <c r="K5" s="30"/>
    </row>
    <row r="6" spans="1:11" ht="19.5" customHeight="1">
      <c r="A6" s="17" t="s">
        <v>31</v>
      </c>
      <c r="B6" s="25">
        <v>16164</v>
      </c>
      <c r="C6" s="25">
        <v>5438</v>
      </c>
      <c r="D6" s="25">
        <v>30241</v>
      </c>
      <c r="E6" s="25"/>
      <c r="F6" s="25"/>
      <c r="G6" s="25"/>
      <c r="H6" s="25"/>
      <c r="I6" s="25"/>
      <c r="J6" s="25"/>
      <c r="K6" s="26">
        <f>SUM(B6:J6)</f>
        <v>51843</v>
      </c>
    </row>
    <row r="7" spans="1:11" ht="19.5" customHeight="1">
      <c r="A7" s="17" t="s">
        <v>36</v>
      </c>
      <c r="B7" s="25">
        <v>37887</v>
      </c>
      <c r="C7" s="25">
        <v>7425</v>
      </c>
      <c r="D7" s="25">
        <v>54841</v>
      </c>
      <c r="E7" s="25"/>
      <c r="F7" s="25"/>
      <c r="G7" s="25"/>
      <c r="H7" s="25"/>
      <c r="I7" s="25"/>
      <c r="J7" s="25"/>
      <c r="K7" s="26">
        <f aca="true" t="shared" si="0" ref="K7:K12">SUM(B7:J7)</f>
        <v>100153</v>
      </c>
    </row>
    <row r="8" spans="1:11" ht="19.5" customHeight="1">
      <c r="A8" s="17" t="s">
        <v>32</v>
      </c>
      <c r="B8" s="25">
        <v>16596</v>
      </c>
      <c r="C8" s="25">
        <v>2721</v>
      </c>
      <c r="D8" s="25">
        <v>19971</v>
      </c>
      <c r="E8" s="25"/>
      <c r="F8" s="25"/>
      <c r="G8" s="25"/>
      <c r="H8" s="25"/>
      <c r="I8" s="25"/>
      <c r="J8" s="25"/>
      <c r="K8" s="26">
        <f t="shared" si="0"/>
        <v>39288</v>
      </c>
    </row>
    <row r="9" spans="1:11" ht="19.5" customHeight="1">
      <c r="A9" s="17" t="s">
        <v>33</v>
      </c>
      <c r="B9" s="25">
        <v>9176</v>
      </c>
      <c r="C9" s="25">
        <v>2064</v>
      </c>
      <c r="D9" s="25">
        <v>13983</v>
      </c>
      <c r="E9" s="25"/>
      <c r="F9" s="25"/>
      <c r="G9" s="25"/>
      <c r="H9" s="25"/>
      <c r="I9" s="25"/>
      <c r="J9" s="25"/>
      <c r="K9" s="26">
        <f t="shared" si="0"/>
        <v>25223</v>
      </c>
    </row>
    <row r="10" spans="1:11" ht="19.5" customHeight="1">
      <c r="A10" s="28" t="s">
        <v>37</v>
      </c>
      <c r="B10" s="25">
        <v>2389</v>
      </c>
      <c r="C10" s="25">
        <v>554</v>
      </c>
      <c r="D10" s="25">
        <v>3807</v>
      </c>
      <c r="E10" s="25"/>
      <c r="F10" s="25"/>
      <c r="G10" s="25"/>
      <c r="H10" s="25"/>
      <c r="I10" s="25"/>
      <c r="J10" s="25"/>
      <c r="K10" s="26">
        <f t="shared" si="0"/>
        <v>6750</v>
      </c>
    </row>
    <row r="11" spans="1:11" ht="19.5" customHeight="1">
      <c r="A11" s="17" t="s">
        <v>34</v>
      </c>
      <c r="B11" s="25">
        <v>5912</v>
      </c>
      <c r="C11" s="25">
        <v>1922</v>
      </c>
      <c r="D11" s="25">
        <v>9892</v>
      </c>
      <c r="E11" s="25"/>
      <c r="F11" s="25"/>
      <c r="G11" s="25"/>
      <c r="H11" s="25"/>
      <c r="I11" s="25"/>
      <c r="J11" s="25"/>
      <c r="K11" s="26">
        <f t="shared" si="0"/>
        <v>17726</v>
      </c>
    </row>
    <row r="12" spans="1:11" ht="19.5" customHeight="1" thickBot="1">
      <c r="A12" s="17" t="s">
        <v>35</v>
      </c>
      <c r="B12" s="25">
        <v>4343</v>
      </c>
      <c r="C12" s="25">
        <v>626</v>
      </c>
      <c r="D12" s="25">
        <v>4788</v>
      </c>
      <c r="E12" s="25"/>
      <c r="F12" s="25"/>
      <c r="G12" s="25"/>
      <c r="H12" s="25"/>
      <c r="I12" s="25"/>
      <c r="J12" s="25"/>
      <c r="K12" s="26">
        <f t="shared" si="0"/>
        <v>9757</v>
      </c>
    </row>
    <row r="13" spans="1:11" ht="19.5" customHeight="1" thickTop="1">
      <c r="A13" s="20" t="str">
        <f>A3&amp;" 合計"</f>
        <v>静岡県第５区 合計</v>
      </c>
      <c r="B13" s="27">
        <f aca="true" t="shared" si="1" ref="B13:K13">SUM(B6:B12)</f>
        <v>92467</v>
      </c>
      <c r="C13" s="27">
        <f t="shared" si="1"/>
        <v>20750</v>
      </c>
      <c r="D13" s="27">
        <f t="shared" si="1"/>
        <v>137523</v>
      </c>
      <c r="E13" s="27">
        <f t="shared" si="1"/>
        <v>0</v>
      </c>
      <c r="F13" s="27">
        <f t="shared" si="1"/>
        <v>0</v>
      </c>
      <c r="G13" s="27">
        <f t="shared" si="1"/>
        <v>0</v>
      </c>
      <c r="H13" s="27">
        <f t="shared" si="1"/>
        <v>0</v>
      </c>
      <c r="I13" s="27">
        <f t="shared" si="1"/>
        <v>0</v>
      </c>
      <c r="J13" s="27">
        <f t="shared" si="1"/>
        <v>0</v>
      </c>
      <c r="K13" s="27">
        <f t="shared" si="1"/>
        <v>250740</v>
      </c>
    </row>
    <row r="14" spans="1:11" ht="15.75" customHeight="1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1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view="pageBreakPreview" zoomScale="75" zoomScaleNormal="8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7" sqref="B17:D18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74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静岡県第６区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84</v>
      </c>
      <c r="C4" s="23" t="s">
        <v>38</v>
      </c>
      <c r="D4" s="23" t="s">
        <v>39</v>
      </c>
      <c r="E4" s="23"/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5</v>
      </c>
      <c r="C5" s="24" t="s">
        <v>6</v>
      </c>
      <c r="D5" s="24" t="s">
        <v>70</v>
      </c>
      <c r="E5" s="24"/>
      <c r="F5" s="24"/>
      <c r="G5" s="24"/>
      <c r="H5" s="24"/>
      <c r="I5" s="24"/>
      <c r="J5" s="24"/>
      <c r="K5" s="30"/>
    </row>
    <row r="6" spans="1:11" ht="19.5" customHeight="1">
      <c r="A6" s="17" t="s">
        <v>40</v>
      </c>
      <c r="B6" s="25">
        <v>6498</v>
      </c>
      <c r="C6" s="25">
        <v>39307</v>
      </c>
      <c r="D6" s="25">
        <v>40796</v>
      </c>
      <c r="E6" s="25"/>
      <c r="F6" s="25"/>
      <c r="G6" s="25"/>
      <c r="H6" s="25"/>
      <c r="I6" s="25"/>
      <c r="J6" s="25"/>
      <c r="K6" s="26">
        <f>SUM(B6:J6)</f>
        <v>86601</v>
      </c>
    </row>
    <row r="7" spans="1:11" ht="19.5" customHeight="1">
      <c r="A7" s="17" t="s">
        <v>41</v>
      </c>
      <c r="B7" s="25">
        <v>1718</v>
      </c>
      <c r="C7" s="25">
        <v>8419</v>
      </c>
      <c r="D7" s="25">
        <v>6881</v>
      </c>
      <c r="E7" s="25"/>
      <c r="F7" s="25"/>
      <c r="G7" s="25"/>
      <c r="H7" s="25"/>
      <c r="I7" s="25"/>
      <c r="J7" s="25"/>
      <c r="K7" s="26">
        <f aca="true" t="shared" si="0" ref="K7:K18">SUM(B7:J7)</f>
        <v>17018</v>
      </c>
    </row>
    <row r="8" spans="1:11" ht="19.5" customHeight="1">
      <c r="A8" s="17" t="s">
        <v>42</v>
      </c>
      <c r="B8" s="25">
        <v>3531</v>
      </c>
      <c r="C8" s="25">
        <v>14332</v>
      </c>
      <c r="D8" s="25">
        <v>13684</v>
      </c>
      <c r="E8" s="25"/>
      <c r="F8" s="25"/>
      <c r="G8" s="25"/>
      <c r="H8" s="25"/>
      <c r="I8" s="25"/>
      <c r="J8" s="25"/>
      <c r="K8" s="26">
        <f t="shared" si="0"/>
        <v>31547</v>
      </c>
    </row>
    <row r="9" spans="1:11" ht="19.5" customHeight="1">
      <c r="A9" s="17" t="s">
        <v>43</v>
      </c>
      <c r="B9" s="25">
        <v>930</v>
      </c>
      <c r="C9" s="25">
        <v>5258</v>
      </c>
      <c r="D9" s="25">
        <v>4671</v>
      </c>
      <c r="E9" s="25"/>
      <c r="F9" s="25"/>
      <c r="G9" s="25"/>
      <c r="H9" s="25"/>
      <c r="I9" s="25"/>
      <c r="J9" s="25"/>
      <c r="K9" s="26">
        <f t="shared" si="0"/>
        <v>10859</v>
      </c>
    </row>
    <row r="10" spans="1:11" ht="19.5" customHeight="1">
      <c r="A10" s="17" t="s">
        <v>44</v>
      </c>
      <c r="B10" s="25">
        <v>1206</v>
      </c>
      <c r="C10" s="25">
        <v>7897</v>
      </c>
      <c r="D10" s="25">
        <v>7621</v>
      </c>
      <c r="E10" s="25"/>
      <c r="F10" s="25"/>
      <c r="G10" s="25"/>
      <c r="H10" s="25"/>
      <c r="I10" s="25"/>
      <c r="J10" s="25"/>
      <c r="K10" s="26">
        <f t="shared" si="0"/>
        <v>16724</v>
      </c>
    </row>
    <row r="11" spans="1:11" ht="19.5" customHeight="1">
      <c r="A11" s="28" t="s">
        <v>52</v>
      </c>
      <c r="B11" s="25">
        <v>1801</v>
      </c>
      <c r="C11" s="25">
        <v>6857</v>
      </c>
      <c r="D11" s="25">
        <v>7713</v>
      </c>
      <c r="E11" s="25"/>
      <c r="F11" s="25"/>
      <c r="G11" s="25"/>
      <c r="H11" s="25"/>
      <c r="I11" s="25"/>
      <c r="J11" s="25"/>
      <c r="K11" s="26">
        <f t="shared" si="0"/>
        <v>16371</v>
      </c>
    </row>
    <row r="12" spans="1:11" ht="19.5" customHeight="1">
      <c r="A12" s="17" t="s">
        <v>45</v>
      </c>
      <c r="B12" s="25">
        <v>415</v>
      </c>
      <c r="C12" s="25">
        <v>3338</v>
      </c>
      <c r="D12" s="25">
        <v>2332</v>
      </c>
      <c r="E12" s="25"/>
      <c r="F12" s="25"/>
      <c r="G12" s="25"/>
      <c r="H12" s="25"/>
      <c r="I12" s="25"/>
      <c r="J12" s="25"/>
      <c r="K12" s="26">
        <f t="shared" si="0"/>
        <v>6085</v>
      </c>
    </row>
    <row r="13" spans="1:11" ht="19.5" customHeight="1">
      <c r="A13" s="17" t="s">
        <v>46</v>
      </c>
      <c r="B13" s="25">
        <v>236</v>
      </c>
      <c r="C13" s="25">
        <v>1835</v>
      </c>
      <c r="D13" s="25">
        <v>1634</v>
      </c>
      <c r="E13" s="25"/>
      <c r="F13" s="25"/>
      <c r="G13" s="25"/>
      <c r="H13" s="25"/>
      <c r="I13" s="25"/>
      <c r="J13" s="25"/>
      <c r="K13" s="26">
        <f t="shared" si="0"/>
        <v>3705</v>
      </c>
    </row>
    <row r="14" spans="1:11" ht="19.5" customHeight="1">
      <c r="A14" s="17" t="s">
        <v>47</v>
      </c>
      <c r="B14" s="25">
        <v>369</v>
      </c>
      <c r="C14" s="25">
        <v>2371</v>
      </c>
      <c r="D14" s="25">
        <v>2086</v>
      </c>
      <c r="E14" s="25"/>
      <c r="F14" s="25"/>
      <c r="G14" s="25"/>
      <c r="H14" s="25"/>
      <c r="I14" s="25"/>
      <c r="J14" s="25"/>
      <c r="K14" s="26">
        <f t="shared" si="0"/>
        <v>4826</v>
      </c>
    </row>
    <row r="15" spans="1:11" ht="19.5" customHeight="1">
      <c r="A15" s="17" t="s">
        <v>48</v>
      </c>
      <c r="B15" s="25">
        <v>247</v>
      </c>
      <c r="C15" s="25">
        <v>1868</v>
      </c>
      <c r="D15" s="25">
        <v>1905</v>
      </c>
      <c r="E15" s="25"/>
      <c r="F15" s="25"/>
      <c r="G15" s="25"/>
      <c r="H15" s="25"/>
      <c r="I15" s="25"/>
      <c r="J15" s="25"/>
      <c r="K15" s="26">
        <f t="shared" si="0"/>
        <v>4020</v>
      </c>
    </row>
    <row r="16" spans="1:11" ht="19.5" customHeight="1">
      <c r="A16" s="17" t="s">
        <v>49</v>
      </c>
      <c r="B16" s="25">
        <v>273</v>
      </c>
      <c r="C16" s="25">
        <v>2450</v>
      </c>
      <c r="D16" s="25">
        <v>1931</v>
      </c>
      <c r="E16" s="25"/>
      <c r="F16" s="25"/>
      <c r="G16" s="25"/>
      <c r="H16" s="25"/>
      <c r="I16" s="25"/>
      <c r="J16" s="25"/>
      <c r="K16" s="26">
        <f t="shared" si="0"/>
        <v>4654</v>
      </c>
    </row>
    <row r="17" spans="1:11" ht="19.5" customHeight="1">
      <c r="A17" s="17" t="s">
        <v>50</v>
      </c>
      <c r="B17" s="25">
        <v>922</v>
      </c>
      <c r="C17" s="25">
        <v>6066</v>
      </c>
      <c r="D17" s="25">
        <v>7167</v>
      </c>
      <c r="E17" s="25"/>
      <c r="F17" s="25"/>
      <c r="G17" s="25"/>
      <c r="H17" s="25"/>
      <c r="I17" s="25"/>
      <c r="J17" s="25"/>
      <c r="K17" s="26">
        <f t="shared" si="0"/>
        <v>14155</v>
      </c>
    </row>
    <row r="18" spans="1:11" ht="19.5" customHeight="1" thickBot="1">
      <c r="A18" s="17" t="s">
        <v>51</v>
      </c>
      <c r="B18" s="25">
        <v>1309</v>
      </c>
      <c r="C18" s="25">
        <v>8159</v>
      </c>
      <c r="D18" s="25">
        <v>10367</v>
      </c>
      <c r="E18" s="25"/>
      <c r="F18" s="25"/>
      <c r="G18" s="25"/>
      <c r="H18" s="25"/>
      <c r="I18" s="25"/>
      <c r="J18" s="25"/>
      <c r="K18" s="26">
        <f t="shared" si="0"/>
        <v>19835</v>
      </c>
    </row>
    <row r="19" spans="1:11" ht="19.5" customHeight="1" thickTop="1">
      <c r="A19" s="20" t="str">
        <f>A3&amp;" 合計"</f>
        <v>静岡県第６区 合計</v>
      </c>
      <c r="B19" s="27">
        <f aca="true" t="shared" si="1" ref="B19:K19">SUM(B6:B18)</f>
        <v>19455</v>
      </c>
      <c r="C19" s="27">
        <f t="shared" si="1"/>
        <v>108157</v>
      </c>
      <c r="D19" s="27">
        <f t="shared" si="1"/>
        <v>108788</v>
      </c>
      <c r="E19" s="27">
        <f t="shared" si="1"/>
        <v>0</v>
      </c>
      <c r="F19" s="27">
        <f t="shared" si="1"/>
        <v>0</v>
      </c>
      <c r="G19" s="27">
        <f t="shared" si="1"/>
        <v>0</v>
      </c>
      <c r="H19" s="27">
        <f t="shared" si="1"/>
        <v>0</v>
      </c>
      <c r="I19" s="27">
        <f t="shared" si="1"/>
        <v>0</v>
      </c>
      <c r="J19" s="27">
        <f t="shared" si="1"/>
        <v>0</v>
      </c>
      <c r="K19" s="27">
        <f t="shared" si="1"/>
        <v>236400</v>
      </c>
    </row>
    <row r="20" spans="1:11" ht="15.75" customHeight="1">
      <c r="A20" s="8"/>
      <c r="B20" s="9"/>
      <c r="C20" s="10"/>
      <c r="D20" s="10"/>
      <c r="E20" s="10"/>
      <c r="F20" s="10"/>
      <c r="G20" s="10"/>
      <c r="H20" s="10"/>
      <c r="I20" s="10"/>
      <c r="J20" s="10"/>
      <c r="K20" s="11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view="pageBreakPreview" zoomScale="75" zoomScaleNormal="85" zoomScaleSheetLayoutView="75" zoomScalePageLayoutView="0" workbookViewId="0" topLeftCell="A1">
      <pane xSplit="1" ySplit="5" topLeftCell="D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2" sqref="B12:E1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74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静岡県第７区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61</v>
      </c>
      <c r="C4" s="23" t="s">
        <v>85</v>
      </c>
      <c r="D4" s="23" t="s">
        <v>86</v>
      </c>
      <c r="E4" s="23" t="s">
        <v>87</v>
      </c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6</v>
      </c>
      <c r="C5" s="24" t="s">
        <v>69</v>
      </c>
      <c r="D5" s="24" t="s">
        <v>5</v>
      </c>
      <c r="E5" s="24" t="s">
        <v>70</v>
      </c>
      <c r="F5" s="24"/>
      <c r="G5" s="24"/>
      <c r="H5" s="24"/>
      <c r="I5" s="24"/>
      <c r="J5" s="24"/>
      <c r="K5" s="30"/>
    </row>
    <row r="6" spans="1:11" ht="19.5" customHeight="1">
      <c r="A6" s="28" t="s">
        <v>58</v>
      </c>
      <c r="B6" s="25">
        <v>451</v>
      </c>
      <c r="C6" s="25">
        <v>57</v>
      </c>
      <c r="D6" s="25">
        <v>38</v>
      </c>
      <c r="E6" s="25">
        <v>118</v>
      </c>
      <c r="F6" s="25"/>
      <c r="G6" s="25"/>
      <c r="H6" s="25"/>
      <c r="I6" s="25"/>
      <c r="J6" s="25"/>
      <c r="K6" s="26">
        <f>SUM(B6:J6)</f>
        <v>664</v>
      </c>
    </row>
    <row r="7" spans="1:11" ht="19.5" customHeight="1">
      <c r="A7" s="17" t="s">
        <v>54</v>
      </c>
      <c r="B7" s="25">
        <v>35608</v>
      </c>
      <c r="C7" s="25">
        <v>7502</v>
      </c>
      <c r="D7" s="25">
        <v>2827</v>
      </c>
      <c r="E7" s="25">
        <v>8498</v>
      </c>
      <c r="F7" s="25"/>
      <c r="G7" s="25"/>
      <c r="H7" s="25"/>
      <c r="I7" s="25"/>
      <c r="J7" s="25"/>
      <c r="K7" s="26">
        <f aca="true" t="shared" si="0" ref="K7:K12">SUM(B7:J7)</f>
        <v>54435</v>
      </c>
    </row>
    <row r="8" spans="1:11" ht="19.5" customHeight="1">
      <c r="A8" s="28" t="s">
        <v>59</v>
      </c>
      <c r="B8" s="25">
        <v>4435</v>
      </c>
      <c r="C8" s="25">
        <v>1095</v>
      </c>
      <c r="D8" s="25">
        <v>384</v>
      </c>
      <c r="E8" s="25">
        <v>1405</v>
      </c>
      <c r="F8" s="25"/>
      <c r="G8" s="25"/>
      <c r="H8" s="25"/>
      <c r="I8" s="25"/>
      <c r="J8" s="25"/>
      <c r="K8" s="26">
        <f t="shared" si="0"/>
        <v>7319</v>
      </c>
    </row>
    <row r="9" spans="1:11" ht="19.5" customHeight="1">
      <c r="A9" s="17" t="s">
        <v>55</v>
      </c>
      <c r="B9" s="25">
        <v>30945</v>
      </c>
      <c r="C9" s="25">
        <v>5799</v>
      </c>
      <c r="D9" s="25">
        <v>2735</v>
      </c>
      <c r="E9" s="25">
        <v>6316</v>
      </c>
      <c r="F9" s="25"/>
      <c r="G9" s="25"/>
      <c r="H9" s="25"/>
      <c r="I9" s="25"/>
      <c r="J9" s="25"/>
      <c r="K9" s="26">
        <f t="shared" si="0"/>
        <v>45795</v>
      </c>
    </row>
    <row r="10" spans="1:11" ht="19.5" customHeight="1">
      <c r="A10" s="17" t="s">
        <v>56</v>
      </c>
      <c r="B10" s="25">
        <v>28413</v>
      </c>
      <c r="C10" s="25">
        <v>6067</v>
      </c>
      <c r="D10" s="25">
        <v>2783</v>
      </c>
      <c r="E10" s="25">
        <v>7067</v>
      </c>
      <c r="F10" s="25"/>
      <c r="G10" s="25"/>
      <c r="H10" s="25"/>
      <c r="I10" s="25"/>
      <c r="J10" s="25"/>
      <c r="K10" s="26">
        <f t="shared" si="0"/>
        <v>44330</v>
      </c>
    </row>
    <row r="11" spans="1:11" ht="19.5" customHeight="1">
      <c r="A11" s="28" t="s">
        <v>60</v>
      </c>
      <c r="B11" s="25">
        <v>9964</v>
      </c>
      <c r="C11" s="25">
        <v>1587</v>
      </c>
      <c r="D11" s="25">
        <v>1047</v>
      </c>
      <c r="E11" s="25">
        <v>1736</v>
      </c>
      <c r="F11" s="25"/>
      <c r="G11" s="25"/>
      <c r="H11" s="25"/>
      <c r="I11" s="25"/>
      <c r="J11" s="25"/>
      <c r="K11" s="26">
        <f t="shared" si="0"/>
        <v>14334</v>
      </c>
    </row>
    <row r="12" spans="1:11" ht="19.5" customHeight="1" thickBot="1">
      <c r="A12" s="17" t="s">
        <v>57</v>
      </c>
      <c r="B12" s="25">
        <v>19647</v>
      </c>
      <c r="C12" s="25">
        <v>4276</v>
      </c>
      <c r="D12" s="25">
        <v>1166</v>
      </c>
      <c r="E12" s="25">
        <v>4765</v>
      </c>
      <c r="F12" s="25"/>
      <c r="G12" s="25"/>
      <c r="H12" s="25"/>
      <c r="I12" s="25"/>
      <c r="J12" s="25"/>
      <c r="K12" s="26">
        <f t="shared" si="0"/>
        <v>29854</v>
      </c>
    </row>
    <row r="13" spans="1:11" ht="19.5" customHeight="1" thickTop="1">
      <c r="A13" s="20" t="str">
        <f>A3&amp;" 合計"</f>
        <v>静岡県第７区 合計</v>
      </c>
      <c r="B13" s="27">
        <f aca="true" t="shared" si="1" ref="B13:K13">SUM(B6:B12)</f>
        <v>129463</v>
      </c>
      <c r="C13" s="27">
        <f t="shared" si="1"/>
        <v>26383</v>
      </c>
      <c r="D13" s="27">
        <f t="shared" si="1"/>
        <v>10980</v>
      </c>
      <c r="E13" s="27">
        <f t="shared" si="1"/>
        <v>29905</v>
      </c>
      <c r="F13" s="27">
        <f t="shared" si="1"/>
        <v>0</v>
      </c>
      <c r="G13" s="27">
        <f t="shared" si="1"/>
        <v>0</v>
      </c>
      <c r="H13" s="27">
        <f t="shared" si="1"/>
        <v>0</v>
      </c>
      <c r="I13" s="27">
        <f t="shared" si="1"/>
        <v>0</v>
      </c>
      <c r="J13" s="27">
        <f t="shared" si="1"/>
        <v>0</v>
      </c>
      <c r="K13" s="27">
        <f t="shared" si="1"/>
        <v>196731</v>
      </c>
    </row>
    <row r="14" spans="1:11" ht="15.75" customHeight="1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1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tabSelected="1" view="pageBreakPreview" zoomScale="75" zoomScaleNormal="85" zoomScaleSheetLayoutView="75" zoomScalePageLayoutView="0" workbookViewId="0" topLeftCell="A1">
      <pane xSplit="1" ySplit="5" topLeftCell="D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6" sqref="D6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74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静岡県第８区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65</v>
      </c>
      <c r="C4" s="23" t="s">
        <v>66</v>
      </c>
      <c r="D4" s="23" t="s">
        <v>88</v>
      </c>
      <c r="E4" s="23"/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72</v>
      </c>
      <c r="C5" s="24" t="s">
        <v>6</v>
      </c>
      <c r="D5" s="24" t="s">
        <v>73</v>
      </c>
      <c r="E5" s="24"/>
      <c r="F5" s="24"/>
      <c r="G5" s="24"/>
      <c r="H5" s="24"/>
      <c r="I5" s="24"/>
      <c r="J5" s="24"/>
      <c r="K5" s="30"/>
    </row>
    <row r="6" spans="1:11" ht="19.5" customHeight="1">
      <c r="A6" s="28" t="s">
        <v>62</v>
      </c>
      <c r="B6" s="25">
        <v>39963</v>
      </c>
      <c r="C6" s="25">
        <v>54973</v>
      </c>
      <c r="D6" s="25">
        <v>10635</v>
      </c>
      <c r="E6" s="25"/>
      <c r="F6" s="25"/>
      <c r="G6" s="25"/>
      <c r="H6" s="25"/>
      <c r="I6" s="25"/>
      <c r="J6" s="25"/>
      <c r="K6" s="26">
        <f>SUM(B6:J6)</f>
        <v>105571</v>
      </c>
    </row>
    <row r="7" spans="1:11" ht="19.5" customHeight="1">
      <c r="A7" s="17" t="s">
        <v>63</v>
      </c>
      <c r="B7" s="25">
        <v>23718</v>
      </c>
      <c r="C7" s="25">
        <v>27706</v>
      </c>
      <c r="D7" s="25">
        <v>5198</v>
      </c>
      <c r="E7" s="25"/>
      <c r="F7" s="25"/>
      <c r="G7" s="25"/>
      <c r="H7" s="25"/>
      <c r="I7" s="25"/>
      <c r="J7" s="25"/>
      <c r="K7" s="26">
        <f>SUM(B7:J7)</f>
        <v>56622</v>
      </c>
    </row>
    <row r="8" spans="1:11" ht="19.5" customHeight="1" thickBot="1">
      <c r="A8" s="28" t="s">
        <v>64</v>
      </c>
      <c r="B8" s="25">
        <v>14843</v>
      </c>
      <c r="C8" s="25">
        <v>19179</v>
      </c>
      <c r="D8" s="25">
        <v>3812</v>
      </c>
      <c r="E8" s="25"/>
      <c r="F8" s="25"/>
      <c r="G8" s="25"/>
      <c r="H8" s="25"/>
      <c r="I8" s="25"/>
      <c r="J8" s="25"/>
      <c r="K8" s="26">
        <f>SUM(B8:J8)</f>
        <v>37834</v>
      </c>
    </row>
    <row r="9" spans="1:11" ht="19.5" customHeight="1" thickTop="1">
      <c r="A9" s="20" t="str">
        <f>A3&amp;" 合計"</f>
        <v>静岡県第８区 合計</v>
      </c>
      <c r="B9" s="27">
        <f aca="true" t="shared" si="0" ref="B9:K9">SUM(B6:B8)</f>
        <v>78524</v>
      </c>
      <c r="C9" s="27">
        <f t="shared" si="0"/>
        <v>101858</v>
      </c>
      <c r="D9" s="27">
        <f t="shared" si="0"/>
        <v>19645</v>
      </c>
      <c r="E9" s="27"/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200027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Administrator</cp:lastModifiedBy>
  <cp:lastPrinted>2015-02-19T09:17:52Z</cp:lastPrinted>
  <dcterms:created xsi:type="dcterms:W3CDTF">2010-07-11T18:06:49Z</dcterms:created>
  <dcterms:modified xsi:type="dcterms:W3CDTF">2017-11-13T05:38:40Z</dcterms:modified>
  <cp:category/>
  <cp:version/>
  <cp:contentType/>
  <cp:contentStatus/>
</cp:coreProperties>
</file>