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2"/>
  </bookViews>
  <sheets>
    <sheet name="滋賀県第１区" sheetId="1" r:id="rId1"/>
    <sheet name="滋賀県第２区" sheetId="2" r:id="rId2"/>
    <sheet name="滋賀県第３区" sheetId="3" r:id="rId3"/>
    <sheet name="滋賀県第４区" sheetId="4" r:id="rId4"/>
  </sheets>
  <definedNames>
    <definedName name="_xlnm.Print_Area" localSheetId="0">'滋賀県第１区'!$A$1:$K$8</definedName>
    <definedName name="_xlnm.Print_Area" localSheetId="1">'滋賀県第２区'!$A$1:$K$14</definedName>
    <definedName name="_xlnm.Print_Area" localSheetId="2">'滋賀県第３区'!$A$1:$K$10</definedName>
    <definedName name="_xlnm.Print_Area" localSheetId="3">'滋賀県第４区'!$A$1:$K$12</definedName>
    <definedName name="_xlnm.Print_Titles" localSheetId="0">'滋賀県第１区'!$A:$A,'滋賀県第１区'!$1:$5</definedName>
    <definedName name="_xlnm.Print_Titles" localSheetId="1">'滋賀県第２区'!$A:$A,'滋賀県第２区'!$1:$5</definedName>
    <definedName name="_xlnm.Print_Titles" localSheetId="2">'滋賀県第３区'!$A:$A,'滋賀県第３区'!$1:$5</definedName>
    <definedName name="_xlnm.Print_Titles" localSheetId="3">'滋賀県第４区'!$A:$A,'滋賀県第４区'!$1:$5</definedName>
  </definedNames>
  <calcPr fullCalcOnLoad="1"/>
</workbook>
</file>

<file path=xl/sharedStrings.xml><?xml version="1.0" encoding="utf-8"?>
<sst xmlns="http://schemas.openxmlformats.org/spreadsheetml/2006/main" count="70" uniqueCount="45">
  <si>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</si>
  <si>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</si>
  <si>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</si>
  <si>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</si>
  <si>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</si>
  <si>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大津市</t>
  </si>
  <si>
    <t>高島市</t>
  </si>
  <si>
    <t>日本共産党</t>
  </si>
  <si>
    <t>大岡　としたか</t>
  </si>
  <si>
    <t>自由民主党</t>
  </si>
  <si>
    <t>田島　一成</t>
  </si>
  <si>
    <t>彦根市</t>
  </si>
  <si>
    <t>長浜市</t>
  </si>
  <si>
    <t>米原市</t>
  </si>
  <si>
    <t>愛荘町</t>
  </si>
  <si>
    <t>豊郷町</t>
  </si>
  <si>
    <t>甲良町</t>
  </si>
  <si>
    <t>多賀町</t>
  </si>
  <si>
    <t>草津市</t>
  </si>
  <si>
    <t>守山市</t>
  </si>
  <si>
    <t>栗東市</t>
  </si>
  <si>
    <t>野洲市</t>
  </si>
  <si>
    <t>小川　やすえ</t>
  </si>
  <si>
    <t>近江八幡市</t>
  </si>
  <si>
    <t>甲賀市</t>
  </si>
  <si>
    <t>湖南市</t>
  </si>
  <si>
    <t>日野町</t>
  </si>
  <si>
    <t>竜王町</t>
  </si>
  <si>
    <t>東近江市（４区）</t>
  </si>
  <si>
    <t>東近江市（２区）</t>
  </si>
  <si>
    <t>とくなが　久志</t>
  </si>
  <si>
    <t>西沢　こういち</t>
  </si>
  <si>
    <t>小坂 よし子</t>
  </si>
  <si>
    <t>社会民主党</t>
  </si>
  <si>
    <t>（無所属）</t>
  </si>
  <si>
    <t>平成29年10月22日執行</t>
  </si>
  <si>
    <t>うえの　賢一郎</t>
  </si>
  <si>
    <t>希望の党</t>
  </si>
  <si>
    <t>（幸福実現党）</t>
  </si>
  <si>
    <t>武村　のぶひで</t>
  </si>
  <si>
    <t>小寺　ひろお</t>
  </si>
  <si>
    <t>かだ　由紀子</t>
  </si>
  <si>
    <t>あらかわ　まさし</t>
  </si>
  <si>
    <t>たいげつ　慈照</t>
  </si>
  <si>
    <t>石堂　あつし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</si>
</sst>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" sqref="H3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滋賀県第１区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32</v>
      </c>
      <c r="C4" s="23" t="s">
        <v>8</v>
      </c>
      <c r="D4" s="23" t="s">
        <v>41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33</v>
      </c>
      <c r="C5" s="24" t="s">
        <v>9</v>
      </c>
      <c r="D5" s="24" t="s">
        <v>34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5</v>
      </c>
      <c r="B6" s="25">
        <v>12076</v>
      </c>
      <c r="C6" s="25">
        <v>70671</v>
      </c>
      <c r="D6" s="25">
        <v>68217</v>
      </c>
      <c r="E6" s="25"/>
      <c r="F6" s="25"/>
      <c r="G6" s="25"/>
      <c r="H6" s="25"/>
      <c r="I6" s="25"/>
      <c r="J6" s="25"/>
      <c r="K6" s="26">
        <f>SUM(B6:J6)</f>
        <v>150964</v>
      </c>
    </row>
    <row r="7" spans="1:11" ht="19.5" customHeight="1" thickBot="1">
      <c r="A7" s="17" t="s">
        <v>6</v>
      </c>
      <c r="B7" s="25">
        <v>1407</v>
      </c>
      <c r="C7" s="25">
        <v>14323</v>
      </c>
      <c r="D7" s="25">
        <v>11507</v>
      </c>
      <c r="E7" s="25"/>
      <c r="F7" s="25"/>
      <c r="G7" s="25"/>
      <c r="H7" s="25"/>
      <c r="I7" s="25"/>
      <c r="J7" s="25"/>
      <c r="K7" s="26">
        <f>SUM(B7:J7)</f>
        <v>27237</v>
      </c>
    </row>
    <row r="8" spans="1:11" ht="19.5" customHeight="1" thickTop="1">
      <c r="A8" s="20" t="str">
        <f>A3&amp;" 合計"</f>
        <v>滋賀県第１区 合計</v>
      </c>
      <c r="B8" s="27">
        <f aca="true" t="shared" si="0" ref="B8:J8">SUM(B6:B7)</f>
        <v>13483</v>
      </c>
      <c r="C8" s="27">
        <f t="shared" si="0"/>
        <v>84994</v>
      </c>
      <c r="D8" s="27">
        <f t="shared" si="0"/>
        <v>79724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>SUM(K6:K7)</f>
        <v>178201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5" sqref="E5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滋賀県第２区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</v>
      </c>
      <c r="C4" s="23" t="s">
        <v>36</v>
      </c>
      <c r="D4" s="23" t="s">
        <v>42</v>
      </c>
      <c r="E4" s="23" t="s">
        <v>43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37</v>
      </c>
      <c r="C5" s="24" t="s">
        <v>9</v>
      </c>
      <c r="D5" s="24" t="s">
        <v>38</v>
      </c>
      <c r="E5" s="24" t="s">
        <v>34</v>
      </c>
      <c r="F5" s="24"/>
      <c r="G5" s="24"/>
      <c r="H5" s="24"/>
      <c r="I5" s="24"/>
      <c r="J5" s="24"/>
      <c r="K5" s="29"/>
    </row>
    <row r="6" spans="1:11" ht="19.5" customHeight="1">
      <c r="A6" s="17" t="s">
        <v>11</v>
      </c>
      <c r="B6" s="25">
        <v>21174</v>
      </c>
      <c r="C6" s="25">
        <v>20635</v>
      </c>
      <c r="D6" s="25">
        <v>801</v>
      </c>
      <c r="E6" s="25">
        <v>2898</v>
      </c>
      <c r="F6" s="25"/>
      <c r="G6" s="25"/>
      <c r="H6" s="25"/>
      <c r="I6" s="25"/>
      <c r="J6" s="25"/>
      <c r="K6" s="26">
        <f>SUM(B6:J6)</f>
        <v>45508</v>
      </c>
    </row>
    <row r="7" spans="1:11" ht="19.5" customHeight="1">
      <c r="A7" s="17" t="s">
        <v>12</v>
      </c>
      <c r="B7" s="25">
        <v>17765</v>
      </c>
      <c r="C7" s="25">
        <v>29605</v>
      </c>
      <c r="D7" s="25">
        <v>795</v>
      </c>
      <c r="E7" s="25">
        <v>5010</v>
      </c>
      <c r="F7" s="25"/>
      <c r="G7" s="25"/>
      <c r="H7" s="25"/>
      <c r="I7" s="25"/>
      <c r="J7" s="25"/>
      <c r="K7" s="26">
        <f aca="true" t="shared" si="0" ref="K7:K13">SUM(B7:J7)</f>
        <v>53175</v>
      </c>
    </row>
    <row r="8" spans="1:11" ht="19.5" customHeight="1">
      <c r="A8" s="17" t="s">
        <v>29</v>
      </c>
      <c r="B8" s="25">
        <v>3002</v>
      </c>
      <c r="C8" s="25">
        <v>3283</v>
      </c>
      <c r="D8" s="25">
        <v>217</v>
      </c>
      <c r="E8" s="25">
        <v>374</v>
      </c>
      <c r="F8" s="25"/>
      <c r="G8" s="25"/>
      <c r="H8" s="25"/>
      <c r="I8" s="25"/>
      <c r="J8" s="25"/>
      <c r="K8" s="26">
        <f t="shared" si="0"/>
        <v>6876</v>
      </c>
    </row>
    <row r="9" spans="1:11" ht="19.5" customHeight="1">
      <c r="A9" s="17" t="s">
        <v>13</v>
      </c>
      <c r="B9" s="25">
        <v>9260</v>
      </c>
      <c r="C9" s="25">
        <v>10602</v>
      </c>
      <c r="D9" s="25">
        <v>448</v>
      </c>
      <c r="E9" s="25">
        <v>1594</v>
      </c>
      <c r="F9" s="25"/>
      <c r="G9" s="25"/>
      <c r="H9" s="25"/>
      <c r="I9" s="25"/>
      <c r="J9" s="25"/>
      <c r="K9" s="26">
        <f t="shared" si="0"/>
        <v>21904</v>
      </c>
    </row>
    <row r="10" spans="1:11" ht="19.5" customHeight="1">
      <c r="A10" s="17" t="s">
        <v>14</v>
      </c>
      <c r="B10" s="25">
        <v>3411</v>
      </c>
      <c r="C10" s="25">
        <v>4105</v>
      </c>
      <c r="D10" s="25">
        <v>175</v>
      </c>
      <c r="E10" s="25">
        <v>577</v>
      </c>
      <c r="F10" s="25"/>
      <c r="G10" s="25"/>
      <c r="H10" s="25"/>
      <c r="I10" s="25"/>
      <c r="J10" s="25"/>
      <c r="K10" s="26">
        <f t="shared" si="0"/>
        <v>8268</v>
      </c>
    </row>
    <row r="11" spans="1:11" ht="19.5" customHeight="1">
      <c r="A11" s="17" t="s">
        <v>15</v>
      </c>
      <c r="B11" s="25">
        <v>980</v>
      </c>
      <c r="C11" s="25">
        <v>1748</v>
      </c>
      <c r="D11" s="25">
        <v>48</v>
      </c>
      <c r="E11" s="25">
        <v>210</v>
      </c>
      <c r="F11" s="25"/>
      <c r="G11" s="25"/>
      <c r="H11" s="25"/>
      <c r="I11" s="25"/>
      <c r="J11" s="25"/>
      <c r="K11" s="26">
        <f t="shared" si="0"/>
        <v>2986</v>
      </c>
    </row>
    <row r="12" spans="1:11" ht="19.5" customHeight="1">
      <c r="A12" s="17" t="s">
        <v>16</v>
      </c>
      <c r="B12" s="25">
        <v>1371</v>
      </c>
      <c r="C12" s="25">
        <v>1776</v>
      </c>
      <c r="D12" s="25">
        <v>35</v>
      </c>
      <c r="E12" s="25">
        <v>173</v>
      </c>
      <c r="F12" s="25"/>
      <c r="G12" s="25"/>
      <c r="H12" s="25"/>
      <c r="I12" s="25"/>
      <c r="J12" s="25"/>
      <c r="K12" s="26">
        <f t="shared" si="0"/>
        <v>3355</v>
      </c>
    </row>
    <row r="13" spans="1:11" ht="19.5" customHeight="1" thickBot="1">
      <c r="A13" s="17" t="s">
        <v>17</v>
      </c>
      <c r="B13" s="25">
        <v>1755</v>
      </c>
      <c r="C13" s="25">
        <v>1940</v>
      </c>
      <c r="D13" s="25">
        <v>57</v>
      </c>
      <c r="E13" s="25">
        <v>237</v>
      </c>
      <c r="F13" s="25"/>
      <c r="G13" s="25"/>
      <c r="H13" s="25"/>
      <c r="I13" s="25"/>
      <c r="J13" s="25"/>
      <c r="K13" s="26">
        <f t="shared" si="0"/>
        <v>3989</v>
      </c>
    </row>
    <row r="14" spans="1:11" ht="19.5" customHeight="1" thickTop="1">
      <c r="A14" s="20" t="str">
        <f>A3&amp;" 合計"</f>
        <v>滋賀県第２区 合計</v>
      </c>
      <c r="B14" s="27">
        <f aca="true" t="shared" si="1" ref="B14:K14">SUM(B6:B13)</f>
        <v>58718</v>
      </c>
      <c r="C14" s="27">
        <f t="shared" si="1"/>
        <v>73694</v>
      </c>
      <c r="D14" s="27">
        <f t="shared" si="1"/>
        <v>2576</v>
      </c>
      <c r="E14" s="27">
        <f t="shared" si="1"/>
        <v>11073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146061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9" sqref="D9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滋賀県第３区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22</v>
      </c>
      <c r="C4" s="23" t="s">
        <v>44</v>
      </c>
      <c r="D4" s="23" t="s">
        <v>39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37</v>
      </c>
      <c r="C5" s="24" t="s">
        <v>7</v>
      </c>
      <c r="D5" s="24" t="s">
        <v>9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18</v>
      </c>
      <c r="B6" s="25">
        <v>18493</v>
      </c>
      <c r="C6" s="25">
        <v>30833</v>
      </c>
      <c r="D6" s="25">
        <v>6387</v>
      </c>
      <c r="E6" s="25"/>
      <c r="F6" s="25"/>
      <c r="G6" s="25"/>
      <c r="H6" s="25"/>
      <c r="I6" s="25"/>
      <c r="J6" s="25"/>
      <c r="K6" s="26">
        <f>SUM(B6:J6)</f>
        <v>55713</v>
      </c>
    </row>
    <row r="7" spans="1:11" ht="19.5" customHeight="1">
      <c r="A7" s="17" t="s">
        <v>19</v>
      </c>
      <c r="B7" s="25">
        <v>12617</v>
      </c>
      <c r="C7" s="25">
        <v>18680</v>
      </c>
      <c r="D7" s="25">
        <v>3594</v>
      </c>
      <c r="E7" s="25"/>
      <c r="F7" s="25"/>
      <c r="G7" s="25"/>
      <c r="H7" s="25"/>
      <c r="I7" s="25"/>
      <c r="J7" s="25"/>
      <c r="K7" s="26">
        <f>SUM(B7:J7)</f>
        <v>34891</v>
      </c>
    </row>
    <row r="8" spans="1:11" ht="19.5" customHeight="1">
      <c r="A8" s="17" t="s">
        <v>20</v>
      </c>
      <c r="B8" s="25">
        <v>8658</v>
      </c>
      <c r="C8" s="25">
        <v>15483</v>
      </c>
      <c r="D8" s="25">
        <v>2904</v>
      </c>
      <c r="E8" s="25"/>
      <c r="F8" s="25"/>
      <c r="G8" s="25"/>
      <c r="H8" s="25"/>
      <c r="I8" s="25"/>
      <c r="J8" s="25"/>
      <c r="K8" s="26">
        <f>SUM(B8:J8)</f>
        <v>27045</v>
      </c>
    </row>
    <row r="9" spans="1:11" ht="19.5" customHeight="1" thickBot="1">
      <c r="A9" s="17" t="s">
        <v>21</v>
      </c>
      <c r="B9" s="25">
        <v>8250</v>
      </c>
      <c r="C9" s="25">
        <v>13728</v>
      </c>
      <c r="D9" s="25">
        <v>2617</v>
      </c>
      <c r="E9" s="25"/>
      <c r="F9" s="25"/>
      <c r="G9" s="25"/>
      <c r="H9" s="25"/>
      <c r="I9" s="25"/>
      <c r="J9" s="25"/>
      <c r="K9" s="26">
        <f>SUM(B9:J9)</f>
        <v>24595</v>
      </c>
    </row>
    <row r="10" spans="1:11" ht="19.5" customHeight="1" thickTop="1">
      <c r="A10" s="20" t="str">
        <f>A3&amp;" 合計"</f>
        <v>滋賀県第３区 合計</v>
      </c>
      <c r="B10" s="27">
        <f aca="true" t="shared" si="0" ref="B10:K10">SUM(B6:B9)</f>
        <v>48018</v>
      </c>
      <c r="C10" s="27">
        <v>78724</v>
      </c>
      <c r="D10" s="27">
        <v>15502</v>
      </c>
      <c r="E10" s="27">
        <f t="shared" si="0"/>
        <v>0</v>
      </c>
      <c r="F10" s="27"/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142244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1" sqref="C1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滋賀県第４区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31</v>
      </c>
      <c r="C4" s="23" t="s">
        <v>40</v>
      </c>
      <c r="D4" s="23" t="s">
        <v>30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</v>
      </c>
      <c r="C5" s="24" t="s">
        <v>9</v>
      </c>
      <c r="D5" s="24" t="s">
        <v>37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23</v>
      </c>
      <c r="B6" s="25">
        <v>4572</v>
      </c>
      <c r="C6" s="25">
        <v>15182</v>
      </c>
      <c r="D6" s="25">
        <v>16349</v>
      </c>
      <c r="E6" s="25"/>
      <c r="F6" s="25"/>
      <c r="G6" s="25"/>
      <c r="H6" s="25"/>
      <c r="I6" s="25"/>
      <c r="J6" s="25"/>
      <c r="K6" s="26">
        <f aca="true" t="shared" si="0" ref="K6:K11">SUM(B6:J6)</f>
        <v>36103</v>
      </c>
    </row>
    <row r="7" spans="1:11" ht="19.5" customHeight="1">
      <c r="A7" s="17" t="s">
        <v>24</v>
      </c>
      <c r="B7" s="25">
        <v>6425</v>
      </c>
      <c r="C7" s="25">
        <v>22126</v>
      </c>
      <c r="D7" s="25">
        <v>17237</v>
      </c>
      <c r="E7" s="25"/>
      <c r="F7" s="25"/>
      <c r="G7" s="25"/>
      <c r="H7" s="25"/>
      <c r="I7" s="25"/>
      <c r="J7" s="25"/>
      <c r="K7" s="26">
        <f t="shared" si="0"/>
        <v>45788</v>
      </c>
    </row>
    <row r="8" spans="1:11" ht="19.5" customHeight="1">
      <c r="A8" s="17" t="s">
        <v>25</v>
      </c>
      <c r="B8" s="25">
        <v>3356</v>
      </c>
      <c r="C8" s="25">
        <v>10873</v>
      </c>
      <c r="D8" s="25">
        <v>10048</v>
      </c>
      <c r="E8" s="25"/>
      <c r="F8" s="25"/>
      <c r="G8" s="25"/>
      <c r="H8" s="25"/>
      <c r="I8" s="25"/>
      <c r="J8" s="25"/>
      <c r="K8" s="26">
        <f t="shared" si="0"/>
        <v>24277</v>
      </c>
    </row>
    <row r="9" spans="1:11" ht="19.5" customHeight="1">
      <c r="A9" s="17" t="s">
        <v>28</v>
      </c>
      <c r="B9" s="25">
        <v>6180</v>
      </c>
      <c r="C9" s="25">
        <v>24152</v>
      </c>
      <c r="D9" s="25">
        <v>15075</v>
      </c>
      <c r="E9" s="25"/>
      <c r="F9" s="25"/>
      <c r="G9" s="25"/>
      <c r="H9" s="25"/>
      <c r="I9" s="25"/>
      <c r="J9" s="25"/>
      <c r="K9" s="26">
        <f t="shared" si="0"/>
        <v>45407</v>
      </c>
    </row>
    <row r="10" spans="1:11" ht="19.5" customHeight="1">
      <c r="A10" s="17" t="s">
        <v>26</v>
      </c>
      <c r="B10" s="25">
        <v>1775</v>
      </c>
      <c r="C10" s="25">
        <v>4762</v>
      </c>
      <c r="D10" s="25">
        <v>3513</v>
      </c>
      <c r="E10" s="25"/>
      <c r="F10" s="25"/>
      <c r="G10" s="25"/>
      <c r="H10" s="25"/>
      <c r="I10" s="25"/>
      <c r="J10" s="25"/>
      <c r="K10" s="26">
        <f t="shared" si="0"/>
        <v>10050</v>
      </c>
    </row>
    <row r="11" spans="1:11" ht="19.5" customHeight="1" thickBot="1">
      <c r="A11" s="17" t="s">
        <v>27</v>
      </c>
      <c r="B11" s="25">
        <v>588</v>
      </c>
      <c r="C11" s="25">
        <v>3019</v>
      </c>
      <c r="D11" s="25">
        <v>2395</v>
      </c>
      <c r="E11" s="25"/>
      <c r="F11" s="25"/>
      <c r="G11" s="25"/>
      <c r="H11" s="25"/>
      <c r="I11" s="25"/>
      <c r="J11" s="25"/>
      <c r="K11" s="26">
        <f t="shared" si="0"/>
        <v>6002</v>
      </c>
    </row>
    <row r="12" spans="1:11" ht="19.5" customHeight="1" thickTop="1">
      <c r="A12" s="20" t="str">
        <f>A3&amp;" 合計"</f>
        <v>滋賀県第４区 合計</v>
      </c>
      <c r="B12" s="27">
        <f aca="true" t="shared" si="1" ref="B12:K12">SUM(B6:B11)</f>
        <v>22896</v>
      </c>
      <c r="C12" s="27">
        <f t="shared" si="1"/>
        <v>80114</v>
      </c>
      <c r="D12" s="27">
        <f t="shared" si="1"/>
        <v>64617</v>
      </c>
      <c r="E12" s="27"/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167627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2017-12-01T04:36:50Z</cp:lastPrinted>
  <dcterms:created xsi:type="dcterms:W3CDTF">2010-07-11T18:06:49Z</dcterms:created>
  <dcterms:modified xsi:type="dcterms:W3CDTF">2017-12-01T04:37:06Z</dcterms:modified>
  <cp:category/>
  <cp:version/>
  <cp:contentType/>
  <cp:contentStatus/>
</cp:coreProperties>
</file>