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firstSheet="1" activeTab="5"/>
  </bookViews>
  <sheets>
    <sheet name="京都府第１区" sheetId="1" r:id="rId1"/>
    <sheet name="京都府第２区" sheetId="2" r:id="rId2"/>
    <sheet name="京都府第３区" sheetId="3" r:id="rId3"/>
    <sheet name="京都府第４区" sheetId="4" r:id="rId4"/>
    <sheet name="京都府第５区" sheetId="5" r:id="rId5"/>
    <sheet name="京都府第６区" sheetId="6" r:id="rId6"/>
  </sheets>
  <definedNames>
    <definedName name="_xlnm.Print_Area" localSheetId="0">'京都府第１区'!$A$1:$K$11</definedName>
    <definedName name="_xlnm.Print_Area" localSheetId="1">'京都府第２区'!$A$1:$K$9</definedName>
    <definedName name="_xlnm.Print_Area" localSheetId="2">'京都府第３区'!$A$1:$K$10</definedName>
    <definedName name="_xlnm.Print_Area" localSheetId="3">'京都府第４区'!$A$1:$K$11</definedName>
    <definedName name="_xlnm.Print_Area" localSheetId="4">'京都府第５区'!$A$1:$K$13</definedName>
    <definedName name="_xlnm.Print_Area" localSheetId="5">'京都府第６区'!$A$1:$K$18</definedName>
    <definedName name="_xlnm.Print_Titles" localSheetId="0">'京都府第１区'!$A:$A,'京都府第１区'!$1:$5</definedName>
    <definedName name="_xlnm.Print_Titles" localSheetId="1">'京都府第２区'!$A:$A,'京都府第２区'!$1:$5</definedName>
    <definedName name="_xlnm.Print_Titles" localSheetId="2">'京都府第３区'!$A:$A,'京都府第３区'!$1:$5</definedName>
    <definedName name="_xlnm.Print_Titles" localSheetId="3">'京都府第４区'!$A:$A,'京都府第４区'!$1:$5</definedName>
    <definedName name="_xlnm.Print_Titles" localSheetId="4">'京都府第５区'!$A:$A,'京都府第５区'!$1:$5</definedName>
    <definedName name="_xlnm.Print_Titles" localSheetId="5">'京都府第６区'!$A:$A,'京都府第６区'!$1:$5</definedName>
  </definedNames>
  <calcPr fullCalcOnLoad="1"/>
</workbook>
</file>

<file path=xl/sharedStrings.xml><?xml version="1.0" encoding="utf-8"?>
<sst xmlns="http://schemas.openxmlformats.org/spreadsheetml/2006/main" count="118" uniqueCount="71">
  <si>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</si>
  <si>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</si>
  <si>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</si>
  <si>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</si>
  <si>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</si>
  <si>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こくた　恵二</t>
  </si>
  <si>
    <t>伊吹　文明</t>
  </si>
  <si>
    <t>日本共産党</t>
  </si>
  <si>
    <t>自由民主党</t>
  </si>
  <si>
    <t>（無所属）</t>
  </si>
  <si>
    <t>京都市北区</t>
  </si>
  <si>
    <t>京都市上京区</t>
  </si>
  <si>
    <t>京都市中京区</t>
  </si>
  <si>
    <t>京都市下京区</t>
  </si>
  <si>
    <t>京都市南区</t>
  </si>
  <si>
    <t>まえはら　誠司</t>
  </si>
  <si>
    <t>京都市左京区</t>
  </si>
  <si>
    <t>京都市東山区</t>
  </si>
  <si>
    <t>京都市山科区</t>
  </si>
  <si>
    <t>泉　ケンタ</t>
  </si>
  <si>
    <t>京都市伏見区</t>
  </si>
  <si>
    <t>長岡京市</t>
  </si>
  <si>
    <t>大山崎町</t>
  </si>
  <si>
    <t>北神　圭朗</t>
  </si>
  <si>
    <t>田中　ひでゆき</t>
  </si>
  <si>
    <t>吉田　幸一</t>
  </si>
  <si>
    <t>京都市右京区</t>
  </si>
  <si>
    <t>京都市西京区</t>
  </si>
  <si>
    <t>亀岡市</t>
  </si>
  <si>
    <t>南丹市</t>
  </si>
  <si>
    <t>京丹波町</t>
  </si>
  <si>
    <t>山内　健</t>
  </si>
  <si>
    <t>福知山市</t>
  </si>
  <si>
    <t>舞鶴市</t>
  </si>
  <si>
    <t>綾部市</t>
  </si>
  <si>
    <t>宮津市</t>
  </si>
  <si>
    <t>京丹後市</t>
  </si>
  <si>
    <t>伊根町</t>
  </si>
  <si>
    <t>与謝野町</t>
  </si>
  <si>
    <t>やまのい　和則</t>
  </si>
  <si>
    <t>かみじょう　亮一</t>
  </si>
  <si>
    <t>宇治市</t>
  </si>
  <si>
    <t>城陽市</t>
  </si>
  <si>
    <t>八幡市</t>
  </si>
  <si>
    <t>京田辺市</t>
  </si>
  <si>
    <t>木津川市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</si>
  <si>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</si>
  <si>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</si>
  <si>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</si>
  <si>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</si>
  <si>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</si>
  <si>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</si>
  <si>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</si>
  <si>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向日市</t>
  </si>
  <si>
    <t>平成29年10月22日執行</t>
  </si>
  <si>
    <t>しまむら　聖子</t>
  </si>
  <si>
    <t>希望の党</t>
  </si>
  <si>
    <t>ちさか　拓晃</t>
  </si>
  <si>
    <t>しげもと まもる</t>
  </si>
  <si>
    <t>金森　とおる</t>
  </si>
  <si>
    <t>森　なつえ</t>
  </si>
  <si>
    <t>木村　やよい</t>
  </si>
  <si>
    <t>小田切　新一郎</t>
  </si>
  <si>
    <t>日本維新の会</t>
  </si>
  <si>
    <t>えん田　ゆき</t>
  </si>
  <si>
    <t>幸福実現党</t>
  </si>
  <si>
    <t>井上　かずのり</t>
  </si>
  <si>
    <t>中山　やすし</t>
  </si>
  <si>
    <t>鈴木　まりこ</t>
  </si>
  <si>
    <t>本田　太郎</t>
  </si>
  <si>
    <t>あんどう　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</si>
</sst>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5</v>
      </c>
      <c r="D4" s="23" t="s">
        <v>55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7</v>
      </c>
      <c r="D5" s="24" t="s">
        <v>56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10</v>
      </c>
      <c r="B6" s="25">
        <v>20222</v>
      </c>
      <c r="C6" s="25">
        <v>16876</v>
      </c>
      <c r="D6" s="25">
        <v>8898</v>
      </c>
      <c r="E6" s="25"/>
      <c r="F6" s="25"/>
      <c r="G6" s="25"/>
      <c r="H6" s="25"/>
      <c r="I6" s="25"/>
      <c r="J6" s="25"/>
      <c r="K6" s="26">
        <f>SUM(B6:J6)</f>
        <v>45996</v>
      </c>
    </row>
    <row r="7" spans="1:11" ht="19.5" customHeight="1">
      <c r="A7" s="17" t="s">
        <v>11</v>
      </c>
      <c r="B7" s="25">
        <v>15230</v>
      </c>
      <c r="C7" s="25">
        <v>11558</v>
      </c>
      <c r="D7" s="25">
        <v>6074</v>
      </c>
      <c r="E7" s="25"/>
      <c r="F7" s="25"/>
      <c r="G7" s="25"/>
      <c r="H7" s="25"/>
      <c r="I7" s="25"/>
      <c r="J7" s="25"/>
      <c r="K7" s="26">
        <f>SUM(B7:J7)</f>
        <v>32862</v>
      </c>
    </row>
    <row r="8" spans="1:11" ht="19.5" customHeight="1">
      <c r="A8" s="17" t="s">
        <v>12</v>
      </c>
      <c r="B8" s="25">
        <v>20431</v>
      </c>
      <c r="C8" s="25">
        <v>14559</v>
      </c>
      <c r="D8" s="25">
        <v>8779</v>
      </c>
      <c r="E8" s="25"/>
      <c r="F8" s="25"/>
      <c r="G8" s="25"/>
      <c r="H8" s="25"/>
      <c r="I8" s="25"/>
      <c r="J8" s="25"/>
      <c r="K8" s="26">
        <f>SUM(B8:J8)</f>
        <v>43769</v>
      </c>
    </row>
    <row r="9" spans="1:11" ht="19.5" customHeight="1">
      <c r="A9" s="17" t="s">
        <v>13</v>
      </c>
      <c r="B9" s="25">
        <v>15272</v>
      </c>
      <c r="C9" s="25">
        <v>8795</v>
      </c>
      <c r="D9" s="25">
        <v>5806</v>
      </c>
      <c r="E9" s="25"/>
      <c r="F9" s="25"/>
      <c r="G9" s="25"/>
      <c r="H9" s="25"/>
      <c r="I9" s="25"/>
      <c r="J9" s="25"/>
      <c r="K9" s="26">
        <f>SUM(B9:J9)</f>
        <v>29873</v>
      </c>
    </row>
    <row r="10" spans="1:11" ht="19.5" customHeight="1" thickBot="1">
      <c r="A10" s="17" t="s">
        <v>14</v>
      </c>
      <c r="B10" s="25">
        <v>16951</v>
      </c>
      <c r="C10" s="25">
        <v>10150</v>
      </c>
      <c r="D10" s="25">
        <v>6577</v>
      </c>
      <c r="E10" s="25"/>
      <c r="F10" s="25"/>
      <c r="G10" s="25"/>
      <c r="H10" s="25"/>
      <c r="I10" s="25"/>
      <c r="J10" s="25"/>
      <c r="K10" s="26">
        <f>SUM(B10:J10)</f>
        <v>33678</v>
      </c>
    </row>
    <row r="11" spans="1:11" ht="19.5" customHeight="1" thickTop="1">
      <c r="A11" s="20" t="str">
        <f>A3&amp;" 合計"</f>
        <v>京都府第１区 合計</v>
      </c>
      <c r="B11" s="27">
        <f aca="true" t="shared" si="0" ref="B11:K11">SUM(B6:B10)</f>
        <v>88106</v>
      </c>
      <c r="C11" s="27">
        <f t="shared" si="0"/>
        <v>61938</v>
      </c>
      <c r="D11" s="27">
        <f t="shared" si="0"/>
        <v>36134</v>
      </c>
      <c r="E11" s="27"/>
      <c r="F11" s="27"/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186178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5" sqref="G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57</v>
      </c>
      <c r="C4" s="23" t="s">
        <v>58</v>
      </c>
      <c r="D4" s="23" t="s">
        <v>15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16</v>
      </c>
      <c r="B6" s="25">
        <v>17374</v>
      </c>
      <c r="C6" s="25">
        <v>18071</v>
      </c>
      <c r="D6" s="25">
        <v>33576</v>
      </c>
      <c r="E6" s="25"/>
      <c r="F6" s="25"/>
      <c r="G6" s="25"/>
      <c r="H6" s="25"/>
      <c r="I6" s="25"/>
      <c r="J6" s="25"/>
      <c r="K6" s="26">
        <f>SUM(B6:J6)</f>
        <v>69021</v>
      </c>
    </row>
    <row r="7" spans="1:11" ht="19.5" customHeight="1">
      <c r="A7" s="17" t="s">
        <v>17</v>
      </c>
      <c r="B7" s="25">
        <v>2824</v>
      </c>
      <c r="C7" s="25">
        <v>4942</v>
      </c>
      <c r="D7" s="25">
        <v>7238</v>
      </c>
      <c r="E7" s="25"/>
      <c r="F7" s="25"/>
      <c r="G7" s="25"/>
      <c r="H7" s="25"/>
      <c r="I7" s="25"/>
      <c r="J7" s="25"/>
      <c r="K7" s="26">
        <f>SUM(B7:J7)</f>
        <v>15004</v>
      </c>
    </row>
    <row r="8" spans="1:11" ht="19.5" customHeight="1" thickBot="1">
      <c r="A8" s="17" t="s">
        <v>18</v>
      </c>
      <c r="B8" s="25">
        <v>8402</v>
      </c>
      <c r="C8" s="25">
        <v>17323</v>
      </c>
      <c r="D8" s="25">
        <v>24666</v>
      </c>
      <c r="E8" s="25"/>
      <c r="F8" s="25"/>
      <c r="G8" s="25"/>
      <c r="H8" s="25"/>
      <c r="I8" s="25"/>
      <c r="J8" s="25"/>
      <c r="K8" s="26">
        <f>SUM(B8:J8)</f>
        <v>50391</v>
      </c>
    </row>
    <row r="9" spans="1:11" ht="19.5" customHeight="1" thickTop="1">
      <c r="A9" s="20" t="str">
        <f>A3&amp;" 合計"</f>
        <v>京都府第２区 合計</v>
      </c>
      <c r="B9" s="27">
        <f aca="true" t="shared" si="0" ref="B9:K9">SUM(B6:B8)</f>
        <v>28600</v>
      </c>
      <c r="C9" s="27">
        <f t="shared" si="0"/>
        <v>40336</v>
      </c>
      <c r="D9" s="27">
        <f t="shared" si="0"/>
        <v>65480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134416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F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19</v>
      </c>
      <c r="C4" s="23" t="s">
        <v>59</v>
      </c>
      <c r="D4" s="23" t="s">
        <v>60</v>
      </c>
      <c r="E4" s="23" t="s">
        <v>61</v>
      </c>
      <c r="F4" s="23" t="s">
        <v>62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56</v>
      </c>
      <c r="C5" s="24" t="s">
        <v>7</v>
      </c>
      <c r="D5" s="24" t="s">
        <v>63</v>
      </c>
      <c r="E5" s="24" t="s">
        <v>8</v>
      </c>
      <c r="F5" s="24" t="s">
        <v>9</v>
      </c>
      <c r="G5" s="24"/>
      <c r="H5" s="24"/>
      <c r="I5" s="24"/>
      <c r="J5" s="24"/>
      <c r="K5" s="29"/>
    </row>
    <row r="6" spans="1:11" ht="19.5" customHeight="1">
      <c r="A6" s="17" t="s">
        <v>20</v>
      </c>
      <c r="B6" s="25">
        <v>38512</v>
      </c>
      <c r="C6" s="25">
        <v>15448</v>
      </c>
      <c r="D6" s="25">
        <v>10026</v>
      </c>
      <c r="E6" s="25">
        <v>35189</v>
      </c>
      <c r="F6" s="25">
        <v>789</v>
      </c>
      <c r="G6" s="25"/>
      <c r="H6" s="25"/>
      <c r="I6" s="25"/>
      <c r="J6" s="25"/>
      <c r="K6" s="26">
        <f>SUM(B6:J6)</f>
        <v>99964</v>
      </c>
    </row>
    <row r="7" spans="1:11" ht="19.5" customHeight="1">
      <c r="A7" s="17" t="s">
        <v>53</v>
      </c>
      <c r="B7" s="25">
        <v>8326</v>
      </c>
      <c r="C7" s="25">
        <v>4154</v>
      </c>
      <c r="D7" s="25">
        <v>2345</v>
      </c>
      <c r="E7" s="25">
        <v>7644</v>
      </c>
      <c r="F7" s="25">
        <v>504</v>
      </c>
      <c r="G7" s="25"/>
      <c r="H7" s="25"/>
      <c r="I7" s="25"/>
      <c r="J7" s="25"/>
      <c r="K7" s="26">
        <f>SUM(B7:J7)</f>
        <v>22973</v>
      </c>
    </row>
    <row r="8" spans="1:11" ht="19.5" customHeight="1">
      <c r="A8" s="17" t="s">
        <v>21</v>
      </c>
      <c r="B8" s="25">
        <v>13462</v>
      </c>
      <c r="C8" s="25">
        <v>5495</v>
      </c>
      <c r="D8" s="25">
        <v>3316</v>
      </c>
      <c r="E8" s="25">
        <v>11170</v>
      </c>
      <c r="F8" s="25">
        <v>711</v>
      </c>
      <c r="G8" s="25"/>
      <c r="H8" s="25"/>
      <c r="I8" s="25"/>
      <c r="J8" s="25"/>
      <c r="K8" s="26">
        <f>SUM(B8:J8)</f>
        <v>34154</v>
      </c>
    </row>
    <row r="9" spans="1:11" ht="19.5" customHeight="1" thickBot="1">
      <c r="A9" s="17" t="s">
        <v>22</v>
      </c>
      <c r="B9" s="25">
        <v>2713</v>
      </c>
      <c r="C9" s="25">
        <v>1323</v>
      </c>
      <c r="D9" s="25">
        <v>824</v>
      </c>
      <c r="E9" s="25">
        <v>2531</v>
      </c>
      <c r="F9" s="25">
        <v>55</v>
      </c>
      <c r="G9" s="25"/>
      <c r="H9" s="25"/>
      <c r="I9" s="25"/>
      <c r="J9" s="25"/>
      <c r="K9" s="26">
        <f>SUM(B9:J9)</f>
        <v>7446</v>
      </c>
    </row>
    <row r="10" spans="1:11" ht="19.5" customHeight="1" thickTop="1">
      <c r="A10" s="20" t="str">
        <f>A3&amp;" 合計"</f>
        <v>京都府第３区 合計</v>
      </c>
      <c r="B10" s="27">
        <f aca="true" t="shared" si="0" ref="B10:K10">SUM(B6:B9)</f>
        <v>63013</v>
      </c>
      <c r="C10" s="27">
        <f t="shared" si="0"/>
        <v>26420</v>
      </c>
      <c r="D10" s="27">
        <f t="shared" si="0"/>
        <v>16511</v>
      </c>
      <c r="E10" s="27">
        <f t="shared" si="0"/>
        <v>56534</v>
      </c>
      <c r="F10" s="27">
        <f t="shared" si="0"/>
        <v>2059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164537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23</v>
      </c>
      <c r="D4" s="23" t="s">
        <v>64</v>
      </c>
      <c r="E4" s="23" t="s">
        <v>24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56</v>
      </c>
      <c r="D5" s="24" t="s">
        <v>65</v>
      </c>
      <c r="E5" s="24" t="s">
        <v>8</v>
      </c>
      <c r="F5" s="24"/>
      <c r="G5" s="24"/>
      <c r="H5" s="24"/>
      <c r="I5" s="24"/>
      <c r="J5" s="24"/>
      <c r="K5" s="29"/>
    </row>
    <row r="6" spans="1:11" ht="19.5" customHeight="1">
      <c r="A6" s="17" t="s">
        <v>26</v>
      </c>
      <c r="B6" s="25">
        <v>16509</v>
      </c>
      <c r="C6" s="25">
        <v>26046</v>
      </c>
      <c r="D6" s="25">
        <v>1236</v>
      </c>
      <c r="E6" s="25">
        <v>31270</v>
      </c>
      <c r="F6" s="25"/>
      <c r="G6" s="25"/>
      <c r="H6" s="25"/>
      <c r="I6" s="25"/>
      <c r="J6" s="25"/>
      <c r="K6" s="26">
        <f>SUM(B6:J6)</f>
        <v>75061</v>
      </c>
    </row>
    <row r="7" spans="1:11" ht="19.5" customHeight="1">
      <c r="A7" s="17" t="s">
        <v>27</v>
      </c>
      <c r="B7" s="25">
        <v>11328</v>
      </c>
      <c r="C7" s="25">
        <v>21681</v>
      </c>
      <c r="D7" s="25">
        <v>1063</v>
      </c>
      <c r="E7" s="25">
        <v>24712</v>
      </c>
      <c r="F7" s="25"/>
      <c r="G7" s="25"/>
      <c r="H7" s="25"/>
      <c r="I7" s="25"/>
      <c r="J7" s="25"/>
      <c r="K7" s="26">
        <f>SUM(B7:J7)</f>
        <v>58784</v>
      </c>
    </row>
    <row r="8" spans="1:11" ht="19.5" customHeight="1">
      <c r="A8" s="17" t="s">
        <v>28</v>
      </c>
      <c r="B8" s="25">
        <v>6038</v>
      </c>
      <c r="C8" s="25">
        <v>14277</v>
      </c>
      <c r="D8" s="25">
        <v>679</v>
      </c>
      <c r="E8" s="25">
        <v>16838</v>
      </c>
      <c r="F8" s="25"/>
      <c r="G8" s="25"/>
      <c r="H8" s="25"/>
      <c r="I8" s="25"/>
      <c r="J8" s="25"/>
      <c r="K8" s="26">
        <f>SUM(B8:J8)</f>
        <v>37832</v>
      </c>
    </row>
    <row r="9" spans="1:11" ht="19.5" customHeight="1">
      <c r="A9" s="17" t="s">
        <v>29</v>
      </c>
      <c r="B9" s="25">
        <v>3063</v>
      </c>
      <c r="C9" s="25">
        <v>5553</v>
      </c>
      <c r="D9" s="25">
        <v>467</v>
      </c>
      <c r="E9" s="25">
        <v>7210</v>
      </c>
      <c r="F9" s="25"/>
      <c r="G9" s="25"/>
      <c r="H9" s="25"/>
      <c r="I9" s="25"/>
      <c r="J9" s="25"/>
      <c r="K9" s="26">
        <f>SUM(B9:J9)</f>
        <v>16293</v>
      </c>
    </row>
    <row r="10" spans="1:11" ht="19.5" customHeight="1" thickBot="1">
      <c r="A10" s="17" t="s">
        <v>30</v>
      </c>
      <c r="B10" s="25">
        <v>1281</v>
      </c>
      <c r="C10" s="25">
        <v>3511</v>
      </c>
      <c r="D10" s="25">
        <v>161</v>
      </c>
      <c r="E10" s="25">
        <v>3256</v>
      </c>
      <c r="F10" s="25"/>
      <c r="G10" s="25"/>
      <c r="H10" s="25"/>
      <c r="I10" s="25"/>
      <c r="J10" s="25"/>
      <c r="K10" s="26">
        <f>SUM(B10:J10)</f>
        <v>8209</v>
      </c>
    </row>
    <row r="11" spans="1:11" ht="19.5" customHeight="1" thickTop="1">
      <c r="A11" s="20" t="str">
        <f>A3&amp;" 合計"</f>
        <v>京都府第４区 合計</v>
      </c>
      <c r="B11" s="27">
        <f aca="true" t="shared" si="0" ref="B11:K11">SUM(B6:B10)</f>
        <v>38219</v>
      </c>
      <c r="C11" s="27">
        <f t="shared" si="0"/>
        <v>71068</v>
      </c>
      <c r="D11" s="27">
        <f t="shared" si="0"/>
        <v>3606</v>
      </c>
      <c r="E11" s="27">
        <f t="shared" si="0"/>
        <v>83286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196179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F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66</v>
      </c>
      <c r="C4" s="23" t="s">
        <v>67</v>
      </c>
      <c r="D4" s="23" t="s">
        <v>31</v>
      </c>
      <c r="E4" s="23" t="s">
        <v>68</v>
      </c>
      <c r="F4" s="23" t="s">
        <v>69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56</v>
      </c>
      <c r="C5" s="24" t="s">
        <v>9</v>
      </c>
      <c r="D5" s="24" t="s">
        <v>7</v>
      </c>
      <c r="E5" s="24" t="s">
        <v>9</v>
      </c>
      <c r="F5" s="24" t="s">
        <v>8</v>
      </c>
      <c r="G5" s="24"/>
      <c r="H5" s="24"/>
      <c r="I5" s="24"/>
      <c r="J5" s="24"/>
      <c r="K5" s="29"/>
    </row>
    <row r="6" spans="1:11" ht="19.5" customHeight="1">
      <c r="A6" s="17" t="s">
        <v>32</v>
      </c>
      <c r="B6" s="25">
        <v>4964</v>
      </c>
      <c r="C6" s="25">
        <v>4237</v>
      </c>
      <c r="D6" s="25">
        <v>6028</v>
      </c>
      <c r="E6" s="25">
        <v>2186</v>
      </c>
      <c r="F6" s="25">
        <v>16437</v>
      </c>
      <c r="G6" s="25"/>
      <c r="H6" s="25"/>
      <c r="I6" s="25"/>
      <c r="J6" s="25"/>
      <c r="K6" s="26">
        <f>SUM(B6:J6)</f>
        <v>33852</v>
      </c>
    </row>
    <row r="7" spans="1:11" ht="19.5" customHeight="1">
      <c r="A7" s="17" t="s">
        <v>33</v>
      </c>
      <c r="B7" s="25">
        <v>7851</v>
      </c>
      <c r="C7" s="25">
        <v>2563</v>
      </c>
      <c r="D7" s="25">
        <v>5003</v>
      </c>
      <c r="E7" s="25">
        <v>2116</v>
      </c>
      <c r="F7" s="25">
        <v>19757</v>
      </c>
      <c r="G7" s="25"/>
      <c r="H7" s="25"/>
      <c r="I7" s="25"/>
      <c r="J7" s="25"/>
      <c r="K7" s="26">
        <f aca="true" t="shared" si="0" ref="K7:K12">SUM(B7:J7)</f>
        <v>37290</v>
      </c>
    </row>
    <row r="8" spans="1:11" ht="19.5" customHeight="1">
      <c r="A8" s="17" t="s">
        <v>34</v>
      </c>
      <c r="B8" s="25">
        <v>2429</v>
      </c>
      <c r="C8" s="25">
        <v>4580</v>
      </c>
      <c r="D8" s="25">
        <v>3193</v>
      </c>
      <c r="E8" s="25">
        <v>820</v>
      </c>
      <c r="F8" s="25">
        <v>4748</v>
      </c>
      <c r="G8" s="25"/>
      <c r="H8" s="25"/>
      <c r="I8" s="25"/>
      <c r="J8" s="25"/>
      <c r="K8" s="26">
        <f t="shared" si="0"/>
        <v>15770</v>
      </c>
    </row>
    <row r="9" spans="1:11" ht="19.5" customHeight="1">
      <c r="A9" s="17" t="s">
        <v>35</v>
      </c>
      <c r="B9" s="25">
        <v>986</v>
      </c>
      <c r="C9" s="25">
        <v>1332</v>
      </c>
      <c r="D9" s="25">
        <v>1492</v>
      </c>
      <c r="E9" s="25">
        <v>383</v>
      </c>
      <c r="F9" s="25">
        <v>5389</v>
      </c>
      <c r="G9" s="25"/>
      <c r="H9" s="25"/>
      <c r="I9" s="25"/>
      <c r="J9" s="25"/>
      <c r="K9" s="26">
        <f t="shared" si="0"/>
        <v>9582</v>
      </c>
    </row>
    <row r="10" spans="1:11" ht="19.5" customHeight="1">
      <c r="A10" s="17" t="s">
        <v>36</v>
      </c>
      <c r="B10" s="25">
        <v>2035</v>
      </c>
      <c r="C10" s="25">
        <v>15295</v>
      </c>
      <c r="D10" s="25">
        <v>3832</v>
      </c>
      <c r="E10" s="25">
        <v>1234</v>
      </c>
      <c r="F10" s="25">
        <v>7311</v>
      </c>
      <c r="G10" s="25"/>
      <c r="H10" s="25"/>
      <c r="I10" s="25"/>
      <c r="J10" s="25"/>
      <c r="K10" s="26">
        <f t="shared" si="0"/>
        <v>29707</v>
      </c>
    </row>
    <row r="11" spans="1:11" ht="19.5" customHeight="1">
      <c r="A11" s="17" t="s">
        <v>37</v>
      </c>
      <c r="B11" s="25">
        <v>110</v>
      </c>
      <c r="C11" s="25">
        <v>145</v>
      </c>
      <c r="D11" s="25">
        <v>261</v>
      </c>
      <c r="E11" s="25">
        <v>54</v>
      </c>
      <c r="F11" s="25">
        <v>851</v>
      </c>
      <c r="G11" s="25"/>
      <c r="H11" s="25"/>
      <c r="I11" s="25"/>
      <c r="J11" s="25"/>
      <c r="K11" s="26">
        <f t="shared" si="0"/>
        <v>1421</v>
      </c>
    </row>
    <row r="12" spans="1:11" ht="19.5" customHeight="1" thickBot="1">
      <c r="A12" s="17" t="s">
        <v>38</v>
      </c>
      <c r="B12" s="25">
        <v>1211</v>
      </c>
      <c r="C12" s="25">
        <v>2513</v>
      </c>
      <c r="D12" s="25">
        <v>1425</v>
      </c>
      <c r="E12" s="25">
        <v>671</v>
      </c>
      <c r="F12" s="25">
        <v>5784</v>
      </c>
      <c r="G12" s="25"/>
      <c r="H12" s="25"/>
      <c r="I12" s="25"/>
      <c r="J12" s="25"/>
      <c r="K12" s="26">
        <f t="shared" si="0"/>
        <v>11604</v>
      </c>
    </row>
    <row r="13" spans="1:11" ht="19.5" customHeight="1" thickTop="1">
      <c r="A13" s="20" t="str">
        <f>A3&amp;" 合計"</f>
        <v>京都府第５区 合計</v>
      </c>
      <c r="B13" s="27">
        <f aca="true" t="shared" si="1" ref="B13:K13">SUM(B6:B12)</f>
        <v>19586</v>
      </c>
      <c r="C13" s="27">
        <f t="shared" si="1"/>
        <v>30665</v>
      </c>
      <c r="D13" s="27">
        <f t="shared" si="1"/>
        <v>21234</v>
      </c>
      <c r="E13" s="27">
        <f t="shared" si="1"/>
        <v>7464</v>
      </c>
      <c r="F13" s="27">
        <f t="shared" si="1"/>
        <v>60277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139226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" sqref="F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京都府第６区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39</v>
      </c>
      <c r="C4" s="23" t="s">
        <v>40</v>
      </c>
      <c r="D4" s="23" t="s">
        <v>70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56</v>
      </c>
      <c r="C5" s="24" t="s">
        <v>7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41</v>
      </c>
      <c r="B6" s="25">
        <v>31738</v>
      </c>
      <c r="C6" s="25">
        <v>12815</v>
      </c>
      <c r="D6" s="25">
        <v>32045</v>
      </c>
      <c r="E6" s="25"/>
      <c r="F6" s="25"/>
      <c r="G6" s="25"/>
      <c r="H6" s="25"/>
      <c r="I6" s="25"/>
      <c r="J6" s="25"/>
      <c r="K6" s="26">
        <f>SUM(B6:J6)</f>
        <v>76598</v>
      </c>
    </row>
    <row r="7" spans="1:11" ht="19.5" customHeight="1">
      <c r="A7" s="17" t="s">
        <v>42</v>
      </c>
      <c r="B7" s="25">
        <v>14773</v>
      </c>
      <c r="C7" s="25">
        <v>4577</v>
      </c>
      <c r="D7" s="25">
        <v>13403</v>
      </c>
      <c r="E7" s="25"/>
      <c r="F7" s="25"/>
      <c r="G7" s="25"/>
      <c r="H7" s="25"/>
      <c r="I7" s="25"/>
      <c r="J7" s="25"/>
      <c r="K7" s="26">
        <f aca="true" t="shared" si="0" ref="K7:K17">SUM(B7:J7)</f>
        <v>32753</v>
      </c>
    </row>
    <row r="8" spans="1:11" ht="19.5" customHeight="1">
      <c r="A8" s="17" t="s">
        <v>43</v>
      </c>
      <c r="B8" s="25">
        <v>11452</v>
      </c>
      <c r="C8" s="25">
        <v>4692</v>
      </c>
      <c r="D8" s="25">
        <v>12486</v>
      </c>
      <c r="E8" s="25"/>
      <c r="F8" s="25"/>
      <c r="G8" s="25"/>
      <c r="H8" s="25"/>
      <c r="I8" s="25"/>
      <c r="J8" s="25"/>
      <c r="K8" s="26">
        <f t="shared" si="0"/>
        <v>28630</v>
      </c>
    </row>
    <row r="9" spans="1:11" ht="19.5" customHeight="1">
      <c r="A9" s="17" t="s">
        <v>44</v>
      </c>
      <c r="B9" s="25">
        <v>12082</v>
      </c>
      <c r="C9" s="25">
        <v>3930</v>
      </c>
      <c r="D9" s="25">
        <v>13239</v>
      </c>
      <c r="E9" s="25"/>
      <c r="F9" s="25"/>
      <c r="G9" s="25"/>
      <c r="H9" s="25"/>
      <c r="I9" s="25"/>
      <c r="J9" s="25"/>
      <c r="K9" s="26">
        <f t="shared" si="0"/>
        <v>29251</v>
      </c>
    </row>
    <row r="10" spans="1:11" ht="19.5" customHeight="1">
      <c r="A10" s="17" t="s">
        <v>45</v>
      </c>
      <c r="B10" s="25">
        <v>14852</v>
      </c>
      <c r="C10" s="25">
        <v>4308</v>
      </c>
      <c r="D10" s="25">
        <v>13631</v>
      </c>
      <c r="E10" s="25"/>
      <c r="F10" s="25"/>
      <c r="G10" s="25"/>
      <c r="H10" s="25"/>
      <c r="I10" s="25"/>
      <c r="J10" s="25"/>
      <c r="K10" s="26">
        <f t="shared" si="0"/>
        <v>32791</v>
      </c>
    </row>
    <row r="11" spans="1:11" ht="19.5" customHeight="1">
      <c r="A11" s="17" t="s">
        <v>46</v>
      </c>
      <c r="B11" s="25">
        <v>2766</v>
      </c>
      <c r="C11" s="25">
        <v>782</v>
      </c>
      <c r="D11" s="25">
        <v>3172</v>
      </c>
      <c r="E11" s="25"/>
      <c r="F11" s="25"/>
      <c r="G11" s="25"/>
      <c r="H11" s="25"/>
      <c r="I11" s="25"/>
      <c r="J11" s="25"/>
      <c r="K11" s="26">
        <f t="shared" si="0"/>
        <v>6720</v>
      </c>
    </row>
    <row r="12" spans="1:11" ht="19.5" customHeight="1">
      <c r="A12" s="17" t="s">
        <v>47</v>
      </c>
      <c r="B12" s="25">
        <v>1424</v>
      </c>
      <c r="C12" s="25">
        <v>384</v>
      </c>
      <c r="D12" s="25">
        <v>1800</v>
      </c>
      <c r="E12" s="25"/>
      <c r="F12" s="25"/>
      <c r="G12" s="25"/>
      <c r="H12" s="25"/>
      <c r="I12" s="25"/>
      <c r="J12" s="25"/>
      <c r="K12" s="26">
        <f t="shared" si="0"/>
        <v>3608</v>
      </c>
    </row>
    <row r="13" spans="1:11" ht="19.5" customHeight="1">
      <c r="A13" s="17" t="s">
        <v>48</v>
      </c>
      <c r="B13" s="25">
        <v>1926</v>
      </c>
      <c r="C13" s="25">
        <v>519</v>
      </c>
      <c r="D13" s="25">
        <v>2142</v>
      </c>
      <c r="E13" s="25"/>
      <c r="F13" s="25"/>
      <c r="G13" s="25"/>
      <c r="H13" s="25"/>
      <c r="I13" s="25"/>
      <c r="J13" s="25"/>
      <c r="K13" s="26">
        <f t="shared" si="0"/>
        <v>4587</v>
      </c>
    </row>
    <row r="14" spans="1:11" ht="19.5" customHeight="1">
      <c r="A14" s="17" t="s">
        <v>49</v>
      </c>
      <c r="B14" s="25">
        <v>377</v>
      </c>
      <c r="C14" s="25">
        <v>118</v>
      </c>
      <c r="D14" s="25">
        <v>332</v>
      </c>
      <c r="E14" s="25"/>
      <c r="F14" s="25"/>
      <c r="G14" s="25"/>
      <c r="H14" s="25"/>
      <c r="I14" s="25"/>
      <c r="J14" s="25"/>
      <c r="K14" s="26">
        <f t="shared" si="0"/>
        <v>827</v>
      </c>
    </row>
    <row r="15" spans="1:11" ht="19.5" customHeight="1">
      <c r="A15" s="17" t="s">
        <v>50</v>
      </c>
      <c r="B15" s="25">
        <v>978</v>
      </c>
      <c r="C15" s="25">
        <v>242</v>
      </c>
      <c r="D15" s="25">
        <v>1225</v>
      </c>
      <c r="E15" s="25"/>
      <c r="F15" s="25"/>
      <c r="G15" s="25"/>
      <c r="H15" s="25"/>
      <c r="I15" s="25"/>
      <c r="J15" s="25"/>
      <c r="K15" s="26">
        <f t="shared" si="0"/>
        <v>2445</v>
      </c>
    </row>
    <row r="16" spans="1:11" ht="19.5" customHeight="1">
      <c r="A16" s="17" t="s">
        <v>51</v>
      </c>
      <c r="B16" s="25">
        <v>7359</v>
      </c>
      <c r="C16" s="25">
        <v>2392</v>
      </c>
      <c r="D16" s="25">
        <v>7679</v>
      </c>
      <c r="E16" s="25"/>
      <c r="F16" s="25"/>
      <c r="G16" s="25"/>
      <c r="H16" s="25"/>
      <c r="I16" s="25"/>
      <c r="J16" s="25"/>
      <c r="K16" s="26">
        <f t="shared" si="0"/>
        <v>17430</v>
      </c>
    </row>
    <row r="17" spans="1:11" ht="19.5" customHeight="1" thickBot="1">
      <c r="A17" s="17" t="s">
        <v>52</v>
      </c>
      <c r="B17" s="25">
        <v>611</v>
      </c>
      <c r="C17" s="25">
        <v>239</v>
      </c>
      <c r="D17" s="25">
        <v>823</v>
      </c>
      <c r="E17" s="25"/>
      <c r="F17" s="25"/>
      <c r="G17" s="25"/>
      <c r="H17" s="25"/>
      <c r="I17" s="25"/>
      <c r="J17" s="25"/>
      <c r="K17" s="26">
        <f t="shared" si="0"/>
        <v>1673</v>
      </c>
    </row>
    <row r="18" spans="1:11" ht="19.5" customHeight="1" thickTop="1">
      <c r="A18" s="20" t="str">
        <f>A3&amp;" 合計"</f>
        <v>京都府第６区 合計</v>
      </c>
      <c r="B18" s="27">
        <f aca="true" t="shared" si="1" ref="B18:K18">SUM(B6:B17)</f>
        <v>100338</v>
      </c>
      <c r="C18" s="27">
        <f t="shared" si="1"/>
        <v>34998</v>
      </c>
      <c r="D18" s="27">
        <f t="shared" si="1"/>
        <v>101977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237313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2017-11-08T07:15:02Z</dcterms:modified>
  <cp:category/>
  <cp:version/>
  <cp:contentType/>
  <cp:contentStatus/>
</cp:coreProperties>
</file>