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904" activeTab="2"/>
  </bookViews>
  <sheets>
    <sheet name="和歌山県第１区" sheetId="1" r:id="rId1"/>
    <sheet name="和歌山県第２区" sheetId="2" r:id="rId2"/>
    <sheet name="和歌山県第３区" sheetId="3" r:id="rId3"/>
  </sheets>
  <definedNames>
    <definedName name="_xlnm.Print_Area" localSheetId="0">'和歌山県第１区'!$A$1:$K$7</definedName>
    <definedName name="_xlnm.Print_Area" localSheetId="1">'和歌山県第２区'!$A$1:$K$15</definedName>
    <definedName name="_xlnm.Print_Area" localSheetId="2">'和歌山県第３区'!$A$1:$K$26</definedName>
    <definedName name="_xlnm.Print_Titles" localSheetId="0">'和歌山県第１区'!$A:$A,'和歌山県第１区'!$1:$5</definedName>
    <definedName name="_xlnm.Print_Titles" localSheetId="1">'和歌山県第２区'!$A:$A,'和歌山県第２区'!$1:$5</definedName>
    <definedName name="_xlnm.Print_Titles" localSheetId="2">'和歌山県第３区'!$A:$A,'和歌山県第３区'!$1:$5</definedName>
  </definedNames>
  <calcPr fullCalcOnLoad="1"/>
</workbook>
</file>

<file path=xl/sharedStrings.xml><?xml version="1.0" encoding="utf-8"?>
<sst xmlns="http://schemas.openxmlformats.org/spreadsheetml/2006/main" count="66" uniqueCount="54">
  <si>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</si>
  <si>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</si>
  <si>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</si>
  <si>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</si>
  <si>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</si>
  <si>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和歌山市</t>
  </si>
  <si>
    <t>海南市</t>
  </si>
  <si>
    <t>橋本市</t>
  </si>
  <si>
    <t>有田市</t>
  </si>
  <si>
    <t>紀の川市</t>
  </si>
  <si>
    <t>岩出市</t>
  </si>
  <si>
    <t>紀美野町</t>
  </si>
  <si>
    <t>かつらぎ町</t>
  </si>
  <si>
    <t>九度山町</t>
  </si>
  <si>
    <t>高野町</t>
  </si>
  <si>
    <t>日本共産党</t>
  </si>
  <si>
    <t>自由民主党</t>
  </si>
  <si>
    <t>御坊市</t>
  </si>
  <si>
    <t>田辺市</t>
  </si>
  <si>
    <t>新宮市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</si>
  <si>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</si>
  <si>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</si>
  <si>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</si>
  <si>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</si>
  <si>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</si>
  <si>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</si>
  <si>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</si>
  <si>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</si>
  <si>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</si>
  <si>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</si>
  <si>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</si>
  <si>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</si>
  <si>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</si>
  <si>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</si>
  <si>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</si>
  <si>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</si>
  <si>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</si>
  <si>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平成29年10月22日執行</t>
  </si>
  <si>
    <t>日本共産党</t>
  </si>
  <si>
    <t>希望の党</t>
  </si>
  <si>
    <t>自由民主党</t>
  </si>
  <si>
    <t>日本共産党</t>
  </si>
  <si>
    <t>日本維新の会</t>
  </si>
  <si>
    <t>自由民主党</t>
  </si>
  <si>
    <t>希望の党</t>
  </si>
  <si>
    <t>くすもと 文郎</t>
  </si>
  <si>
    <t>にかい 俊博</t>
  </si>
  <si>
    <t>下村 まさひろ</t>
  </si>
  <si>
    <t>栄 たかのり</t>
  </si>
  <si>
    <t>石田 真敏</t>
  </si>
  <si>
    <t>坂田 たかのり</t>
  </si>
  <si>
    <t>原 やすひさ</t>
  </si>
  <si>
    <t>岸本 周平</t>
  </si>
  <si>
    <t>かど 博文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</si>
</sst>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4" sqref="E4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和歌山県第１区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51</v>
      </c>
      <c r="C4" s="23" t="s">
        <v>52</v>
      </c>
      <c r="D4" s="23" t="s">
        <v>53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38</v>
      </c>
      <c r="C5" s="24" t="s">
        <v>39</v>
      </c>
      <c r="D5" s="24" t="s">
        <v>40</v>
      </c>
      <c r="E5" s="24"/>
      <c r="F5" s="24"/>
      <c r="G5" s="24"/>
      <c r="H5" s="24"/>
      <c r="I5" s="24"/>
      <c r="J5" s="24"/>
      <c r="K5" s="29"/>
    </row>
    <row r="6" spans="1:11" ht="19.5" customHeight="1" thickBot="1">
      <c r="A6" s="17" t="s">
        <v>5</v>
      </c>
      <c r="B6" s="25">
        <v>14372</v>
      </c>
      <c r="C6" s="25">
        <v>72517</v>
      </c>
      <c r="D6" s="25">
        <v>57111</v>
      </c>
      <c r="E6" s="25"/>
      <c r="F6" s="25"/>
      <c r="G6" s="25"/>
      <c r="H6" s="25"/>
      <c r="I6" s="25"/>
      <c r="J6" s="25"/>
      <c r="K6" s="26">
        <f>SUM(B6:J6)</f>
        <v>144000</v>
      </c>
    </row>
    <row r="7" spans="1:11" ht="19.5" customHeight="1" thickTop="1">
      <c r="A7" s="20" t="str">
        <f>A3&amp;" 合計"</f>
        <v>和歌山県第１区 合計</v>
      </c>
      <c r="B7" s="27">
        <f aca="true" t="shared" si="0" ref="B7:K7">SUM(B6:B6)</f>
        <v>14372</v>
      </c>
      <c r="C7" s="27">
        <f t="shared" si="0"/>
        <v>72517</v>
      </c>
      <c r="D7" s="27">
        <f t="shared" si="0"/>
        <v>57111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144000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4" sqref="E4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和歌山県第２区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47</v>
      </c>
      <c r="C4" s="23" t="s">
        <v>48</v>
      </c>
      <c r="D4" s="23" t="s">
        <v>49</v>
      </c>
      <c r="E4" s="23" t="s">
        <v>50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41</v>
      </c>
      <c r="C5" s="24" t="s">
        <v>42</v>
      </c>
      <c r="D5" s="24" t="s">
        <v>43</v>
      </c>
      <c r="E5" s="24" t="s">
        <v>44</v>
      </c>
      <c r="F5" s="24"/>
      <c r="G5" s="24"/>
      <c r="H5" s="24"/>
      <c r="I5" s="24"/>
      <c r="J5" s="24"/>
      <c r="K5" s="29"/>
    </row>
    <row r="6" spans="1:11" ht="19.5" customHeight="1">
      <c r="A6" s="17" t="s">
        <v>6</v>
      </c>
      <c r="B6" s="25">
        <v>3017</v>
      </c>
      <c r="C6" s="25">
        <v>2481.681</v>
      </c>
      <c r="D6" s="25">
        <v>14183</v>
      </c>
      <c r="E6" s="25">
        <v>3421.318</v>
      </c>
      <c r="F6" s="25"/>
      <c r="G6" s="25"/>
      <c r="H6" s="25"/>
      <c r="I6" s="25"/>
      <c r="J6" s="25"/>
      <c r="K6" s="26">
        <f>SUM(B6:J6)</f>
        <v>23102.999</v>
      </c>
    </row>
    <row r="7" spans="1:11" ht="19.5" customHeight="1">
      <c r="A7" s="17" t="s">
        <v>7</v>
      </c>
      <c r="B7" s="25">
        <v>4395</v>
      </c>
      <c r="C7" s="25">
        <v>4285.011</v>
      </c>
      <c r="D7" s="25">
        <v>15689</v>
      </c>
      <c r="E7" s="25">
        <v>4186.988</v>
      </c>
      <c r="F7" s="25"/>
      <c r="G7" s="25"/>
      <c r="H7" s="25"/>
      <c r="I7" s="25"/>
      <c r="J7" s="25"/>
      <c r="K7" s="26">
        <f aca="true" t="shared" si="0" ref="K7:K14">SUM(B7:J7)</f>
        <v>28555.999</v>
      </c>
    </row>
    <row r="8" spans="1:11" ht="19.5" customHeight="1">
      <c r="A8" s="17" t="s">
        <v>8</v>
      </c>
      <c r="B8" s="25">
        <v>1005</v>
      </c>
      <c r="C8" s="25">
        <v>1358.205</v>
      </c>
      <c r="D8" s="25">
        <v>7259</v>
      </c>
      <c r="E8" s="25">
        <v>2021.794</v>
      </c>
      <c r="F8" s="25"/>
      <c r="G8" s="25"/>
      <c r="H8" s="25"/>
      <c r="I8" s="25"/>
      <c r="J8" s="25"/>
      <c r="K8" s="26">
        <f t="shared" si="0"/>
        <v>11643.999</v>
      </c>
    </row>
    <row r="9" spans="1:11" ht="19.5" customHeight="1">
      <c r="A9" s="17" t="s">
        <v>9</v>
      </c>
      <c r="B9" s="25">
        <v>3653</v>
      </c>
      <c r="C9" s="25">
        <v>3680.797</v>
      </c>
      <c r="D9" s="25">
        <v>15912</v>
      </c>
      <c r="E9" s="25">
        <v>5206.201</v>
      </c>
      <c r="F9" s="25"/>
      <c r="G9" s="25"/>
      <c r="H9" s="25"/>
      <c r="I9" s="25"/>
      <c r="J9" s="25"/>
      <c r="K9" s="26">
        <f t="shared" si="0"/>
        <v>28451.998</v>
      </c>
    </row>
    <row r="10" spans="1:11" ht="19.5" customHeight="1">
      <c r="A10" s="17" t="s">
        <v>10</v>
      </c>
      <c r="B10" s="25">
        <v>2468</v>
      </c>
      <c r="C10" s="25">
        <v>2691.406</v>
      </c>
      <c r="D10" s="25">
        <v>10909</v>
      </c>
      <c r="E10" s="25">
        <v>3923.593</v>
      </c>
      <c r="F10" s="25"/>
      <c r="G10" s="25"/>
      <c r="H10" s="25"/>
      <c r="I10" s="25"/>
      <c r="J10" s="25"/>
      <c r="K10" s="26">
        <f t="shared" si="0"/>
        <v>19991.999</v>
      </c>
    </row>
    <row r="11" spans="1:11" ht="19.5" customHeight="1">
      <c r="A11" s="17" t="s">
        <v>11</v>
      </c>
      <c r="B11" s="25">
        <v>608</v>
      </c>
      <c r="C11" s="25">
        <v>430</v>
      </c>
      <c r="D11" s="25">
        <v>3386</v>
      </c>
      <c r="E11" s="25">
        <v>709</v>
      </c>
      <c r="F11" s="25"/>
      <c r="G11" s="25"/>
      <c r="H11" s="25"/>
      <c r="I11" s="25"/>
      <c r="J11" s="25"/>
      <c r="K11" s="26">
        <f t="shared" si="0"/>
        <v>5133</v>
      </c>
    </row>
    <row r="12" spans="1:11" ht="19.5" customHeight="1">
      <c r="A12" s="17" t="s">
        <v>12</v>
      </c>
      <c r="B12" s="25">
        <v>953</v>
      </c>
      <c r="C12" s="25">
        <v>879.786</v>
      </c>
      <c r="D12" s="25">
        <v>5487</v>
      </c>
      <c r="E12" s="25">
        <v>1357.213</v>
      </c>
      <c r="F12" s="25"/>
      <c r="G12" s="25"/>
      <c r="H12" s="25"/>
      <c r="I12" s="25"/>
      <c r="J12" s="25"/>
      <c r="K12" s="26">
        <f t="shared" si="0"/>
        <v>8676.999</v>
      </c>
    </row>
    <row r="13" spans="1:11" ht="19.5" customHeight="1">
      <c r="A13" s="17" t="s">
        <v>13</v>
      </c>
      <c r="B13" s="25">
        <v>305</v>
      </c>
      <c r="C13" s="25">
        <v>186</v>
      </c>
      <c r="D13" s="25">
        <v>1618</v>
      </c>
      <c r="E13" s="25">
        <v>360</v>
      </c>
      <c r="F13" s="25"/>
      <c r="G13" s="25"/>
      <c r="H13" s="25"/>
      <c r="I13" s="25"/>
      <c r="J13" s="25"/>
      <c r="K13" s="26">
        <f t="shared" si="0"/>
        <v>2469</v>
      </c>
    </row>
    <row r="14" spans="1:11" ht="19.5" customHeight="1" thickBot="1">
      <c r="A14" s="17" t="s">
        <v>14</v>
      </c>
      <c r="B14" s="25">
        <v>116</v>
      </c>
      <c r="C14" s="25">
        <v>183</v>
      </c>
      <c r="D14" s="25">
        <v>1329</v>
      </c>
      <c r="E14" s="25">
        <v>209</v>
      </c>
      <c r="F14" s="25"/>
      <c r="G14" s="25"/>
      <c r="H14" s="25"/>
      <c r="I14" s="25"/>
      <c r="J14" s="25"/>
      <c r="K14" s="26">
        <f t="shared" si="0"/>
        <v>1837</v>
      </c>
    </row>
    <row r="15" spans="1:11" ht="19.5" customHeight="1" thickTop="1">
      <c r="A15" s="20" t="str">
        <f>A3&amp;" 合計"</f>
        <v>和歌山県第２区 合計</v>
      </c>
      <c r="B15" s="27">
        <f aca="true" t="shared" si="1" ref="B15:K15">SUM(B6:B14)</f>
        <v>16520</v>
      </c>
      <c r="C15" s="27">
        <f t="shared" si="1"/>
        <v>16175.886000000002</v>
      </c>
      <c r="D15" s="27">
        <f t="shared" si="1"/>
        <v>75772</v>
      </c>
      <c r="E15" s="27">
        <f t="shared" si="1"/>
        <v>21395.107</v>
      </c>
      <c r="F15" s="27">
        <f t="shared" si="1"/>
        <v>0</v>
      </c>
      <c r="G15" s="27">
        <f t="shared" si="1"/>
        <v>0</v>
      </c>
      <c r="H15" s="27">
        <f t="shared" si="1"/>
        <v>0</v>
      </c>
      <c r="I15" s="27">
        <f t="shared" si="1"/>
        <v>0</v>
      </c>
      <c r="J15" s="27">
        <f t="shared" si="1"/>
        <v>0</v>
      </c>
      <c r="K15" s="27">
        <f t="shared" si="1"/>
        <v>129862.99299999999</v>
      </c>
    </row>
    <row r="16" spans="1:11" ht="15.75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1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4" sqref="C4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和歌山県第３区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45</v>
      </c>
      <c r="C4" s="23" t="s">
        <v>46</v>
      </c>
      <c r="D4" s="23"/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15</v>
      </c>
      <c r="C5" s="24" t="s">
        <v>16</v>
      </c>
      <c r="D5" s="24"/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17</v>
      </c>
      <c r="B6" s="25">
        <v>5099</v>
      </c>
      <c r="C6" s="25">
        <v>6715</v>
      </c>
      <c r="D6" s="25"/>
      <c r="E6" s="25"/>
      <c r="F6" s="25"/>
      <c r="G6" s="25"/>
      <c r="H6" s="25"/>
      <c r="I6" s="25"/>
      <c r="J6" s="25"/>
      <c r="K6" s="26">
        <f>SUM(B6:J6)</f>
        <v>11814</v>
      </c>
    </row>
    <row r="7" spans="1:11" ht="19.5" customHeight="1">
      <c r="A7" s="17" t="s">
        <v>18</v>
      </c>
      <c r="B7" s="25">
        <v>8904</v>
      </c>
      <c r="C7" s="25">
        <v>23362</v>
      </c>
      <c r="D7" s="25"/>
      <c r="E7" s="25"/>
      <c r="F7" s="25"/>
      <c r="G7" s="25"/>
      <c r="H7" s="25"/>
      <c r="I7" s="25"/>
      <c r="J7" s="25"/>
      <c r="K7" s="26">
        <f aca="true" t="shared" si="0" ref="K7:K25">SUM(B7:J7)</f>
        <v>32266</v>
      </c>
    </row>
    <row r="8" spans="1:11" ht="19.5" customHeight="1">
      <c r="A8" s="17" t="s">
        <v>19</v>
      </c>
      <c r="B8" s="25">
        <v>3646</v>
      </c>
      <c r="C8" s="25">
        <v>12152</v>
      </c>
      <c r="D8" s="25"/>
      <c r="E8" s="25"/>
      <c r="F8" s="25"/>
      <c r="G8" s="25"/>
      <c r="H8" s="25"/>
      <c r="I8" s="25"/>
      <c r="J8" s="25"/>
      <c r="K8" s="26">
        <f t="shared" si="0"/>
        <v>15798</v>
      </c>
    </row>
    <row r="9" spans="1:11" ht="19.5" customHeight="1">
      <c r="A9" s="17" t="s">
        <v>20</v>
      </c>
      <c r="B9" s="25">
        <v>1448</v>
      </c>
      <c r="C9" s="25">
        <v>4555</v>
      </c>
      <c r="D9" s="25"/>
      <c r="E9" s="25"/>
      <c r="F9" s="25"/>
      <c r="G9" s="25"/>
      <c r="H9" s="25"/>
      <c r="I9" s="25"/>
      <c r="J9" s="25"/>
      <c r="K9" s="26">
        <f t="shared" si="0"/>
        <v>6003</v>
      </c>
    </row>
    <row r="10" spans="1:11" ht="19.5" customHeight="1">
      <c r="A10" s="17" t="s">
        <v>21</v>
      </c>
      <c r="B10" s="25">
        <v>809</v>
      </c>
      <c r="C10" s="25">
        <v>2929</v>
      </c>
      <c r="D10" s="25"/>
      <c r="E10" s="25"/>
      <c r="F10" s="25"/>
      <c r="G10" s="25"/>
      <c r="H10" s="25"/>
      <c r="I10" s="25"/>
      <c r="J10" s="25"/>
      <c r="K10" s="26">
        <f t="shared" si="0"/>
        <v>3738</v>
      </c>
    </row>
    <row r="11" spans="1:11" ht="19.5" customHeight="1">
      <c r="A11" s="17" t="s">
        <v>22</v>
      </c>
      <c r="B11" s="25">
        <v>2736</v>
      </c>
      <c r="C11" s="25">
        <v>10266</v>
      </c>
      <c r="D11" s="25"/>
      <c r="E11" s="25"/>
      <c r="F11" s="25"/>
      <c r="G11" s="25"/>
      <c r="H11" s="25"/>
      <c r="I11" s="25"/>
      <c r="J11" s="25"/>
      <c r="K11" s="26">
        <f t="shared" si="0"/>
        <v>13002</v>
      </c>
    </row>
    <row r="12" spans="1:11" ht="19.5" customHeight="1">
      <c r="A12" s="17" t="s">
        <v>23</v>
      </c>
      <c r="B12" s="25">
        <v>1472</v>
      </c>
      <c r="C12" s="25">
        <v>2586</v>
      </c>
      <c r="D12" s="25"/>
      <c r="E12" s="25"/>
      <c r="F12" s="25"/>
      <c r="G12" s="25"/>
      <c r="H12" s="25"/>
      <c r="I12" s="25"/>
      <c r="J12" s="25"/>
      <c r="K12" s="26">
        <f t="shared" si="0"/>
        <v>4058</v>
      </c>
    </row>
    <row r="13" spans="1:11" ht="19.5" customHeight="1">
      <c r="A13" s="17" t="s">
        <v>24</v>
      </c>
      <c r="B13" s="25">
        <v>1515</v>
      </c>
      <c r="C13" s="25">
        <v>2672</v>
      </c>
      <c r="D13" s="25"/>
      <c r="E13" s="25"/>
      <c r="F13" s="25"/>
      <c r="G13" s="25"/>
      <c r="H13" s="25"/>
      <c r="I13" s="25"/>
      <c r="J13" s="25"/>
      <c r="K13" s="26">
        <f>SUM(B13:J13)</f>
        <v>4187</v>
      </c>
    </row>
    <row r="14" spans="1:11" ht="19.5" customHeight="1">
      <c r="A14" s="17" t="s">
        <v>25</v>
      </c>
      <c r="B14" s="25">
        <v>765</v>
      </c>
      <c r="C14" s="25">
        <v>2357</v>
      </c>
      <c r="D14" s="25"/>
      <c r="E14" s="25"/>
      <c r="F14" s="25"/>
      <c r="G14" s="25"/>
      <c r="H14" s="25"/>
      <c r="I14" s="25"/>
      <c r="J14" s="25"/>
      <c r="K14" s="26">
        <f aca="true" t="shared" si="1" ref="K14:K20">SUM(B14:J14)</f>
        <v>3122</v>
      </c>
    </row>
    <row r="15" spans="1:11" ht="19.5" customHeight="1">
      <c r="A15" s="17" t="s">
        <v>26</v>
      </c>
      <c r="B15" s="25">
        <v>1194</v>
      </c>
      <c r="C15" s="25">
        <v>3492</v>
      </c>
      <c r="D15" s="25"/>
      <c r="E15" s="25"/>
      <c r="F15" s="25"/>
      <c r="G15" s="25"/>
      <c r="H15" s="25"/>
      <c r="I15" s="25"/>
      <c r="J15" s="25"/>
      <c r="K15" s="26">
        <f t="shared" si="1"/>
        <v>4686</v>
      </c>
    </row>
    <row r="16" spans="1:11" ht="19.5" customHeight="1">
      <c r="A16" s="17" t="s">
        <v>27</v>
      </c>
      <c r="B16" s="25">
        <v>1438</v>
      </c>
      <c r="C16" s="25">
        <v>5436</v>
      </c>
      <c r="D16" s="25"/>
      <c r="E16" s="25"/>
      <c r="F16" s="25"/>
      <c r="G16" s="25"/>
      <c r="H16" s="25"/>
      <c r="I16" s="25"/>
      <c r="J16" s="25"/>
      <c r="K16" s="26">
        <f t="shared" si="1"/>
        <v>6874</v>
      </c>
    </row>
    <row r="17" spans="1:11" ht="19.5" customHeight="1">
      <c r="A17" s="17" t="s">
        <v>28</v>
      </c>
      <c r="B17" s="25">
        <v>1685</v>
      </c>
      <c r="C17" s="25">
        <v>4382</v>
      </c>
      <c r="D17" s="25"/>
      <c r="E17" s="25"/>
      <c r="F17" s="25"/>
      <c r="G17" s="25"/>
      <c r="H17" s="25"/>
      <c r="I17" s="25"/>
      <c r="J17" s="25"/>
      <c r="K17" s="26">
        <f t="shared" si="1"/>
        <v>6067</v>
      </c>
    </row>
    <row r="18" spans="1:11" ht="19.5" customHeight="1">
      <c r="A18" s="17" t="s">
        <v>29</v>
      </c>
      <c r="B18" s="25">
        <v>2892</v>
      </c>
      <c r="C18" s="25">
        <v>6777</v>
      </c>
      <c r="D18" s="25"/>
      <c r="E18" s="25"/>
      <c r="F18" s="25"/>
      <c r="G18" s="25"/>
      <c r="H18" s="25"/>
      <c r="I18" s="25"/>
      <c r="J18" s="25"/>
      <c r="K18" s="26">
        <f t="shared" si="1"/>
        <v>9669</v>
      </c>
    </row>
    <row r="19" spans="1:11" ht="19.5" customHeight="1">
      <c r="A19" s="17" t="s">
        <v>30</v>
      </c>
      <c r="B19" s="25">
        <v>1998</v>
      </c>
      <c r="C19" s="25">
        <v>4822</v>
      </c>
      <c r="D19" s="25"/>
      <c r="E19" s="25"/>
      <c r="F19" s="25"/>
      <c r="G19" s="25"/>
      <c r="H19" s="25"/>
      <c r="I19" s="25"/>
      <c r="J19" s="25"/>
      <c r="K19" s="26">
        <f t="shared" si="1"/>
        <v>6820</v>
      </c>
    </row>
    <row r="20" spans="1:11" ht="19.5" customHeight="1">
      <c r="A20" s="17" t="s">
        <v>31</v>
      </c>
      <c r="B20" s="25">
        <v>522</v>
      </c>
      <c r="C20" s="25">
        <v>1892</v>
      </c>
      <c r="D20" s="25"/>
      <c r="E20" s="25"/>
      <c r="F20" s="25"/>
      <c r="G20" s="25"/>
      <c r="H20" s="25"/>
      <c r="I20" s="25"/>
      <c r="J20" s="25"/>
      <c r="K20" s="26">
        <f t="shared" si="1"/>
        <v>2414</v>
      </c>
    </row>
    <row r="21" spans="1:11" ht="19.5" customHeight="1">
      <c r="A21" s="17" t="s">
        <v>32</v>
      </c>
      <c r="B21" s="25">
        <v>1797</v>
      </c>
      <c r="C21" s="25">
        <v>5771</v>
      </c>
      <c r="D21" s="25"/>
      <c r="E21" s="25"/>
      <c r="F21" s="25"/>
      <c r="G21" s="25"/>
      <c r="H21" s="25"/>
      <c r="I21" s="25"/>
      <c r="J21" s="25"/>
      <c r="K21" s="26">
        <f t="shared" si="0"/>
        <v>7568</v>
      </c>
    </row>
    <row r="22" spans="1:11" ht="19.5" customHeight="1">
      <c r="A22" s="17" t="s">
        <v>33</v>
      </c>
      <c r="B22" s="25">
        <v>280</v>
      </c>
      <c r="C22" s="25">
        <v>1532</v>
      </c>
      <c r="D22" s="25"/>
      <c r="E22" s="25"/>
      <c r="F22" s="25"/>
      <c r="G22" s="25"/>
      <c r="H22" s="25"/>
      <c r="I22" s="25"/>
      <c r="J22" s="25"/>
      <c r="K22" s="26">
        <f t="shared" si="0"/>
        <v>1812</v>
      </c>
    </row>
    <row r="23" spans="1:11" ht="19.5" customHeight="1">
      <c r="A23" s="17" t="s">
        <v>34</v>
      </c>
      <c r="B23" s="25">
        <v>407</v>
      </c>
      <c r="C23" s="25">
        <v>1348</v>
      </c>
      <c r="D23" s="25"/>
      <c r="E23" s="25"/>
      <c r="F23" s="25"/>
      <c r="G23" s="25"/>
      <c r="H23" s="25"/>
      <c r="I23" s="25"/>
      <c r="J23" s="25"/>
      <c r="K23" s="26">
        <f t="shared" si="0"/>
        <v>1755</v>
      </c>
    </row>
    <row r="24" spans="1:11" ht="19.5" customHeight="1">
      <c r="A24" s="17" t="s">
        <v>35</v>
      </c>
      <c r="B24" s="25">
        <v>33</v>
      </c>
      <c r="C24" s="25">
        <v>298</v>
      </c>
      <c r="D24" s="25"/>
      <c r="E24" s="25"/>
      <c r="F24" s="25"/>
      <c r="G24" s="25"/>
      <c r="H24" s="25"/>
      <c r="I24" s="25"/>
      <c r="J24" s="25"/>
      <c r="K24" s="26">
        <f t="shared" si="0"/>
        <v>331</v>
      </c>
    </row>
    <row r="25" spans="1:11" ht="19.5" customHeight="1" thickBot="1">
      <c r="A25" s="17" t="s">
        <v>36</v>
      </c>
      <c r="B25" s="25">
        <v>1968</v>
      </c>
      <c r="C25" s="25">
        <v>6144</v>
      </c>
      <c r="D25" s="25"/>
      <c r="E25" s="25"/>
      <c r="F25" s="25"/>
      <c r="G25" s="25"/>
      <c r="H25" s="25"/>
      <c r="I25" s="25"/>
      <c r="J25" s="25"/>
      <c r="K25" s="26">
        <f t="shared" si="0"/>
        <v>8112</v>
      </c>
    </row>
    <row r="26" spans="1:11" ht="19.5" customHeight="1" thickTop="1">
      <c r="A26" s="20" t="str">
        <f>A3&amp;" 合計"</f>
        <v>和歌山県第３区 合計</v>
      </c>
      <c r="B26" s="27">
        <f aca="true" t="shared" si="2" ref="B26:K26">SUM(B6:B25)</f>
        <v>40608</v>
      </c>
      <c r="C26" s="27">
        <f t="shared" si="2"/>
        <v>109488</v>
      </c>
      <c r="D26" s="27">
        <f t="shared" si="2"/>
        <v>0</v>
      </c>
      <c r="E26" s="27">
        <f t="shared" si="2"/>
        <v>0</v>
      </c>
      <c r="F26" s="27">
        <f t="shared" si="2"/>
        <v>0</v>
      </c>
      <c r="G26" s="27">
        <f t="shared" si="2"/>
        <v>0</v>
      </c>
      <c r="H26" s="27">
        <f t="shared" si="2"/>
        <v>0</v>
      </c>
      <c r="I26" s="27">
        <f t="shared" si="2"/>
        <v>0</v>
      </c>
      <c r="J26" s="27">
        <f t="shared" si="2"/>
        <v>0</v>
      </c>
      <c r="K26" s="27">
        <f t="shared" si="2"/>
        <v>150096</v>
      </c>
    </row>
    <row r="27" spans="1:11" ht="15.75" customHeight="1">
      <c r="A27" s="8"/>
      <c r="B27" s="9"/>
      <c r="C27" s="10"/>
      <c r="D27" s="10"/>
      <c r="E27" s="10"/>
      <c r="F27" s="10"/>
      <c r="G27" s="10"/>
      <c r="H27" s="10"/>
      <c r="I27" s="10"/>
      <c r="J27" s="10"/>
      <c r="K27" s="11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5.75" customHeight="1">
      <c r="A29" s="12"/>
      <c r="B29" s="6"/>
      <c r="C29" s="13"/>
      <c r="D29" s="13"/>
      <c r="E29" s="13"/>
      <c r="F29" s="13"/>
      <c r="G29" s="13"/>
      <c r="H29" s="13"/>
      <c r="I29" s="13"/>
      <c r="J29" s="13"/>
      <c r="K29" s="14"/>
    </row>
    <row r="30" spans="1:11" ht="15.75" customHeight="1">
      <c r="A30" s="12"/>
      <c r="B30" s="6"/>
      <c r="C30" s="13"/>
      <c r="D30" s="13"/>
      <c r="E30" s="13"/>
      <c r="F30" s="13"/>
      <c r="G30" s="13"/>
      <c r="H30" s="13"/>
      <c r="I30" s="13"/>
      <c r="J30" s="13"/>
      <c r="K30" s="14"/>
    </row>
    <row r="31" spans="1:11" ht="15.75" customHeight="1">
      <c r="A31" s="12"/>
      <c r="B31" s="6"/>
      <c r="C31" s="13"/>
      <c r="D31" s="13"/>
      <c r="E31" s="13"/>
      <c r="F31" s="13"/>
      <c r="G31" s="13"/>
      <c r="H31" s="13"/>
      <c r="I31" s="13"/>
      <c r="J31" s="13"/>
      <c r="K31" s="14"/>
    </row>
    <row r="32" spans="1:11" ht="15.75" customHeight="1">
      <c r="A32" s="12"/>
      <c r="B32" s="6"/>
      <c r="C32" s="13"/>
      <c r="D32" s="13"/>
      <c r="E32" s="13"/>
      <c r="F32" s="13"/>
      <c r="G32" s="13"/>
      <c r="H32" s="13"/>
      <c r="I32" s="13"/>
      <c r="J32" s="13"/>
      <c r="K32" s="14"/>
    </row>
    <row r="33" spans="1:11" ht="15.75" customHeight="1">
      <c r="A33" s="12"/>
      <c r="B33" s="6"/>
      <c r="C33" s="13"/>
      <c r="D33" s="13"/>
      <c r="E33" s="13"/>
      <c r="F33" s="13"/>
      <c r="G33" s="13"/>
      <c r="H33" s="13"/>
      <c r="I33" s="13"/>
      <c r="J33" s="13"/>
      <c r="K33" s="14"/>
    </row>
    <row r="34" spans="1:11" ht="15.75" customHeight="1">
      <c r="A34" s="12"/>
      <c r="B34" s="6"/>
      <c r="C34" s="13"/>
      <c r="D34" s="13"/>
      <c r="E34" s="13"/>
      <c r="F34" s="13"/>
      <c r="G34" s="13"/>
      <c r="H34" s="13"/>
      <c r="I34" s="13"/>
      <c r="J34" s="13"/>
      <c r="K34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Administrator</cp:lastModifiedBy>
  <cp:lastPrinted>2013-01-21T07:53:59Z</cp:lastPrinted>
  <dcterms:created xsi:type="dcterms:W3CDTF">2010-07-11T18:06:49Z</dcterms:created>
  <dcterms:modified xsi:type="dcterms:W3CDTF">2017-12-01T04:40:05Z</dcterms:modified>
  <cp:category/>
  <cp:version/>
  <cp:contentType/>
  <cp:contentStatus/>
</cp:coreProperties>
</file>