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2"/>
  </bookViews>
  <sheets>
    <sheet name="香川県第１区" sheetId="1" r:id="rId1"/>
    <sheet name="香川県第２区" sheetId="2" r:id="rId2"/>
    <sheet name="香川県第３区" sheetId="3" r:id="rId3"/>
  </sheets>
  <definedNames>
    <definedName name="_xlnm.Print_Area" localSheetId="0">'香川県第１区'!$A$1:$K$10</definedName>
    <definedName name="_xlnm.Print_Area" localSheetId="1">'香川県第２区'!$A$1:$K$14</definedName>
    <definedName name="_xlnm.Print_Area" localSheetId="2">'香川県第３区'!$A$1:$K$13</definedName>
    <definedName name="_xlnm.Print_Titles" localSheetId="0">'香川県第１区'!$A:$A,'香川県第１区'!$1:$5</definedName>
    <definedName name="_xlnm.Print_Titles" localSheetId="1">'香川県第２区'!$A:$A,'香川県第２区'!$1:$5</definedName>
    <definedName name="_xlnm.Print_Titles" localSheetId="2">'香川県第３区'!$A:$A,'香川県第３区'!$1:$5</definedName>
  </definedNames>
  <calcPr fullCalcOnLoad="1"/>
</workbook>
</file>

<file path=xl/sharedStrings.xml><?xml version="1.0" encoding="utf-8"?>
<sst xmlns="http://schemas.openxmlformats.org/spreadsheetml/2006/main" count="51" uniqueCount="37">
  <si>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</si>
  <si>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</si>
  <si>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</si>
  <si>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</si>
  <si>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</si>
  <si>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土庄町</t>
  </si>
  <si>
    <t>小豆島町</t>
  </si>
  <si>
    <t>直島町</t>
  </si>
  <si>
    <t>自由民主党</t>
  </si>
  <si>
    <t>坂出市</t>
  </si>
  <si>
    <t>さぬき市</t>
  </si>
  <si>
    <t>東かがわ市</t>
  </si>
  <si>
    <t>三木町</t>
  </si>
  <si>
    <t>宇多津町</t>
  </si>
  <si>
    <t>綾川町</t>
  </si>
  <si>
    <t>せと　隆一</t>
  </si>
  <si>
    <t>善通寺市</t>
  </si>
  <si>
    <t>観音寺市</t>
  </si>
  <si>
    <t>三豊市</t>
  </si>
  <si>
    <t>琴平町</t>
  </si>
  <si>
    <t>多度津町</t>
  </si>
  <si>
    <t>まんのう町</t>
  </si>
  <si>
    <t>高松市（１区）</t>
  </si>
  <si>
    <t>高松市（２区）</t>
  </si>
  <si>
    <t>丸亀市（２区）</t>
  </si>
  <si>
    <t>丸亀市（３区）</t>
  </si>
  <si>
    <t>平成29年10月22日執行</t>
  </si>
  <si>
    <t>小川　じゅんや</t>
  </si>
  <si>
    <t>希望の党</t>
  </si>
  <si>
    <t>平井　たくや</t>
  </si>
  <si>
    <t>たまき　雄一郎</t>
  </si>
  <si>
    <t>河村　ただし</t>
  </si>
  <si>
    <t>日本共産党</t>
  </si>
  <si>
    <t>大野　敬太郎</t>
  </si>
  <si>
    <t>自由民主党</t>
  </si>
  <si>
    <t>藤田　伸二</t>
  </si>
  <si>
    <t>社会民主党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</si>
</sst>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:C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香川県第１区</v>
      </c>
      <c r="B3" s="2"/>
      <c r="K3" s="18" t="s">
        <v>2</v>
      </c>
      <c r="N3" s="7"/>
    </row>
    <row r="4" spans="1:11" ht="28.5" customHeight="1">
      <c r="A4" s="16" t="s">
        <v>0</v>
      </c>
      <c r="B4" s="31" t="s">
        <v>27</v>
      </c>
      <c r="C4" s="23" t="s">
        <v>29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28</v>
      </c>
      <c r="C5" s="24" t="s">
        <v>8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22</v>
      </c>
      <c r="B6" s="25">
        <v>71661</v>
      </c>
      <c r="C6" s="25">
        <v>72238</v>
      </c>
      <c r="D6" s="25"/>
      <c r="E6" s="25"/>
      <c r="F6" s="25"/>
      <c r="G6" s="25"/>
      <c r="H6" s="25"/>
      <c r="I6" s="25"/>
      <c r="J6" s="25"/>
      <c r="K6" s="26">
        <f>SUM(B6:J6)</f>
        <v>143899</v>
      </c>
    </row>
    <row r="7" spans="1:11" ht="19.5" customHeight="1">
      <c r="A7" s="17" t="s">
        <v>5</v>
      </c>
      <c r="B7" s="25">
        <v>3655</v>
      </c>
      <c r="C7" s="25">
        <v>4044</v>
      </c>
      <c r="D7" s="25"/>
      <c r="E7" s="25"/>
      <c r="F7" s="25"/>
      <c r="G7" s="25"/>
      <c r="H7" s="25"/>
      <c r="I7" s="25"/>
      <c r="J7" s="25"/>
      <c r="K7" s="26">
        <f>SUM(B7:J7)</f>
        <v>7699</v>
      </c>
    </row>
    <row r="8" spans="1:11" ht="19.5" customHeight="1">
      <c r="A8" s="17" t="s">
        <v>6</v>
      </c>
      <c r="B8" s="25">
        <v>3296</v>
      </c>
      <c r="C8" s="25">
        <v>4398</v>
      </c>
      <c r="D8" s="25"/>
      <c r="E8" s="25"/>
      <c r="F8" s="25"/>
      <c r="G8" s="25"/>
      <c r="H8" s="25"/>
      <c r="I8" s="25"/>
      <c r="J8" s="25"/>
      <c r="K8" s="26">
        <f>SUM(B8:J8)</f>
        <v>7694</v>
      </c>
    </row>
    <row r="9" spans="1:11" ht="19.5" customHeight="1" thickBot="1">
      <c r="A9" s="17" t="s">
        <v>7</v>
      </c>
      <c r="B9" s="25">
        <v>771</v>
      </c>
      <c r="C9" s="25">
        <v>886</v>
      </c>
      <c r="D9" s="25"/>
      <c r="E9" s="25"/>
      <c r="F9" s="25"/>
      <c r="G9" s="25"/>
      <c r="H9" s="25"/>
      <c r="I9" s="25"/>
      <c r="J9" s="25"/>
      <c r="K9" s="26">
        <f>SUM(B9:J9)</f>
        <v>1657</v>
      </c>
    </row>
    <row r="10" spans="1:11" ht="19.5" customHeight="1" thickTop="1">
      <c r="A10" s="20" t="str">
        <f>A3&amp;" 合計"</f>
        <v>香川県第１区 合計</v>
      </c>
      <c r="B10" s="27">
        <f aca="true" t="shared" si="0" ref="B10:K10">SUM(B6:B9)</f>
        <v>79383</v>
      </c>
      <c r="C10" s="27">
        <f t="shared" si="0"/>
        <v>81566</v>
      </c>
      <c r="D10" s="27"/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160949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1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香川県第２区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15</v>
      </c>
      <c r="C4" s="23" t="s">
        <v>30</v>
      </c>
      <c r="D4" s="23" t="s">
        <v>31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28</v>
      </c>
      <c r="D5" s="24" t="s">
        <v>32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23</v>
      </c>
      <c r="B6" s="25">
        <v>15270</v>
      </c>
      <c r="C6" s="25">
        <v>19073</v>
      </c>
      <c r="D6" s="25">
        <v>1946</v>
      </c>
      <c r="E6" s="25"/>
      <c r="F6" s="25"/>
      <c r="G6" s="25"/>
      <c r="H6" s="25"/>
      <c r="I6" s="25"/>
      <c r="J6" s="25"/>
      <c r="K6" s="26">
        <f>SUM(B6:J6)</f>
        <v>36289</v>
      </c>
    </row>
    <row r="7" spans="1:11" ht="19.5" customHeight="1">
      <c r="A7" s="17" t="s">
        <v>24</v>
      </c>
      <c r="B7" s="25">
        <v>5694</v>
      </c>
      <c r="C7" s="25">
        <v>6824</v>
      </c>
      <c r="D7" s="25">
        <v>509</v>
      </c>
      <c r="E7" s="25"/>
      <c r="F7" s="25"/>
      <c r="G7" s="25"/>
      <c r="H7" s="25"/>
      <c r="I7" s="25"/>
      <c r="J7" s="25"/>
      <c r="K7" s="26">
        <f aca="true" t="shared" si="0" ref="K7:K13">SUM(B7:J7)</f>
        <v>13027</v>
      </c>
    </row>
    <row r="8" spans="1:11" ht="19.5" customHeight="1">
      <c r="A8" s="17" t="s">
        <v>9</v>
      </c>
      <c r="B8" s="25">
        <v>12553</v>
      </c>
      <c r="C8" s="25">
        <v>12121</v>
      </c>
      <c r="D8" s="25">
        <v>965</v>
      </c>
      <c r="E8" s="25"/>
      <c r="F8" s="25"/>
      <c r="G8" s="25"/>
      <c r="H8" s="25"/>
      <c r="I8" s="25"/>
      <c r="J8" s="25"/>
      <c r="K8" s="26">
        <f t="shared" si="0"/>
        <v>25639</v>
      </c>
    </row>
    <row r="9" spans="1:11" ht="19.5" customHeight="1">
      <c r="A9" s="17" t="s">
        <v>10</v>
      </c>
      <c r="B9" s="25">
        <v>7685</v>
      </c>
      <c r="C9" s="25">
        <v>16467</v>
      </c>
      <c r="D9" s="25">
        <v>732</v>
      </c>
      <c r="E9" s="25"/>
      <c r="F9" s="25"/>
      <c r="G9" s="25"/>
      <c r="H9" s="25"/>
      <c r="I9" s="25"/>
      <c r="J9" s="25"/>
      <c r="K9" s="26">
        <f t="shared" si="0"/>
        <v>24884</v>
      </c>
    </row>
    <row r="10" spans="1:11" ht="19.5" customHeight="1">
      <c r="A10" s="17" t="s">
        <v>11</v>
      </c>
      <c r="B10" s="25">
        <v>5667</v>
      </c>
      <c r="C10" s="25">
        <v>9634</v>
      </c>
      <c r="D10" s="25">
        <v>563</v>
      </c>
      <c r="E10" s="25"/>
      <c r="F10" s="25"/>
      <c r="G10" s="25"/>
      <c r="H10" s="25"/>
      <c r="I10" s="25"/>
      <c r="J10" s="25"/>
      <c r="K10" s="26">
        <f t="shared" si="0"/>
        <v>15864</v>
      </c>
    </row>
    <row r="11" spans="1:11" ht="19.5" customHeight="1">
      <c r="A11" s="17" t="s">
        <v>12</v>
      </c>
      <c r="B11" s="25">
        <v>4700</v>
      </c>
      <c r="C11" s="25">
        <v>7842</v>
      </c>
      <c r="D11" s="25">
        <v>570</v>
      </c>
      <c r="E11" s="25"/>
      <c r="F11" s="25"/>
      <c r="G11" s="25"/>
      <c r="H11" s="25"/>
      <c r="I11" s="25"/>
      <c r="J11" s="25"/>
      <c r="K11" s="26">
        <f t="shared" si="0"/>
        <v>13112</v>
      </c>
    </row>
    <row r="12" spans="1:11" ht="19.5" customHeight="1">
      <c r="A12" s="17" t="s">
        <v>13</v>
      </c>
      <c r="B12" s="25">
        <v>3400</v>
      </c>
      <c r="C12" s="25">
        <v>3846</v>
      </c>
      <c r="D12" s="25">
        <v>317</v>
      </c>
      <c r="E12" s="25"/>
      <c r="F12" s="25"/>
      <c r="G12" s="25"/>
      <c r="H12" s="25"/>
      <c r="I12" s="25"/>
      <c r="J12" s="25"/>
      <c r="K12" s="26">
        <f t="shared" si="0"/>
        <v>7563</v>
      </c>
    </row>
    <row r="13" spans="1:11" ht="19.5" customHeight="1" thickBot="1">
      <c r="A13" s="17" t="s">
        <v>14</v>
      </c>
      <c r="B13" s="25">
        <v>4980</v>
      </c>
      <c r="C13" s="25">
        <v>6538</v>
      </c>
      <c r="D13" s="25">
        <v>496</v>
      </c>
      <c r="E13" s="25"/>
      <c r="F13" s="25"/>
      <c r="G13" s="25"/>
      <c r="H13" s="25"/>
      <c r="I13" s="25"/>
      <c r="J13" s="25"/>
      <c r="K13" s="26">
        <f t="shared" si="0"/>
        <v>12014</v>
      </c>
    </row>
    <row r="14" spans="1:11" ht="19.5" customHeight="1" thickTop="1">
      <c r="A14" s="20" t="str">
        <f>A3&amp;" 合計"</f>
        <v>香川県第２区 合計</v>
      </c>
      <c r="B14" s="27">
        <f aca="true" t="shared" si="1" ref="B14:K14">SUM(B6:B13)</f>
        <v>59949</v>
      </c>
      <c r="C14" s="27">
        <f t="shared" si="1"/>
        <v>82345</v>
      </c>
      <c r="D14" s="27">
        <f t="shared" si="1"/>
        <v>6098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148392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C1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香川県第３区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35</v>
      </c>
      <c r="C4" s="23" t="s">
        <v>33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36</v>
      </c>
      <c r="C5" s="24" t="s">
        <v>34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25</v>
      </c>
      <c r="B6" s="25">
        <v>10752</v>
      </c>
      <c r="C6" s="25">
        <v>20747</v>
      </c>
      <c r="D6" s="25"/>
      <c r="E6" s="25"/>
      <c r="F6" s="25"/>
      <c r="G6" s="25"/>
      <c r="H6" s="25"/>
      <c r="I6" s="25"/>
      <c r="J6" s="25"/>
      <c r="K6" s="26">
        <f>SUM(B6:J6)</f>
        <v>31499</v>
      </c>
    </row>
    <row r="7" spans="1:11" ht="19.5" customHeight="1">
      <c r="A7" s="17" t="s">
        <v>16</v>
      </c>
      <c r="B7" s="25">
        <v>3826</v>
      </c>
      <c r="C7" s="25">
        <v>9742</v>
      </c>
      <c r="D7" s="25"/>
      <c r="E7" s="25"/>
      <c r="F7" s="25"/>
      <c r="G7" s="25"/>
      <c r="H7" s="25"/>
      <c r="I7" s="25"/>
      <c r="J7" s="25"/>
      <c r="K7" s="26">
        <f aca="true" t="shared" si="0" ref="K7:K12">SUM(B7:J7)</f>
        <v>13568</v>
      </c>
    </row>
    <row r="8" spans="1:11" ht="19.5" customHeight="1">
      <c r="A8" s="17" t="s">
        <v>17</v>
      </c>
      <c r="B8" s="25">
        <v>7109</v>
      </c>
      <c r="C8" s="25">
        <v>17650</v>
      </c>
      <c r="D8" s="25"/>
      <c r="E8" s="25"/>
      <c r="F8" s="25"/>
      <c r="G8" s="25"/>
      <c r="H8" s="25"/>
      <c r="I8" s="25"/>
      <c r="J8" s="25"/>
      <c r="K8" s="26">
        <f t="shared" si="0"/>
        <v>24759</v>
      </c>
    </row>
    <row r="9" spans="1:11" ht="19.5" customHeight="1">
      <c r="A9" s="17" t="s">
        <v>18</v>
      </c>
      <c r="B9" s="25">
        <v>8725</v>
      </c>
      <c r="C9" s="25">
        <v>19474</v>
      </c>
      <c r="D9" s="25"/>
      <c r="E9" s="25"/>
      <c r="F9" s="25"/>
      <c r="G9" s="25"/>
      <c r="H9" s="25"/>
      <c r="I9" s="25"/>
      <c r="J9" s="25"/>
      <c r="K9" s="26">
        <f t="shared" si="0"/>
        <v>28199</v>
      </c>
    </row>
    <row r="10" spans="1:11" ht="19.5" customHeight="1">
      <c r="A10" s="17" t="s">
        <v>19</v>
      </c>
      <c r="B10" s="25">
        <v>1164</v>
      </c>
      <c r="C10" s="25">
        <v>2785</v>
      </c>
      <c r="D10" s="25"/>
      <c r="E10" s="25"/>
      <c r="F10" s="25"/>
      <c r="G10" s="25"/>
      <c r="H10" s="25"/>
      <c r="I10" s="25"/>
      <c r="J10" s="25"/>
      <c r="K10" s="26">
        <f t="shared" si="0"/>
        <v>3949</v>
      </c>
    </row>
    <row r="11" spans="1:11" ht="19.5" customHeight="1">
      <c r="A11" s="17" t="s">
        <v>20</v>
      </c>
      <c r="B11" s="25">
        <v>3145</v>
      </c>
      <c r="C11" s="25">
        <v>6167</v>
      </c>
      <c r="D11" s="25"/>
      <c r="E11" s="25"/>
      <c r="F11" s="25"/>
      <c r="G11" s="25"/>
      <c r="H11" s="25"/>
      <c r="I11" s="25"/>
      <c r="J11" s="25"/>
      <c r="K11" s="26">
        <f t="shared" si="0"/>
        <v>9312</v>
      </c>
    </row>
    <row r="12" spans="1:11" ht="19.5" customHeight="1" thickBot="1">
      <c r="A12" s="17" t="s">
        <v>21</v>
      </c>
      <c r="B12" s="25">
        <v>2014</v>
      </c>
      <c r="C12" s="25">
        <v>5560</v>
      </c>
      <c r="D12" s="25"/>
      <c r="E12" s="25"/>
      <c r="F12" s="25"/>
      <c r="G12" s="25"/>
      <c r="H12" s="25"/>
      <c r="I12" s="25"/>
      <c r="J12" s="25"/>
      <c r="K12" s="26">
        <f t="shared" si="0"/>
        <v>7574</v>
      </c>
    </row>
    <row r="13" spans="1:11" ht="19.5" customHeight="1" thickTop="1">
      <c r="A13" s="20" t="str">
        <f>A3&amp;" 合計"</f>
        <v>香川県第３区 合計</v>
      </c>
      <c r="B13" s="27">
        <f aca="true" t="shared" si="1" ref="B13:K13">SUM(B6:B12)</f>
        <v>36735</v>
      </c>
      <c r="C13" s="27">
        <f t="shared" si="1"/>
        <v>82125</v>
      </c>
      <c r="D13" s="27"/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118860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2017-11-08T10:51:21Z</dcterms:modified>
  <cp:category/>
  <cp:version/>
  <cp:contentType/>
  <cp:contentStatus/>
</cp:coreProperties>
</file>