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2 選挙人名簿・在外選挙人名簿登録者数調\29.09.01現在\04 HP掲載\HP掲載用\"/>
    </mc:Choice>
  </mc:AlternateContent>
  <bookViews>
    <workbookView xWindow="-12" yWindow="-12" windowWidth="22116" windowHeight="4824" tabRatio="719"/>
  </bookViews>
  <sheets>
    <sheet name="⑨" sheetId="38" r:id="rId1"/>
    <sheet name="⑩" sheetId="39" r:id="rId2"/>
    <sheet name="⑪" sheetId="37" r:id="rId3"/>
    <sheet name="⑫" sheetId="45" r:id="rId4"/>
    <sheet name="⑬" sheetId="36" r:id="rId5"/>
    <sheet name="⑭" sheetId="14" r:id="rId6"/>
    <sheet name="⑮" sheetId="46" r:id="rId7"/>
  </sheets>
  <externalReferences>
    <externalReference r:id="rId8"/>
  </externalReferences>
  <definedNames>
    <definedName name="_xlnm.Print_Area" localSheetId="0">⑨!$A$1:$I$71</definedName>
    <definedName name="_xlnm.Print_Area" localSheetId="1">⑩!$A$1:$I$70</definedName>
    <definedName name="_xlnm.Print_Area" localSheetId="2">⑪!$G$1:$AD$73</definedName>
    <definedName name="_xlnm.Print_Area" localSheetId="3">⑫!$A$1:$I$84</definedName>
    <definedName name="_xlnm.Print_Area" localSheetId="4">⑬!$A$1:$F$57</definedName>
    <definedName name="_xlnm.Print_Area" localSheetId="5">⑭!$A$1:$F$56</definedName>
    <definedName name="_xlnm.Print_Area" localSheetId="6">⑮!$A$1:$I$76</definedName>
  </definedNames>
  <calcPr calcId="152511"/>
</workbook>
</file>

<file path=xl/calcChain.xml><?xml version="1.0" encoding="utf-8"?>
<calcChain xmlns="http://schemas.openxmlformats.org/spreadsheetml/2006/main">
  <c r="D145" i="46" l="1"/>
  <c r="D147" i="46"/>
  <c r="D148" i="46"/>
  <c r="D149" i="46"/>
  <c r="D150" i="46"/>
  <c r="D151" i="46"/>
  <c r="D152" i="46"/>
  <c r="D153" i="46"/>
  <c r="D154" i="46"/>
  <c r="D155" i="46"/>
  <c r="D156" i="46"/>
  <c r="D157" i="46"/>
  <c r="D158" i="46"/>
  <c r="D159" i="46"/>
  <c r="D160" i="46"/>
  <c r="D161" i="46"/>
  <c r="D162" i="46"/>
  <c r="D163" i="46"/>
  <c r="D164" i="46"/>
  <c r="D165" i="46"/>
  <c r="D166" i="46"/>
  <c r="D167" i="46"/>
  <c r="D168" i="46"/>
  <c r="D169" i="46"/>
  <c r="D170" i="46"/>
  <c r="D171" i="46"/>
  <c r="D172" i="46"/>
  <c r="D173" i="46"/>
  <c r="D174" i="46"/>
  <c r="D175" i="46"/>
  <c r="D176" i="46"/>
  <c r="D177" i="46"/>
  <c r="D178" i="46"/>
  <c r="D179" i="46"/>
  <c r="D180" i="46"/>
  <c r="D181" i="46"/>
  <c r="D182" i="46"/>
  <c r="D183" i="46"/>
  <c r="D184" i="46"/>
  <c r="D185" i="46"/>
  <c r="D186" i="46"/>
  <c r="D187" i="46"/>
  <c r="D188" i="46"/>
  <c r="D189" i="46"/>
  <c r="D190" i="46"/>
  <c r="D191" i="46"/>
  <c r="D192" i="46"/>
  <c r="D193" i="46"/>
  <c r="D194" i="46"/>
  <c r="D195" i="46"/>
  <c r="D196" i="46"/>
  <c r="D197" i="46"/>
  <c r="D198" i="46"/>
  <c r="D199" i="46"/>
  <c r="D200" i="46"/>
  <c r="D201" i="46"/>
  <c r="D202" i="46"/>
  <c r="D203" i="46"/>
  <c r="D204" i="46"/>
  <c r="D205" i="46"/>
  <c r="D206" i="46"/>
  <c r="D207" i="46"/>
  <c r="D208" i="46"/>
  <c r="D209" i="46"/>
  <c r="D210" i="46"/>
  <c r="D211" i="46"/>
  <c r="D212" i="46"/>
  <c r="D213" i="46"/>
  <c r="D214" i="46"/>
  <c r="D215" i="46"/>
  <c r="D304" i="14" l="1"/>
  <c r="D307" i="14"/>
  <c r="D306" i="14"/>
  <c r="D305" i="14"/>
  <c r="D299" i="14"/>
  <c r="D303" i="14"/>
  <c r="D302" i="14"/>
  <c r="D301" i="14"/>
  <c r="D300" i="14"/>
  <c r="D296" i="14"/>
  <c r="D298" i="14"/>
  <c r="D297" i="14"/>
  <c r="D293" i="14"/>
  <c r="D295" i="14"/>
  <c r="D294" i="14"/>
  <c r="D288" i="14"/>
  <c r="D292" i="14"/>
  <c r="D291" i="14"/>
  <c r="D290" i="14"/>
  <c r="D289" i="14"/>
  <c r="D284" i="14"/>
  <c r="D287" i="14"/>
  <c r="D286" i="14"/>
  <c r="D285" i="14"/>
  <c r="D281" i="14"/>
  <c r="D283" i="14"/>
  <c r="D282" i="14"/>
  <c r="D270" i="14"/>
  <c r="D280" i="14"/>
  <c r="D279" i="14"/>
  <c r="D278" i="14"/>
  <c r="D277" i="14"/>
  <c r="D276" i="14"/>
  <c r="D275" i="14"/>
  <c r="D274" i="14"/>
  <c r="D273" i="14"/>
  <c r="D272" i="14"/>
  <c r="D271" i="14"/>
  <c r="D267" i="14"/>
  <c r="D269" i="14"/>
  <c r="D268" i="14"/>
  <c r="D266" i="14"/>
  <c r="D265" i="14"/>
  <c r="D264" i="14"/>
  <c r="D260" i="14"/>
  <c r="D262" i="14"/>
  <c r="D261" i="14"/>
  <c r="D257" i="14"/>
  <c r="D259" i="14"/>
  <c r="D258" i="14"/>
  <c r="D253" i="14"/>
  <c r="D256" i="14"/>
  <c r="D255" i="14"/>
  <c r="D254" i="14"/>
  <c r="D246" i="14"/>
  <c r="D252" i="14"/>
  <c r="D251" i="14"/>
  <c r="D250" i="14"/>
  <c r="D249" i="14"/>
  <c r="D248" i="14"/>
  <c r="D247" i="14"/>
  <c r="D241" i="14"/>
  <c r="D245" i="14"/>
  <c r="D244" i="14"/>
  <c r="D243" i="14"/>
  <c r="D242" i="14"/>
  <c r="D239" i="14"/>
  <c r="D240" i="14"/>
  <c r="D237" i="14"/>
  <c r="D263" i="14" l="1"/>
  <c r="E58" i="36" l="1"/>
</calcChain>
</file>

<file path=xl/sharedStrings.xml><?xml version="1.0" encoding="utf-8"?>
<sst xmlns="http://schemas.openxmlformats.org/spreadsheetml/2006/main" count="1150" uniqueCount="834">
  <si>
    <t>議員１人当たりの登録者数</t>
    <rPh sb="0" eb="2">
      <t>ギイン</t>
    </rPh>
    <rPh sb="3" eb="4">
      <t>ニン</t>
    </rPh>
    <rPh sb="4" eb="5">
      <t>ア</t>
    </rPh>
    <rPh sb="8" eb="11">
      <t>トウロクシャ</t>
    </rPh>
    <rPh sb="11" eb="12">
      <t>スウ</t>
    </rPh>
    <phoneticPr fontId="2"/>
  </si>
  <si>
    <t>区　　分</t>
    <rPh sb="0" eb="4">
      <t>クブン</t>
    </rPh>
    <phoneticPr fontId="2"/>
  </si>
  <si>
    <t>最　　高</t>
    <rPh sb="0" eb="4">
      <t>サイコウ</t>
    </rPh>
    <phoneticPr fontId="2"/>
  </si>
  <si>
    <t>最　　低</t>
    <rPh sb="0" eb="4">
      <t>サイテイ</t>
    </rPh>
    <phoneticPr fontId="2"/>
  </si>
  <si>
    <t>全国平均</t>
    <rPh sb="0" eb="2">
      <t>ゼンコク</t>
    </rPh>
    <rPh sb="2" eb="4">
      <t>ヘイキン</t>
    </rPh>
    <phoneticPr fontId="2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</si>
  <si>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2"/>
  </si>
  <si>
    <t>４７選挙区</t>
    <rPh sb="2" eb="5">
      <t>センキョク</t>
    </rPh>
    <phoneticPr fontId="2"/>
  </si>
  <si>
    <t>５２選挙区</t>
    <rPh sb="2" eb="4">
      <t>センキョ</t>
    </rPh>
    <rPh sb="4" eb="5">
      <t>ク</t>
    </rPh>
    <phoneticPr fontId="2"/>
  </si>
  <si>
    <t>千葉４区</t>
    <rPh sb="0" eb="2">
      <t>チバ</t>
    </rPh>
    <rPh sb="3" eb="4">
      <t>ク</t>
    </rPh>
    <phoneticPr fontId="2"/>
  </si>
  <si>
    <t>（参考資料１）衆議院小選挙区別選挙人名簿及び在外選挙人名簿登録者数（選挙区順）</t>
    <rPh sb="1" eb="3">
      <t>サンコウ</t>
    </rPh>
    <rPh sb="3" eb="5">
      <t>シリョウ</t>
    </rPh>
    <rPh sb="7" eb="10">
      <t>シュウギイン</t>
    </rPh>
    <rPh sb="10" eb="11">
      <t>ショウ</t>
    </rPh>
    <rPh sb="11" eb="13">
      <t>センキョ</t>
    </rPh>
    <rPh sb="13" eb="15">
      <t>クベツ</t>
    </rPh>
    <rPh sb="15" eb="18">
      <t>センキョニン</t>
    </rPh>
    <rPh sb="18" eb="20">
      <t>メイボ</t>
    </rPh>
    <rPh sb="20" eb="21">
      <t>オヨ</t>
    </rPh>
    <rPh sb="22" eb="24">
      <t>ザイガイ</t>
    </rPh>
    <rPh sb="24" eb="27">
      <t>センキョニン</t>
    </rPh>
    <rPh sb="27" eb="29">
      <t>メイボ</t>
    </rPh>
    <rPh sb="29" eb="32">
      <t>トウロクシャ</t>
    </rPh>
    <rPh sb="32" eb="33">
      <t>スウ</t>
    </rPh>
    <rPh sb="34" eb="37">
      <t>センキョク</t>
    </rPh>
    <rPh sb="37" eb="38">
      <t>ジュン</t>
    </rPh>
    <phoneticPr fontId="2"/>
  </si>
  <si>
    <t>　（参考資料２）衆議院小選挙区別選挙人名簿及び在外選挙人名簿登録者数（登録者数順）</t>
    <rPh sb="2" eb="4">
      <t>サンコウ</t>
    </rPh>
    <rPh sb="4" eb="6">
      <t>シリョウ</t>
    </rPh>
    <rPh sb="8" eb="11">
      <t>シュウギイン</t>
    </rPh>
    <rPh sb="11" eb="12">
      <t>ショウ</t>
    </rPh>
    <rPh sb="12" eb="15">
      <t>センキョク</t>
    </rPh>
    <rPh sb="15" eb="16">
      <t>ベツ</t>
    </rPh>
    <rPh sb="16" eb="19">
      <t>センキョニン</t>
    </rPh>
    <rPh sb="19" eb="21">
      <t>メイボ</t>
    </rPh>
    <rPh sb="21" eb="22">
      <t>オヨ</t>
    </rPh>
    <rPh sb="23" eb="25">
      <t>ザイガイ</t>
    </rPh>
    <rPh sb="25" eb="28">
      <t>センキョニン</t>
    </rPh>
    <rPh sb="28" eb="30">
      <t>メイボ</t>
    </rPh>
    <rPh sb="30" eb="33">
      <t>トウロクシャ</t>
    </rPh>
    <rPh sb="33" eb="34">
      <t>スウ</t>
    </rPh>
    <rPh sb="35" eb="38">
      <t>トウロクシャ</t>
    </rPh>
    <rPh sb="38" eb="39">
      <t>スウ</t>
    </rPh>
    <rPh sb="39" eb="40">
      <t>ジュン</t>
    </rPh>
    <phoneticPr fontId="2"/>
  </si>
  <si>
    <t>順位</t>
    <rPh sb="0" eb="2">
      <t>ジュンイ</t>
    </rPh>
    <phoneticPr fontId="2"/>
  </si>
  <si>
    <t>東京22区</t>
    <rPh sb="0" eb="2">
      <t>トウキョウ</t>
    </rPh>
    <rPh sb="4" eb="5">
      <t>ク</t>
    </rPh>
    <phoneticPr fontId="2"/>
  </si>
  <si>
    <t>島根３区</t>
    <rPh sb="0" eb="2">
      <t>シマネ</t>
    </rPh>
    <rPh sb="3" eb="4">
      <t>ク</t>
    </rPh>
    <phoneticPr fontId="2"/>
  </si>
  <si>
    <t>神奈川14区</t>
    <rPh sb="0" eb="3">
      <t>カナガワ</t>
    </rPh>
    <rPh sb="5" eb="6">
      <t>ク</t>
    </rPh>
    <phoneticPr fontId="2"/>
  </si>
  <si>
    <t>（6.9.2現在）</t>
    <rPh sb="6" eb="8">
      <t>ゲンザイ</t>
    </rPh>
    <phoneticPr fontId="2"/>
  </si>
  <si>
    <t>（7.9.2現在）</t>
    <rPh sb="6" eb="8">
      <t>ゲンザイ</t>
    </rPh>
    <phoneticPr fontId="2"/>
  </si>
  <si>
    <t>８衆当日有権者数</t>
    <rPh sb="1" eb="2">
      <t>シュウ</t>
    </rPh>
    <rPh sb="2" eb="4">
      <t>トウジツ</t>
    </rPh>
    <rPh sb="4" eb="7">
      <t>ユウケンシャ</t>
    </rPh>
    <rPh sb="7" eb="8">
      <t>スウ</t>
    </rPh>
    <phoneticPr fontId="2"/>
  </si>
  <si>
    <t>（8.9.2現在）</t>
    <rPh sb="6" eb="8">
      <t>ゲンザイ</t>
    </rPh>
    <phoneticPr fontId="2"/>
  </si>
  <si>
    <t>（8.10.20現在）</t>
    <rPh sb="8" eb="10">
      <t>ゲンザイ</t>
    </rPh>
    <phoneticPr fontId="2"/>
  </si>
  <si>
    <t>（9.9.2現在）</t>
    <rPh sb="6" eb="8">
      <t>ゲンザイ</t>
    </rPh>
    <phoneticPr fontId="2"/>
  </si>
  <si>
    <t>（10.9.2現在）</t>
    <rPh sb="7" eb="9">
      <t>ゲンザイ</t>
    </rPh>
    <phoneticPr fontId="2"/>
  </si>
  <si>
    <t>（11.9.2現在）</t>
    <rPh sb="7" eb="9">
      <t>ゲンザイ</t>
    </rPh>
    <phoneticPr fontId="2"/>
  </si>
  <si>
    <t>（12.9.2現在）</t>
    <rPh sb="7" eb="9">
      <t>ゲンザイ</t>
    </rPh>
    <phoneticPr fontId="2"/>
  </si>
  <si>
    <t>神奈川７区</t>
    <rPh sb="0" eb="3">
      <t>カナガワ</t>
    </rPh>
    <rPh sb="4" eb="5">
      <t>ク</t>
    </rPh>
    <phoneticPr fontId="2"/>
  </si>
  <si>
    <t>６０選挙区</t>
    <rPh sb="2" eb="4">
      <t>センキョ</t>
    </rPh>
    <rPh sb="4" eb="5">
      <t>ク</t>
    </rPh>
    <phoneticPr fontId="2"/>
  </si>
  <si>
    <t>６２選挙区</t>
    <rPh sb="2" eb="5">
      <t>センキョク</t>
    </rPh>
    <phoneticPr fontId="2"/>
  </si>
  <si>
    <t>６７選挙区</t>
    <rPh sb="2" eb="5">
      <t>センキョク</t>
    </rPh>
    <phoneticPr fontId="2"/>
  </si>
  <si>
    <t>７６選挙区</t>
    <rPh sb="2" eb="5">
      <t>センキョク</t>
    </rPh>
    <phoneticPr fontId="2"/>
  </si>
  <si>
    <t>８１選挙区</t>
    <rPh sb="2" eb="4">
      <t>センキョ</t>
    </rPh>
    <rPh sb="4" eb="5">
      <t>ク</t>
    </rPh>
    <phoneticPr fontId="2"/>
  </si>
  <si>
    <t>８８選挙区</t>
    <rPh sb="2" eb="5">
      <t>センキョク</t>
    </rPh>
    <phoneticPr fontId="2"/>
  </si>
  <si>
    <t>（13.9.2現在）</t>
    <rPh sb="7" eb="9">
      <t>ゲンザイ</t>
    </rPh>
    <phoneticPr fontId="2"/>
  </si>
  <si>
    <t>７参当日有権者数</t>
    <rPh sb="1" eb="2">
      <t>サン</t>
    </rPh>
    <rPh sb="2" eb="4">
      <t>トウジツ</t>
    </rPh>
    <rPh sb="4" eb="7">
      <t>ユウケンシャ</t>
    </rPh>
    <rPh sb="7" eb="8">
      <t>スウ</t>
    </rPh>
    <phoneticPr fontId="2"/>
  </si>
  <si>
    <t>（7.7.23現在）</t>
    <rPh sb="7" eb="9">
      <t>ゲンザイ</t>
    </rPh>
    <phoneticPr fontId="2"/>
  </si>
  <si>
    <t>鳥取県</t>
    <rPh sb="0" eb="3">
      <t>トットリケン</t>
    </rPh>
    <phoneticPr fontId="2"/>
  </si>
  <si>
    <t>東京都</t>
    <rPh sb="0" eb="3">
      <t>トウキョウト</t>
    </rPh>
    <phoneticPr fontId="2"/>
  </si>
  <si>
    <t>１０参当日有権者数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</si>
  <si>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（10.7.12現在）</t>
    <rPh sb="8" eb="10">
      <t>ゲンザイ</t>
    </rPh>
    <phoneticPr fontId="2"/>
  </si>
  <si>
    <t>(12.9.2現在(法改正後))</t>
    <rPh sb="7" eb="9">
      <t>ゲンザイ</t>
    </rPh>
    <rPh sb="10" eb="13">
      <t>ホウカイセイ</t>
    </rPh>
    <rPh sb="13" eb="14">
      <t>ゴ</t>
    </rPh>
    <phoneticPr fontId="2"/>
  </si>
  <si>
    <t>東京都</t>
    <rPh sb="0" eb="2">
      <t>トウキョウ</t>
    </rPh>
    <rPh sb="2" eb="3">
      <t>ト</t>
    </rPh>
    <phoneticPr fontId="2"/>
  </si>
  <si>
    <t>鳥取県</t>
    <rPh sb="0" eb="2">
      <t>トットリ</t>
    </rPh>
    <rPh sb="2" eb="3">
      <t>ケン</t>
    </rPh>
    <phoneticPr fontId="2"/>
  </si>
  <si>
    <t>順　位</t>
    <rPh sb="0" eb="3">
      <t>ジュンイ</t>
    </rPh>
    <phoneticPr fontId="2"/>
  </si>
  <si>
    <t>選挙区名</t>
    <rPh sb="0" eb="3">
      <t>センキョク</t>
    </rPh>
    <rPh sb="3" eb="4">
      <t>メイ</t>
    </rPh>
    <phoneticPr fontId="2"/>
  </si>
  <si>
    <t>三重県第１区</t>
  </si>
  <si>
    <t>三重県第２区</t>
  </si>
  <si>
    <t>三重県第３区</t>
  </si>
  <si>
    <t>三重県第４区</t>
  </si>
  <si>
    <t>滋賀県第１区</t>
  </si>
  <si>
    <t>滋賀県第２区</t>
  </si>
  <si>
    <t>滋賀県第３区</t>
  </si>
  <si>
    <t>京都府第１区</t>
  </si>
  <si>
    <t>京都府第２区</t>
  </si>
  <si>
    <t>京都府第３区</t>
  </si>
  <si>
    <t>京都府第４区</t>
  </si>
  <si>
    <t>京都府第５区</t>
  </si>
  <si>
    <t>京都府第６区</t>
  </si>
  <si>
    <t>大阪府第１区</t>
  </si>
  <si>
    <t>大阪府第２区</t>
  </si>
  <si>
    <t>大阪府第３区</t>
  </si>
  <si>
    <t>大阪府第４区</t>
  </si>
  <si>
    <t>大阪府第５区</t>
  </si>
  <si>
    <t>大阪府第６区</t>
  </si>
  <si>
    <t>大阪府第７区</t>
  </si>
  <si>
    <t>区　分</t>
    <rPh sb="0" eb="3">
      <t>クブン</t>
    </rPh>
    <phoneticPr fontId="2"/>
  </si>
  <si>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</si>
  <si>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</si>
  <si>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3">
      <t>イワテ</t>
    </rPh>
    <phoneticPr fontId="2"/>
  </si>
  <si>
    <t>宮　城</t>
    <rPh sb="0" eb="3">
      <t>ミヤギ</t>
    </rPh>
    <phoneticPr fontId="2"/>
  </si>
  <si>
    <t>秋　田</t>
    <rPh sb="0" eb="3">
      <t>アキタ</t>
    </rPh>
    <phoneticPr fontId="2"/>
  </si>
  <si>
    <t>山　形</t>
    <rPh sb="0" eb="3">
      <t>ヤマガタ</t>
    </rPh>
    <phoneticPr fontId="2"/>
  </si>
  <si>
    <t>福　島</t>
    <rPh sb="0" eb="3">
      <t>フクシマ</t>
    </rPh>
    <phoneticPr fontId="2"/>
  </si>
  <si>
    <t>茨　城</t>
    <rPh sb="0" eb="3">
      <t>イバラキ</t>
    </rPh>
    <phoneticPr fontId="2"/>
  </si>
  <si>
    <t>栃　木</t>
    <rPh sb="0" eb="3">
      <t>トチギ</t>
    </rPh>
    <phoneticPr fontId="2"/>
  </si>
  <si>
    <t>群　馬</t>
    <rPh sb="0" eb="3">
      <t>グンマ</t>
    </rPh>
    <phoneticPr fontId="2"/>
  </si>
  <si>
    <t>埼　玉</t>
    <rPh sb="0" eb="3">
      <t>サイタマ</t>
    </rPh>
    <phoneticPr fontId="2"/>
  </si>
  <si>
    <t>千　葉</t>
    <rPh sb="0" eb="3">
      <t>チバ</t>
    </rPh>
    <phoneticPr fontId="2"/>
  </si>
  <si>
    <t>東　京</t>
    <rPh sb="0" eb="3">
      <t>トウキョウ</t>
    </rPh>
    <phoneticPr fontId="2"/>
  </si>
  <si>
    <t>神奈川</t>
    <rPh sb="0" eb="3">
      <t>カナガワ</t>
    </rPh>
    <phoneticPr fontId="2"/>
  </si>
  <si>
    <t>新　潟</t>
    <rPh sb="0" eb="3">
      <t>ニイガタ</t>
    </rPh>
    <phoneticPr fontId="2"/>
  </si>
  <si>
    <t>富　山</t>
    <rPh sb="0" eb="3">
      <t>トヤマ</t>
    </rPh>
    <phoneticPr fontId="2"/>
  </si>
  <si>
    <t>石　川</t>
    <rPh sb="0" eb="3">
      <t>イシカワ</t>
    </rPh>
    <phoneticPr fontId="2"/>
  </si>
  <si>
    <t>福　井</t>
    <rPh sb="0" eb="3">
      <t>フクイ</t>
    </rPh>
    <phoneticPr fontId="2"/>
  </si>
  <si>
    <t>山　梨</t>
    <rPh sb="0" eb="3">
      <t>ヤマナシ</t>
    </rPh>
    <phoneticPr fontId="2"/>
  </si>
  <si>
    <t>長　野</t>
    <rPh sb="0" eb="3">
      <t>ナガノ</t>
    </rPh>
    <phoneticPr fontId="2"/>
  </si>
  <si>
    <t>岐　阜</t>
    <rPh sb="0" eb="3">
      <t>ギフ</t>
    </rPh>
    <phoneticPr fontId="2"/>
  </si>
  <si>
    <t>静　岡</t>
    <rPh sb="0" eb="3">
      <t>シズオカ</t>
    </rPh>
    <phoneticPr fontId="2"/>
  </si>
  <si>
    <t>愛　知</t>
    <rPh sb="0" eb="3">
      <t>アイチ</t>
    </rPh>
    <phoneticPr fontId="2"/>
  </si>
  <si>
    <t>三　重</t>
    <rPh sb="0" eb="3">
      <t>ミエ</t>
    </rPh>
    <phoneticPr fontId="2"/>
  </si>
  <si>
    <t>滋　賀</t>
    <rPh sb="0" eb="3">
      <t>シガ</t>
    </rPh>
    <phoneticPr fontId="2"/>
  </si>
  <si>
    <t>京　都</t>
    <rPh sb="0" eb="3">
      <t>キョウト</t>
    </rPh>
    <phoneticPr fontId="2"/>
  </si>
  <si>
    <t>大　阪</t>
    <rPh sb="0" eb="3">
      <t>オオサカ</t>
    </rPh>
    <phoneticPr fontId="2"/>
  </si>
  <si>
    <t>兵　庫</t>
    <rPh sb="0" eb="3">
      <t>ヒョウゴ</t>
    </rPh>
    <phoneticPr fontId="2"/>
  </si>
  <si>
    <t>奈　良</t>
    <rPh sb="0" eb="3">
      <t>ナラ</t>
    </rPh>
    <phoneticPr fontId="2"/>
  </si>
  <si>
    <t>岡　山</t>
    <rPh sb="0" eb="3">
      <t>オカヤマ</t>
    </rPh>
    <phoneticPr fontId="2"/>
  </si>
  <si>
    <t>広　島</t>
    <rPh sb="0" eb="3">
      <t>ヒロシマ</t>
    </rPh>
    <phoneticPr fontId="2"/>
  </si>
  <si>
    <t>山　口</t>
    <rPh sb="0" eb="3">
      <t>ヤマグチ</t>
    </rPh>
    <phoneticPr fontId="2"/>
  </si>
  <si>
    <t>香　川</t>
    <rPh sb="0" eb="3">
      <t>カガワ</t>
    </rPh>
    <phoneticPr fontId="2"/>
  </si>
  <si>
    <t>愛　媛</t>
    <rPh sb="0" eb="3">
      <t>エヒメ</t>
    </rPh>
    <phoneticPr fontId="2"/>
  </si>
  <si>
    <t>福　岡</t>
    <rPh sb="0" eb="3">
      <t>フクオカ</t>
    </rPh>
    <phoneticPr fontId="2"/>
  </si>
  <si>
    <t>佐　賀</t>
    <rPh sb="0" eb="3">
      <t>サガ</t>
    </rPh>
    <phoneticPr fontId="2"/>
  </si>
  <si>
    <t>長　崎</t>
    <rPh sb="0" eb="3">
      <t>ナガサキ</t>
    </rPh>
    <phoneticPr fontId="2"/>
  </si>
  <si>
    <t>熊　本</t>
    <rPh sb="0" eb="3">
      <t>クマモト</t>
    </rPh>
    <phoneticPr fontId="2"/>
  </si>
  <si>
    <t>大　分</t>
    <rPh sb="0" eb="3">
      <t>オオイタ</t>
    </rPh>
    <phoneticPr fontId="2"/>
  </si>
  <si>
    <t>宮　崎</t>
    <rPh sb="0" eb="3">
      <t>ミヤザキ</t>
    </rPh>
    <phoneticPr fontId="2"/>
  </si>
  <si>
    <t>鹿児島</t>
    <rPh sb="0" eb="3">
      <t>カゴシマ</t>
    </rPh>
    <phoneticPr fontId="2"/>
  </si>
  <si>
    <t>沖　縄</t>
    <rPh sb="0" eb="3">
      <t>オキナワ</t>
    </rPh>
    <phoneticPr fontId="2"/>
  </si>
  <si>
    <t>合　計</t>
    <rPh sb="0" eb="3">
      <t>ゴウケイ</t>
    </rPh>
    <phoneticPr fontId="2"/>
  </si>
  <si>
    <t>大阪府第８区</t>
  </si>
  <si>
    <t>大阪府第９区</t>
  </si>
  <si>
    <t>大阪府第10区</t>
  </si>
  <si>
    <t>大阪府第11区</t>
  </si>
  <si>
    <t>大阪府第12区</t>
  </si>
  <si>
    <t>大阪府第13区</t>
  </si>
  <si>
    <t>大阪府第14区</t>
  </si>
  <si>
    <t>大阪府第15区</t>
  </si>
  <si>
    <t>大阪府第16区</t>
  </si>
  <si>
    <t>大阪府第17区</t>
  </si>
  <si>
    <t>大阪府第18区</t>
  </si>
  <si>
    <t>大阪府第19区</t>
  </si>
  <si>
    <t>兵庫県第１区</t>
  </si>
  <si>
    <t>兵庫県第２区</t>
  </si>
  <si>
    <t>兵庫県第３区</t>
  </si>
  <si>
    <t>兵庫県第４区</t>
  </si>
  <si>
    <t>兵庫県第５区</t>
  </si>
  <si>
    <t>兵庫県第６区</t>
  </si>
  <si>
    <t>兵庫県第７区</t>
  </si>
  <si>
    <t>兵庫県第８区</t>
  </si>
  <si>
    <t>兵庫県第９区</t>
  </si>
  <si>
    <t>兵庫県第10区</t>
  </si>
  <si>
    <t>兵庫県第11区</t>
  </si>
  <si>
    <t>兵庫県第12区</t>
  </si>
  <si>
    <t>奈良県第１区</t>
  </si>
  <si>
    <t>長崎県第２区</t>
  </si>
  <si>
    <t>奈良県第２区</t>
  </si>
  <si>
    <t>奈良県第３区</t>
  </si>
  <si>
    <t>和歌山県第１区</t>
  </si>
  <si>
    <t>和歌山県第３区</t>
  </si>
  <si>
    <t>和歌山県第２区</t>
  </si>
  <si>
    <t>鳥取県第１区</t>
  </si>
  <si>
    <t>鳥取県第２区</t>
  </si>
  <si>
    <t>島根県第１区</t>
  </si>
  <si>
    <t>島根県第２区</t>
  </si>
  <si>
    <t>選挙区名</t>
  </si>
  <si>
    <t>登録者数</t>
  </si>
  <si>
    <t>北海道第１区</t>
  </si>
  <si>
    <t>埼玉県第１区</t>
  </si>
  <si>
    <t>神奈川県第13区</t>
  </si>
  <si>
    <t>北海道第２区</t>
  </si>
  <si>
    <t>埼玉県第２区</t>
  </si>
  <si>
    <t>神奈川県第14区</t>
  </si>
  <si>
    <t>北海道第３区</t>
  </si>
  <si>
    <t>埼玉県第３区</t>
  </si>
  <si>
    <t>神奈川県第15区</t>
  </si>
  <si>
    <t>北海道第４区</t>
  </si>
  <si>
    <t>埼玉県第４区</t>
  </si>
  <si>
    <t>神奈川県第16区</t>
  </si>
  <si>
    <t>北海道第５区</t>
  </si>
  <si>
    <t>埼玉県第５区</t>
  </si>
  <si>
    <t>神奈川県第17区</t>
  </si>
  <si>
    <t>北海道第６区</t>
  </si>
  <si>
    <t>埼玉県第６区</t>
  </si>
  <si>
    <t>北海道第７区</t>
  </si>
  <si>
    <t>埼玉県第７区</t>
  </si>
  <si>
    <t>新潟県第１区</t>
  </si>
  <si>
    <t>北海道第８区</t>
  </si>
  <si>
    <t>埼玉県第８区</t>
  </si>
  <si>
    <t>新潟県第２区</t>
  </si>
  <si>
    <t>北海道第９区</t>
  </si>
  <si>
    <t>埼玉県第９区</t>
  </si>
  <si>
    <t>新潟県第３区</t>
  </si>
  <si>
    <t>北海道第10区</t>
  </si>
  <si>
    <t>埼玉県第10区</t>
  </si>
  <si>
    <t>新潟県第４区</t>
  </si>
  <si>
    <t>北海道第11区</t>
  </si>
  <si>
    <t>埼玉県第11区</t>
  </si>
  <si>
    <t>新潟県第５区</t>
  </si>
  <si>
    <t>北海道第12区</t>
  </si>
  <si>
    <t>埼玉県第12区</t>
  </si>
  <si>
    <t>新潟県第６区</t>
  </si>
  <si>
    <t>埼玉県第13区</t>
  </si>
  <si>
    <t>埼玉県第14区</t>
  </si>
  <si>
    <t>富山県第１区</t>
  </si>
  <si>
    <t>青森県第１区</t>
  </si>
  <si>
    <t>富山県第２区</t>
  </si>
  <si>
    <t>青森県第２区</t>
  </si>
  <si>
    <t>千葉県第１区</t>
  </si>
  <si>
    <t>富山県第３区</t>
  </si>
  <si>
    <t>青森県第３区</t>
  </si>
  <si>
    <t>千葉県第２区</t>
  </si>
  <si>
    <t>千葉県第３区</t>
  </si>
  <si>
    <t>石川県第１区</t>
  </si>
  <si>
    <t>千葉県第４区</t>
  </si>
  <si>
    <t>石川県第２区</t>
  </si>
  <si>
    <t>岩手県第１区</t>
  </si>
  <si>
    <t>千葉県第５区</t>
  </si>
  <si>
    <t>石川県第３区</t>
  </si>
  <si>
    <t>岩手県第２区</t>
  </si>
  <si>
    <t>千葉県第６区</t>
  </si>
  <si>
    <t>岩手県第３区</t>
  </si>
  <si>
    <t>千葉県第７区</t>
  </si>
  <si>
    <t>福井県第１区</t>
  </si>
  <si>
    <t>千葉県第８区</t>
  </si>
  <si>
    <t>福井県第２区</t>
  </si>
  <si>
    <t>千葉県第９区</t>
  </si>
  <si>
    <t>宮城県第１区</t>
  </si>
  <si>
    <t>千葉県第10区</t>
  </si>
  <si>
    <t>宮城県第２区</t>
  </si>
  <si>
    <t>千葉県第11区</t>
  </si>
  <si>
    <t>山梨県第１区</t>
  </si>
  <si>
    <t>宮城県第３区</t>
  </si>
  <si>
    <t>千葉県第12区</t>
  </si>
  <si>
    <t>山梨県第２区</t>
  </si>
  <si>
    <t>宮城県第４区</t>
  </si>
  <si>
    <t>宮城県第５区</t>
  </si>
  <si>
    <t>東京都第１区</t>
  </si>
  <si>
    <t>宮城県第６区</t>
  </si>
  <si>
    <t>東京都第２区</t>
  </si>
  <si>
    <t>長野県第１区</t>
  </si>
  <si>
    <t>東京都第３区</t>
  </si>
  <si>
    <t>長野県第２区</t>
  </si>
  <si>
    <t>秋田県第１区</t>
  </si>
  <si>
    <t>東京都第４区</t>
  </si>
  <si>
    <t>長野県第３区</t>
  </si>
  <si>
    <t>秋田県第２区</t>
  </si>
  <si>
    <t>東京都第５区</t>
  </si>
  <si>
    <t>長野県第４区</t>
  </si>
  <si>
    <t>秋田県第３区</t>
  </si>
  <si>
    <t>東京都第６区</t>
  </si>
  <si>
    <t>長野県第５区</t>
  </si>
  <si>
    <t>東京都第７区</t>
  </si>
  <si>
    <t>山形県第１区</t>
  </si>
  <si>
    <t>東京都第８区</t>
  </si>
  <si>
    <t>岐阜県第１区</t>
  </si>
  <si>
    <t>山形県第２区</t>
  </si>
  <si>
    <t>東京都第９区</t>
  </si>
  <si>
    <t>岐阜県第２区</t>
  </si>
  <si>
    <t>山形県第３区</t>
  </si>
  <si>
    <t>東京都第10区</t>
  </si>
  <si>
    <t>岐阜県第３区</t>
  </si>
  <si>
    <t>東京都第11区</t>
  </si>
  <si>
    <t>岐阜県第４区</t>
  </si>
  <si>
    <t>東京都第12区</t>
  </si>
  <si>
    <t>岐阜県第５区</t>
  </si>
  <si>
    <t>福島県第１区</t>
  </si>
  <si>
    <t>東京都第13区</t>
  </si>
  <si>
    <t>福島県第２区</t>
  </si>
  <si>
    <t>東京都第14区</t>
  </si>
  <si>
    <t>静岡県第１区</t>
  </si>
  <si>
    <t>福島県第３区</t>
  </si>
  <si>
    <t>東京都第15区</t>
  </si>
  <si>
    <t>静岡県第２区</t>
  </si>
  <si>
    <t>福島県第４区</t>
  </si>
  <si>
    <t>東京都第16区</t>
  </si>
  <si>
    <t>静岡県第３区</t>
  </si>
  <si>
    <t>福島県第５区</t>
  </si>
  <si>
    <t>東京都第17区</t>
  </si>
  <si>
    <t>静岡県第４区</t>
  </si>
  <si>
    <t>東京都第18区</t>
  </si>
  <si>
    <t>静岡県第５区</t>
  </si>
  <si>
    <t>茨城県第１区</t>
  </si>
  <si>
    <t>東京都第19区</t>
  </si>
  <si>
    <t>静岡県第６区</t>
  </si>
  <si>
    <t>茨城県第２区</t>
  </si>
  <si>
    <t>東京都第20区</t>
  </si>
  <si>
    <t>静岡県第７区</t>
  </si>
  <si>
    <t>茨城県第３区</t>
  </si>
  <si>
    <t>東京都第21区</t>
  </si>
  <si>
    <t>静岡県第８区</t>
  </si>
  <si>
    <t>茨城県第４区</t>
  </si>
  <si>
    <t>東京都第22区</t>
  </si>
  <si>
    <t>茨城県第５区</t>
  </si>
  <si>
    <t>東京都第23区</t>
  </si>
  <si>
    <t>茨城県第６区</t>
  </si>
  <si>
    <t>東京都第24区</t>
  </si>
  <si>
    <t>愛知県第１区</t>
  </si>
  <si>
    <t>茨城県第７区</t>
  </si>
  <si>
    <t>東京都第25区</t>
  </si>
  <si>
    <t>愛知県第２区</t>
  </si>
  <si>
    <t>愛知県第３区</t>
  </si>
  <si>
    <t>栃木県第１区</t>
  </si>
  <si>
    <t>神奈川県第１区</t>
  </si>
  <si>
    <t>愛知県第４区</t>
  </si>
  <si>
    <t>栃木県第２区</t>
  </si>
  <si>
    <t>神奈川県第２区</t>
  </si>
  <si>
    <t>愛知県第５区</t>
  </si>
  <si>
    <t>栃木県第３区</t>
  </si>
  <si>
    <t>神奈川県第３区</t>
  </si>
  <si>
    <t>愛知県第６区</t>
  </si>
  <si>
    <t>栃木県第４区</t>
  </si>
  <si>
    <t>神奈川県第４区</t>
  </si>
  <si>
    <t>愛知県第７区</t>
  </si>
  <si>
    <t>栃木県第５区</t>
  </si>
  <si>
    <t>神奈川県第５区</t>
  </si>
  <si>
    <t>愛知県第８区</t>
  </si>
  <si>
    <t>神奈川県第６区</t>
  </si>
  <si>
    <t>愛知県第９区</t>
  </si>
  <si>
    <t>群馬県第１区</t>
  </si>
  <si>
    <t>神奈川県第７区</t>
  </si>
  <si>
    <t>愛知県第10区</t>
  </si>
  <si>
    <t>群馬県第２区</t>
  </si>
  <si>
    <t>神奈川県第８区</t>
  </si>
  <si>
    <t>愛知県第11区</t>
  </si>
  <si>
    <t>群馬県第３区</t>
  </si>
  <si>
    <t>神奈川県第９区</t>
  </si>
  <si>
    <t>愛知県第12区</t>
  </si>
  <si>
    <t>群馬県第４区</t>
  </si>
  <si>
    <t>神奈川県第10区</t>
  </si>
  <si>
    <t>愛知県第13区</t>
  </si>
  <si>
    <t>群馬県第５区</t>
  </si>
  <si>
    <t>神奈川県第11区</t>
  </si>
  <si>
    <t>愛知県第14区</t>
  </si>
  <si>
    <t>神奈川県第12区</t>
  </si>
  <si>
    <t>愛知県第15区</t>
  </si>
  <si>
    <t>岡山県第１区</t>
  </si>
  <si>
    <t>岡山県第２区</t>
  </si>
  <si>
    <t>岡山県第３区</t>
  </si>
  <si>
    <t>宮崎県第１区</t>
  </si>
  <si>
    <t>岡山県第４区</t>
  </si>
  <si>
    <t>宮崎県第２区</t>
  </si>
  <si>
    <t>岡山県第５区</t>
  </si>
  <si>
    <t>宮崎県第３区</t>
  </si>
  <si>
    <t>広島県第１区</t>
  </si>
  <si>
    <t>鹿児島県第１区</t>
  </si>
  <si>
    <t>広島県第２区</t>
  </si>
  <si>
    <t>鹿児島県第２区</t>
  </si>
  <si>
    <t>広島県第３区</t>
  </si>
  <si>
    <t>鹿児島県第３区</t>
  </si>
  <si>
    <t>広島県第４区</t>
  </si>
  <si>
    <t>鹿児島県第４区</t>
  </si>
  <si>
    <t>広島県第５区</t>
  </si>
  <si>
    <t>広島県第６区</t>
  </si>
  <si>
    <t>広島県第７区</t>
  </si>
  <si>
    <t>沖縄県第１区</t>
  </si>
  <si>
    <t>沖縄県第２区</t>
  </si>
  <si>
    <t>山口県第１区</t>
  </si>
  <si>
    <t>沖縄県第３区</t>
  </si>
  <si>
    <t>山口県第２区</t>
  </si>
  <si>
    <t>山口県第３区</t>
  </si>
  <si>
    <t>山口県第４区</t>
  </si>
  <si>
    <t>徳島県第１区</t>
  </si>
  <si>
    <t>徳島県第２区</t>
  </si>
  <si>
    <t>香川県第１区</t>
  </si>
  <si>
    <t>香川県第２区</t>
  </si>
  <si>
    <t>香川県第３区</t>
  </si>
  <si>
    <t>愛媛県第１区</t>
  </si>
  <si>
    <t>愛媛県第２区</t>
  </si>
  <si>
    <t>愛媛県第３区</t>
  </si>
  <si>
    <t>愛媛県第４区</t>
  </si>
  <si>
    <t>高知県第１区</t>
  </si>
  <si>
    <t>高知県第２区</t>
  </si>
  <si>
    <t>福岡県第１区</t>
  </si>
  <si>
    <t>福岡県第２区</t>
  </si>
  <si>
    <t>福岡県第３区</t>
  </si>
  <si>
    <t>福岡県第４区</t>
  </si>
  <si>
    <t>福岡県第５区</t>
  </si>
  <si>
    <t>福岡県第６区</t>
  </si>
  <si>
    <t>福岡県第７区</t>
  </si>
  <si>
    <t>福岡県第８区</t>
  </si>
  <si>
    <t>埼玉県第13区</t>
    <rPh sb="0" eb="3">
      <t>サイタマケン</t>
    </rPh>
    <rPh sb="3" eb="4">
      <t>ダイ</t>
    </rPh>
    <rPh sb="6" eb="7">
      <t>ク</t>
    </rPh>
    <phoneticPr fontId="2"/>
  </si>
  <si>
    <t>福岡県第９区</t>
  </si>
  <si>
    <t>福岡県第10区</t>
  </si>
  <si>
    <t>福岡県第11区</t>
  </si>
  <si>
    <t>佐賀県第１区</t>
  </si>
  <si>
    <t>佐賀県第２区</t>
  </si>
  <si>
    <t>長崎県第１区</t>
  </si>
  <si>
    <t>長崎県第３区</t>
  </si>
  <si>
    <t>長崎県第４区</t>
  </si>
  <si>
    <t>熊本県第１区</t>
  </si>
  <si>
    <t>熊本県第２区</t>
  </si>
  <si>
    <t>熊本県第３区</t>
  </si>
  <si>
    <t>熊本県第４区</t>
  </si>
  <si>
    <t>大分県第１区</t>
  </si>
  <si>
    <t>大分県第２区</t>
  </si>
  <si>
    <t>大分県第３区</t>
  </si>
  <si>
    <t>（13.7.29現在）</t>
    <rPh sb="8" eb="10">
      <t>ゲンザイ</t>
    </rPh>
    <phoneticPr fontId="2"/>
  </si>
  <si>
    <t>１３参当日有権者数</t>
    <rPh sb="2" eb="3">
      <t>サン</t>
    </rPh>
    <rPh sb="3" eb="5">
      <t>トウジツ</t>
    </rPh>
    <rPh sb="5" eb="7">
      <t>ユウケン</t>
    </rPh>
    <rPh sb="7" eb="8">
      <t>トウロクシャ</t>
    </rPh>
    <rPh sb="8" eb="9">
      <t>スウ</t>
    </rPh>
    <phoneticPr fontId="2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</si>
  <si>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</si>
  <si>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</si>
  <si>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</si>
  <si>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</si>
  <si>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</si>
  <si>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</si>
  <si>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</si>
  <si>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</si>
  <si>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</si>
  <si>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</si>
  <si>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</si>
  <si>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</si>
  <si>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</si>
  <si>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</si>
  <si>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</si>
  <si>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</si>
  <si>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</si>
  <si>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</si>
  <si>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</si>
  <si>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</si>
  <si>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</si>
  <si>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</si>
  <si>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</si>
  <si>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</si>
  <si>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</si>
  <si>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</si>
  <si>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</si>
  <si>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</si>
  <si>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</si>
  <si>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</si>
  <si>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岡　山</t>
  </si>
  <si>
    <t>広　島</t>
  </si>
  <si>
    <t>山　口</t>
  </si>
  <si>
    <t>香　川</t>
  </si>
  <si>
    <t>愛　媛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</si>
  <si>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</si>
  <si>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</si>
  <si>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</si>
  <si>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</si>
  <si>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</si>
  <si>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</si>
  <si>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</si>
  <si>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</si>
  <si>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北海道第10区</t>
    <rPh sb="0" eb="3">
      <t>ホッカイドウ</t>
    </rPh>
    <rPh sb="3" eb="4">
      <t>ダイ</t>
    </rPh>
    <rPh sb="6" eb="7">
      <t>ク</t>
    </rPh>
    <phoneticPr fontId="2"/>
  </si>
  <si>
    <t>埼玉県第８区</t>
    <rPh sb="0" eb="3">
      <t>サイタマケン</t>
    </rPh>
    <rPh sb="3" eb="4">
      <t>ダイ</t>
    </rPh>
    <rPh sb="5" eb="6">
      <t>ク</t>
    </rPh>
    <phoneticPr fontId="2"/>
  </si>
  <si>
    <t>埼玉県第９区</t>
    <rPh sb="0" eb="3">
      <t>サイタマケン</t>
    </rPh>
    <rPh sb="3" eb="4">
      <t>ダイ</t>
    </rPh>
    <rPh sb="5" eb="6">
      <t>ク</t>
    </rPh>
    <phoneticPr fontId="2"/>
  </si>
  <si>
    <t>埼玉県第７区</t>
    <rPh sb="0" eb="3">
      <t>サイタマケン</t>
    </rPh>
    <rPh sb="3" eb="4">
      <t>ダイ</t>
    </rPh>
    <rPh sb="5" eb="6">
      <t>ク</t>
    </rPh>
    <phoneticPr fontId="2"/>
  </si>
  <si>
    <t>岡山県第１区</t>
    <rPh sb="0" eb="3">
      <t>オカヤマケン</t>
    </rPh>
    <rPh sb="3" eb="4">
      <t>ダイ</t>
    </rPh>
    <rPh sb="5" eb="6">
      <t>ク</t>
    </rPh>
    <phoneticPr fontId="2"/>
  </si>
  <si>
    <t>大阪府第１区</t>
    <rPh sb="0" eb="3">
      <t>オオサカフ</t>
    </rPh>
    <rPh sb="3" eb="4">
      <t>ダイ</t>
    </rPh>
    <rPh sb="5" eb="6">
      <t>ク</t>
    </rPh>
    <phoneticPr fontId="2"/>
  </si>
  <si>
    <t>佐賀県第１区</t>
    <rPh sb="0" eb="3">
      <t>サガケン</t>
    </rPh>
    <rPh sb="3" eb="4">
      <t>ダイ</t>
    </rPh>
    <rPh sb="5" eb="6">
      <t>ク</t>
    </rPh>
    <phoneticPr fontId="2"/>
  </si>
  <si>
    <t>１７衆当日有権者数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</si>
  <si>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（17.9.11現在）</t>
    <rPh sb="8" eb="10">
      <t>ゲンザイ</t>
    </rPh>
    <phoneticPr fontId="2"/>
  </si>
  <si>
    <t>３４選挙区</t>
    <rPh sb="2" eb="5">
      <t>センキョク</t>
    </rPh>
    <phoneticPr fontId="2"/>
  </si>
  <si>
    <t>徳島１区</t>
    <rPh sb="0" eb="2">
      <t>トクシマ</t>
    </rPh>
    <rPh sb="3" eb="4">
      <t>ク</t>
    </rPh>
    <phoneticPr fontId="2"/>
  </si>
  <si>
    <t>（18.9.2現在）</t>
    <rPh sb="7" eb="9">
      <t>ゲンザイ</t>
    </rPh>
    <phoneticPr fontId="2"/>
  </si>
  <si>
    <t>神奈川県</t>
    <rPh sb="0" eb="3">
      <t>カナガワ</t>
    </rPh>
    <rPh sb="3" eb="4">
      <t>ケン</t>
    </rPh>
    <phoneticPr fontId="2"/>
  </si>
  <si>
    <t>鹿児島県第１区</t>
    <rPh sb="0" eb="4">
      <t>カゴシマケン</t>
    </rPh>
    <rPh sb="4" eb="5">
      <t>ダイ</t>
    </rPh>
    <rPh sb="6" eb="7">
      <t>ク</t>
    </rPh>
    <phoneticPr fontId="2"/>
  </si>
  <si>
    <t>埼玉県第10区</t>
    <rPh sb="0" eb="3">
      <t>サイタマケン</t>
    </rPh>
    <rPh sb="3" eb="4">
      <t>ダイ</t>
    </rPh>
    <rPh sb="6" eb="7">
      <t>ク</t>
    </rPh>
    <phoneticPr fontId="2"/>
  </si>
  <si>
    <t>静岡県第１区</t>
    <rPh sb="0" eb="3">
      <t>シズオカケン</t>
    </rPh>
    <rPh sb="3" eb="4">
      <t>ダイ</t>
    </rPh>
    <rPh sb="5" eb="6">
      <t>ク</t>
    </rPh>
    <phoneticPr fontId="2"/>
  </si>
  <si>
    <t>長野県第１区</t>
    <rPh sb="0" eb="3">
      <t>ナガノケン</t>
    </rPh>
    <rPh sb="3" eb="4">
      <t>ダイ</t>
    </rPh>
    <rPh sb="5" eb="6">
      <t>ク</t>
    </rPh>
    <phoneticPr fontId="2"/>
  </si>
  <si>
    <t>埼玉県第２区</t>
    <rPh sb="0" eb="3">
      <t>サイタマケン</t>
    </rPh>
    <rPh sb="3" eb="4">
      <t>ダイ</t>
    </rPh>
    <rPh sb="5" eb="6">
      <t>ク</t>
    </rPh>
    <phoneticPr fontId="2"/>
  </si>
  <si>
    <t>１２衆当日有権者数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</si>
  <si>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８７選挙区</t>
    <rPh sb="2" eb="5">
      <t>センキョク</t>
    </rPh>
    <phoneticPr fontId="2"/>
  </si>
  <si>
    <t>（12.6.25現在）</t>
    <rPh sb="8" eb="10">
      <t>ゲンザイ</t>
    </rPh>
    <phoneticPr fontId="2"/>
  </si>
  <si>
    <t>（14.9.2現在）</t>
    <rPh sb="7" eb="9">
      <t>ゲンザイ</t>
    </rPh>
    <phoneticPr fontId="2"/>
  </si>
  <si>
    <t>神奈川県第18区</t>
  </si>
  <si>
    <t>埼玉県第15区</t>
  </si>
  <si>
    <t>千葉県第13区</t>
  </si>
  <si>
    <t>滋賀県第４区</t>
  </si>
  <si>
    <t>沖縄県第４区</t>
  </si>
  <si>
    <t>徳島１区</t>
    <rPh sb="0" eb="2">
      <t>トクシマ</t>
    </rPh>
    <rPh sb="2" eb="4">
      <t>１ク</t>
    </rPh>
    <phoneticPr fontId="2"/>
  </si>
  <si>
    <t>北海道第１区</t>
    <rPh sb="0" eb="3">
      <t>ホッカイドウ</t>
    </rPh>
    <rPh sb="3" eb="4">
      <t>ダイ</t>
    </rPh>
    <rPh sb="5" eb="6">
      <t>ク</t>
    </rPh>
    <phoneticPr fontId="2"/>
  </si>
  <si>
    <t>高知県第１区</t>
    <rPh sb="0" eb="3">
      <t>コウチケン</t>
    </rPh>
    <rPh sb="3" eb="4">
      <t>ダイ</t>
    </rPh>
    <rPh sb="5" eb="6">
      <t>ク</t>
    </rPh>
    <phoneticPr fontId="2"/>
  </si>
  <si>
    <t>定　数</t>
    <rPh sb="0" eb="3">
      <t>テイスウ</t>
    </rPh>
    <phoneticPr fontId="2"/>
  </si>
  <si>
    <t>登　録　者　数</t>
    <rPh sb="0" eb="1">
      <t>トウ</t>
    </rPh>
    <rPh sb="2" eb="3">
      <t>ロク</t>
    </rPh>
    <rPh sb="4" eb="5">
      <t>シャ</t>
    </rPh>
    <rPh sb="6" eb="7">
      <t>スウ</t>
    </rPh>
    <phoneticPr fontId="2"/>
  </si>
  <si>
    <t>議員１人当たりの登録者数</t>
    <rPh sb="0" eb="2">
      <t>ギイン</t>
    </rPh>
    <rPh sb="3" eb="4">
      <t>ニン</t>
    </rPh>
    <rPh sb="4" eb="5">
      <t>ア</t>
    </rPh>
    <rPh sb="8" eb="11">
      <t>トウロクシャ</t>
    </rPh>
    <rPh sb="11" eb="12">
      <t>スウ</t>
    </rPh>
    <phoneticPr fontId="2"/>
  </si>
  <si>
    <t>登録者数</t>
    <rPh sb="0" eb="3">
      <t>トウロクシャ</t>
    </rPh>
    <rPh sb="3" eb="4">
      <t>スウ</t>
    </rPh>
    <phoneticPr fontId="2"/>
  </si>
  <si>
    <t>東京６区</t>
    <rPh sb="0" eb="2">
      <t>トウキョウ</t>
    </rPh>
    <rPh sb="2" eb="4">
      <t>６ク</t>
    </rPh>
    <phoneticPr fontId="2"/>
  </si>
  <si>
    <t>２４選挙区</t>
    <rPh sb="2" eb="4">
      <t>センキョ</t>
    </rPh>
    <rPh sb="4" eb="5">
      <t>ク</t>
    </rPh>
    <phoneticPr fontId="2"/>
  </si>
  <si>
    <t>（15.9.2現在）</t>
    <rPh sb="7" eb="9">
      <t>ゲンザイ</t>
    </rPh>
    <phoneticPr fontId="2"/>
  </si>
  <si>
    <t>２６選挙区</t>
    <rPh sb="2" eb="4">
      <t>センキョ</t>
    </rPh>
    <rPh sb="4" eb="5">
      <t>ク</t>
    </rPh>
    <phoneticPr fontId="2"/>
  </si>
  <si>
    <t>１５衆当日有権者数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</si>
  <si>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（15.11.9現在）</t>
    <rPh sb="8" eb="10">
      <t>ゲンザイ</t>
    </rPh>
    <phoneticPr fontId="2"/>
  </si>
  <si>
    <t>２７選挙区</t>
    <rPh sb="2" eb="5">
      <t>センキョク</t>
    </rPh>
    <phoneticPr fontId="2"/>
  </si>
  <si>
    <t>（16.9.2現在）</t>
    <rPh sb="7" eb="9">
      <t>ゲンザイ</t>
    </rPh>
    <phoneticPr fontId="2"/>
  </si>
  <si>
    <t>２９選挙区</t>
    <rPh sb="2" eb="4">
      <t>センキョ</t>
    </rPh>
    <rPh sb="4" eb="5">
      <t>ク</t>
    </rPh>
    <phoneticPr fontId="2"/>
  </si>
  <si>
    <t>１６参当日有権者数</t>
    <rPh sb="2" eb="3">
      <t>サン</t>
    </rPh>
    <rPh sb="3" eb="5">
      <t>トウジツ</t>
    </rPh>
    <rPh sb="5" eb="7">
      <t>ユウケン</t>
    </rPh>
    <rPh sb="7" eb="8">
      <t>トウロクシャ</t>
    </rPh>
    <rPh sb="8" eb="9">
      <t>スウ</t>
    </rPh>
    <phoneticPr fontId="2"/>
  </si>
  <si>
    <t>（16.7.11現在）</t>
    <rPh sb="8" eb="10">
      <t>ゲンザイ</t>
    </rPh>
    <phoneticPr fontId="2"/>
  </si>
  <si>
    <t>千葉県第１区</t>
    <rPh sb="0" eb="3">
      <t>チバケン</t>
    </rPh>
    <rPh sb="3" eb="4">
      <t>ダイ</t>
    </rPh>
    <rPh sb="5" eb="6">
      <t>ク</t>
    </rPh>
    <phoneticPr fontId="2"/>
  </si>
  <si>
    <t>（17.9.2現在）</t>
    <rPh sb="7" eb="9">
      <t>ゲンザイ</t>
    </rPh>
    <phoneticPr fontId="2"/>
  </si>
  <si>
    <t>東京６区</t>
    <rPh sb="0" eb="2">
      <t>トウキョウ</t>
    </rPh>
    <rPh sb="3" eb="4">
      <t>ク</t>
    </rPh>
    <phoneticPr fontId="2"/>
  </si>
  <si>
    <t>３３選挙区</t>
    <rPh sb="2" eb="4">
      <t>センキョ</t>
    </rPh>
    <rPh sb="4" eb="5">
      <t>ク</t>
    </rPh>
    <phoneticPr fontId="2"/>
  </si>
  <si>
    <t>和歌山</t>
    <rPh sb="0" eb="3">
      <t>ワカヤマ</t>
    </rPh>
    <phoneticPr fontId="2"/>
  </si>
  <si>
    <t>宮城県第４区</t>
    <rPh sb="0" eb="3">
      <t>ミヤギケン</t>
    </rPh>
    <rPh sb="3" eb="4">
      <t>ダイ</t>
    </rPh>
    <phoneticPr fontId="2"/>
  </si>
  <si>
    <t>北海道第３区</t>
    <rPh sb="0" eb="3">
      <t>ホッカイドウ</t>
    </rPh>
    <rPh sb="3" eb="4">
      <t>ダイ</t>
    </rPh>
    <rPh sb="5" eb="6">
      <t>ク</t>
    </rPh>
    <phoneticPr fontId="2"/>
  </si>
  <si>
    <t>富山県第１区</t>
    <rPh sb="0" eb="3">
      <t>トヤマケン</t>
    </rPh>
    <rPh sb="3" eb="4">
      <t>ダイ</t>
    </rPh>
    <rPh sb="5" eb="6">
      <t>ク</t>
    </rPh>
    <phoneticPr fontId="2"/>
  </si>
  <si>
    <t>徳島県第１区</t>
    <rPh sb="0" eb="3">
      <t>トクシマケン</t>
    </rPh>
    <rPh sb="3" eb="4">
      <t>ダイ</t>
    </rPh>
    <rPh sb="5" eb="6">
      <t>ク</t>
    </rPh>
    <phoneticPr fontId="2"/>
  </si>
  <si>
    <t>岩手県第１区</t>
    <rPh sb="0" eb="3">
      <t>イワテケン</t>
    </rPh>
    <rPh sb="3" eb="4">
      <t>ダイ</t>
    </rPh>
    <rPh sb="5" eb="6">
      <t>ク</t>
    </rPh>
    <phoneticPr fontId="2"/>
  </si>
  <si>
    <t>秋田県第１区</t>
    <rPh sb="0" eb="3">
      <t>アキタケン</t>
    </rPh>
    <rPh sb="3" eb="4">
      <t>ダイ</t>
    </rPh>
    <rPh sb="5" eb="6">
      <t>ク</t>
    </rPh>
    <phoneticPr fontId="2"/>
  </si>
  <si>
    <t>福井県第１区</t>
    <rPh sb="0" eb="3">
      <t>フクイケン</t>
    </rPh>
    <rPh sb="3" eb="4">
      <t>ダイ</t>
    </rPh>
    <rPh sb="5" eb="6">
      <t>ク</t>
    </rPh>
    <phoneticPr fontId="2"/>
  </si>
  <si>
    <t>東京都第５区</t>
    <rPh sb="0" eb="3">
      <t>トウキョウト</t>
    </rPh>
    <rPh sb="3" eb="4">
      <t>ダイ</t>
    </rPh>
    <phoneticPr fontId="2"/>
  </si>
  <si>
    <t>神奈川県第１区</t>
    <rPh sb="0" eb="4">
      <t>カナガワケン</t>
    </rPh>
    <rPh sb="4" eb="5">
      <t>ダイ</t>
    </rPh>
    <rPh sb="6" eb="7">
      <t>ク</t>
    </rPh>
    <phoneticPr fontId="2"/>
  </si>
  <si>
    <t>埼玉県第１区</t>
    <rPh sb="0" eb="3">
      <t>サイタマケン</t>
    </rPh>
    <rPh sb="3" eb="4">
      <t>ダイ</t>
    </rPh>
    <rPh sb="5" eb="6">
      <t>ク</t>
    </rPh>
    <phoneticPr fontId="2"/>
  </si>
  <si>
    <t>沖縄県第１区</t>
    <rPh sb="0" eb="3">
      <t>オキナワケン</t>
    </rPh>
    <rPh sb="3" eb="4">
      <t>ダイ</t>
    </rPh>
    <rPh sb="5" eb="6">
      <t>ク</t>
    </rPh>
    <phoneticPr fontId="2"/>
  </si>
  <si>
    <t>岐阜県第１区</t>
    <rPh sb="0" eb="3">
      <t>ギフケン</t>
    </rPh>
    <rPh sb="3" eb="4">
      <t>ダイ</t>
    </rPh>
    <rPh sb="5" eb="6">
      <t>ク</t>
    </rPh>
    <phoneticPr fontId="2"/>
  </si>
  <si>
    <t>埼玉県第11区</t>
    <rPh sb="0" eb="3">
      <t>サイタマケン</t>
    </rPh>
    <rPh sb="3" eb="4">
      <t>ダイ</t>
    </rPh>
    <rPh sb="6" eb="7">
      <t>ク</t>
    </rPh>
    <phoneticPr fontId="2"/>
  </si>
  <si>
    <t>千葉県第６区</t>
    <rPh sb="0" eb="3">
      <t>チバケン</t>
    </rPh>
    <rPh sb="3" eb="4">
      <t>ダイ</t>
    </rPh>
    <phoneticPr fontId="2"/>
  </si>
  <si>
    <t>愛知県第１区</t>
    <rPh sb="0" eb="3">
      <t>アイチケン</t>
    </rPh>
    <rPh sb="3" eb="4">
      <t>ダイ</t>
    </rPh>
    <rPh sb="5" eb="6">
      <t>ク</t>
    </rPh>
    <phoneticPr fontId="2"/>
  </si>
  <si>
    <t>山梨県第１区</t>
    <rPh sb="0" eb="3">
      <t>ヤマナシケン</t>
    </rPh>
    <rPh sb="3" eb="4">
      <t>ダイ</t>
    </rPh>
    <rPh sb="5" eb="6">
      <t>ク</t>
    </rPh>
    <phoneticPr fontId="2"/>
  </si>
  <si>
    <t>３３選挙区</t>
    <rPh sb="2" eb="5">
      <t>センキョク</t>
    </rPh>
    <phoneticPr fontId="2"/>
  </si>
  <si>
    <t>高知３区</t>
    <rPh sb="0" eb="2">
      <t>コウチ</t>
    </rPh>
    <rPh sb="3" eb="4">
      <t>ク</t>
    </rPh>
    <phoneticPr fontId="2"/>
  </si>
  <si>
    <t>（19.9.2現在）</t>
    <rPh sb="7" eb="9">
      <t>ゲンザイ</t>
    </rPh>
    <phoneticPr fontId="2"/>
  </si>
  <si>
    <t>３６選挙区</t>
    <rPh sb="2" eb="5">
      <t>センキョク</t>
    </rPh>
    <phoneticPr fontId="2"/>
  </si>
  <si>
    <t>石川県第１区</t>
    <rPh sb="0" eb="3">
      <t>イシカワケン</t>
    </rPh>
    <rPh sb="3" eb="4">
      <t>ダイ</t>
    </rPh>
    <rPh sb="5" eb="6">
      <t>ク</t>
    </rPh>
    <phoneticPr fontId="2"/>
  </si>
  <si>
    <t>選挙区名</t>
    <rPh sb="0" eb="3">
      <t>センキョク</t>
    </rPh>
    <rPh sb="3" eb="4">
      <t>メイ</t>
    </rPh>
    <phoneticPr fontId="2"/>
  </si>
  <si>
    <t>埼玉県第３区</t>
    <rPh sb="0" eb="3">
      <t>サイタマケン</t>
    </rPh>
    <rPh sb="3" eb="4">
      <t>ダイ</t>
    </rPh>
    <rPh sb="5" eb="6">
      <t>ク</t>
    </rPh>
    <phoneticPr fontId="2"/>
  </si>
  <si>
    <t>神奈川県第13区</t>
    <rPh sb="0" eb="4">
      <t>カナガワケン</t>
    </rPh>
    <rPh sb="4" eb="5">
      <t>ダイ</t>
    </rPh>
    <rPh sb="7" eb="8">
      <t>ク</t>
    </rPh>
    <phoneticPr fontId="2"/>
  </si>
  <si>
    <t>北海道第２区</t>
    <rPh sb="0" eb="3">
      <t>ホッカイドウ</t>
    </rPh>
    <rPh sb="3" eb="4">
      <t>ダイ</t>
    </rPh>
    <phoneticPr fontId="2"/>
  </si>
  <si>
    <t>埼玉県第４区</t>
    <rPh sb="0" eb="3">
      <t>サイタマケン</t>
    </rPh>
    <rPh sb="3" eb="4">
      <t>ダイ</t>
    </rPh>
    <rPh sb="5" eb="6">
      <t>ク</t>
    </rPh>
    <phoneticPr fontId="2"/>
  </si>
  <si>
    <t>神奈川県第14区</t>
    <rPh sb="0" eb="4">
      <t>カナガワケン</t>
    </rPh>
    <rPh sb="4" eb="5">
      <t>ダイ</t>
    </rPh>
    <phoneticPr fontId="2"/>
  </si>
  <si>
    <t>埼玉県第５区</t>
    <rPh sb="0" eb="3">
      <t>サイタマケン</t>
    </rPh>
    <rPh sb="3" eb="4">
      <t>ダイ</t>
    </rPh>
    <rPh sb="5" eb="6">
      <t>ク</t>
    </rPh>
    <phoneticPr fontId="2"/>
  </si>
  <si>
    <t>神奈川県第15区</t>
    <rPh sb="0" eb="4">
      <t>カナガワケン</t>
    </rPh>
    <rPh sb="4" eb="5">
      <t>ダイ</t>
    </rPh>
    <phoneticPr fontId="2"/>
  </si>
  <si>
    <t>北海道第４区</t>
    <rPh sb="0" eb="3">
      <t>ホッカイドウ</t>
    </rPh>
    <rPh sb="3" eb="4">
      <t>ダイ</t>
    </rPh>
    <phoneticPr fontId="2"/>
  </si>
  <si>
    <t>埼玉県第６区</t>
    <rPh sb="0" eb="3">
      <t>サイタマケン</t>
    </rPh>
    <rPh sb="3" eb="4">
      <t>ダイ</t>
    </rPh>
    <rPh sb="5" eb="6">
      <t>ク</t>
    </rPh>
    <phoneticPr fontId="2"/>
  </si>
  <si>
    <t>神奈川県第16区</t>
    <rPh sb="0" eb="4">
      <t>カナガワケン</t>
    </rPh>
    <rPh sb="4" eb="5">
      <t>ダイ</t>
    </rPh>
    <phoneticPr fontId="2"/>
  </si>
  <si>
    <t>北海道第５区</t>
    <rPh sb="0" eb="3">
      <t>ホッカイドウ</t>
    </rPh>
    <rPh sb="3" eb="4">
      <t>ダイ</t>
    </rPh>
    <phoneticPr fontId="2"/>
  </si>
  <si>
    <t>神奈川県第17区</t>
    <rPh sb="0" eb="4">
      <t>カナガワケン</t>
    </rPh>
    <rPh sb="4" eb="5">
      <t>ダイ</t>
    </rPh>
    <phoneticPr fontId="2"/>
  </si>
  <si>
    <t>神奈川県第18区</t>
    <rPh sb="0" eb="4">
      <t>カナガワケン</t>
    </rPh>
    <rPh sb="4" eb="5">
      <t>ダイ</t>
    </rPh>
    <phoneticPr fontId="2"/>
  </si>
  <si>
    <t>北海道第７区</t>
    <rPh sb="0" eb="3">
      <t>ホッカイドウ</t>
    </rPh>
    <rPh sb="3" eb="4">
      <t>ダイ</t>
    </rPh>
    <phoneticPr fontId="2"/>
  </si>
  <si>
    <t>計</t>
    <rPh sb="0" eb="1">
      <t>ケイ</t>
    </rPh>
    <phoneticPr fontId="2"/>
  </si>
  <si>
    <t>北海道第８区</t>
    <rPh sb="0" eb="3">
      <t>ホッカイドウ</t>
    </rPh>
    <rPh sb="3" eb="4">
      <t>ダイ</t>
    </rPh>
    <phoneticPr fontId="2"/>
  </si>
  <si>
    <t>北海道第９区</t>
    <rPh sb="0" eb="3">
      <t>ホッカイドウ</t>
    </rPh>
    <rPh sb="3" eb="4">
      <t>ダイ</t>
    </rPh>
    <phoneticPr fontId="2"/>
  </si>
  <si>
    <t>新潟県第２区</t>
    <rPh sb="0" eb="3">
      <t>ニイガタケン</t>
    </rPh>
    <rPh sb="3" eb="4">
      <t>ダイ</t>
    </rPh>
    <phoneticPr fontId="2"/>
  </si>
  <si>
    <t>新潟県第３区</t>
    <rPh sb="0" eb="3">
      <t>ニイガタケン</t>
    </rPh>
    <rPh sb="3" eb="4">
      <t>ダイ</t>
    </rPh>
    <phoneticPr fontId="2"/>
  </si>
  <si>
    <t>北海道第11区</t>
    <rPh sb="0" eb="3">
      <t>ホッカイドウ</t>
    </rPh>
    <rPh sb="3" eb="5">
      <t>ダイ</t>
    </rPh>
    <rPh sb="6" eb="7">
      <t>ク</t>
    </rPh>
    <phoneticPr fontId="2"/>
  </si>
  <si>
    <t>新潟県第４区</t>
    <rPh sb="0" eb="3">
      <t>ニイガタケン</t>
    </rPh>
    <rPh sb="3" eb="4">
      <t>ダイ</t>
    </rPh>
    <phoneticPr fontId="2"/>
  </si>
  <si>
    <t>北海道第12区</t>
    <rPh sb="0" eb="3">
      <t>ホッカイドウ</t>
    </rPh>
    <rPh sb="3" eb="5">
      <t>ダイ</t>
    </rPh>
    <rPh sb="6" eb="7">
      <t>ク</t>
    </rPh>
    <phoneticPr fontId="2"/>
  </si>
  <si>
    <t>新潟県第５区</t>
    <rPh sb="0" eb="3">
      <t>ニイガタケン</t>
    </rPh>
    <rPh sb="3" eb="4">
      <t>ダイ</t>
    </rPh>
    <phoneticPr fontId="2"/>
  </si>
  <si>
    <t>埼玉県第15区</t>
    <rPh sb="0" eb="3">
      <t>サイタマケン</t>
    </rPh>
    <rPh sb="3" eb="4">
      <t>ダイ</t>
    </rPh>
    <rPh sb="6" eb="7">
      <t>ク</t>
    </rPh>
    <phoneticPr fontId="2"/>
  </si>
  <si>
    <t>新潟県第６区</t>
    <rPh sb="0" eb="3">
      <t>ニイガタケン</t>
    </rPh>
    <rPh sb="3" eb="4">
      <t>ダイ</t>
    </rPh>
    <phoneticPr fontId="2"/>
  </si>
  <si>
    <t>青森県第１区</t>
    <rPh sb="0" eb="3">
      <t>アオモリケン</t>
    </rPh>
    <rPh sb="3" eb="4">
      <t>ダイ</t>
    </rPh>
    <rPh sb="5" eb="6">
      <t>ク</t>
    </rPh>
    <phoneticPr fontId="2"/>
  </si>
  <si>
    <t>青森県第２区</t>
    <rPh sb="0" eb="3">
      <t>アオモリケン</t>
    </rPh>
    <rPh sb="3" eb="4">
      <t>ダイ</t>
    </rPh>
    <phoneticPr fontId="2"/>
  </si>
  <si>
    <t>青森県第３区</t>
    <rPh sb="0" eb="3">
      <t>アオモリケン</t>
    </rPh>
    <rPh sb="3" eb="4">
      <t>ダイ</t>
    </rPh>
    <phoneticPr fontId="2"/>
  </si>
  <si>
    <t>千葉県第２区</t>
    <rPh sb="0" eb="3">
      <t>チバケン</t>
    </rPh>
    <rPh sb="3" eb="4">
      <t>ダイ</t>
    </rPh>
    <phoneticPr fontId="2"/>
  </si>
  <si>
    <t>富山県第２区</t>
    <rPh sb="0" eb="3">
      <t>トヤマケン</t>
    </rPh>
    <rPh sb="3" eb="4">
      <t>ダイ</t>
    </rPh>
    <phoneticPr fontId="2"/>
  </si>
  <si>
    <t>千葉県第３区</t>
    <rPh sb="0" eb="3">
      <t>チバケン</t>
    </rPh>
    <rPh sb="3" eb="4">
      <t>ダイ</t>
    </rPh>
    <phoneticPr fontId="2"/>
  </si>
  <si>
    <t>富山県第３区</t>
    <rPh sb="0" eb="3">
      <t>トヤマケン</t>
    </rPh>
    <rPh sb="3" eb="4">
      <t>ダイ</t>
    </rPh>
    <phoneticPr fontId="2"/>
  </si>
  <si>
    <t>千葉県第４区</t>
    <rPh sb="0" eb="3">
      <t>チバケン</t>
    </rPh>
    <rPh sb="3" eb="4">
      <t>ダイ</t>
    </rPh>
    <phoneticPr fontId="2"/>
  </si>
  <si>
    <t>千葉県第５区</t>
    <rPh sb="0" eb="3">
      <t>チバケン</t>
    </rPh>
    <rPh sb="3" eb="4">
      <t>ダイ</t>
    </rPh>
    <phoneticPr fontId="2"/>
  </si>
  <si>
    <t>岩手県第２区</t>
    <rPh sb="0" eb="3">
      <t>イワテケン</t>
    </rPh>
    <rPh sb="3" eb="4">
      <t>ダイ</t>
    </rPh>
    <phoneticPr fontId="2"/>
  </si>
  <si>
    <t>石川県第２区</t>
    <rPh sb="0" eb="3">
      <t>イシカワケン</t>
    </rPh>
    <rPh sb="3" eb="4">
      <t>ダイ</t>
    </rPh>
    <phoneticPr fontId="2"/>
  </si>
  <si>
    <t>岩手県第３区</t>
    <rPh sb="0" eb="3">
      <t>イワテケン</t>
    </rPh>
    <rPh sb="3" eb="4">
      <t>ダイ</t>
    </rPh>
    <phoneticPr fontId="2"/>
  </si>
  <si>
    <t>千葉県第７区</t>
    <rPh sb="0" eb="3">
      <t>チバケン</t>
    </rPh>
    <rPh sb="3" eb="4">
      <t>ダイ</t>
    </rPh>
    <phoneticPr fontId="2"/>
  </si>
  <si>
    <t>石川県第３区</t>
    <rPh sb="0" eb="3">
      <t>イシカワケン</t>
    </rPh>
    <rPh sb="3" eb="4">
      <t>ダイ</t>
    </rPh>
    <phoneticPr fontId="2"/>
  </si>
  <si>
    <t>千葉県第８区</t>
    <rPh sb="0" eb="3">
      <t>チバケン</t>
    </rPh>
    <rPh sb="3" eb="4">
      <t>ダイ</t>
    </rPh>
    <phoneticPr fontId="2"/>
  </si>
  <si>
    <t>千葉県第９区</t>
    <rPh sb="0" eb="3">
      <t>チバケン</t>
    </rPh>
    <rPh sb="3" eb="4">
      <t>ダイ</t>
    </rPh>
    <phoneticPr fontId="2"/>
  </si>
  <si>
    <t>千葉県第10区</t>
    <rPh sb="0" eb="3">
      <t>チバケン</t>
    </rPh>
    <rPh sb="3" eb="5">
      <t>ダイ</t>
    </rPh>
    <rPh sb="6" eb="7">
      <t>ク</t>
    </rPh>
    <phoneticPr fontId="2"/>
  </si>
  <si>
    <t>福井県第２区</t>
    <rPh sb="0" eb="3">
      <t>フクイケン</t>
    </rPh>
    <rPh sb="3" eb="4">
      <t>ダイ</t>
    </rPh>
    <phoneticPr fontId="2"/>
  </si>
  <si>
    <t>宮城県第２区</t>
    <rPh sb="0" eb="3">
      <t>ミヤギケン</t>
    </rPh>
    <rPh sb="3" eb="4">
      <t>ダイ</t>
    </rPh>
    <phoneticPr fontId="2"/>
  </si>
  <si>
    <t>千葉県第11区</t>
    <rPh sb="0" eb="3">
      <t>チバケン</t>
    </rPh>
    <rPh sb="3" eb="5">
      <t>ダイ</t>
    </rPh>
    <rPh sb="6" eb="7">
      <t>ク</t>
    </rPh>
    <phoneticPr fontId="2"/>
  </si>
  <si>
    <t>宮城県第３区</t>
    <rPh sb="0" eb="3">
      <t>ミヤギケン</t>
    </rPh>
    <rPh sb="3" eb="4">
      <t>ダイ</t>
    </rPh>
    <phoneticPr fontId="2"/>
  </si>
  <si>
    <t>千葉県第12区</t>
    <rPh sb="0" eb="3">
      <t>チバケン</t>
    </rPh>
    <rPh sb="3" eb="5">
      <t>ダイ</t>
    </rPh>
    <rPh sb="6" eb="7">
      <t>ク</t>
    </rPh>
    <phoneticPr fontId="2"/>
  </si>
  <si>
    <t>千葉県第13区</t>
    <rPh sb="0" eb="3">
      <t>チバケン</t>
    </rPh>
    <rPh sb="3" eb="5">
      <t>ダイ</t>
    </rPh>
    <rPh sb="6" eb="7">
      <t>ク</t>
    </rPh>
    <phoneticPr fontId="2"/>
  </si>
  <si>
    <t>宮城県第５区</t>
    <rPh sb="0" eb="3">
      <t>ミヤギケン</t>
    </rPh>
    <rPh sb="3" eb="4">
      <t>ダイ</t>
    </rPh>
    <phoneticPr fontId="2"/>
  </si>
  <si>
    <t>山梨県第２区</t>
    <rPh sb="0" eb="3">
      <t>ヤマナシケン</t>
    </rPh>
    <rPh sb="3" eb="4">
      <t>ダイ</t>
    </rPh>
    <phoneticPr fontId="2"/>
  </si>
  <si>
    <t>宮城県第６区</t>
    <rPh sb="0" eb="3">
      <t>ミヤギケン</t>
    </rPh>
    <rPh sb="3" eb="4">
      <t>ダイ</t>
    </rPh>
    <phoneticPr fontId="2"/>
  </si>
  <si>
    <t>東京都第１区</t>
    <rPh sb="0" eb="3">
      <t>トウキョウト</t>
    </rPh>
    <rPh sb="3" eb="4">
      <t>ダイ</t>
    </rPh>
    <rPh sb="5" eb="6">
      <t>ク</t>
    </rPh>
    <phoneticPr fontId="2"/>
  </si>
  <si>
    <t>東京都第２区</t>
    <rPh sb="0" eb="3">
      <t>トウキョウト</t>
    </rPh>
    <rPh sb="3" eb="4">
      <t>ダイ</t>
    </rPh>
    <phoneticPr fontId="2"/>
  </si>
  <si>
    <t>東京都第３区</t>
    <rPh sb="0" eb="3">
      <t>トウキョウト</t>
    </rPh>
    <rPh sb="3" eb="4">
      <t>ダイ</t>
    </rPh>
    <phoneticPr fontId="2"/>
  </si>
  <si>
    <t>秋田県第２区</t>
    <rPh sb="0" eb="3">
      <t>アキタケン</t>
    </rPh>
    <rPh sb="3" eb="4">
      <t>ダイ</t>
    </rPh>
    <phoneticPr fontId="2"/>
  </si>
  <si>
    <t>東京都第４区</t>
    <rPh sb="0" eb="3">
      <t>トウキョウト</t>
    </rPh>
    <rPh sb="3" eb="4">
      <t>ダイ</t>
    </rPh>
    <phoneticPr fontId="2"/>
  </si>
  <si>
    <t>長野県第２区</t>
    <rPh sb="0" eb="3">
      <t>ナガノケン</t>
    </rPh>
    <rPh sb="3" eb="4">
      <t>ダイ</t>
    </rPh>
    <phoneticPr fontId="2"/>
  </si>
  <si>
    <t>秋田県第３区</t>
    <rPh sb="0" eb="3">
      <t>アキタケン</t>
    </rPh>
    <rPh sb="3" eb="4">
      <t>ダイ</t>
    </rPh>
    <phoneticPr fontId="2"/>
  </si>
  <si>
    <t>長野県第３区</t>
    <rPh sb="0" eb="3">
      <t>ナガノケン</t>
    </rPh>
    <rPh sb="3" eb="4">
      <t>ダイ</t>
    </rPh>
    <phoneticPr fontId="2"/>
  </si>
  <si>
    <t>東京都第６区</t>
    <rPh sb="0" eb="3">
      <t>トウキョウト</t>
    </rPh>
    <rPh sb="3" eb="4">
      <t>ダイ</t>
    </rPh>
    <phoneticPr fontId="2"/>
  </si>
  <si>
    <t>長野県第４区</t>
    <rPh sb="0" eb="3">
      <t>ナガノケン</t>
    </rPh>
    <rPh sb="3" eb="4">
      <t>ダイ</t>
    </rPh>
    <phoneticPr fontId="2"/>
  </si>
  <si>
    <t>東京都第７区</t>
    <rPh sb="0" eb="3">
      <t>トウキョウト</t>
    </rPh>
    <rPh sb="3" eb="4">
      <t>ダイ</t>
    </rPh>
    <phoneticPr fontId="2"/>
  </si>
  <si>
    <t>長野県第５区</t>
    <rPh sb="0" eb="3">
      <t>ナガノケン</t>
    </rPh>
    <rPh sb="3" eb="4">
      <t>ダイ</t>
    </rPh>
    <phoneticPr fontId="2"/>
  </si>
  <si>
    <t>山形県第２区</t>
    <rPh sb="0" eb="3">
      <t>ヤマガタケン</t>
    </rPh>
    <rPh sb="3" eb="4">
      <t>ダイ</t>
    </rPh>
    <phoneticPr fontId="2"/>
  </si>
  <si>
    <t>東京都第８区</t>
    <rPh sb="0" eb="3">
      <t>トウキョウト</t>
    </rPh>
    <rPh sb="3" eb="4">
      <t>ダイ</t>
    </rPh>
    <phoneticPr fontId="2"/>
  </si>
  <si>
    <t>山形県第３区</t>
    <rPh sb="0" eb="3">
      <t>ヤマガタケン</t>
    </rPh>
    <rPh sb="3" eb="4">
      <t>ダイ</t>
    </rPh>
    <phoneticPr fontId="2"/>
  </si>
  <si>
    <t>東京都第９区</t>
    <rPh sb="0" eb="3">
      <t>トウキョウト</t>
    </rPh>
    <rPh sb="3" eb="4">
      <t>ダイ</t>
    </rPh>
    <phoneticPr fontId="2"/>
  </si>
  <si>
    <t>東京都第10区</t>
    <rPh sb="0" eb="3">
      <t>トウキョウト</t>
    </rPh>
    <rPh sb="3" eb="5">
      <t>ダイ</t>
    </rPh>
    <rPh sb="6" eb="7">
      <t>ク</t>
    </rPh>
    <phoneticPr fontId="2"/>
  </si>
  <si>
    <t>岐阜県第２区</t>
    <rPh sb="0" eb="3">
      <t>ギフケン</t>
    </rPh>
    <rPh sb="3" eb="4">
      <t>ダイ</t>
    </rPh>
    <phoneticPr fontId="2"/>
  </si>
  <si>
    <t>福島県第１区</t>
    <rPh sb="0" eb="3">
      <t>フクシマケン</t>
    </rPh>
    <rPh sb="3" eb="4">
      <t>ダイ</t>
    </rPh>
    <rPh sb="5" eb="6">
      <t>ク</t>
    </rPh>
    <phoneticPr fontId="2"/>
  </si>
  <si>
    <t>東京都第11区</t>
    <rPh sb="0" eb="3">
      <t>トウキョウト</t>
    </rPh>
    <rPh sb="3" eb="5">
      <t>ダイ</t>
    </rPh>
    <rPh sb="6" eb="7">
      <t>ク</t>
    </rPh>
    <phoneticPr fontId="2"/>
  </si>
  <si>
    <t>岐阜県第３区</t>
    <rPh sb="0" eb="3">
      <t>ギフケン</t>
    </rPh>
    <rPh sb="3" eb="4">
      <t>ダイ</t>
    </rPh>
    <phoneticPr fontId="2"/>
  </si>
  <si>
    <t>福島県第２区</t>
    <rPh sb="0" eb="3">
      <t>フクシマケン</t>
    </rPh>
    <rPh sb="3" eb="4">
      <t>ダイ</t>
    </rPh>
    <phoneticPr fontId="2"/>
  </si>
  <si>
    <t>東京都第12区</t>
    <rPh sb="0" eb="3">
      <t>トウキョウト</t>
    </rPh>
    <rPh sb="3" eb="5">
      <t>ダイ</t>
    </rPh>
    <rPh sb="6" eb="7">
      <t>ク</t>
    </rPh>
    <phoneticPr fontId="2"/>
  </si>
  <si>
    <t>岐阜県第４区</t>
    <rPh sb="0" eb="3">
      <t>ギフケン</t>
    </rPh>
    <rPh sb="3" eb="4">
      <t>ダイ</t>
    </rPh>
    <phoneticPr fontId="2"/>
  </si>
  <si>
    <t>東京都第13区</t>
    <rPh sb="0" eb="3">
      <t>トウキョウト</t>
    </rPh>
    <rPh sb="3" eb="5">
      <t>ダイ</t>
    </rPh>
    <rPh sb="6" eb="7">
      <t>ク</t>
    </rPh>
    <phoneticPr fontId="2"/>
  </si>
  <si>
    <t>岐阜県第５区</t>
    <rPh sb="0" eb="3">
      <t>ギフケン</t>
    </rPh>
    <rPh sb="3" eb="4">
      <t>ダイ</t>
    </rPh>
    <phoneticPr fontId="2"/>
  </si>
  <si>
    <t>福島県第４区</t>
    <rPh sb="0" eb="3">
      <t>フクシマケン</t>
    </rPh>
    <rPh sb="3" eb="4">
      <t>ダイ</t>
    </rPh>
    <phoneticPr fontId="2"/>
  </si>
  <si>
    <t>東京都第14区</t>
    <rPh sb="0" eb="3">
      <t>トウキョウト</t>
    </rPh>
    <rPh sb="3" eb="5">
      <t>ダイ</t>
    </rPh>
    <rPh sb="6" eb="7">
      <t>ク</t>
    </rPh>
    <phoneticPr fontId="2"/>
  </si>
  <si>
    <t>福島県第５区</t>
    <rPh sb="0" eb="3">
      <t>フクシマケン</t>
    </rPh>
    <rPh sb="3" eb="4">
      <t>ダイ</t>
    </rPh>
    <phoneticPr fontId="2"/>
  </si>
  <si>
    <t>東京都第15区</t>
    <rPh sb="0" eb="3">
      <t>トウキョウト</t>
    </rPh>
    <rPh sb="3" eb="5">
      <t>ダイ</t>
    </rPh>
    <rPh sb="6" eb="7">
      <t>ク</t>
    </rPh>
    <phoneticPr fontId="2"/>
  </si>
  <si>
    <t>東京都第16区</t>
    <rPh sb="0" eb="3">
      <t>トウキョウト</t>
    </rPh>
    <rPh sb="3" eb="5">
      <t>ダイ</t>
    </rPh>
    <rPh sb="6" eb="7">
      <t>ク</t>
    </rPh>
    <phoneticPr fontId="2"/>
  </si>
  <si>
    <t>静岡県第２区</t>
    <rPh sb="0" eb="3">
      <t>シズオカケン</t>
    </rPh>
    <rPh sb="3" eb="4">
      <t>ダイ</t>
    </rPh>
    <phoneticPr fontId="2"/>
  </si>
  <si>
    <t>茨城県第１区</t>
    <rPh sb="0" eb="3">
      <t>イバラキケン</t>
    </rPh>
    <rPh sb="3" eb="4">
      <t>ダイ</t>
    </rPh>
    <rPh sb="5" eb="6">
      <t>ク</t>
    </rPh>
    <phoneticPr fontId="2"/>
  </si>
  <si>
    <t>東京都第17区</t>
    <rPh sb="0" eb="3">
      <t>トウキョウト</t>
    </rPh>
    <rPh sb="3" eb="5">
      <t>ダイ</t>
    </rPh>
    <rPh sb="6" eb="7">
      <t>ク</t>
    </rPh>
    <phoneticPr fontId="2"/>
  </si>
  <si>
    <t>静岡県第３区</t>
    <rPh sb="0" eb="3">
      <t>シズオカケン</t>
    </rPh>
    <rPh sb="3" eb="4">
      <t>ダイ</t>
    </rPh>
    <phoneticPr fontId="2"/>
  </si>
  <si>
    <t>茨城県第２区</t>
    <rPh sb="0" eb="3">
      <t>イバラキケン</t>
    </rPh>
    <rPh sb="3" eb="4">
      <t>ダイ</t>
    </rPh>
    <phoneticPr fontId="2"/>
  </si>
  <si>
    <t>東京都第18区</t>
    <rPh sb="0" eb="3">
      <t>トウキョウト</t>
    </rPh>
    <rPh sb="3" eb="5">
      <t>ダイ</t>
    </rPh>
    <rPh sb="6" eb="7">
      <t>ク</t>
    </rPh>
    <phoneticPr fontId="2"/>
  </si>
  <si>
    <t>静岡県第４区</t>
    <rPh sb="0" eb="3">
      <t>シズオカケン</t>
    </rPh>
    <rPh sb="3" eb="4">
      <t>ダイ</t>
    </rPh>
    <phoneticPr fontId="2"/>
  </si>
  <si>
    <t>茨城県第３区</t>
    <rPh sb="0" eb="3">
      <t>イバラキケン</t>
    </rPh>
    <rPh sb="3" eb="4">
      <t>ダイ</t>
    </rPh>
    <phoneticPr fontId="2"/>
  </si>
  <si>
    <t>東京都第19区</t>
    <rPh sb="0" eb="3">
      <t>トウキョウト</t>
    </rPh>
    <rPh sb="3" eb="5">
      <t>ダイ</t>
    </rPh>
    <rPh sb="6" eb="7">
      <t>ク</t>
    </rPh>
    <phoneticPr fontId="2"/>
  </si>
  <si>
    <t>静岡県第５区</t>
    <rPh sb="0" eb="3">
      <t>シズオカケン</t>
    </rPh>
    <rPh sb="3" eb="4">
      <t>ダイ</t>
    </rPh>
    <phoneticPr fontId="2"/>
  </si>
  <si>
    <t>茨城県第４区</t>
    <rPh sb="0" eb="3">
      <t>イバラキケン</t>
    </rPh>
    <rPh sb="3" eb="4">
      <t>ダイ</t>
    </rPh>
    <phoneticPr fontId="2"/>
  </si>
  <si>
    <t>東京都第20区</t>
    <rPh sb="0" eb="3">
      <t>トウキョウト</t>
    </rPh>
    <rPh sb="3" eb="5">
      <t>ダイ</t>
    </rPh>
    <rPh sb="6" eb="7">
      <t>ク</t>
    </rPh>
    <phoneticPr fontId="2"/>
  </si>
  <si>
    <t>静岡県第６区</t>
    <rPh sb="0" eb="3">
      <t>シズオカケン</t>
    </rPh>
    <rPh sb="3" eb="4">
      <t>ダイ</t>
    </rPh>
    <phoneticPr fontId="2"/>
  </si>
  <si>
    <t>茨城県第５区</t>
    <rPh sb="0" eb="3">
      <t>イバラキケン</t>
    </rPh>
    <rPh sb="3" eb="4">
      <t>ダイ</t>
    </rPh>
    <phoneticPr fontId="2"/>
  </si>
  <si>
    <t>東京都第21区</t>
    <rPh sb="0" eb="3">
      <t>トウキョウト</t>
    </rPh>
    <rPh sb="3" eb="5">
      <t>ダイ</t>
    </rPh>
    <rPh sb="6" eb="7">
      <t>ク</t>
    </rPh>
    <phoneticPr fontId="2"/>
  </si>
  <si>
    <t>静岡県第７区</t>
    <rPh sb="0" eb="3">
      <t>シズオカケン</t>
    </rPh>
    <rPh sb="3" eb="4">
      <t>ダイ</t>
    </rPh>
    <phoneticPr fontId="2"/>
  </si>
  <si>
    <t>茨城県第６区</t>
    <rPh sb="0" eb="3">
      <t>イバラキケン</t>
    </rPh>
    <rPh sb="3" eb="4">
      <t>ダイ</t>
    </rPh>
    <phoneticPr fontId="2"/>
  </si>
  <si>
    <t>東京都第22区</t>
    <rPh sb="0" eb="3">
      <t>トウキョウト</t>
    </rPh>
    <rPh sb="3" eb="5">
      <t>ダイ</t>
    </rPh>
    <rPh sb="6" eb="7">
      <t>ク</t>
    </rPh>
    <phoneticPr fontId="2"/>
  </si>
  <si>
    <t>静岡県第８区</t>
    <rPh sb="0" eb="3">
      <t>シズオカケン</t>
    </rPh>
    <rPh sb="3" eb="4">
      <t>ダイ</t>
    </rPh>
    <phoneticPr fontId="2"/>
  </si>
  <si>
    <t>茨城県第７区</t>
    <rPh sb="0" eb="3">
      <t>イバラキケン</t>
    </rPh>
    <rPh sb="3" eb="4">
      <t>ダイ</t>
    </rPh>
    <phoneticPr fontId="2"/>
  </si>
  <si>
    <t>東京都第23区</t>
    <rPh sb="0" eb="3">
      <t>トウキョウト</t>
    </rPh>
    <rPh sb="3" eb="5">
      <t>ダイ</t>
    </rPh>
    <rPh sb="6" eb="7">
      <t>ク</t>
    </rPh>
    <phoneticPr fontId="2"/>
  </si>
  <si>
    <t>東京都第24区</t>
    <rPh sb="0" eb="3">
      <t>トウキョウト</t>
    </rPh>
    <rPh sb="3" eb="5">
      <t>ダイ</t>
    </rPh>
    <rPh sb="6" eb="7">
      <t>ク</t>
    </rPh>
    <phoneticPr fontId="2"/>
  </si>
  <si>
    <t>栃木県第１区</t>
    <rPh sb="0" eb="3">
      <t>トチギケン</t>
    </rPh>
    <rPh sb="3" eb="4">
      <t>ダイ</t>
    </rPh>
    <rPh sb="5" eb="6">
      <t>ク</t>
    </rPh>
    <phoneticPr fontId="2"/>
  </si>
  <si>
    <t>東京都第25区</t>
    <rPh sb="0" eb="3">
      <t>トウキョウト</t>
    </rPh>
    <rPh sb="3" eb="5">
      <t>ダイ</t>
    </rPh>
    <rPh sb="6" eb="7">
      <t>ク</t>
    </rPh>
    <phoneticPr fontId="2"/>
  </si>
  <si>
    <t>愛知県第２区</t>
    <rPh sb="0" eb="3">
      <t>アイチケン</t>
    </rPh>
    <rPh sb="3" eb="4">
      <t>ダイ</t>
    </rPh>
    <phoneticPr fontId="2"/>
  </si>
  <si>
    <t>栃木県第２区</t>
    <rPh sb="0" eb="3">
      <t>トチギケン</t>
    </rPh>
    <rPh sb="3" eb="4">
      <t>ダイ</t>
    </rPh>
    <phoneticPr fontId="2"/>
  </si>
  <si>
    <t>愛知県第３区</t>
    <rPh sb="0" eb="3">
      <t>アイチケン</t>
    </rPh>
    <rPh sb="3" eb="4">
      <t>ダイ</t>
    </rPh>
    <phoneticPr fontId="2"/>
  </si>
  <si>
    <t>栃木県第３区</t>
    <rPh sb="0" eb="3">
      <t>トチギケン</t>
    </rPh>
    <rPh sb="3" eb="4">
      <t>ダイ</t>
    </rPh>
    <phoneticPr fontId="2"/>
  </si>
  <si>
    <t>愛知県第４区</t>
    <rPh sb="0" eb="3">
      <t>アイチケン</t>
    </rPh>
    <rPh sb="3" eb="4">
      <t>ダイ</t>
    </rPh>
    <phoneticPr fontId="2"/>
  </si>
  <si>
    <t>栃木県第４区</t>
    <rPh sb="0" eb="3">
      <t>トチギケン</t>
    </rPh>
    <rPh sb="3" eb="4">
      <t>ダイ</t>
    </rPh>
    <phoneticPr fontId="2"/>
  </si>
  <si>
    <t>神奈川県第２区</t>
    <rPh sb="0" eb="4">
      <t>カナガワケン</t>
    </rPh>
    <rPh sb="4" eb="5">
      <t>ダイ</t>
    </rPh>
    <phoneticPr fontId="2"/>
  </si>
  <si>
    <t>愛知県第５区</t>
    <rPh sb="0" eb="3">
      <t>アイチケン</t>
    </rPh>
    <rPh sb="3" eb="4">
      <t>ダイ</t>
    </rPh>
    <phoneticPr fontId="2"/>
  </si>
  <si>
    <t>栃木県第５区</t>
    <rPh sb="0" eb="3">
      <t>トチギケン</t>
    </rPh>
    <rPh sb="3" eb="4">
      <t>ダイ</t>
    </rPh>
    <phoneticPr fontId="2"/>
  </si>
  <si>
    <t>神奈川県第３区</t>
    <rPh sb="0" eb="4">
      <t>カナガワケン</t>
    </rPh>
    <rPh sb="4" eb="5">
      <t>ダイ</t>
    </rPh>
    <phoneticPr fontId="2"/>
  </si>
  <si>
    <t>愛知県第６区</t>
    <rPh sb="0" eb="3">
      <t>アイチケン</t>
    </rPh>
    <rPh sb="3" eb="4">
      <t>ダイ</t>
    </rPh>
    <phoneticPr fontId="2"/>
  </si>
  <si>
    <t>神奈川県第４区</t>
    <rPh sb="0" eb="4">
      <t>カナガワケン</t>
    </rPh>
    <rPh sb="4" eb="5">
      <t>ダイ</t>
    </rPh>
    <phoneticPr fontId="2"/>
  </si>
  <si>
    <t>愛知県第７区</t>
    <rPh sb="0" eb="3">
      <t>アイチケン</t>
    </rPh>
    <rPh sb="3" eb="4">
      <t>ダイ</t>
    </rPh>
    <phoneticPr fontId="2"/>
  </si>
  <si>
    <t>神奈川県第５区</t>
    <rPh sb="0" eb="4">
      <t>カナガワケン</t>
    </rPh>
    <rPh sb="4" eb="5">
      <t>ダイ</t>
    </rPh>
    <phoneticPr fontId="2"/>
  </si>
  <si>
    <t>愛知県第８区</t>
    <rPh sb="0" eb="3">
      <t>アイチケン</t>
    </rPh>
    <rPh sb="3" eb="4">
      <t>ダイ</t>
    </rPh>
    <phoneticPr fontId="2"/>
  </si>
  <si>
    <t>群馬県第２区</t>
    <rPh sb="0" eb="3">
      <t>グンマケン</t>
    </rPh>
    <rPh sb="3" eb="4">
      <t>ダイ</t>
    </rPh>
    <phoneticPr fontId="2"/>
  </si>
  <si>
    <t>神奈川県第６区</t>
    <rPh sb="0" eb="4">
      <t>カナガワケン</t>
    </rPh>
    <rPh sb="4" eb="5">
      <t>ダイ</t>
    </rPh>
    <phoneticPr fontId="2"/>
  </si>
  <si>
    <t>愛知県第９区</t>
    <rPh sb="0" eb="3">
      <t>アイチケン</t>
    </rPh>
    <rPh sb="3" eb="4">
      <t>ダイ</t>
    </rPh>
    <phoneticPr fontId="2"/>
  </si>
  <si>
    <t>群馬県第３区</t>
    <rPh sb="0" eb="3">
      <t>グンマケン</t>
    </rPh>
    <rPh sb="3" eb="4">
      <t>ダイ</t>
    </rPh>
    <phoneticPr fontId="2"/>
  </si>
  <si>
    <t>神奈川県第７区</t>
    <rPh sb="0" eb="4">
      <t>カナガワケン</t>
    </rPh>
    <rPh sb="4" eb="5">
      <t>ダイ</t>
    </rPh>
    <phoneticPr fontId="2"/>
  </si>
  <si>
    <t>愛知県第10区</t>
    <rPh sb="0" eb="3">
      <t>アイチケン</t>
    </rPh>
    <rPh sb="3" eb="5">
      <t>ダイ</t>
    </rPh>
    <rPh sb="6" eb="7">
      <t>ク</t>
    </rPh>
    <phoneticPr fontId="2"/>
  </si>
  <si>
    <t>群馬県第４区</t>
    <rPh sb="0" eb="3">
      <t>グンマケン</t>
    </rPh>
    <rPh sb="3" eb="4">
      <t>ダイ</t>
    </rPh>
    <phoneticPr fontId="2"/>
  </si>
  <si>
    <t>神奈川県第８区</t>
    <rPh sb="0" eb="4">
      <t>カナガワケン</t>
    </rPh>
    <rPh sb="4" eb="5">
      <t>ダイ</t>
    </rPh>
    <phoneticPr fontId="2"/>
  </si>
  <si>
    <t>愛知県第11区</t>
    <rPh sb="0" eb="3">
      <t>アイチケン</t>
    </rPh>
    <rPh sb="3" eb="5">
      <t>ダイ</t>
    </rPh>
    <rPh sb="6" eb="7">
      <t>ク</t>
    </rPh>
    <phoneticPr fontId="2"/>
  </si>
  <si>
    <t>群馬県第５区</t>
    <rPh sb="0" eb="3">
      <t>グンマケン</t>
    </rPh>
    <rPh sb="3" eb="4">
      <t>ダイ</t>
    </rPh>
    <phoneticPr fontId="2"/>
  </si>
  <si>
    <t>神奈川県第９区</t>
    <rPh sb="0" eb="4">
      <t>カナガワケン</t>
    </rPh>
    <rPh sb="4" eb="5">
      <t>ダイ</t>
    </rPh>
    <phoneticPr fontId="2"/>
  </si>
  <si>
    <t>愛知県第12区</t>
    <rPh sb="0" eb="3">
      <t>アイチケン</t>
    </rPh>
    <rPh sb="3" eb="5">
      <t>ダイ</t>
    </rPh>
    <rPh sb="6" eb="7">
      <t>ク</t>
    </rPh>
    <phoneticPr fontId="2"/>
  </si>
  <si>
    <t>神奈川県第10区</t>
    <rPh sb="0" eb="4">
      <t>カナガワケン</t>
    </rPh>
    <rPh sb="4" eb="6">
      <t>ダイ</t>
    </rPh>
    <rPh sb="7" eb="8">
      <t>ク</t>
    </rPh>
    <phoneticPr fontId="2"/>
  </si>
  <si>
    <t>愛知県第13区</t>
    <rPh sb="0" eb="3">
      <t>アイチケン</t>
    </rPh>
    <rPh sb="3" eb="5">
      <t>ダイ</t>
    </rPh>
    <rPh sb="6" eb="7">
      <t>ク</t>
    </rPh>
    <phoneticPr fontId="2"/>
  </si>
  <si>
    <t>神奈川県第11区</t>
    <rPh sb="0" eb="4">
      <t>カナガワケン</t>
    </rPh>
    <rPh sb="4" eb="6">
      <t>ダイ</t>
    </rPh>
    <rPh sb="7" eb="8">
      <t>ク</t>
    </rPh>
    <phoneticPr fontId="2"/>
  </si>
  <si>
    <t>愛知県第14区</t>
    <rPh sb="0" eb="3">
      <t>アイチケン</t>
    </rPh>
    <rPh sb="3" eb="5">
      <t>ダイ</t>
    </rPh>
    <rPh sb="6" eb="7">
      <t>ク</t>
    </rPh>
    <phoneticPr fontId="2"/>
  </si>
  <si>
    <t>神奈川県第12区</t>
    <rPh sb="0" eb="4">
      <t>カナガワケン</t>
    </rPh>
    <rPh sb="4" eb="6">
      <t>ダイ</t>
    </rPh>
    <rPh sb="7" eb="8">
      <t>ク</t>
    </rPh>
    <phoneticPr fontId="2"/>
  </si>
  <si>
    <t>愛知県第15区</t>
    <rPh sb="0" eb="3">
      <t>アイチケン</t>
    </rPh>
    <rPh sb="3" eb="5">
      <t>ダイ</t>
    </rPh>
    <rPh sb="6" eb="7">
      <t>ク</t>
    </rPh>
    <phoneticPr fontId="2"/>
  </si>
  <si>
    <t>検算</t>
    <rPh sb="0" eb="2">
      <t>ケンザン</t>
    </rPh>
    <phoneticPr fontId="2"/>
  </si>
  <si>
    <t>三重県第１区</t>
    <rPh sb="0" eb="2">
      <t>ミエ</t>
    </rPh>
    <rPh sb="2" eb="3">
      <t>オカヤマケン</t>
    </rPh>
    <rPh sb="3" eb="4">
      <t>ダイ</t>
    </rPh>
    <rPh sb="5" eb="6">
      <t>ク</t>
    </rPh>
    <phoneticPr fontId="2"/>
  </si>
  <si>
    <t>三重県第２区</t>
    <rPh sb="0" eb="2">
      <t>ミエ</t>
    </rPh>
    <rPh sb="2" eb="3">
      <t>オカヤマケン</t>
    </rPh>
    <rPh sb="3" eb="4">
      <t>ダイ</t>
    </rPh>
    <phoneticPr fontId="2"/>
  </si>
  <si>
    <t>岡山県第２区</t>
    <rPh sb="0" eb="3">
      <t>オカヤマケン</t>
    </rPh>
    <rPh sb="3" eb="4">
      <t>ダイ</t>
    </rPh>
    <phoneticPr fontId="2"/>
  </si>
  <si>
    <t>宮崎県第２区</t>
    <rPh sb="0" eb="3">
      <t>ミヤザキケン</t>
    </rPh>
    <rPh sb="3" eb="4">
      <t>ダイ</t>
    </rPh>
    <phoneticPr fontId="2"/>
  </si>
  <si>
    <t>三重県第３区</t>
    <rPh sb="0" eb="2">
      <t>ミエ</t>
    </rPh>
    <rPh sb="2" eb="3">
      <t>オカヤマケン</t>
    </rPh>
    <rPh sb="3" eb="4">
      <t>ダイ</t>
    </rPh>
    <phoneticPr fontId="2"/>
  </si>
  <si>
    <t>岡山県第３区</t>
    <rPh sb="0" eb="3">
      <t>オカヤマケン</t>
    </rPh>
    <rPh sb="3" eb="4">
      <t>ダイ</t>
    </rPh>
    <phoneticPr fontId="2"/>
  </si>
  <si>
    <t>宮崎県第３区</t>
    <rPh sb="0" eb="3">
      <t>ミヤザキケン</t>
    </rPh>
    <rPh sb="3" eb="4">
      <t>ダイ</t>
    </rPh>
    <phoneticPr fontId="2"/>
  </si>
  <si>
    <t>三重県第４区</t>
    <rPh sb="0" eb="2">
      <t>ミエ</t>
    </rPh>
    <rPh sb="2" eb="3">
      <t>オカヤマケン</t>
    </rPh>
    <rPh sb="3" eb="4">
      <t>ダイ</t>
    </rPh>
    <phoneticPr fontId="2"/>
  </si>
  <si>
    <t>岡山県第４区</t>
    <rPh sb="0" eb="3">
      <t>オカヤマケン</t>
    </rPh>
    <rPh sb="3" eb="4">
      <t>ダイ</t>
    </rPh>
    <phoneticPr fontId="2"/>
  </si>
  <si>
    <t>岡山県第５区</t>
    <rPh sb="0" eb="3">
      <t>オカヤマケン</t>
    </rPh>
    <rPh sb="3" eb="4">
      <t>ダイ</t>
    </rPh>
    <phoneticPr fontId="2"/>
  </si>
  <si>
    <t>鹿児島県第２区</t>
    <rPh sb="0" eb="4">
      <t>カゴシマケン</t>
    </rPh>
    <rPh sb="4" eb="5">
      <t>ダイ</t>
    </rPh>
    <phoneticPr fontId="2"/>
  </si>
  <si>
    <t>滋賀県第１区</t>
    <rPh sb="0" eb="2">
      <t>シガ</t>
    </rPh>
    <rPh sb="2" eb="3">
      <t>ヒロシマケン</t>
    </rPh>
    <rPh sb="3" eb="4">
      <t>ダイ</t>
    </rPh>
    <rPh sb="5" eb="6">
      <t>ク</t>
    </rPh>
    <phoneticPr fontId="2"/>
  </si>
  <si>
    <t>広島県第１区</t>
    <rPh sb="0" eb="3">
      <t>ヒロシマケン</t>
    </rPh>
    <rPh sb="3" eb="4">
      <t>ダイ</t>
    </rPh>
    <rPh sb="5" eb="6">
      <t>ク</t>
    </rPh>
    <phoneticPr fontId="2"/>
  </si>
  <si>
    <t>鹿児島県第３区</t>
    <rPh sb="0" eb="4">
      <t>カゴシマケン</t>
    </rPh>
    <rPh sb="4" eb="5">
      <t>ダイ</t>
    </rPh>
    <phoneticPr fontId="2"/>
  </si>
  <si>
    <t>滋賀県第２区</t>
    <rPh sb="0" eb="2">
      <t>シガ</t>
    </rPh>
    <rPh sb="2" eb="3">
      <t>ヒロシマケン</t>
    </rPh>
    <rPh sb="3" eb="4">
      <t>ダイ</t>
    </rPh>
    <phoneticPr fontId="2"/>
  </si>
  <si>
    <t>広島県第２区</t>
    <rPh sb="0" eb="3">
      <t>ヒロシマケン</t>
    </rPh>
    <rPh sb="3" eb="4">
      <t>ダイ</t>
    </rPh>
    <phoneticPr fontId="2"/>
  </si>
  <si>
    <t>鹿児島県第４区</t>
    <rPh sb="0" eb="4">
      <t>カゴシマケン</t>
    </rPh>
    <rPh sb="4" eb="5">
      <t>ダイ</t>
    </rPh>
    <phoneticPr fontId="2"/>
  </si>
  <si>
    <t>滋賀県第３区</t>
    <rPh sb="0" eb="2">
      <t>シガ</t>
    </rPh>
    <rPh sb="2" eb="3">
      <t>ヒロシマケン</t>
    </rPh>
    <rPh sb="3" eb="4">
      <t>ダイ</t>
    </rPh>
    <phoneticPr fontId="2"/>
  </si>
  <si>
    <t>広島県第３区</t>
    <rPh sb="0" eb="3">
      <t>ヒロシマケン</t>
    </rPh>
    <rPh sb="3" eb="4">
      <t>ダイ</t>
    </rPh>
    <phoneticPr fontId="2"/>
  </si>
  <si>
    <t>滋賀県第４区</t>
    <rPh sb="0" eb="2">
      <t>シガ</t>
    </rPh>
    <rPh sb="2" eb="3">
      <t>ヒロシマケン</t>
    </rPh>
    <rPh sb="3" eb="4">
      <t>ダイ</t>
    </rPh>
    <phoneticPr fontId="2"/>
  </si>
  <si>
    <t>広島県第４区</t>
    <rPh sb="0" eb="3">
      <t>ヒロシマケン</t>
    </rPh>
    <rPh sb="3" eb="4">
      <t>ダイ</t>
    </rPh>
    <phoneticPr fontId="2"/>
  </si>
  <si>
    <t>広島県第５区</t>
    <rPh sb="0" eb="3">
      <t>ヒロシマケン</t>
    </rPh>
    <rPh sb="3" eb="4">
      <t>ダイ</t>
    </rPh>
    <phoneticPr fontId="2"/>
  </si>
  <si>
    <t>京都府第１区</t>
    <rPh sb="0" eb="3">
      <t>キョウトフ</t>
    </rPh>
    <rPh sb="3" eb="4">
      <t>ダイ</t>
    </rPh>
    <rPh sb="5" eb="6">
      <t>ク</t>
    </rPh>
    <phoneticPr fontId="2"/>
  </si>
  <si>
    <t>広島県第６区</t>
    <rPh sb="0" eb="3">
      <t>ヒロシマケン</t>
    </rPh>
    <rPh sb="3" eb="4">
      <t>ダイ</t>
    </rPh>
    <phoneticPr fontId="2"/>
  </si>
  <si>
    <t>沖縄県第２区</t>
    <rPh sb="0" eb="3">
      <t>オキナワケン</t>
    </rPh>
    <rPh sb="3" eb="4">
      <t>ダイ</t>
    </rPh>
    <phoneticPr fontId="2"/>
  </si>
  <si>
    <t>京都府第２区</t>
    <rPh sb="0" eb="3">
      <t>キョウトフ</t>
    </rPh>
    <rPh sb="3" eb="4">
      <t>ダイ</t>
    </rPh>
    <phoneticPr fontId="2"/>
  </si>
  <si>
    <t>広島県第７区</t>
    <rPh sb="0" eb="3">
      <t>ヒロシマケン</t>
    </rPh>
    <rPh sb="3" eb="4">
      <t>ダイ</t>
    </rPh>
    <phoneticPr fontId="2"/>
  </si>
  <si>
    <t>沖縄県第３区</t>
    <rPh sb="0" eb="3">
      <t>オキナワケン</t>
    </rPh>
    <rPh sb="3" eb="4">
      <t>ダイ</t>
    </rPh>
    <phoneticPr fontId="2"/>
  </si>
  <si>
    <t>京都府第３区</t>
    <rPh sb="0" eb="3">
      <t>キョウトフ</t>
    </rPh>
    <rPh sb="3" eb="4">
      <t>ダイ</t>
    </rPh>
    <phoneticPr fontId="2"/>
  </si>
  <si>
    <t>沖縄県第４区</t>
    <rPh sb="0" eb="3">
      <t>オキナワケン</t>
    </rPh>
    <rPh sb="3" eb="4">
      <t>ダイ</t>
    </rPh>
    <phoneticPr fontId="2"/>
  </si>
  <si>
    <t>京都府第４区</t>
    <rPh sb="0" eb="3">
      <t>キョウトフ</t>
    </rPh>
    <rPh sb="3" eb="4">
      <t>ダイ</t>
    </rPh>
    <phoneticPr fontId="2"/>
  </si>
  <si>
    <t>京都府第５区</t>
    <rPh sb="0" eb="3">
      <t>キョウトフ</t>
    </rPh>
    <rPh sb="3" eb="4">
      <t>ダイ</t>
    </rPh>
    <phoneticPr fontId="2"/>
  </si>
  <si>
    <t>山口県第２区</t>
    <rPh sb="0" eb="3">
      <t>ヤマグチケン</t>
    </rPh>
    <rPh sb="3" eb="4">
      <t>ダイ</t>
    </rPh>
    <phoneticPr fontId="2"/>
  </si>
  <si>
    <t>京都府第６区</t>
    <rPh sb="0" eb="3">
      <t>キョウトフ</t>
    </rPh>
    <rPh sb="3" eb="4">
      <t>ダイ</t>
    </rPh>
    <phoneticPr fontId="2"/>
  </si>
  <si>
    <t>山口県第３区</t>
    <rPh sb="0" eb="3">
      <t>ヤマグチケン</t>
    </rPh>
    <rPh sb="3" eb="4">
      <t>ダイ</t>
    </rPh>
    <phoneticPr fontId="2"/>
  </si>
  <si>
    <t>合　　計</t>
    <rPh sb="0" eb="4">
      <t>ゴウケイ</t>
    </rPh>
    <phoneticPr fontId="2"/>
  </si>
  <si>
    <t>山口県第４区</t>
    <rPh sb="0" eb="3">
      <t>ヤマグチケン</t>
    </rPh>
    <rPh sb="3" eb="4">
      <t>ダイ</t>
    </rPh>
    <phoneticPr fontId="2"/>
  </si>
  <si>
    <t>d</t>
    <phoneticPr fontId="2"/>
  </si>
  <si>
    <t>大阪府第２区</t>
    <rPh sb="0" eb="3">
      <t>オオサカフ</t>
    </rPh>
    <rPh sb="3" eb="4">
      <t>ダイ</t>
    </rPh>
    <phoneticPr fontId="2"/>
  </si>
  <si>
    <t>大阪府第３区</t>
    <rPh sb="0" eb="3">
      <t>オオサカフ</t>
    </rPh>
    <rPh sb="3" eb="4">
      <t>ダイ</t>
    </rPh>
    <phoneticPr fontId="2"/>
  </si>
  <si>
    <t>徳島県第２区</t>
    <rPh sb="0" eb="3">
      <t>トクシマケン</t>
    </rPh>
    <rPh sb="3" eb="4">
      <t>ダイ</t>
    </rPh>
    <phoneticPr fontId="2"/>
  </si>
  <si>
    <t>大阪府第４区</t>
    <rPh sb="0" eb="3">
      <t>オオサカフ</t>
    </rPh>
    <rPh sb="3" eb="4">
      <t>ダイ</t>
    </rPh>
    <phoneticPr fontId="2"/>
  </si>
  <si>
    <t>大阪府第５区</t>
    <rPh sb="3" eb="4">
      <t>ダイ</t>
    </rPh>
    <phoneticPr fontId="2"/>
  </si>
  <si>
    <t>大阪府第６区</t>
    <rPh sb="3" eb="4">
      <t>ダイ</t>
    </rPh>
    <phoneticPr fontId="2"/>
  </si>
  <si>
    <t>大阪府第７区</t>
    <rPh sb="3" eb="4">
      <t>ダイ</t>
    </rPh>
    <phoneticPr fontId="2"/>
  </si>
  <si>
    <t>香川県第２区</t>
    <rPh sb="0" eb="3">
      <t>カガワケン</t>
    </rPh>
    <rPh sb="3" eb="4">
      <t>ダイ</t>
    </rPh>
    <phoneticPr fontId="2"/>
  </si>
  <si>
    <t>大阪府第８区</t>
    <rPh sb="3" eb="4">
      <t>ダイ</t>
    </rPh>
    <phoneticPr fontId="2"/>
  </si>
  <si>
    <t>香川県第３区</t>
    <rPh sb="0" eb="3">
      <t>カガワケン</t>
    </rPh>
    <rPh sb="3" eb="4">
      <t>ダイ</t>
    </rPh>
    <phoneticPr fontId="2"/>
  </si>
  <si>
    <t>大阪府第９区</t>
    <rPh sb="3" eb="4">
      <t>ダイ</t>
    </rPh>
    <phoneticPr fontId="2"/>
  </si>
  <si>
    <t>大阪府第10区</t>
    <rPh sb="3" eb="5">
      <t>ダイ</t>
    </rPh>
    <rPh sb="6" eb="7">
      <t>ク</t>
    </rPh>
    <phoneticPr fontId="2"/>
  </si>
  <si>
    <t>愛媛県第１区</t>
    <rPh sb="0" eb="3">
      <t>エヒメケン</t>
    </rPh>
    <rPh sb="3" eb="4">
      <t>ダイ</t>
    </rPh>
    <rPh sb="5" eb="6">
      <t>ク</t>
    </rPh>
    <phoneticPr fontId="2"/>
  </si>
  <si>
    <t>大阪府第11区</t>
    <rPh sb="3" eb="5">
      <t>ダイ</t>
    </rPh>
    <rPh sb="6" eb="7">
      <t>ク</t>
    </rPh>
    <phoneticPr fontId="2"/>
  </si>
  <si>
    <t>愛媛県第２区</t>
    <rPh sb="0" eb="3">
      <t>エヒメケン</t>
    </rPh>
    <rPh sb="3" eb="4">
      <t>ダイ</t>
    </rPh>
    <phoneticPr fontId="2"/>
  </si>
  <si>
    <t>大阪府第12区</t>
    <rPh sb="3" eb="5">
      <t>ダイ</t>
    </rPh>
    <rPh sb="6" eb="7">
      <t>ク</t>
    </rPh>
    <phoneticPr fontId="2"/>
  </si>
  <si>
    <t>愛媛県第３区</t>
    <rPh sb="0" eb="3">
      <t>エヒメケン</t>
    </rPh>
    <rPh sb="3" eb="4">
      <t>ダイ</t>
    </rPh>
    <phoneticPr fontId="2"/>
  </si>
  <si>
    <t>大阪府第13区</t>
    <rPh sb="3" eb="5">
      <t>ダイ</t>
    </rPh>
    <rPh sb="6" eb="7">
      <t>ク</t>
    </rPh>
    <phoneticPr fontId="2"/>
  </si>
  <si>
    <t>愛媛県第４区</t>
    <rPh sb="0" eb="3">
      <t>エヒメケン</t>
    </rPh>
    <rPh sb="3" eb="4">
      <t>ダイ</t>
    </rPh>
    <phoneticPr fontId="2"/>
  </si>
  <si>
    <t>大阪府第14区</t>
    <rPh sb="3" eb="5">
      <t>ダイ</t>
    </rPh>
    <rPh sb="6" eb="7">
      <t>ク</t>
    </rPh>
    <phoneticPr fontId="2"/>
  </si>
  <si>
    <t>大阪府第15区</t>
    <rPh sb="3" eb="5">
      <t>ダイ</t>
    </rPh>
    <rPh sb="6" eb="7">
      <t>ク</t>
    </rPh>
    <phoneticPr fontId="2"/>
  </si>
  <si>
    <t>大阪府第16区</t>
    <rPh sb="3" eb="5">
      <t>ダイ</t>
    </rPh>
    <rPh sb="6" eb="7">
      <t>ク</t>
    </rPh>
    <phoneticPr fontId="2"/>
  </si>
  <si>
    <t>高知県第２区</t>
    <rPh sb="0" eb="3">
      <t>コウチケン</t>
    </rPh>
    <rPh sb="3" eb="4">
      <t>ダイ</t>
    </rPh>
    <phoneticPr fontId="2"/>
  </si>
  <si>
    <t>大阪府第17区</t>
    <rPh sb="3" eb="5">
      <t>ダイ</t>
    </rPh>
    <rPh sb="6" eb="7">
      <t>ク</t>
    </rPh>
    <phoneticPr fontId="2"/>
  </si>
  <si>
    <t>大阪府第18区</t>
    <rPh sb="3" eb="5">
      <t>ダイ</t>
    </rPh>
    <rPh sb="6" eb="7">
      <t>ク</t>
    </rPh>
    <phoneticPr fontId="2"/>
  </si>
  <si>
    <t>大阪府第19区</t>
    <rPh sb="3" eb="5">
      <t>ダイ</t>
    </rPh>
    <rPh sb="6" eb="7">
      <t>ク</t>
    </rPh>
    <phoneticPr fontId="2"/>
  </si>
  <si>
    <t>福岡県第１区</t>
    <rPh sb="0" eb="3">
      <t>フクオカケン</t>
    </rPh>
    <rPh sb="3" eb="4">
      <t>ダイ</t>
    </rPh>
    <rPh sb="5" eb="6">
      <t>ク</t>
    </rPh>
    <phoneticPr fontId="2"/>
  </si>
  <si>
    <t>福岡県第２区</t>
    <rPh sb="0" eb="3">
      <t>フクオカケン</t>
    </rPh>
    <rPh sb="3" eb="4">
      <t>ダイ</t>
    </rPh>
    <phoneticPr fontId="2"/>
  </si>
  <si>
    <t>兵庫県第１区</t>
    <rPh sb="0" eb="2">
      <t>ヒョウゴ</t>
    </rPh>
    <rPh sb="2" eb="3">
      <t>アイチケン</t>
    </rPh>
    <rPh sb="3" eb="4">
      <t>ダイ</t>
    </rPh>
    <rPh sb="5" eb="6">
      <t>ク</t>
    </rPh>
    <phoneticPr fontId="2"/>
  </si>
  <si>
    <t>福岡県第３区</t>
    <rPh sb="0" eb="3">
      <t>フクオカケン</t>
    </rPh>
    <rPh sb="3" eb="4">
      <t>ダイ</t>
    </rPh>
    <phoneticPr fontId="2"/>
  </si>
  <si>
    <t>兵庫県第２区</t>
    <rPh sb="3" eb="4">
      <t>ダイ</t>
    </rPh>
    <phoneticPr fontId="2"/>
  </si>
  <si>
    <t>福岡県第４区</t>
    <rPh sb="0" eb="3">
      <t>フクオカケン</t>
    </rPh>
    <rPh sb="3" eb="4">
      <t>ダイ</t>
    </rPh>
    <phoneticPr fontId="2"/>
  </si>
  <si>
    <t>兵庫県第３区</t>
    <rPh sb="3" eb="4">
      <t>ダイ</t>
    </rPh>
    <phoneticPr fontId="2"/>
  </si>
  <si>
    <t>福岡県第５区</t>
    <rPh sb="0" eb="3">
      <t>フクオカケン</t>
    </rPh>
    <rPh sb="3" eb="4">
      <t>ダイ</t>
    </rPh>
    <phoneticPr fontId="2"/>
  </si>
  <si>
    <t>兵庫県第４区</t>
    <rPh sb="3" eb="4">
      <t>ダイ</t>
    </rPh>
    <phoneticPr fontId="2"/>
  </si>
  <si>
    <t>福岡県第６区</t>
    <rPh sb="0" eb="3">
      <t>フクオカケン</t>
    </rPh>
    <rPh sb="3" eb="4">
      <t>ダイ</t>
    </rPh>
    <phoneticPr fontId="2"/>
  </si>
  <si>
    <t>兵庫県第５区</t>
    <rPh sb="3" eb="4">
      <t>ダイ</t>
    </rPh>
    <phoneticPr fontId="2"/>
  </si>
  <si>
    <t>福岡県第７区</t>
    <rPh sb="0" eb="3">
      <t>フクオカケン</t>
    </rPh>
    <rPh sb="3" eb="4">
      <t>ダイ</t>
    </rPh>
    <phoneticPr fontId="2"/>
  </si>
  <si>
    <t>兵庫県第６区</t>
    <rPh sb="3" eb="4">
      <t>ダイ</t>
    </rPh>
    <phoneticPr fontId="2"/>
  </si>
  <si>
    <t>福岡県第８区</t>
    <rPh sb="0" eb="3">
      <t>フクオカケン</t>
    </rPh>
    <rPh sb="3" eb="4">
      <t>ダイ</t>
    </rPh>
    <phoneticPr fontId="2"/>
  </si>
  <si>
    <t>兵庫県第７区</t>
    <rPh sb="3" eb="4">
      <t>ダイ</t>
    </rPh>
    <phoneticPr fontId="2"/>
  </si>
  <si>
    <t>福岡県第９区</t>
    <rPh sb="0" eb="3">
      <t>フクオカケン</t>
    </rPh>
    <rPh sb="3" eb="4">
      <t>ダイ</t>
    </rPh>
    <phoneticPr fontId="2"/>
  </si>
  <si>
    <t>兵庫県第８区</t>
    <rPh sb="3" eb="4">
      <t>ダイ</t>
    </rPh>
    <phoneticPr fontId="2"/>
  </si>
  <si>
    <t>福岡県第10区</t>
    <rPh sb="0" eb="3">
      <t>フクオカケン</t>
    </rPh>
    <rPh sb="3" eb="5">
      <t>ダイ</t>
    </rPh>
    <rPh sb="6" eb="7">
      <t>ク</t>
    </rPh>
    <phoneticPr fontId="2"/>
  </si>
  <si>
    <t>兵庫県第９区</t>
    <rPh sb="3" eb="4">
      <t>ダイ</t>
    </rPh>
    <phoneticPr fontId="2"/>
  </si>
  <si>
    <t>福岡県第11区</t>
    <rPh sb="0" eb="3">
      <t>フクオカケン</t>
    </rPh>
    <rPh sb="3" eb="5">
      <t>ダイ</t>
    </rPh>
    <rPh sb="6" eb="7">
      <t>ク</t>
    </rPh>
    <phoneticPr fontId="2"/>
  </si>
  <si>
    <t>兵庫県第10区</t>
    <rPh sb="3" eb="5">
      <t>ダイ</t>
    </rPh>
    <rPh sb="6" eb="7">
      <t>ク</t>
    </rPh>
    <phoneticPr fontId="2"/>
  </si>
  <si>
    <t>兵庫県第11区</t>
    <rPh sb="3" eb="5">
      <t>ダイ</t>
    </rPh>
    <rPh sb="6" eb="7">
      <t>ク</t>
    </rPh>
    <phoneticPr fontId="2"/>
  </si>
  <si>
    <t>兵庫県第12区</t>
    <rPh sb="3" eb="5">
      <t>ダイ</t>
    </rPh>
    <rPh sb="6" eb="7">
      <t>ク</t>
    </rPh>
    <phoneticPr fontId="2"/>
  </si>
  <si>
    <t>奈良県第１区</t>
    <rPh sb="0" eb="2">
      <t>ナラ</t>
    </rPh>
    <rPh sb="2" eb="3">
      <t>ナガサキケン</t>
    </rPh>
    <rPh sb="3" eb="4">
      <t>ダイ</t>
    </rPh>
    <rPh sb="5" eb="6">
      <t>ク</t>
    </rPh>
    <phoneticPr fontId="2"/>
  </si>
  <si>
    <t>奈良県第２区</t>
    <rPh sb="0" eb="2">
      <t>ナラ</t>
    </rPh>
    <rPh sb="2" eb="3">
      <t>ナガサキケン</t>
    </rPh>
    <rPh sb="3" eb="4">
      <t>ダイ</t>
    </rPh>
    <phoneticPr fontId="2"/>
  </si>
  <si>
    <t>長崎県第１区</t>
    <rPh sb="0" eb="3">
      <t>ナガサキケン</t>
    </rPh>
    <rPh sb="3" eb="4">
      <t>ダイ</t>
    </rPh>
    <rPh sb="5" eb="6">
      <t>ク</t>
    </rPh>
    <phoneticPr fontId="2"/>
  </si>
  <si>
    <t>奈良県第３区</t>
    <rPh sb="0" eb="2">
      <t>ナラ</t>
    </rPh>
    <rPh sb="2" eb="3">
      <t>ナガサキケン</t>
    </rPh>
    <rPh sb="3" eb="4">
      <t>ダイ</t>
    </rPh>
    <phoneticPr fontId="2"/>
  </si>
  <si>
    <t>長崎県第２区</t>
    <rPh sb="0" eb="3">
      <t>ナガサキケン</t>
    </rPh>
    <rPh sb="3" eb="4">
      <t>ダイ</t>
    </rPh>
    <phoneticPr fontId="2"/>
  </si>
  <si>
    <t>長崎県第３区</t>
    <rPh sb="0" eb="3">
      <t>ナガサキケン</t>
    </rPh>
    <rPh sb="3" eb="4">
      <t>ダイ</t>
    </rPh>
    <phoneticPr fontId="2"/>
  </si>
  <si>
    <t>長崎県第４区</t>
    <rPh sb="0" eb="3">
      <t>ナガサキケン</t>
    </rPh>
    <rPh sb="3" eb="4">
      <t>ダイ</t>
    </rPh>
    <phoneticPr fontId="2"/>
  </si>
  <si>
    <t>和歌山県第１区</t>
    <rPh sb="0" eb="3">
      <t>ワカヤマ</t>
    </rPh>
    <rPh sb="3" eb="4">
      <t>ヒロシマケン</t>
    </rPh>
    <rPh sb="4" eb="5">
      <t>ダイ</t>
    </rPh>
    <rPh sb="6" eb="7">
      <t>ク</t>
    </rPh>
    <phoneticPr fontId="2"/>
  </si>
  <si>
    <t>和歌山県第２区</t>
    <rPh sb="0" eb="3">
      <t>ワカヤマ</t>
    </rPh>
    <rPh sb="3" eb="4">
      <t>ケン</t>
    </rPh>
    <rPh sb="4" eb="5">
      <t>ダイ</t>
    </rPh>
    <phoneticPr fontId="2"/>
  </si>
  <si>
    <t>熊本県第１区</t>
    <rPh sb="0" eb="3">
      <t>クマモトケン</t>
    </rPh>
    <rPh sb="3" eb="4">
      <t>ダイ</t>
    </rPh>
    <rPh sb="5" eb="6">
      <t>ク</t>
    </rPh>
    <phoneticPr fontId="2"/>
  </si>
  <si>
    <t>和歌山県第３区</t>
    <rPh sb="0" eb="3">
      <t>ワカヤマ</t>
    </rPh>
    <rPh sb="3" eb="4">
      <t>ヒロシマケン</t>
    </rPh>
    <rPh sb="4" eb="5">
      <t>ダイ</t>
    </rPh>
    <phoneticPr fontId="2"/>
  </si>
  <si>
    <t>熊本県第２区</t>
    <rPh sb="0" eb="3">
      <t>クマモトケン</t>
    </rPh>
    <rPh sb="3" eb="4">
      <t>ダイ</t>
    </rPh>
    <phoneticPr fontId="2"/>
  </si>
  <si>
    <t>熊本県第３区</t>
    <rPh sb="0" eb="3">
      <t>クマモトケン</t>
    </rPh>
    <rPh sb="3" eb="4">
      <t>ダイ</t>
    </rPh>
    <phoneticPr fontId="2"/>
  </si>
  <si>
    <t>鳥取県第１区</t>
    <rPh sb="0" eb="2">
      <t>トットリ</t>
    </rPh>
    <rPh sb="2" eb="3">
      <t>クマモトケン</t>
    </rPh>
    <rPh sb="3" eb="4">
      <t>ダイ</t>
    </rPh>
    <rPh sb="5" eb="6">
      <t>ク</t>
    </rPh>
    <phoneticPr fontId="2"/>
  </si>
  <si>
    <t>熊本県第４区</t>
    <rPh sb="0" eb="3">
      <t>クマモトケン</t>
    </rPh>
    <rPh sb="3" eb="4">
      <t>ダイ</t>
    </rPh>
    <phoneticPr fontId="2"/>
  </si>
  <si>
    <t>鳥取県第２区</t>
    <rPh sb="0" eb="2">
      <t>トットリ</t>
    </rPh>
    <rPh sb="2" eb="3">
      <t>クマモトケン</t>
    </rPh>
    <rPh sb="3" eb="4">
      <t>ダイ</t>
    </rPh>
    <phoneticPr fontId="2"/>
  </si>
  <si>
    <t>島根県第１区</t>
    <rPh sb="0" eb="2">
      <t>シマネ</t>
    </rPh>
    <rPh sb="2" eb="3">
      <t>オオイタケン</t>
    </rPh>
    <rPh sb="3" eb="4">
      <t>ダイ</t>
    </rPh>
    <rPh sb="5" eb="6">
      <t>ク</t>
    </rPh>
    <phoneticPr fontId="2"/>
  </si>
  <si>
    <t>大分県第１区</t>
    <rPh sb="0" eb="3">
      <t>オオイタケン</t>
    </rPh>
    <rPh sb="3" eb="4">
      <t>ダイ</t>
    </rPh>
    <rPh sb="5" eb="6">
      <t>ク</t>
    </rPh>
    <phoneticPr fontId="2"/>
  </si>
  <si>
    <t>島根県第２区</t>
    <rPh sb="0" eb="2">
      <t>シマネ</t>
    </rPh>
    <rPh sb="2" eb="3">
      <t>オオイタケン</t>
    </rPh>
    <rPh sb="3" eb="4">
      <t>ダイ</t>
    </rPh>
    <phoneticPr fontId="2"/>
  </si>
  <si>
    <t>大分県第２区</t>
    <rPh sb="0" eb="3">
      <t>オオイタケン</t>
    </rPh>
    <rPh sb="3" eb="4">
      <t>ダイ</t>
    </rPh>
    <phoneticPr fontId="2"/>
  </si>
  <si>
    <t>大分県第３区</t>
    <rPh sb="0" eb="3">
      <t>オオイタケン</t>
    </rPh>
    <rPh sb="3" eb="4">
      <t>ダイ</t>
    </rPh>
    <phoneticPr fontId="2"/>
  </si>
  <si>
    <t>（①選挙人＋在外－⑥＆⑦＆⑲＆⑳選挙人＋在外）</t>
    <rPh sb="2" eb="5">
      <t>センキョニン</t>
    </rPh>
    <rPh sb="6" eb="8">
      <t>ザイガイ</t>
    </rPh>
    <rPh sb="16" eb="19">
      <t>センキョニン</t>
    </rPh>
    <rPh sb="20" eb="22">
      <t>ザイガイ</t>
    </rPh>
    <phoneticPr fontId="2"/>
  </si>
  <si>
    <t>　（参考資料３）衆議院議員１人当たり人口、有権者数の推移</t>
    <rPh sb="2" eb="4">
      <t>サンコウ</t>
    </rPh>
    <rPh sb="4" eb="6">
      <t>シリョウ</t>
    </rPh>
    <rPh sb="8" eb="11">
      <t>シュウギイン</t>
    </rPh>
    <rPh sb="11" eb="13">
      <t>ギイン</t>
    </rPh>
    <rPh sb="14" eb="15">
      <t>ニン</t>
    </rPh>
    <rPh sb="15" eb="16">
      <t>ア</t>
    </rPh>
    <rPh sb="18" eb="20">
      <t>ジンコウ</t>
    </rPh>
    <rPh sb="21" eb="24">
      <t>ユウケンシャ</t>
    </rPh>
    <rPh sb="24" eb="25">
      <t>スウ</t>
    </rPh>
    <rPh sb="26" eb="28">
      <t>スイイ</t>
    </rPh>
    <phoneticPr fontId="2"/>
  </si>
  <si>
    <t>（参考資料５）</t>
    <rPh sb="1" eb="3">
      <t>サンコウ</t>
    </rPh>
    <rPh sb="3" eb="5">
      <t>シリョウ</t>
    </rPh>
    <phoneticPr fontId="2"/>
  </si>
  <si>
    <t>　参議院議員（選挙区）１人当たり選挙人名簿及び在外選挙人名簿登録者数</t>
    <rPh sb="30" eb="33">
      <t>トウロクシャ</t>
    </rPh>
    <rPh sb="33" eb="34">
      <t>スウ</t>
    </rPh>
    <phoneticPr fontId="2"/>
  </si>
  <si>
    <t>（参考資料６）参議院議員１人当たり人口、有権者数の推移</t>
    <rPh sb="1" eb="3">
      <t>サンコウ</t>
    </rPh>
    <rPh sb="3" eb="5">
      <t>シリョウ</t>
    </rPh>
    <rPh sb="7" eb="10">
      <t>サンギイン</t>
    </rPh>
    <rPh sb="10" eb="12">
      <t>ギイン</t>
    </rPh>
    <rPh sb="13" eb="14">
      <t>ニン</t>
    </rPh>
    <rPh sb="14" eb="15">
      <t>ア</t>
    </rPh>
    <rPh sb="17" eb="19">
      <t>ジンコウ</t>
    </rPh>
    <rPh sb="20" eb="23">
      <t>ユウケンシャ</t>
    </rPh>
    <rPh sb="23" eb="24">
      <t>スウ</t>
    </rPh>
    <rPh sb="25" eb="27">
      <t>スイイ</t>
    </rPh>
    <phoneticPr fontId="2"/>
  </si>
  <si>
    <t>１９参当日有権者数</t>
    <rPh sb="2" eb="3">
      <t>サン</t>
    </rPh>
    <rPh sb="3" eb="5">
      <t>トウジツ</t>
    </rPh>
    <rPh sb="5" eb="7">
      <t>ユウケン</t>
    </rPh>
    <rPh sb="7" eb="8">
      <t>トウロクシャ</t>
    </rPh>
    <rPh sb="8" eb="9">
      <t>スウ</t>
    </rPh>
    <phoneticPr fontId="2"/>
  </si>
  <si>
    <t>（19.7.29現在）</t>
    <rPh sb="8" eb="10">
      <t>ゲンザイ</t>
    </rPh>
    <phoneticPr fontId="2"/>
  </si>
  <si>
    <t>香川県第１区</t>
    <rPh sb="0" eb="3">
      <t>カガワケン</t>
    </rPh>
    <rPh sb="3" eb="4">
      <t>ダイ</t>
    </rPh>
    <rPh sb="5" eb="6">
      <t>ク</t>
    </rPh>
    <phoneticPr fontId="2"/>
  </si>
  <si>
    <t>山形県第１区</t>
    <rPh sb="0" eb="3">
      <t>ヤマガタケン</t>
    </rPh>
    <rPh sb="3" eb="4">
      <t>ダイ</t>
    </rPh>
    <rPh sb="5" eb="6">
      <t>ク</t>
    </rPh>
    <phoneticPr fontId="2"/>
  </si>
  <si>
    <t>新潟県第１区</t>
    <rPh sb="0" eb="3">
      <t>ニイガタケン</t>
    </rPh>
    <rPh sb="3" eb="4">
      <t>ダイ</t>
    </rPh>
    <rPh sb="5" eb="6">
      <t>ク</t>
    </rPh>
    <phoneticPr fontId="2"/>
  </si>
  <si>
    <t>北海道第６区</t>
    <rPh sb="0" eb="3">
      <t>ホッカイドウ</t>
    </rPh>
    <rPh sb="3" eb="4">
      <t>ダイ</t>
    </rPh>
    <phoneticPr fontId="2"/>
  </si>
  <si>
    <t>宮城県第１区</t>
    <rPh sb="0" eb="3">
      <t>ミヤギケン</t>
    </rPh>
    <rPh sb="3" eb="4">
      <t>ダイ</t>
    </rPh>
    <rPh sb="5" eb="6">
      <t>ク</t>
    </rPh>
    <phoneticPr fontId="2"/>
  </si>
  <si>
    <t>山口県第１区</t>
    <rPh sb="0" eb="3">
      <t>ヤマグチケン</t>
    </rPh>
    <rPh sb="3" eb="4">
      <t>ダイ</t>
    </rPh>
    <rPh sb="5" eb="6">
      <t>ク</t>
    </rPh>
    <phoneticPr fontId="2"/>
  </si>
  <si>
    <t>群馬県第１区</t>
    <rPh sb="0" eb="3">
      <t>グンマケン</t>
    </rPh>
    <rPh sb="3" eb="4">
      <t>ダイ</t>
    </rPh>
    <rPh sb="5" eb="6">
      <t>ク</t>
    </rPh>
    <phoneticPr fontId="2"/>
  </si>
  <si>
    <t>宮崎県第１区</t>
    <rPh sb="0" eb="3">
      <t>ミヤザキケン</t>
    </rPh>
    <rPh sb="3" eb="4">
      <t>ダイ</t>
    </rPh>
    <rPh sb="5" eb="6">
      <t>ク</t>
    </rPh>
    <phoneticPr fontId="2"/>
  </si>
  <si>
    <t>埼玉県第12区</t>
    <rPh sb="0" eb="3">
      <t>サイタマケン</t>
    </rPh>
    <rPh sb="3" eb="4">
      <t>ダイ</t>
    </rPh>
    <rPh sb="6" eb="7">
      <t>ク</t>
    </rPh>
    <phoneticPr fontId="2"/>
  </si>
  <si>
    <t>埼玉県第14区</t>
    <rPh sb="0" eb="3">
      <t>サイタマケン</t>
    </rPh>
    <rPh sb="3" eb="4">
      <t>ダイ</t>
    </rPh>
    <rPh sb="6" eb="7">
      <t>ク</t>
    </rPh>
    <phoneticPr fontId="2"/>
  </si>
  <si>
    <t>福島県第３区</t>
    <rPh sb="0" eb="3">
      <t>フクシマケン</t>
    </rPh>
    <rPh sb="3" eb="4">
      <t>ダイ</t>
    </rPh>
    <phoneticPr fontId="2"/>
  </si>
  <si>
    <t>佐賀県第２区</t>
    <rPh sb="0" eb="3">
      <t>サガケン</t>
    </rPh>
    <rPh sb="3" eb="4">
      <t>ダイ</t>
    </rPh>
    <phoneticPr fontId="2"/>
  </si>
  <si>
    <t>（参考資料４）</t>
    <rPh sb="1" eb="3">
      <t>サンコウ</t>
    </rPh>
    <rPh sb="3" eb="5">
      <t>シリョウ</t>
    </rPh>
    <phoneticPr fontId="2"/>
  </si>
  <si>
    <t>　参議院議員(選挙区)１人当たり選挙人名簿及び在外選挙人名簿登録者数（登録者数順）</t>
    <rPh sb="1" eb="4">
      <t>サンギイン</t>
    </rPh>
    <rPh sb="4" eb="6">
      <t>ギイン</t>
    </rPh>
    <rPh sb="7" eb="9">
      <t>センキョ</t>
    </rPh>
    <rPh sb="9" eb="10">
      <t>ク</t>
    </rPh>
    <rPh sb="12" eb="13">
      <t>ニン</t>
    </rPh>
    <rPh sb="13" eb="14">
      <t>ア</t>
    </rPh>
    <rPh sb="16" eb="19">
      <t>センキョニン</t>
    </rPh>
    <rPh sb="19" eb="21">
      <t>メイボ</t>
    </rPh>
    <rPh sb="21" eb="22">
      <t>オヨ</t>
    </rPh>
    <rPh sb="23" eb="25">
      <t>ザイガイ</t>
    </rPh>
    <rPh sb="25" eb="28">
      <t>センキョニン</t>
    </rPh>
    <rPh sb="28" eb="30">
      <t>メイボ</t>
    </rPh>
    <rPh sb="30" eb="33">
      <t>トウロクシャ</t>
    </rPh>
    <rPh sb="33" eb="34">
      <t>スウ</t>
    </rPh>
    <rPh sb="35" eb="38">
      <t>トウロクシャ</t>
    </rPh>
    <rPh sb="38" eb="39">
      <t>スウ</t>
    </rPh>
    <rPh sb="39" eb="40">
      <t>ジュン</t>
    </rPh>
    <phoneticPr fontId="2"/>
  </si>
  <si>
    <t>選挙人名簿及び在外選挙人名簿登録者数</t>
    <rPh sb="0" eb="3">
      <t>センキョニン</t>
    </rPh>
    <rPh sb="3" eb="5">
      <t>メイボ</t>
    </rPh>
    <rPh sb="5" eb="6">
      <t>オヨ</t>
    </rPh>
    <rPh sb="7" eb="9">
      <t>ザイガイ</t>
    </rPh>
    <rPh sb="9" eb="12">
      <t>センキョニン</t>
    </rPh>
    <rPh sb="12" eb="14">
      <t>メイボ</t>
    </rPh>
    <rPh sb="14" eb="17">
      <t>トウロクシャ</t>
    </rPh>
    <rPh sb="17" eb="18">
      <t>スウ</t>
    </rPh>
    <phoneticPr fontId="2"/>
  </si>
  <si>
    <t>（20.9.2現在）</t>
    <rPh sb="7" eb="9">
      <t>ゲンザイ</t>
    </rPh>
    <phoneticPr fontId="2"/>
  </si>
  <si>
    <t>３８選挙区</t>
    <rPh sb="2" eb="4">
      <t>センキョ</t>
    </rPh>
    <rPh sb="4" eb="5">
      <t>ク</t>
    </rPh>
    <phoneticPr fontId="2"/>
  </si>
  <si>
    <t>（21.9.2現在）</t>
    <rPh sb="7" eb="9">
      <t>ゲンザイ</t>
    </rPh>
    <phoneticPr fontId="2"/>
  </si>
  <si>
    <t>４７選挙区</t>
    <rPh sb="2" eb="4">
      <t>センキョ</t>
    </rPh>
    <rPh sb="4" eb="5">
      <t>ク</t>
    </rPh>
    <phoneticPr fontId="2"/>
  </si>
  <si>
    <t>２１衆当日有権者数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</si>
  <si>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（21.8.30現在）</t>
    <rPh sb="8" eb="10">
      <t>ゲンザイ</t>
    </rPh>
    <phoneticPr fontId="2"/>
  </si>
  <si>
    <t>５５選挙区</t>
    <rPh sb="2" eb="4">
      <t>センキョ</t>
    </rPh>
    <rPh sb="4" eb="5">
      <t>ク</t>
    </rPh>
    <phoneticPr fontId="2"/>
  </si>
  <si>
    <t>（22.9.2現在）</t>
    <rPh sb="7" eb="9">
      <t>ゲンザイ</t>
    </rPh>
    <phoneticPr fontId="2"/>
  </si>
  <si>
    <t xml:space="preserve">千葉４区     </t>
    <rPh sb="0" eb="1">
      <t>セン</t>
    </rPh>
    <rPh sb="1" eb="2">
      <t>ハ</t>
    </rPh>
    <rPh sb="3" eb="4">
      <t>ク</t>
    </rPh>
    <phoneticPr fontId="2"/>
  </si>
  <si>
    <t>高知３区</t>
    <rPh sb="0" eb="1">
      <t>タカ</t>
    </rPh>
    <rPh sb="1" eb="2">
      <t>チ</t>
    </rPh>
    <rPh sb="3" eb="4">
      <t>ク</t>
    </rPh>
    <phoneticPr fontId="2"/>
  </si>
  <si>
    <t>２２参当日有権者数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</si>
  <si>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（22.7.11現在）</t>
    <rPh sb="8" eb="10">
      <t>ゲンザイ</t>
    </rPh>
    <phoneticPr fontId="2"/>
  </si>
  <si>
    <t>（23.9.2現在）</t>
    <rPh sb="7" eb="9">
      <t>ゲンザイ</t>
    </rPh>
    <phoneticPr fontId="2"/>
  </si>
  <si>
    <t>６５選挙区</t>
    <rPh sb="2" eb="4">
      <t>センキョ</t>
    </rPh>
    <rPh sb="4" eb="5">
      <t>ク</t>
    </rPh>
    <phoneticPr fontId="2"/>
  </si>
  <si>
    <t>（24.9.2現在）</t>
    <rPh sb="7" eb="9">
      <t>ゲンザイ</t>
    </rPh>
    <phoneticPr fontId="2"/>
  </si>
  <si>
    <t>７２選挙区</t>
    <rPh sb="2" eb="5">
      <t>センキョク</t>
    </rPh>
    <phoneticPr fontId="2"/>
  </si>
  <si>
    <t>(24.9.2現在）</t>
    <rPh sb="7" eb="9">
      <t>ゲンザイ</t>
    </rPh>
    <phoneticPr fontId="2"/>
  </si>
  <si>
    <t>神奈川県　</t>
    <rPh sb="0" eb="4">
      <t>カナガワケン</t>
    </rPh>
    <phoneticPr fontId="2"/>
  </si>
  <si>
    <t>（25.9.2現在）</t>
    <rPh sb="7" eb="9">
      <t>ゲンザイ</t>
    </rPh>
    <phoneticPr fontId="2"/>
  </si>
  <si>
    <t>北海道１区</t>
    <rPh sb="0" eb="3">
      <t>ホッカイドウ</t>
    </rPh>
    <rPh sb="4" eb="5">
      <t>ク</t>
    </rPh>
    <phoneticPr fontId="2"/>
  </si>
  <si>
    <t>宮城５区</t>
    <rPh sb="0" eb="2">
      <t>ミヤギ</t>
    </rPh>
    <rPh sb="3" eb="4">
      <t>ク</t>
    </rPh>
    <phoneticPr fontId="2"/>
  </si>
  <si>
    <t>７選挙区</t>
    <rPh sb="1" eb="4">
      <t>センキョク</t>
    </rPh>
    <phoneticPr fontId="2"/>
  </si>
  <si>
    <t>(25.9.2現在）</t>
    <rPh sb="7" eb="9">
      <t>ゲンザイ</t>
    </rPh>
    <phoneticPr fontId="2"/>
  </si>
  <si>
    <t>最小選挙区
との較差</t>
    <rPh sb="0" eb="2">
      <t>サイショウ</t>
    </rPh>
    <rPh sb="2" eb="5">
      <t>センキョク</t>
    </rPh>
    <rPh sb="8" eb="10">
      <t>カクサ</t>
    </rPh>
    <phoneticPr fontId="2"/>
  </si>
  <si>
    <t>最大較差</t>
    <rPh sb="0" eb="2">
      <t>サイダイ</t>
    </rPh>
    <rPh sb="2" eb="4">
      <t>カクサ</t>
    </rPh>
    <phoneticPr fontId="2"/>
  </si>
  <si>
    <t>較差２倍を超える選挙区数</t>
    <rPh sb="0" eb="2">
      <t>カクサ</t>
    </rPh>
    <rPh sb="3" eb="4">
      <t>バイ</t>
    </rPh>
    <rPh sb="5" eb="6">
      <t>コ</t>
    </rPh>
    <rPh sb="8" eb="11">
      <t>センキョク</t>
    </rPh>
    <rPh sb="11" eb="12">
      <t>スウ</t>
    </rPh>
    <phoneticPr fontId="2"/>
  </si>
  <si>
    <t>最小選挙区との較差</t>
    <rPh sb="0" eb="2">
      <t>サイショウ</t>
    </rPh>
    <rPh sb="2" eb="4">
      <t>センキョ</t>
    </rPh>
    <rPh sb="4" eb="5">
      <t>ク</t>
    </rPh>
    <rPh sb="7" eb="9">
      <t>カクサ</t>
    </rPh>
    <phoneticPr fontId="2"/>
  </si>
  <si>
    <t>２５参当日有権者数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</si>
  <si>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(25.7.21現在）</t>
    <rPh sb="8" eb="10">
      <t>ゲンザイ</t>
    </rPh>
    <phoneticPr fontId="2"/>
  </si>
  <si>
    <t>北 海 道</t>
    <rPh sb="0" eb="1">
      <t>キタ</t>
    </rPh>
    <rPh sb="2" eb="3">
      <t>ウミ</t>
    </rPh>
    <rPh sb="4" eb="5">
      <t>ミチ</t>
    </rPh>
    <phoneticPr fontId="4"/>
  </si>
  <si>
    <t>鳥 取 県</t>
    <rPh sb="0" eb="5">
      <t>トットリケン</t>
    </rPh>
    <phoneticPr fontId="4"/>
  </si>
  <si>
    <t>２４衆当日有権者数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</si>
  <si>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（24.12.16現在）</t>
    <rPh sb="9" eb="11">
      <t>ゲンザイ</t>
    </rPh>
    <phoneticPr fontId="2"/>
  </si>
  <si>
    <t>０選挙区</t>
    <rPh sb="1" eb="4">
      <t>センキョク</t>
    </rPh>
    <phoneticPr fontId="2"/>
  </si>
  <si>
    <t>(26.9.2現在）</t>
    <rPh sb="7" eb="9">
      <t>ゲンザイ</t>
    </rPh>
    <phoneticPr fontId="2"/>
  </si>
  <si>
    <t>（26.9.2現在）</t>
    <rPh sb="7" eb="9">
      <t>ゲンザイ</t>
    </rPh>
    <phoneticPr fontId="2"/>
  </si>
  <si>
    <t>東京１区</t>
    <rPh sb="0" eb="2">
      <t>トウキョウ</t>
    </rPh>
    <rPh sb="3" eb="4">
      <t>ク</t>
    </rPh>
    <phoneticPr fontId="2"/>
  </si>
  <si>
    <t>１３選挙区</t>
    <rPh sb="2" eb="4">
      <t>センキョ</t>
    </rPh>
    <rPh sb="4" eb="5">
      <t>ク</t>
    </rPh>
    <phoneticPr fontId="2"/>
  </si>
  <si>
    <t>２６衆当日有権者数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</si>
  <si>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（26.12.14現在）</t>
    <rPh sb="9" eb="11">
      <t>ゲンザイ</t>
    </rPh>
    <phoneticPr fontId="2"/>
  </si>
  <si>
    <t>（27.9.2現在）</t>
    <rPh sb="7" eb="9">
      <t>ゲンザイ</t>
    </rPh>
    <phoneticPr fontId="2"/>
  </si>
  <si>
    <t>１５選挙区</t>
    <rPh sb="2" eb="4">
      <t>センキョ</t>
    </rPh>
    <rPh sb="4" eb="5">
      <t>ク</t>
    </rPh>
    <phoneticPr fontId="2"/>
  </si>
  <si>
    <t>(27.9.2現在）(27年法改正後)</t>
    <rPh sb="7" eb="9">
      <t>ゲンザイ</t>
    </rPh>
    <rPh sb="13" eb="14">
      <t>ネン</t>
    </rPh>
    <rPh sb="14" eb="17">
      <t>ホウカイセイ</t>
    </rPh>
    <rPh sb="15" eb="18">
      <t>カイセイゴ</t>
    </rPh>
    <phoneticPr fontId="2"/>
  </si>
  <si>
    <t>福井県</t>
    <rPh sb="0" eb="2">
      <t>フクイ</t>
    </rPh>
    <rPh sb="2" eb="3">
      <t>ケン</t>
    </rPh>
    <phoneticPr fontId="2"/>
  </si>
  <si>
    <t>鳥取・島根</t>
    <rPh sb="0" eb="2">
      <t>トットリ</t>
    </rPh>
    <rPh sb="3" eb="5">
      <t>シマネ</t>
    </rPh>
    <phoneticPr fontId="2"/>
  </si>
  <si>
    <t>徳島・高知</t>
    <rPh sb="0" eb="2">
      <t>トクシマ</t>
    </rPh>
    <rPh sb="3" eb="5">
      <t>コウチ</t>
    </rPh>
    <phoneticPr fontId="2"/>
  </si>
  <si>
    <t>埼玉県</t>
    <rPh sb="0" eb="3">
      <t>サイタマケン</t>
    </rPh>
    <phoneticPr fontId="2"/>
  </si>
  <si>
    <t>（28.9.2現在）</t>
    <rPh sb="7" eb="9">
      <t>ゲンザイ</t>
    </rPh>
    <phoneticPr fontId="2"/>
  </si>
  <si>
    <t>福島４区</t>
    <rPh sb="0" eb="2">
      <t>フクシマ</t>
    </rPh>
    <rPh sb="3" eb="4">
      <t>ク</t>
    </rPh>
    <phoneticPr fontId="2"/>
  </si>
  <si>
    <t>(28.9.2現在）</t>
    <rPh sb="7" eb="9">
      <t>ゲンザイ</t>
    </rPh>
    <phoneticPr fontId="2"/>
  </si>
  <si>
    <t>２８参当日有権者数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</si>
  <si>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(28.7.10現在）</t>
    <rPh sb="8" eb="10">
      <t>ゲンザイ</t>
    </rPh>
    <phoneticPr fontId="2"/>
  </si>
  <si>
    <t>福井県</t>
    <rPh sb="0" eb="3">
      <t>フクイケン</t>
    </rPh>
    <phoneticPr fontId="2"/>
  </si>
  <si>
    <t>２３選挙区</t>
    <rPh sb="2" eb="5">
      <t>センキョク</t>
    </rPh>
    <phoneticPr fontId="2"/>
  </si>
  <si>
    <t>較差２倍を超
える選挙区数</t>
    <rPh sb="0" eb="2">
      <t>カクサ</t>
    </rPh>
    <rPh sb="3" eb="4">
      <t>バイ</t>
    </rPh>
    <rPh sb="5" eb="6">
      <t>コ</t>
    </rPh>
    <rPh sb="9" eb="12">
      <t>センキョク</t>
    </rPh>
    <rPh sb="12" eb="13">
      <t>スウ</t>
    </rPh>
    <phoneticPr fontId="2"/>
  </si>
  <si>
    <t>（15.9.2現在）</t>
    <phoneticPr fontId="2"/>
  </si>
  <si>
    <t>（平成２９年９月１日現在）</t>
    <rPh sb="10" eb="12">
      <t>ゲンザイ</t>
    </rPh>
    <phoneticPr fontId="2"/>
  </si>
  <si>
    <t>（29．9.1現在）</t>
    <rPh sb="7" eb="9">
      <t>ゲンザイ</t>
    </rPh>
    <phoneticPr fontId="2"/>
  </si>
  <si>
    <t>２９衆当日有権者数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</si>
  <si>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選挙人名簿及び在外選挙人名簿登録者数
（総人口）</t>
    <rPh sb="0" eb="3">
      <t>センキョニン</t>
    </rPh>
    <rPh sb="3" eb="5">
      <t>メイボ</t>
    </rPh>
    <rPh sb="5" eb="6">
      <t>オヨ</t>
    </rPh>
    <rPh sb="7" eb="9">
      <t>ザイガイ</t>
    </rPh>
    <rPh sb="9" eb="12">
      <t>センキョニン</t>
    </rPh>
    <rPh sb="12" eb="14">
      <t>メイボ</t>
    </rPh>
    <rPh sb="14" eb="17">
      <t>トウロクシャ</t>
    </rPh>
    <rPh sb="17" eb="18">
      <t>スウ</t>
    </rPh>
    <rPh sb="20" eb="23">
      <t>ソウジンコウ</t>
    </rPh>
    <phoneticPr fontId="2"/>
  </si>
  <si>
    <t>(29.9.1現在)</t>
    <rPh sb="7" eb="9">
      <t>ゲンザイホウ</t>
    </rPh>
    <phoneticPr fontId="2"/>
  </si>
  <si>
    <t>東京13区</t>
    <rPh sb="0" eb="2">
      <t>トウキョウ</t>
    </rPh>
    <rPh sb="4" eb="5">
      <t>ク</t>
    </rPh>
    <phoneticPr fontId="2"/>
  </si>
  <si>
    <t>鳥取1区</t>
    <rPh sb="0" eb="2">
      <t>トットリ</t>
    </rPh>
    <rPh sb="3" eb="4">
      <t>ク</t>
    </rPh>
    <phoneticPr fontId="2"/>
  </si>
  <si>
    <t>（29.10．22現在）</t>
    <rPh sb="9" eb="11">
      <t>ゲンザイ</t>
    </rPh>
    <phoneticPr fontId="2"/>
  </si>
  <si>
    <t>東京13区</t>
  </si>
  <si>
    <t>鳥取１区</t>
  </si>
  <si>
    <t>較差2倍を超える選挙区数</t>
    <rPh sb="0" eb="2">
      <t>カクサ</t>
    </rPh>
    <rPh sb="3" eb="4">
      <t>バイ</t>
    </rPh>
    <rPh sb="5" eb="6">
      <t>コ</t>
    </rPh>
    <rPh sb="8" eb="11">
      <t>センキョク</t>
    </rPh>
    <rPh sb="11" eb="12">
      <t>スウ</t>
    </rPh>
    <phoneticPr fontId="2"/>
  </si>
  <si>
    <t>９２選挙区</t>
    <rPh sb="2" eb="5">
      <t>センキョク</t>
    </rPh>
    <phoneticPr fontId="2"/>
  </si>
  <si>
    <t>東京６区</t>
  </si>
  <si>
    <t>徳島１区</t>
  </si>
  <si>
    <t>４５選挙区</t>
    <rPh sb="2" eb="5">
      <t>センキョク</t>
    </rPh>
    <phoneticPr fontId="2"/>
  </si>
  <si>
    <t>徳島・高知</t>
  </si>
  <si>
    <t>鳥取・島根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</si>
</sst>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;[Red]\-#,##0.000"/>
    <numFmt numFmtId="177" formatCode="0.000"/>
    <numFmt numFmtId="178" formatCode="#,##0_);[Red]\(#,##0\)"/>
    <numFmt numFmtId="179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5" xfId="1" applyFont="1" applyFill="1" applyBorder="1" applyAlignment="1">
      <alignment horizontal="distributed" vertical="center"/>
    </xf>
    <xf numFmtId="38" fontId="6" fillId="2" borderId="8" xfId="1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0" fontId="3" fillId="2" borderId="0" xfId="0" quotePrefix="1" applyFont="1" applyFill="1" applyAlignment="1">
      <alignment horizontal="right" vertical="center"/>
    </xf>
    <xf numFmtId="0" fontId="5" fillId="2" borderId="0" xfId="0" quotePrefix="1" applyFont="1" applyFill="1" applyAlignment="1">
      <alignment vertical="center"/>
    </xf>
    <xf numFmtId="38" fontId="3" fillId="0" borderId="0" xfId="1" quotePrefix="1" applyFont="1" applyFill="1" applyAlignment="1">
      <alignment vertical="center"/>
    </xf>
    <xf numFmtId="38" fontId="3" fillId="0" borderId="0" xfId="1" quotePrefix="1" applyFont="1" applyFill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vertical="center"/>
    </xf>
    <xf numFmtId="0" fontId="10" fillId="0" borderId="0" xfId="0" quotePrefix="1" applyFont="1" applyFill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0" fillId="0" borderId="0" xfId="0" applyNumberFormat="1"/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2" borderId="6" xfId="0" applyFont="1" applyFill="1" applyBorder="1" applyAlignment="1">
      <alignment vertical="center"/>
    </xf>
    <xf numFmtId="38" fontId="5" fillId="2" borderId="0" xfId="0" applyNumberFormat="1" applyFont="1" applyFill="1" applyAlignment="1">
      <alignment vertical="center"/>
    </xf>
    <xf numFmtId="38" fontId="3" fillId="5" borderId="0" xfId="0" applyNumberFormat="1" applyFont="1" applyFill="1" applyAlignment="1">
      <alignment vertical="center"/>
    </xf>
    <xf numFmtId="38" fontId="5" fillId="0" borderId="9" xfId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38" fontId="5" fillId="0" borderId="17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distributed" vertical="center"/>
    </xf>
    <xf numFmtId="38" fontId="6" fillId="0" borderId="10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38" fontId="3" fillId="2" borderId="22" xfId="1" applyFont="1" applyFill="1" applyBorder="1" applyAlignment="1">
      <alignment vertical="center"/>
    </xf>
    <xf numFmtId="38" fontId="3" fillId="2" borderId="24" xfId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176" fontId="3" fillId="2" borderId="21" xfId="1" applyNumberFormat="1" applyFont="1" applyFill="1" applyBorder="1" applyAlignment="1">
      <alignment vertical="center"/>
    </xf>
    <xf numFmtId="176" fontId="3" fillId="2" borderId="22" xfId="1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25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38" fontId="3" fillId="2" borderId="28" xfId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8" fontId="3" fillId="2" borderId="0" xfId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0" fontId="3" fillId="5" borderId="0" xfId="0" applyFont="1" applyFill="1" applyAlignment="1">
      <alignment horizontal="right"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38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4" borderId="0" xfId="1" applyFont="1" applyFill="1" applyBorder="1" applyAlignment="1">
      <alignment vertical="center"/>
    </xf>
    <xf numFmtId="38" fontId="5" fillId="3" borderId="0" xfId="1" applyFont="1" applyFill="1" applyBorder="1" applyAlignment="1">
      <alignment vertical="center"/>
    </xf>
    <xf numFmtId="38" fontId="5" fillId="6" borderId="0" xfId="1" applyFont="1" applyFill="1" applyBorder="1" applyAlignment="1">
      <alignment horizontal="center" vertical="center"/>
    </xf>
    <xf numFmtId="38" fontId="5" fillId="6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/>
    </xf>
    <xf numFmtId="38" fontId="5" fillId="7" borderId="0" xfId="1" applyFont="1" applyFill="1" applyBorder="1" applyAlignment="1">
      <alignment horizontal="center" vertical="center"/>
    </xf>
    <xf numFmtId="38" fontId="5" fillId="7" borderId="0" xfId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0" fillId="0" borderId="0" xfId="0" quotePrefix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2"/>
    <cellStyle name="桁区切り 3" xfId="3"/>
    <cellStyle name="桁区切り 4" xfId="5"/>
    <cellStyle name="標準" xfId="0" builtinId="0"/>
    <cellStyle name="標準 2" xfId="4"/>
    <cellStyle name="標準 3" xfId="6"/>
    <cellStyle name="標準 4" xfId="7"/>
    <cellStyle name="標準 5" xfId="8"/>
    <cellStyle name="標準 6" xfId="9"/>
  </cellStyles>
  <dxfs count="0"/>
  <tableStyles count="0" defaultTableStyle="TableStyleMedium9" defaultPivotStyle="PivotStyleLight16"/>
  <colors>
    <mruColors>
      <color rgb="FFFFFF99"/>
      <color rgb="FFFB5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678;&#24179;&#25104;20&#24180;&#24230;&#20197;&#38477;\02&#12288;&#20418;&#21336;&#20301;\03&#12288;&#36984;&#25369;&#31649;&#29702;&#31532;&#20108;&#20418;\02&#12288;&#36984;&#25369;&#20107;&#21209;&#31561;&#22577;&#21578;&#20363;\02%20&#36984;&#25369;&#20154;&#21517;&#31807;&#12539;&#22312;&#22806;&#36984;&#25369;&#20154;&#21517;&#31807;&#30331;&#37682;&#32773;&#25968;&#35519;\28.09.02&#29694;&#22312;\02%20&#27770;&#35009;\02%20&#65288;&#26696;&#65297;&#65289;&#12304;&#32232;&#38598;&#29992;&#12305;H28.9.2&#29694;&#22312;&#36984;&#25369;&#20154;&#12539;&#22312;&#22806;&#36984;&#25369;&#20154;&#21517;&#31807;&#30331;&#37682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手順"/>
      <sheetName val="①"/>
      <sheetName val="①(省内用)"/>
      <sheetName val="②"/>
      <sheetName val="⑤"/>
      <sheetName val="④"/>
      <sheetName val="⑯"/>
      <sheetName val="⑱"/>
      <sheetName val="⑰"/>
      <sheetName val="③"/>
      <sheetName val="⑥(2)"/>
      <sheetName val="⑦(2)"/>
      <sheetName val="⑪⑫"/>
      <sheetName val="⑨"/>
      <sheetName val="⑩"/>
      <sheetName val="⑧"/>
      <sheetName val="⑧（参考）"/>
      <sheetName val="⑮"/>
      <sheetName val="⑬"/>
      <sheetName val="⑭"/>
      <sheetName val="⑥"/>
      <sheetName val="⑦"/>
      <sheetName val="⑲"/>
      <sheetName val="⑳"/>
      <sheetName val="26衆・有権者ベース"/>
      <sheetName val="28参・有権者ベース"/>
      <sheetName val="衆・国調ベース "/>
      <sheetName val="参・国調ベー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>
        <row r="4">
          <cell r="E4">
            <v>363350</v>
          </cell>
          <cell r="H4">
            <v>356601</v>
          </cell>
        </row>
        <row r="5">
          <cell r="E5">
            <v>293891</v>
          </cell>
          <cell r="H5">
            <v>288144</v>
          </cell>
        </row>
        <row r="6">
          <cell r="E6">
            <v>285172</v>
          </cell>
          <cell r="H6">
            <v>288337</v>
          </cell>
        </row>
        <row r="7">
          <cell r="E7">
            <v>380032</v>
          </cell>
        </row>
        <row r="8">
          <cell r="E8">
            <v>277466</v>
          </cell>
          <cell r="H8">
            <v>342523</v>
          </cell>
        </row>
        <row r="9">
          <cell r="H9">
            <v>280799</v>
          </cell>
        </row>
        <row r="10">
          <cell r="E10">
            <v>326811</v>
          </cell>
          <cell r="H10">
            <v>255144</v>
          </cell>
        </row>
        <row r="11">
          <cell r="E11">
            <v>404093</v>
          </cell>
          <cell r="H11">
            <v>271280</v>
          </cell>
        </row>
        <row r="12">
          <cell r="E12">
            <v>362192</v>
          </cell>
          <cell r="H12">
            <v>239870</v>
          </cell>
        </row>
        <row r="13">
          <cell r="E13">
            <v>307360</v>
          </cell>
        </row>
        <row r="14">
          <cell r="E14">
            <v>260690</v>
          </cell>
          <cell r="H14">
            <v>270411</v>
          </cell>
        </row>
        <row r="15">
          <cell r="E15">
            <v>315272</v>
          </cell>
          <cell r="H15">
            <v>286071</v>
          </cell>
        </row>
        <row r="16">
          <cell r="E16">
            <v>386097</v>
          </cell>
          <cell r="H16">
            <v>309578</v>
          </cell>
        </row>
        <row r="17">
          <cell r="H17">
            <v>283705</v>
          </cell>
        </row>
        <row r="18">
          <cell r="E18">
            <v>363967</v>
          </cell>
        </row>
        <row r="19">
          <cell r="E19">
            <v>297598</v>
          </cell>
        </row>
        <row r="20">
          <cell r="E20">
            <v>270290</v>
          </cell>
        </row>
        <row r="21">
          <cell r="E21">
            <v>259717</v>
          </cell>
        </row>
        <row r="23">
          <cell r="E23">
            <v>375364</v>
          </cell>
        </row>
        <row r="24">
          <cell r="E24">
            <v>275328</v>
          </cell>
        </row>
        <row r="26">
          <cell r="E26">
            <v>314138</v>
          </cell>
        </row>
        <row r="27">
          <cell r="E27">
            <v>269899</v>
          </cell>
        </row>
        <row r="28">
          <cell r="E28">
            <v>249590</v>
          </cell>
        </row>
        <row r="30">
          <cell r="E30">
            <v>404236</v>
          </cell>
        </row>
        <row r="31">
          <cell r="E31">
            <v>251658</v>
          </cell>
        </row>
        <row r="32">
          <cell r="E32">
            <v>270641</v>
          </cell>
        </row>
        <row r="33">
          <cell r="E33">
            <v>260849</v>
          </cell>
        </row>
        <row r="35">
          <cell r="E35">
            <v>321776</v>
          </cell>
        </row>
        <row r="36">
          <cell r="E36">
            <v>305398</v>
          </cell>
        </row>
        <row r="38">
          <cell r="E38">
            <v>429068</v>
          </cell>
        </row>
        <row r="39">
          <cell r="E39">
            <v>467968</v>
          </cell>
        </row>
        <row r="40">
          <cell r="E40">
            <v>422957</v>
          </cell>
        </row>
        <row r="41">
          <cell r="E41">
            <v>359945</v>
          </cell>
        </row>
        <row r="42">
          <cell r="E42">
            <v>426842</v>
          </cell>
        </row>
        <row r="43">
          <cell r="E43">
            <v>380820</v>
          </cell>
        </row>
        <row r="44">
          <cell r="E44">
            <v>305010</v>
          </cell>
        </row>
        <row r="45">
          <cell r="E45">
            <v>364936</v>
          </cell>
        </row>
        <row r="46">
          <cell r="E46">
            <v>393112</v>
          </cell>
        </row>
        <row r="47">
          <cell r="E47">
            <v>415846</v>
          </cell>
        </row>
        <row r="48">
          <cell r="E48">
            <v>268412</v>
          </cell>
        </row>
        <row r="50">
          <cell r="E50">
            <v>335322</v>
          </cell>
        </row>
        <row r="51">
          <cell r="E51">
            <v>357531</v>
          </cell>
        </row>
        <row r="53">
          <cell r="E53">
            <v>351070</v>
          </cell>
        </row>
        <row r="54">
          <cell r="E54">
            <v>330868</v>
          </cell>
        </row>
        <row r="55">
          <cell r="E55">
            <v>241979</v>
          </cell>
        </row>
        <row r="56">
          <cell r="E56">
            <v>242004</v>
          </cell>
        </row>
        <row r="58">
          <cell r="E58">
            <v>382888</v>
          </cell>
        </row>
        <row r="59">
          <cell r="E59">
            <v>309110</v>
          </cell>
        </row>
        <row r="60">
          <cell r="E60">
            <v>278313</v>
          </cell>
        </row>
        <row r="61">
          <cell r="E61">
            <v>282141</v>
          </cell>
        </row>
        <row r="62">
          <cell r="E62">
            <v>246383</v>
          </cell>
        </row>
        <row r="64">
          <cell r="B64">
            <v>240733</v>
          </cell>
          <cell r="E64">
            <v>382713</v>
          </cell>
        </row>
        <row r="65">
          <cell r="E65">
            <v>290090</v>
          </cell>
        </row>
        <row r="66">
          <cell r="E66">
            <v>316068</v>
          </cell>
        </row>
        <row r="67">
          <cell r="B67">
            <v>279155</v>
          </cell>
        </row>
        <row r="68">
          <cell r="B68">
            <v>305792</v>
          </cell>
        </row>
      </sheetData>
      <sheetData sheetId="22" refreshError="1"/>
      <sheetData sheetId="23">
        <row r="4">
          <cell r="E4">
            <v>222</v>
          </cell>
          <cell r="H4">
            <v>223</v>
          </cell>
        </row>
        <row r="5">
          <cell r="E5">
            <v>138</v>
          </cell>
          <cell r="H5">
            <v>162</v>
          </cell>
        </row>
        <row r="6">
          <cell r="E6">
            <v>202</v>
          </cell>
          <cell r="H6">
            <v>191</v>
          </cell>
        </row>
        <row r="7">
          <cell r="E7">
            <v>152</v>
          </cell>
        </row>
        <row r="8">
          <cell r="E8">
            <v>214</v>
          </cell>
          <cell r="H8">
            <v>200</v>
          </cell>
        </row>
        <row r="9">
          <cell r="H9">
            <v>214</v>
          </cell>
        </row>
        <row r="10">
          <cell r="E10">
            <v>254</v>
          </cell>
          <cell r="H10">
            <v>349</v>
          </cell>
        </row>
        <row r="11">
          <cell r="E11">
            <v>314</v>
          </cell>
          <cell r="H11">
            <v>255</v>
          </cell>
        </row>
        <row r="12">
          <cell r="E12">
            <v>254</v>
          </cell>
          <cell r="H12">
            <v>186</v>
          </cell>
        </row>
        <row r="13">
          <cell r="E13">
            <v>222</v>
          </cell>
        </row>
        <row r="14">
          <cell r="E14">
            <v>201</v>
          </cell>
          <cell r="H14">
            <v>461</v>
          </cell>
        </row>
        <row r="15">
          <cell r="E15">
            <v>314</v>
          </cell>
          <cell r="H15">
            <v>916</v>
          </cell>
        </row>
        <row r="16">
          <cell r="E16">
            <v>224</v>
          </cell>
          <cell r="H16">
            <v>1607</v>
          </cell>
        </row>
        <row r="17">
          <cell r="H17">
            <v>814</v>
          </cell>
        </row>
        <row r="18">
          <cell r="E18">
            <v>248</v>
          </cell>
        </row>
        <row r="19">
          <cell r="E19">
            <v>350</v>
          </cell>
        </row>
        <row r="20">
          <cell r="E20">
            <v>211</v>
          </cell>
        </row>
        <row r="21">
          <cell r="E21">
            <v>196</v>
          </cell>
        </row>
        <row r="23">
          <cell r="E23">
            <v>224</v>
          </cell>
        </row>
        <row r="24">
          <cell r="E24">
            <v>120</v>
          </cell>
        </row>
        <row r="26">
          <cell r="E26">
            <v>209</v>
          </cell>
        </row>
        <row r="27">
          <cell r="E27">
            <v>204</v>
          </cell>
        </row>
        <row r="28">
          <cell r="E28">
            <v>123</v>
          </cell>
        </row>
        <row r="29">
          <cell r="E29">
            <v>536</v>
          </cell>
        </row>
        <row r="30">
          <cell r="E30">
            <v>194</v>
          </cell>
        </row>
        <row r="31">
          <cell r="E31">
            <v>205</v>
          </cell>
        </row>
        <row r="32">
          <cell r="E32">
            <v>135</v>
          </cell>
        </row>
        <row r="35">
          <cell r="E35">
            <v>213</v>
          </cell>
        </row>
        <row r="36">
          <cell r="E36">
            <v>519</v>
          </cell>
        </row>
        <row r="38">
          <cell r="E38">
            <v>246</v>
          </cell>
        </row>
        <row r="39">
          <cell r="E39">
            <v>351</v>
          </cell>
        </row>
        <row r="40">
          <cell r="E40">
            <v>253</v>
          </cell>
        </row>
        <row r="41">
          <cell r="E41">
            <v>222</v>
          </cell>
        </row>
        <row r="42">
          <cell r="E42">
            <v>270</v>
          </cell>
        </row>
        <row r="43">
          <cell r="E43">
            <v>468</v>
          </cell>
        </row>
        <row r="44">
          <cell r="E44">
            <v>233</v>
          </cell>
        </row>
        <row r="45">
          <cell r="E45">
            <v>272</v>
          </cell>
        </row>
        <row r="46">
          <cell r="E46">
            <v>177</v>
          </cell>
        </row>
        <row r="47">
          <cell r="E47">
            <v>199</v>
          </cell>
        </row>
        <row r="48">
          <cell r="E48">
            <v>178</v>
          </cell>
        </row>
        <row r="50">
          <cell r="E50">
            <v>254</v>
          </cell>
        </row>
        <row r="51">
          <cell r="E51">
            <v>346</v>
          </cell>
        </row>
        <row r="53">
          <cell r="E53">
            <v>212</v>
          </cell>
        </row>
        <row r="54">
          <cell r="E54">
            <v>200</v>
          </cell>
        </row>
        <row r="55">
          <cell r="E55">
            <v>186</v>
          </cell>
        </row>
        <row r="56">
          <cell r="E56">
            <v>299</v>
          </cell>
        </row>
        <row r="58">
          <cell r="E58">
            <v>240</v>
          </cell>
        </row>
        <row r="59">
          <cell r="E59">
            <v>255</v>
          </cell>
        </row>
        <row r="60">
          <cell r="E60">
            <v>449</v>
          </cell>
        </row>
        <row r="61">
          <cell r="E61">
            <v>423</v>
          </cell>
        </row>
        <row r="62">
          <cell r="E62">
            <v>367</v>
          </cell>
        </row>
        <row r="64">
          <cell r="B64">
            <v>141</v>
          </cell>
          <cell r="E64">
            <v>127</v>
          </cell>
        </row>
        <row r="65">
          <cell r="E65">
            <v>172</v>
          </cell>
        </row>
        <row r="66">
          <cell r="E66">
            <v>200</v>
          </cell>
        </row>
        <row r="67">
          <cell r="B67">
            <v>144</v>
          </cell>
        </row>
        <row r="68">
          <cell r="B68">
            <v>189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A1:L119"/>
  <sheetViews>
    <sheetView tabSelected="1" view="pageBreakPreview" zoomScaleNormal="100" zoomScaleSheetLayoutView="100" workbookViewId="0">
      <selection activeCell="H10" sqref="H10"/>
    </sheetView>
  </sheetViews>
  <sheetFormatPr defaultColWidth="9" defaultRowHeight="13.2" x14ac:dyDescent="0.2"/>
  <cols>
    <col min="1" max="1" width="2.6640625" style="8" customWidth="1"/>
    <col min="2" max="2" width="14.6640625" style="7" customWidth="1"/>
    <col min="3" max="3" width="14.6640625" style="8" customWidth="1"/>
    <col min="4" max="4" width="3.6640625" style="8" customWidth="1"/>
    <col min="5" max="5" width="14.6640625" style="7" customWidth="1"/>
    <col min="6" max="6" width="14.6640625" style="8" customWidth="1"/>
    <col min="7" max="7" width="3.6640625" style="8" customWidth="1"/>
    <col min="8" max="8" width="14.6640625" style="7" customWidth="1"/>
    <col min="9" max="9" width="14.6640625" style="8" customWidth="1"/>
    <col min="10" max="10" width="4.44140625" style="8" customWidth="1"/>
    <col min="11" max="12" width="8.88671875" customWidth="1"/>
    <col min="13" max="16384" width="9" style="8"/>
  </cols>
  <sheetData>
    <row r="1" spans="1:9" ht="20.100000000000001" customHeight="1" x14ac:dyDescent="0.2">
      <c r="A1" s="62" t="s">
        <v>9</v>
      </c>
      <c r="B1" s="38"/>
      <c r="C1" s="39"/>
      <c r="D1" s="71"/>
      <c r="E1" s="38"/>
      <c r="F1" s="39"/>
      <c r="G1" s="39"/>
      <c r="H1" s="38"/>
      <c r="I1" s="4"/>
    </row>
    <row r="2" spans="1:9" x14ac:dyDescent="0.2">
      <c r="A2" s="39"/>
      <c r="B2" s="38"/>
      <c r="C2" s="39"/>
      <c r="D2" s="39"/>
      <c r="E2" s="38"/>
      <c r="F2" s="39"/>
      <c r="G2" s="39"/>
      <c r="H2" s="38"/>
      <c r="I2" s="130" t="s">
        <v>817</v>
      </c>
    </row>
    <row r="3" spans="1:9" ht="12.6" customHeight="1" x14ac:dyDescent="0.2">
      <c r="A3" s="39"/>
      <c r="B3" s="40" t="s">
        <v>490</v>
      </c>
      <c r="C3" s="40" t="s">
        <v>452</v>
      </c>
      <c r="D3" s="41"/>
      <c r="E3" s="40" t="s">
        <v>490</v>
      </c>
      <c r="F3" s="40" t="s">
        <v>452</v>
      </c>
      <c r="G3" s="41"/>
      <c r="H3" s="40" t="s">
        <v>490</v>
      </c>
      <c r="I3" s="40" t="s">
        <v>452</v>
      </c>
    </row>
    <row r="4" spans="1:9" ht="12.6" customHeight="1" x14ac:dyDescent="0.2">
      <c r="A4" s="39"/>
      <c r="B4" s="73" t="s">
        <v>447</v>
      </c>
      <c r="C4" s="74">
        <v>443406</v>
      </c>
      <c r="D4" s="41"/>
      <c r="E4" s="75" t="s">
        <v>491</v>
      </c>
      <c r="F4" s="76">
        <v>453902</v>
      </c>
      <c r="G4" s="41"/>
      <c r="H4" s="73" t="s">
        <v>492</v>
      </c>
      <c r="I4" s="74">
        <v>461672</v>
      </c>
    </row>
    <row r="5" spans="1:9" ht="12.6" customHeight="1" x14ac:dyDescent="0.2">
      <c r="A5" s="39"/>
      <c r="B5" s="75" t="s">
        <v>493</v>
      </c>
      <c r="C5" s="76">
        <v>458015</v>
      </c>
      <c r="D5" s="41"/>
      <c r="E5" s="75" t="s">
        <v>494</v>
      </c>
      <c r="F5" s="76">
        <v>377831</v>
      </c>
      <c r="G5" s="41"/>
      <c r="H5" s="75" t="s">
        <v>495</v>
      </c>
      <c r="I5" s="76">
        <v>455455</v>
      </c>
    </row>
    <row r="6" spans="1:9" ht="12.6" customHeight="1" x14ac:dyDescent="0.2">
      <c r="A6" s="39"/>
      <c r="B6" s="75" t="s">
        <v>470</v>
      </c>
      <c r="C6" s="76">
        <v>469636</v>
      </c>
      <c r="D6" s="41"/>
      <c r="E6" s="75" t="s">
        <v>496</v>
      </c>
      <c r="F6" s="76">
        <v>383406</v>
      </c>
      <c r="G6" s="41"/>
      <c r="H6" s="75" t="s">
        <v>497</v>
      </c>
      <c r="I6" s="76">
        <v>470200</v>
      </c>
    </row>
    <row r="7" spans="1:9" ht="12.6" customHeight="1" x14ac:dyDescent="0.2">
      <c r="A7" s="39"/>
      <c r="B7" s="75" t="s">
        <v>498</v>
      </c>
      <c r="C7" s="76">
        <v>374086</v>
      </c>
      <c r="D7" s="41"/>
      <c r="E7" s="75" t="s">
        <v>499</v>
      </c>
      <c r="F7" s="76">
        <v>442219</v>
      </c>
      <c r="G7" s="41"/>
      <c r="H7" s="75" t="s">
        <v>500</v>
      </c>
      <c r="I7" s="76">
        <v>469802</v>
      </c>
    </row>
    <row r="8" spans="1:9" ht="12.6" customHeight="1" x14ac:dyDescent="0.2">
      <c r="A8" s="39"/>
      <c r="B8" s="75" t="s">
        <v>501</v>
      </c>
      <c r="C8" s="76">
        <v>467214</v>
      </c>
      <c r="D8" s="41"/>
      <c r="E8" s="75" t="s">
        <v>422</v>
      </c>
      <c r="F8" s="76">
        <v>434185</v>
      </c>
      <c r="G8" s="41"/>
      <c r="H8" s="75" t="s">
        <v>502</v>
      </c>
      <c r="I8" s="76">
        <v>432076</v>
      </c>
    </row>
    <row r="9" spans="1:9" ht="12.6" customHeight="1" x14ac:dyDescent="0.2">
      <c r="A9" s="39"/>
      <c r="B9" s="75" t="s">
        <v>749</v>
      </c>
      <c r="C9" s="76">
        <v>431597</v>
      </c>
      <c r="D9" s="41"/>
      <c r="E9" s="75" t="s">
        <v>420</v>
      </c>
      <c r="F9" s="76">
        <v>364675</v>
      </c>
      <c r="G9" s="41"/>
      <c r="H9" s="75" t="s">
        <v>503</v>
      </c>
      <c r="I9" s="76">
        <v>440441</v>
      </c>
    </row>
    <row r="10" spans="1:9" ht="12.6" customHeight="1" x14ac:dyDescent="0.2">
      <c r="A10" s="39"/>
      <c r="B10" s="75" t="s">
        <v>504</v>
      </c>
      <c r="C10" s="76">
        <v>266206</v>
      </c>
      <c r="D10" s="41"/>
      <c r="E10" s="75" t="s">
        <v>421</v>
      </c>
      <c r="F10" s="76">
        <v>411781</v>
      </c>
      <c r="G10" s="41"/>
      <c r="H10" s="46" t="s">
        <v>505</v>
      </c>
      <c r="I10" s="47">
        <v>7633142</v>
      </c>
    </row>
    <row r="11" spans="1:9" ht="12.6" customHeight="1" x14ac:dyDescent="0.2">
      <c r="A11" s="39"/>
      <c r="B11" s="75" t="s">
        <v>506</v>
      </c>
      <c r="C11" s="76">
        <v>382035</v>
      </c>
      <c r="D11" s="41"/>
      <c r="E11" s="75" t="s">
        <v>433</v>
      </c>
      <c r="F11" s="76">
        <v>332455</v>
      </c>
      <c r="G11" s="41"/>
      <c r="H11" s="73" t="s">
        <v>748</v>
      </c>
      <c r="I11" s="86">
        <v>439385</v>
      </c>
    </row>
    <row r="12" spans="1:9" ht="12.6" customHeight="1" x14ac:dyDescent="0.2">
      <c r="A12" s="39"/>
      <c r="B12" s="75" t="s">
        <v>507</v>
      </c>
      <c r="C12" s="76">
        <v>399470</v>
      </c>
      <c r="D12" s="41"/>
      <c r="E12" s="75" t="s">
        <v>481</v>
      </c>
      <c r="F12" s="76">
        <v>360662</v>
      </c>
      <c r="G12" s="41"/>
      <c r="H12" s="75" t="s">
        <v>508</v>
      </c>
      <c r="I12" s="86">
        <v>303311</v>
      </c>
    </row>
    <row r="13" spans="1:9" ht="12.6" customHeight="1" x14ac:dyDescent="0.2">
      <c r="A13" s="39"/>
      <c r="B13" s="75" t="s">
        <v>419</v>
      </c>
      <c r="C13" s="76">
        <v>306857</v>
      </c>
      <c r="D13" s="41"/>
      <c r="E13" s="75" t="s">
        <v>754</v>
      </c>
      <c r="F13" s="76">
        <v>377419</v>
      </c>
      <c r="G13" s="41"/>
      <c r="H13" s="75" t="s">
        <v>509</v>
      </c>
      <c r="I13" s="86">
        <v>313418</v>
      </c>
    </row>
    <row r="14" spans="1:9" ht="12.6" customHeight="1" x14ac:dyDescent="0.2">
      <c r="A14" s="39"/>
      <c r="B14" s="75" t="s">
        <v>510</v>
      </c>
      <c r="C14" s="76">
        <v>290757</v>
      </c>
      <c r="D14" s="41"/>
      <c r="E14" s="75" t="s">
        <v>358</v>
      </c>
      <c r="F14" s="76">
        <v>403984</v>
      </c>
      <c r="G14" s="41"/>
      <c r="H14" s="75" t="s">
        <v>511</v>
      </c>
      <c r="I14" s="86">
        <v>318283</v>
      </c>
    </row>
    <row r="15" spans="1:9" ht="12.6" customHeight="1" x14ac:dyDescent="0.2">
      <c r="A15" s="39"/>
      <c r="B15" s="75" t="s">
        <v>512</v>
      </c>
      <c r="C15" s="86">
        <v>302068</v>
      </c>
      <c r="D15" s="41"/>
      <c r="E15" s="75" t="s">
        <v>755</v>
      </c>
      <c r="F15" s="76">
        <v>439814</v>
      </c>
      <c r="G15" s="41"/>
      <c r="H15" s="75" t="s">
        <v>513</v>
      </c>
      <c r="I15" s="86">
        <v>282612</v>
      </c>
    </row>
    <row r="16" spans="1:9" ht="12.6" customHeight="1" x14ac:dyDescent="0.2">
      <c r="A16" s="39"/>
      <c r="B16" s="46" t="s">
        <v>505</v>
      </c>
      <c r="C16" s="47">
        <v>4591347</v>
      </c>
      <c r="D16" s="41"/>
      <c r="E16" s="75" t="s">
        <v>514</v>
      </c>
      <c r="F16" s="76">
        <v>414604</v>
      </c>
      <c r="G16" s="41"/>
      <c r="H16" s="75" t="s">
        <v>515</v>
      </c>
      <c r="I16" s="86">
        <v>286520</v>
      </c>
    </row>
    <row r="17" spans="1:9" ht="12.6" customHeight="1" x14ac:dyDescent="0.2">
      <c r="A17" s="39"/>
      <c r="B17" s="73" t="s">
        <v>516</v>
      </c>
      <c r="C17" s="86">
        <v>357447</v>
      </c>
      <c r="D17" s="41"/>
      <c r="E17" s="46" t="s">
        <v>505</v>
      </c>
      <c r="F17" s="47">
        <v>6111068</v>
      </c>
      <c r="G17" s="41"/>
      <c r="H17" s="46" t="s">
        <v>505</v>
      </c>
      <c r="I17" s="47">
        <v>1943529</v>
      </c>
    </row>
    <row r="18" spans="1:9" ht="12.6" customHeight="1" x14ac:dyDescent="0.2">
      <c r="A18" s="39"/>
      <c r="B18" s="75" t="s">
        <v>517</v>
      </c>
      <c r="C18" s="86">
        <v>403820</v>
      </c>
      <c r="D18" s="41"/>
      <c r="E18" s="73" t="s">
        <v>464</v>
      </c>
      <c r="F18" s="76">
        <v>420928</v>
      </c>
      <c r="G18" s="41"/>
      <c r="H18" s="73" t="s">
        <v>471</v>
      </c>
      <c r="I18" s="86">
        <v>268991</v>
      </c>
    </row>
    <row r="19" spans="1:9" ht="12.6" customHeight="1" x14ac:dyDescent="0.2">
      <c r="A19" s="39"/>
      <c r="B19" s="75" t="s">
        <v>518</v>
      </c>
      <c r="C19" s="86">
        <v>365833</v>
      </c>
      <c r="D19" s="41"/>
      <c r="E19" s="75" t="s">
        <v>519</v>
      </c>
      <c r="F19" s="76">
        <v>451520</v>
      </c>
      <c r="G19" s="41"/>
      <c r="H19" s="75" t="s">
        <v>520</v>
      </c>
      <c r="I19" s="86">
        <v>255098</v>
      </c>
    </row>
    <row r="20" spans="1:9" ht="12.6" customHeight="1" x14ac:dyDescent="0.2">
      <c r="A20" s="39"/>
      <c r="B20" s="46" t="s">
        <v>505</v>
      </c>
      <c r="C20" s="47">
        <v>1127100</v>
      </c>
      <c r="D20" s="41"/>
      <c r="E20" s="75" t="s">
        <v>521</v>
      </c>
      <c r="F20" s="76">
        <v>337675</v>
      </c>
      <c r="G20" s="41"/>
      <c r="H20" s="75" t="s">
        <v>522</v>
      </c>
      <c r="I20" s="86">
        <v>377514</v>
      </c>
    </row>
    <row r="21" spans="1:9" ht="12.6" customHeight="1" x14ac:dyDescent="0.2">
      <c r="A21" s="39"/>
      <c r="B21" s="73" t="s">
        <v>473</v>
      </c>
      <c r="C21" s="86">
        <v>296931</v>
      </c>
      <c r="D21" s="41"/>
      <c r="E21" s="75" t="s">
        <v>523</v>
      </c>
      <c r="F21" s="76">
        <v>452755</v>
      </c>
      <c r="G21" s="41"/>
      <c r="H21" s="46" t="s">
        <v>505</v>
      </c>
      <c r="I21" s="47">
        <v>901603</v>
      </c>
    </row>
    <row r="22" spans="1:9" ht="12.6" customHeight="1" x14ac:dyDescent="0.2">
      <c r="A22" s="39"/>
      <c r="B22" s="75" t="s">
        <v>525</v>
      </c>
      <c r="C22" s="86">
        <v>393959</v>
      </c>
      <c r="D22" s="41"/>
      <c r="E22" s="75" t="s">
        <v>524</v>
      </c>
      <c r="F22" s="76">
        <v>440360</v>
      </c>
      <c r="G22" s="41"/>
      <c r="H22" s="73" t="s">
        <v>489</v>
      </c>
      <c r="I22" s="86">
        <v>377544</v>
      </c>
    </row>
    <row r="23" spans="1:9" ht="12.6" customHeight="1" x14ac:dyDescent="0.2">
      <c r="A23" s="39"/>
      <c r="B23" s="75" t="s">
        <v>527</v>
      </c>
      <c r="C23" s="86">
        <v>389919</v>
      </c>
      <c r="D23" s="41"/>
      <c r="E23" s="75" t="s">
        <v>482</v>
      </c>
      <c r="F23" s="76">
        <v>364491</v>
      </c>
      <c r="G23" s="41"/>
      <c r="H23" s="75" t="s">
        <v>526</v>
      </c>
      <c r="I23" s="86">
        <v>326798</v>
      </c>
    </row>
    <row r="24" spans="1:9" ht="12.6" customHeight="1" x14ac:dyDescent="0.2">
      <c r="A24" s="39"/>
      <c r="B24" s="46" t="s">
        <v>505</v>
      </c>
      <c r="C24" s="47">
        <v>1080809</v>
      </c>
      <c r="D24" s="41"/>
      <c r="E24" s="75" t="s">
        <v>528</v>
      </c>
      <c r="F24" s="76">
        <v>422183</v>
      </c>
      <c r="G24" s="41"/>
      <c r="H24" s="75" t="s">
        <v>529</v>
      </c>
      <c r="I24" s="86">
        <v>255610</v>
      </c>
    </row>
    <row r="25" spans="1:9" ht="12.6" customHeight="1" x14ac:dyDescent="0.2">
      <c r="A25" s="39"/>
      <c r="B25" s="73" t="s">
        <v>750</v>
      </c>
      <c r="C25" s="86">
        <v>431737</v>
      </c>
      <c r="D25" s="41"/>
      <c r="E25" s="75" t="s">
        <v>530</v>
      </c>
      <c r="F25" s="76">
        <v>412244</v>
      </c>
      <c r="G25" s="41"/>
      <c r="H25" s="46" t="s">
        <v>505</v>
      </c>
      <c r="I25" s="47">
        <v>959952</v>
      </c>
    </row>
    <row r="26" spans="1:9" ht="12.6" customHeight="1" x14ac:dyDescent="0.2">
      <c r="A26" s="39"/>
      <c r="B26" s="75" t="s">
        <v>534</v>
      </c>
      <c r="C26" s="86">
        <v>451360</v>
      </c>
      <c r="D26" s="41"/>
      <c r="E26" s="75" t="s">
        <v>531</v>
      </c>
      <c r="F26" s="76">
        <v>412225</v>
      </c>
      <c r="G26" s="41"/>
      <c r="H26" s="73" t="s">
        <v>475</v>
      </c>
      <c r="I26" s="86">
        <v>384504</v>
      </c>
    </row>
    <row r="27" spans="1:9" ht="12.6" customHeight="1" x14ac:dyDescent="0.2">
      <c r="A27" s="39"/>
      <c r="B27" s="75" t="s">
        <v>536</v>
      </c>
      <c r="C27" s="86">
        <v>293017</v>
      </c>
      <c r="D27" s="41"/>
      <c r="E27" s="75" t="s">
        <v>532</v>
      </c>
      <c r="F27" s="76">
        <v>357280</v>
      </c>
      <c r="G27" s="41"/>
      <c r="H27" s="75" t="s">
        <v>533</v>
      </c>
      <c r="I27" s="86">
        <v>270095</v>
      </c>
    </row>
    <row r="28" spans="1:9" ht="12.6" customHeight="1" x14ac:dyDescent="0.2">
      <c r="A28" s="39"/>
      <c r="B28" s="75" t="s">
        <v>469</v>
      </c>
      <c r="C28" s="86">
        <v>240629</v>
      </c>
      <c r="D28" s="41"/>
      <c r="E28" s="75" t="s">
        <v>535</v>
      </c>
      <c r="F28" s="76">
        <v>367523</v>
      </c>
      <c r="G28" s="41"/>
      <c r="H28" s="46" t="s">
        <v>505</v>
      </c>
      <c r="I28" s="47">
        <v>654599</v>
      </c>
    </row>
    <row r="29" spans="1:9" ht="12.6" customHeight="1" x14ac:dyDescent="0.2">
      <c r="A29" s="39"/>
      <c r="B29" s="75" t="s">
        <v>539</v>
      </c>
      <c r="C29" s="86">
        <v>264412</v>
      </c>
      <c r="D29" s="41"/>
      <c r="E29" s="75" t="s">
        <v>537</v>
      </c>
      <c r="F29" s="76">
        <v>388918</v>
      </c>
      <c r="G29" s="41"/>
      <c r="H29" s="73" t="s">
        <v>484</v>
      </c>
      <c r="I29" s="86">
        <v>431406</v>
      </c>
    </row>
    <row r="30" spans="1:9" ht="12.6" customHeight="1" x14ac:dyDescent="0.2">
      <c r="A30" s="39"/>
      <c r="B30" s="75" t="s">
        <v>541</v>
      </c>
      <c r="C30" s="86">
        <v>266414</v>
      </c>
      <c r="D30" s="41"/>
      <c r="E30" s="75" t="s">
        <v>538</v>
      </c>
      <c r="F30" s="76">
        <v>412175</v>
      </c>
      <c r="G30" s="41"/>
      <c r="H30" s="75" t="s">
        <v>540</v>
      </c>
      <c r="I30" s="86">
        <v>271261</v>
      </c>
    </row>
    <row r="31" spans="1:9" ht="12.6" customHeight="1" x14ac:dyDescent="0.2">
      <c r="A31" s="39"/>
      <c r="B31" s="46" t="s">
        <v>505</v>
      </c>
      <c r="C31" s="47">
        <v>1947569</v>
      </c>
      <c r="D31" s="41"/>
      <c r="E31" s="46" t="s">
        <v>505</v>
      </c>
      <c r="F31" s="47">
        <v>5240277</v>
      </c>
      <c r="G31" s="41"/>
      <c r="H31" s="46" t="s">
        <v>505</v>
      </c>
      <c r="I31" s="47">
        <v>702667</v>
      </c>
    </row>
    <row r="32" spans="1:9" ht="12.6" customHeight="1" x14ac:dyDescent="0.2">
      <c r="A32" s="39"/>
      <c r="B32" s="73" t="s">
        <v>474</v>
      </c>
      <c r="C32" s="86">
        <v>268373</v>
      </c>
      <c r="D32" s="41"/>
      <c r="E32" s="73" t="s">
        <v>542</v>
      </c>
      <c r="F32" s="76">
        <v>451075</v>
      </c>
      <c r="G32" s="41"/>
      <c r="H32" s="73" t="s">
        <v>435</v>
      </c>
      <c r="I32" s="86">
        <v>433385</v>
      </c>
    </row>
    <row r="33" spans="1:9" ht="12.6" customHeight="1" x14ac:dyDescent="0.2">
      <c r="A33" s="39"/>
      <c r="B33" s="75" t="s">
        <v>545</v>
      </c>
      <c r="C33" s="86">
        <v>277013</v>
      </c>
      <c r="D33" s="41"/>
      <c r="E33" s="75" t="s">
        <v>543</v>
      </c>
      <c r="F33" s="76">
        <v>437779</v>
      </c>
      <c r="G33" s="41"/>
      <c r="H33" s="75" t="s">
        <v>547</v>
      </c>
      <c r="I33" s="86">
        <v>389739</v>
      </c>
    </row>
    <row r="34" spans="1:9" ht="12.6" customHeight="1" x14ac:dyDescent="0.2">
      <c r="A34" s="39"/>
      <c r="B34" s="75" t="s">
        <v>548</v>
      </c>
      <c r="C34" s="86">
        <v>340885</v>
      </c>
      <c r="D34" s="41"/>
      <c r="E34" s="75" t="s">
        <v>544</v>
      </c>
      <c r="F34" s="76">
        <v>460153</v>
      </c>
      <c r="G34" s="41"/>
      <c r="H34" s="75" t="s">
        <v>549</v>
      </c>
      <c r="I34" s="86">
        <v>405918</v>
      </c>
    </row>
    <row r="35" spans="1:9" ht="12.6" customHeight="1" x14ac:dyDescent="0.2">
      <c r="A35" s="39"/>
      <c r="B35" s="46" t="s">
        <v>505</v>
      </c>
      <c r="C35" s="47">
        <v>886271</v>
      </c>
      <c r="D35" s="41"/>
      <c r="E35" s="75" t="s">
        <v>546</v>
      </c>
      <c r="F35" s="76">
        <v>468071</v>
      </c>
      <c r="G35" s="41"/>
      <c r="H35" s="75" t="s">
        <v>551</v>
      </c>
      <c r="I35" s="86">
        <v>247205</v>
      </c>
    </row>
    <row r="36" spans="1:9" ht="12.6" customHeight="1" x14ac:dyDescent="0.2">
      <c r="A36" s="39"/>
      <c r="B36" s="73" t="s">
        <v>747</v>
      </c>
      <c r="C36" s="86">
        <v>310239</v>
      </c>
      <c r="D36" s="41"/>
      <c r="E36" s="75" t="s">
        <v>476</v>
      </c>
      <c r="F36" s="76">
        <v>461198</v>
      </c>
      <c r="G36" s="41"/>
      <c r="H36" s="75" t="s">
        <v>553</v>
      </c>
      <c r="I36" s="86">
        <v>288067</v>
      </c>
    </row>
    <row r="37" spans="1:9" ht="12.6" customHeight="1" x14ac:dyDescent="0.2">
      <c r="A37" s="39"/>
      <c r="B37" s="75" t="s">
        <v>554</v>
      </c>
      <c r="C37" s="86">
        <v>329688</v>
      </c>
      <c r="D37" s="41"/>
      <c r="E37" s="75" t="s">
        <v>550</v>
      </c>
      <c r="F37" s="76">
        <v>458144</v>
      </c>
      <c r="G37" s="41"/>
      <c r="H37" s="46" t="s">
        <v>505</v>
      </c>
      <c r="I37" s="47">
        <v>1764314</v>
      </c>
    </row>
    <row r="38" spans="1:9" ht="12.6" customHeight="1" x14ac:dyDescent="0.2">
      <c r="A38" s="39"/>
      <c r="B38" s="75" t="s">
        <v>556</v>
      </c>
      <c r="C38" s="86">
        <v>302785</v>
      </c>
      <c r="D38" s="41"/>
      <c r="E38" s="75" t="s">
        <v>552</v>
      </c>
      <c r="F38" s="76">
        <v>451399</v>
      </c>
      <c r="G38" s="41"/>
      <c r="H38" s="73" t="s">
        <v>480</v>
      </c>
      <c r="I38" s="86">
        <v>329324</v>
      </c>
    </row>
    <row r="39" spans="1:9" ht="12.6" customHeight="1" x14ac:dyDescent="0.2">
      <c r="A39" s="39"/>
      <c r="B39" s="46" t="s">
        <v>505</v>
      </c>
      <c r="C39" s="47">
        <v>942712</v>
      </c>
      <c r="D39" s="41"/>
      <c r="E39" s="75" t="s">
        <v>555</v>
      </c>
      <c r="F39" s="76">
        <v>473284</v>
      </c>
      <c r="G39" s="41"/>
      <c r="H39" s="75" t="s">
        <v>559</v>
      </c>
      <c r="I39" s="86">
        <v>309886</v>
      </c>
    </row>
    <row r="40" spans="1:9" ht="12.6" customHeight="1" x14ac:dyDescent="0.2">
      <c r="A40" s="39"/>
      <c r="B40" s="73" t="s">
        <v>560</v>
      </c>
      <c r="C40" s="86">
        <v>418880</v>
      </c>
      <c r="D40" s="41"/>
      <c r="E40" s="75" t="s">
        <v>557</v>
      </c>
      <c r="F40" s="76">
        <v>470334</v>
      </c>
      <c r="G40" s="41"/>
      <c r="H40" s="75" t="s">
        <v>562</v>
      </c>
      <c r="I40" s="86">
        <v>427147</v>
      </c>
    </row>
    <row r="41" spans="1:9" ht="12.6" customHeight="1" x14ac:dyDescent="0.2">
      <c r="A41" s="39"/>
      <c r="B41" s="75" t="s">
        <v>563</v>
      </c>
      <c r="C41" s="86">
        <v>353124</v>
      </c>
      <c r="D41" s="41"/>
      <c r="E41" s="75" t="s">
        <v>558</v>
      </c>
      <c r="F41" s="76">
        <v>473597</v>
      </c>
      <c r="G41" s="41"/>
      <c r="H41" s="75" t="s">
        <v>565</v>
      </c>
      <c r="I41" s="86">
        <v>342349</v>
      </c>
    </row>
    <row r="42" spans="1:9" ht="12.6" customHeight="1" x14ac:dyDescent="0.2">
      <c r="A42" s="39"/>
      <c r="B42" s="75" t="s">
        <v>756</v>
      </c>
      <c r="C42" s="86">
        <v>274713</v>
      </c>
      <c r="D42" s="41"/>
      <c r="E42" s="75" t="s">
        <v>561</v>
      </c>
      <c r="F42" s="76">
        <v>456165</v>
      </c>
      <c r="G42" s="41"/>
      <c r="H42" s="75" t="s">
        <v>567</v>
      </c>
      <c r="I42" s="86">
        <v>284511</v>
      </c>
    </row>
    <row r="43" spans="1:9" ht="12.6" customHeight="1" x14ac:dyDescent="0.2">
      <c r="A43" s="39"/>
      <c r="B43" s="75" t="s">
        <v>568</v>
      </c>
      <c r="C43" s="86">
        <v>248156</v>
      </c>
      <c r="D43" s="41"/>
      <c r="E43" s="75" t="s">
        <v>564</v>
      </c>
      <c r="F43" s="76">
        <v>462342</v>
      </c>
      <c r="G43" s="41"/>
      <c r="H43" s="46" t="s">
        <v>505</v>
      </c>
      <c r="I43" s="47">
        <v>1693217</v>
      </c>
    </row>
    <row r="44" spans="1:9" ht="12.6" customHeight="1" x14ac:dyDescent="0.2">
      <c r="A44" s="39"/>
      <c r="B44" s="75" t="s">
        <v>570</v>
      </c>
      <c r="C44" s="86">
        <v>332711</v>
      </c>
      <c r="D44" s="41"/>
      <c r="E44" s="75" t="s">
        <v>566</v>
      </c>
      <c r="F44" s="76">
        <v>474118</v>
      </c>
      <c r="G44" s="41"/>
      <c r="H44" s="73" t="s">
        <v>434</v>
      </c>
      <c r="I44" s="86">
        <v>392149</v>
      </c>
    </row>
    <row r="45" spans="1:9" ht="12.6" customHeight="1" x14ac:dyDescent="0.2">
      <c r="A45" s="39"/>
      <c r="B45" s="46" t="s">
        <v>505</v>
      </c>
      <c r="C45" s="47">
        <v>1627584</v>
      </c>
      <c r="D45" s="41"/>
      <c r="E45" s="75" t="s">
        <v>569</v>
      </c>
      <c r="F45" s="76">
        <v>453980</v>
      </c>
      <c r="G45" s="41"/>
      <c r="H45" s="75" t="s">
        <v>573</v>
      </c>
      <c r="I45" s="86">
        <v>397900</v>
      </c>
    </row>
    <row r="46" spans="1:9" ht="12.6" customHeight="1" x14ac:dyDescent="0.2">
      <c r="A46" s="39"/>
      <c r="B46" s="73" t="s">
        <v>574</v>
      </c>
      <c r="C46" s="86">
        <v>411109</v>
      </c>
      <c r="D46" s="41"/>
      <c r="E46" s="75" t="s">
        <v>571</v>
      </c>
      <c r="F46" s="76">
        <v>413522</v>
      </c>
      <c r="G46" s="41"/>
      <c r="H46" s="75" t="s">
        <v>576</v>
      </c>
      <c r="I46" s="86">
        <v>377516</v>
      </c>
    </row>
    <row r="47" spans="1:9" ht="12.6" customHeight="1" x14ac:dyDescent="0.2">
      <c r="A47" s="39"/>
      <c r="B47" s="75" t="s">
        <v>577</v>
      </c>
      <c r="C47" s="86">
        <v>364050</v>
      </c>
      <c r="D47" s="41"/>
      <c r="E47" s="75" t="s">
        <v>572</v>
      </c>
      <c r="F47" s="76">
        <v>463787</v>
      </c>
      <c r="G47" s="41"/>
      <c r="H47" s="75" t="s">
        <v>579</v>
      </c>
      <c r="I47" s="86">
        <v>328738</v>
      </c>
    </row>
    <row r="48" spans="1:9" ht="12.6" customHeight="1" x14ac:dyDescent="0.2">
      <c r="A48" s="39"/>
      <c r="B48" s="75" t="s">
        <v>580</v>
      </c>
      <c r="C48" s="86">
        <v>393570</v>
      </c>
      <c r="D48" s="41"/>
      <c r="E48" s="75" t="s">
        <v>575</v>
      </c>
      <c r="F48" s="76">
        <v>473117</v>
      </c>
      <c r="G48" s="41"/>
      <c r="H48" s="75" t="s">
        <v>582</v>
      </c>
      <c r="I48" s="86">
        <v>465206</v>
      </c>
    </row>
    <row r="49" spans="1:9" ht="12.6" customHeight="1" x14ac:dyDescent="0.2">
      <c r="A49" s="39"/>
      <c r="B49" s="75" t="s">
        <v>583</v>
      </c>
      <c r="C49" s="86">
        <v>275619</v>
      </c>
      <c r="D49" s="41"/>
      <c r="E49" s="75" t="s">
        <v>578</v>
      </c>
      <c r="F49" s="76">
        <v>438073</v>
      </c>
      <c r="G49" s="41"/>
      <c r="H49" s="75" t="s">
        <v>585</v>
      </c>
      <c r="I49" s="86">
        <v>439613</v>
      </c>
    </row>
    <row r="50" spans="1:9" ht="12.6" customHeight="1" x14ac:dyDescent="0.2">
      <c r="A50" s="39"/>
      <c r="B50" s="75" t="s">
        <v>586</v>
      </c>
      <c r="C50" s="86">
        <v>250550</v>
      </c>
      <c r="D50" s="41"/>
      <c r="E50" s="75" t="s">
        <v>581</v>
      </c>
      <c r="F50" s="76">
        <v>427396</v>
      </c>
      <c r="G50" s="41"/>
      <c r="H50" s="75" t="s">
        <v>588</v>
      </c>
      <c r="I50" s="86">
        <v>333266</v>
      </c>
    </row>
    <row r="51" spans="1:9" ht="12.6" customHeight="1" x14ac:dyDescent="0.2">
      <c r="A51" s="39"/>
      <c r="B51" s="75" t="s">
        <v>589</v>
      </c>
      <c r="C51" s="86">
        <v>447289</v>
      </c>
      <c r="D51" s="41"/>
      <c r="E51" s="75" t="s">
        <v>584</v>
      </c>
      <c r="F51" s="76">
        <v>417003</v>
      </c>
      <c r="G51" s="41"/>
      <c r="H51" s="75" t="s">
        <v>591</v>
      </c>
      <c r="I51" s="86">
        <v>369159</v>
      </c>
    </row>
    <row r="52" spans="1:9" ht="12.6" customHeight="1" x14ac:dyDescent="0.2">
      <c r="A52" s="39"/>
      <c r="B52" s="75" t="s">
        <v>592</v>
      </c>
      <c r="C52" s="86">
        <v>312529</v>
      </c>
      <c r="D52" s="41"/>
      <c r="E52" s="75" t="s">
        <v>587</v>
      </c>
      <c r="F52" s="76">
        <v>431267</v>
      </c>
      <c r="G52" s="41"/>
      <c r="H52" s="46" t="s">
        <v>505</v>
      </c>
      <c r="I52" s="47">
        <v>3103547</v>
      </c>
    </row>
    <row r="53" spans="1:9" ht="12.6" customHeight="1" x14ac:dyDescent="0.2">
      <c r="A53" s="39"/>
      <c r="B53" s="46" t="s">
        <v>505</v>
      </c>
      <c r="C53" s="47">
        <v>2454716</v>
      </c>
      <c r="D53" s="41"/>
      <c r="E53" s="75" t="s">
        <v>590</v>
      </c>
      <c r="F53" s="76">
        <v>467446</v>
      </c>
      <c r="G53" s="41"/>
      <c r="H53" s="73" t="s">
        <v>483</v>
      </c>
      <c r="I53" s="86">
        <v>390146</v>
      </c>
    </row>
    <row r="54" spans="1:9" ht="12.6" customHeight="1" x14ac:dyDescent="0.2">
      <c r="A54" s="39"/>
      <c r="B54" s="73" t="s">
        <v>595</v>
      </c>
      <c r="C54" s="86">
        <v>433599</v>
      </c>
      <c r="D54" s="41"/>
      <c r="E54" s="75" t="s">
        <v>593</v>
      </c>
      <c r="F54" s="76">
        <v>456498</v>
      </c>
      <c r="G54" s="41"/>
      <c r="H54" s="75" t="s">
        <v>597</v>
      </c>
      <c r="I54" s="86">
        <v>402381</v>
      </c>
    </row>
    <row r="55" spans="1:9" ht="12.6" customHeight="1" x14ac:dyDescent="0.2">
      <c r="A55" s="39"/>
      <c r="B55" s="75" t="s">
        <v>598</v>
      </c>
      <c r="C55" s="86">
        <v>270508</v>
      </c>
      <c r="D55" s="41"/>
      <c r="E55" s="75" t="s">
        <v>594</v>
      </c>
      <c r="F55" s="76">
        <v>461694</v>
      </c>
      <c r="G55" s="41"/>
      <c r="H55" s="75" t="s">
        <v>599</v>
      </c>
      <c r="I55" s="86">
        <v>411145</v>
      </c>
    </row>
    <row r="56" spans="1:9" ht="12.6" customHeight="1" x14ac:dyDescent="0.2">
      <c r="A56" s="39"/>
      <c r="B56" s="75" t="s">
        <v>600</v>
      </c>
      <c r="C56" s="86">
        <v>246943</v>
      </c>
      <c r="D56" s="41"/>
      <c r="E56" s="75" t="s">
        <v>596</v>
      </c>
      <c r="F56" s="76">
        <v>419742</v>
      </c>
      <c r="G56" s="41"/>
      <c r="H56" s="75" t="s">
        <v>601</v>
      </c>
      <c r="I56" s="86">
        <v>377168</v>
      </c>
    </row>
    <row r="57" spans="1:9" ht="12.6" customHeight="1" x14ac:dyDescent="0.2">
      <c r="A57" s="39"/>
      <c r="B57" s="75" t="s">
        <v>602</v>
      </c>
      <c r="C57" s="86">
        <v>406755</v>
      </c>
      <c r="D57" s="41"/>
      <c r="E57" s="46" t="s">
        <v>505</v>
      </c>
      <c r="F57" s="47">
        <v>11321184</v>
      </c>
      <c r="G57" s="41"/>
      <c r="H57" s="75" t="s">
        <v>604</v>
      </c>
      <c r="I57" s="86">
        <v>430464</v>
      </c>
    </row>
    <row r="58" spans="1:9" ht="12.6" customHeight="1" x14ac:dyDescent="0.2">
      <c r="A58" s="39"/>
      <c r="B58" s="75" t="s">
        <v>605</v>
      </c>
      <c r="C58" s="86">
        <v>292585</v>
      </c>
      <c r="D58" s="41"/>
      <c r="E58" s="73" t="s">
        <v>477</v>
      </c>
      <c r="F58" s="76">
        <v>428804</v>
      </c>
      <c r="G58" s="41"/>
      <c r="H58" s="75" t="s">
        <v>607</v>
      </c>
      <c r="I58" s="86">
        <v>437410</v>
      </c>
    </row>
    <row r="59" spans="1:9" ht="12.6" customHeight="1" x14ac:dyDescent="0.2">
      <c r="A59" s="39"/>
      <c r="B59" s="46" t="s">
        <v>505</v>
      </c>
      <c r="C59" s="47">
        <v>1650390</v>
      </c>
      <c r="D59" s="41"/>
      <c r="E59" s="75" t="s">
        <v>603</v>
      </c>
      <c r="F59" s="76">
        <v>431851</v>
      </c>
      <c r="G59" s="41"/>
      <c r="H59" s="75" t="s">
        <v>609</v>
      </c>
      <c r="I59" s="86">
        <v>449104</v>
      </c>
    </row>
    <row r="60" spans="1:9" ht="12.6" customHeight="1" x14ac:dyDescent="0.2">
      <c r="A60" s="39"/>
      <c r="B60" s="73" t="s">
        <v>752</v>
      </c>
      <c r="C60" s="86">
        <v>388338</v>
      </c>
      <c r="D60" s="41"/>
      <c r="E60" s="75" t="s">
        <v>606</v>
      </c>
      <c r="F60" s="76">
        <v>434331</v>
      </c>
      <c r="G60" s="41"/>
      <c r="H60" s="75" t="s">
        <v>611</v>
      </c>
      <c r="I60" s="86">
        <v>439950</v>
      </c>
    </row>
    <row r="61" spans="1:9" ht="12.6" customHeight="1" x14ac:dyDescent="0.2">
      <c r="A61" s="39"/>
      <c r="B61" s="75" t="s">
        <v>612</v>
      </c>
      <c r="C61" s="86">
        <v>338029</v>
      </c>
      <c r="D61" s="41"/>
      <c r="E61" s="75" t="s">
        <v>608</v>
      </c>
      <c r="F61" s="76">
        <v>332870</v>
      </c>
      <c r="G61" s="41"/>
      <c r="H61" s="75" t="s">
        <v>614</v>
      </c>
      <c r="I61" s="86">
        <v>436290</v>
      </c>
    </row>
    <row r="62" spans="1:9" ht="12.6" customHeight="1" x14ac:dyDescent="0.2">
      <c r="A62" s="39"/>
      <c r="B62" s="75" t="s">
        <v>615</v>
      </c>
      <c r="C62" s="86">
        <v>307192</v>
      </c>
      <c r="D62" s="41"/>
      <c r="E62" s="75" t="s">
        <v>610</v>
      </c>
      <c r="F62" s="76">
        <v>463467</v>
      </c>
      <c r="G62" s="41"/>
      <c r="H62" s="75" t="s">
        <v>617</v>
      </c>
      <c r="I62" s="86">
        <v>437348</v>
      </c>
    </row>
    <row r="63" spans="1:9" ht="12.6" customHeight="1" x14ac:dyDescent="0.2">
      <c r="A63" s="39"/>
      <c r="B63" s="75" t="s">
        <v>618</v>
      </c>
      <c r="C63" s="86">
        <v>299056</v>
      </c>
      <c r="D63" s="41"/>
      <c r="E63" s="75" t="s">
        <v>613</v>
      </c>
      <c r="F63" s="76">
        <v>382805</v>
      </c>
      <c r="G63" s="41"/>
      <c r="H63" s="75" t="s">
        <v>620</v>
      </c>
      <c r="I63" s="86">
        <v>385179</v>
      </c>
    </row>
    <row r="64" spans="1:9" ht="12.6" customHeight="1" x14ac:dyDescent="0.2">
      <c r="A64" s="39"/>
      <c r="B64" s="75" t="s">
        <v>621</v>
      </c>
      <c r="C64" s="86">
        <v>313525</v>
      </c>
      <c r="D64" s="39"/>
      <c r="E64" s="75" t="s">
        <v>616</v>
      </c>
      <c r="F64" s="76">
        <v>435876</v>
      </c>
      <c r="G64" s="39"/>
      <c r="H64" s="75" t="s">
        <v>623</v>
      </c>
      <c r="I64" s="86">
        <v>445033</v>
      </c>
    </row>
    <row r="65" spans="1:12" ht="12.6" customHeight="1" x14ac:dyDescent="0.2">
      <c r="A65" s="39"/>
      <c r="B65" s="46" t="s">
        <v>505</v>
      </c>
      <c r="C65" s="47">
        <v>1646140</v>
      </c>
      <c r="D65" s="39"/>
      <c r="E65" s="75" t="s">
        <v>619</v>
      </c>
      <c r="F65" s="76">
        <v>421672</v>
      </c>
      <c r="G65" s="39"/>
      <c r="H65" s="75" t="s">
        <v>625</v>
      </c>
      <c r="I65" s="86">
        <v>417677</v>
      </c>
    </row>
    <row r="66" spans="1:12" ht="12.6" customHeight="1" x14ac:dyDescent="0.2">
      <c r="A66" s="39"/>
      <c r="B66" s="73" t="s">
        <v>478</v>
      </c>
      <c r="C66" s="86">
        <v>449916</v>
      </c>
      <c r="D66" s="39"/>
      <c r="E66" s="75" t="s">
        <v>622</v>
      </c>
      <c r="F66" s="76">
        <v>328434</v>
      </c>
      <c r="G66" s="39"/>
      <c r="H66" s="75" t="s">
        <v>627</v>
      </c>
      <c r="I66" s="86">
        <v>298961</v>
      </c>
    </row>
    <row r="67" spans="1:12" ht="12.6" customHeight="1" x14ac:dyDescent="0.2">
      <c r="A67" s="39"/>
      <c r="B67" s="80" t="s">
        <v>436</v>
      </c>
      <c r="C67" s="81">
        <v>464215</v>
      </c>
      <c r="D67" s="39"/>
      <c r="E67" s="75" t="s">
        <v>624</v>
      </c>
      <c r="F67" s="76">
        <v>459598</v>
      </c>
      <c r="G67" s="39"/>
      <c r="H67" s="75" t="s">
        <v>629</v>
      </c>
      <c r="I67" s="86">
        <v>354059</v>
      </c>
    </row>
    <row r="68" spans="1:12" ht="12.6" customHeight="1" x14ac:dyDescent="0.2">
      <c r="A68" s="39"/>
      <c r="B68" s="38"/>
      <c r="C68" s="39"/>
      <c r="D68" s="39"/>
      <c r="E68" s="75" t="s">
        <v>626</v>
      </c>
      <c r="F68" s="76">
        <v>387817</v>
      </c>
      <c r="G68" s="39"/>
      <c r="H68" s="46" t="s">
        <v>505</v>
      </c>
      <c r="I68" s="47">
        <v>6112315</v>
      </c>
    </row>
    <row r="69" spans="1:12" ht="12.6" customHeight="1" x14ac:dyDescent="0.2">
      <c r="A69" s="39"/>
      <c r="B69" s="38" t="s">
        <v>630</v>
      </c>
      <c r="C69" s="39"/>
      <c r="D69" s="39"/>
      <c r="E69" s="46" t="s">
        <v>628</v>
      </c>
      <c r="F69" s="81">
        <v>395971</v>
      </c>
      <c r="G69" s="39"/>
      <c r="H69" s="48"/>
      <c r="I69" s="49"/>
    </row>
    <row r="70" spans="1:12" x14ac:dyDescent="0.2">
      <c r="A70" s="39"/>
      <c r="B70" s="51" t="s">
        <v>739</v>
      </c>
      <c r="D70" s="39"/>
      <c r="E70" s="38"/>
      <c r="F70" s="39"/>
      <c r="G70" s="39"/>
      <c r="I70" s="49"/>
      <c r="L70" s="88"/>
    </row>
    <row r="71" spans="1:12" x14ac:dyDescent="0.2">
      <c r="A71" s="39"/>
      <c r="B71" s="159"/>
      <c r="C71" s="160"/>
      <c r="D71" s="39"/>
      <c r="E71" s="38"/>
      <c r="F71" s="39"/>
      <c r="G71" s="39"/>
      <c r="I71" s="49"/>
    </row>
    <row r="72" spans="1:12" x14ac:dyDescent="0.2">
      <c r="B72" s="159"/>
      <c r="C72" s="160"/>
      <c r="I72" s="161"/>
    </row>
    <row r="73" spans="1:12" x14ac:dyDescent="0.2">
      <c r="B73" s="159"/>
      <c r="C73" s="160"/>
      <c r="D73" s="84"/>
      <c r="I73" s="160"/>
    </row>
    <row r="74" spans="1:12" x14ac:dyDescent="0.2">
      <c r="B74" s="159"/>
      <c r="C74" s="160"/>
      <c r="D74" s="84"/>
    </row>
    <row r="75" spans="1:12" x14ac:dyDescent="0.2">
      <c r="B75" s="159"/>
      <c r="C75" s="160"/>
      <c r="D75" s="84"/>
    </row>
    <row r="76" spans="1:12" x14ac:dyDescent="0.2">
      <c r="B76" s="159"/>
      <c r="C76" s="160"/>
      <c r="D76" s="84"/>
    </row>
    <row r="77" spans="1:12" x14ac:dyDescent="0.2">
      <c r="B77" s="159"/>
      <c r="C77" s="160"/>
      <c r="D77" s="84"/>
    </row>
    <row r="78" spans="1:12" x14ac:dyDescent="0.2">
      <c r="B78" s="159"/>
      <c r="C78" s="160"/>
      <c r="D78" s="84"/>
    </row>
    <row r="79" spans="1:12" x14ac:dyDescent="0.2">
      <c r="B79" s="159"/>
      <c r="C79" s="160"/>
      <c r="D79" s="84"/>
    </row>
    <row r="80" spans="1:12" x14ac:dyDescent="0.2">
      <c r="B80" s="159"/>
      <c r="C80" s="160"/>
      <c r="D80" s="84"/>
    </row>
    <row r="81" spans="2:4" x14ac:dyDescent="0.2">
      <c r="B81" s="159"/>
      <c r="C81" s="160"/>
      <c r="D81" s="84"/>
    </row>
    <row r="82" spans="2:4" x14ac:dyDescent="0.2">
      <c r="B82" s="159"/>
      <c r="C82" s="160"/>
      <c r="D82" s="84"/>
    </row>
    <row r="83" spans="2:4" x14ac:dyDescent="0.2">
      <c r="B83" s="159"/>
      <c r="C83" s="160"/>
      <c r="D83" s="84"/>
    </row>
    <row r="84" spans="2:4" x14ac:dyDescent="0.2">
      <c r="B84" s="159"/>
      <c r="C84" s="160"/>
      <c r="D84" s="84"/>
    </row>
    <row r="85" spans="2:4" x14ac:dyDescent="0.2">
      <c r="B85" s="159"/>
      <c r="C85" s="160"/>
      <c r="D85" s="84"/>
    </row>
    <row r="86" spans="2:4" x14ac:dyDescent="0.2">
      <c r="B86" s="159"/>
      <c r="C86" s="160"/>
      <c r="D86" s="84"/>
    </row>
    <row r="87" spans="2:4" x14ac:dyDescent="0.2">
      <c r="B87" s="159"/>
      <c r="C87" s="160"/>
      <c r="D87" s="84"/>
    </row>
    <row r="88" spans="2:4" x14ac:dyDescent="0.2">
      <c r="B88" s="159"/>
      <c r="C88" s="160"/>
      <c r="D88" s="84"/>
    </row>
    <row r="89" spans="2:4" x14ac:dyDescent="0.2">
      <c r="B89" s="159"/>
      <c r="C89" s="160"/>
      <c r="D89" s="84"/>
    </row>
    <row r="90" spans="2:4" x14ac:dyDescent="0.2">
      <c r="B90" s="159"/>
      <c r="C90" s="160"/>
      <c r="D90" s="84"/>
    </row>
    <row r="91" spans="2:4" x14ac:dyDescent="0.2">
      <c r="B91" s="159"/>
      <c r="C91" s="160"/>
      <c r="D91" s="84"/>
    </row>
    <row r="92" spans="2:4" x14ac:dyDescent="0.2">
      <c r="B92" s="159"/>
      <c r="C92" s="160"/>
      <c r="D92" s="84"/>
    </row>
    <row r="93" spans="2:4" x14ac:dyDescent="0.2">
      <c r="B93" s="159"/>
      <c r="C93" s="160"/>
      <c r="D93" s="84"/>
    </row>
    <row r="94" spans="2:4" x14ac:dyDescent="0.2">
      <c r="B94" s="159"/>
      <c r="C94" s="160"/>
      <c r="D94" s="84"/>
    </row>
    <row r="95" spans="2:4" x14ac:dyDescent="0.2">
      <c r="B95" s="159"/>
      <c r="C95" s="160"/>
      <c r="D95" s="84"/>
    </row>
    <row r="96" spans="2:4" x14ac:dyDescent="0.2">
      <c r="B96" s="159"/>
      <c r="C96" s="160"/>
      <c r="D96" s="84"/>
    </row>
    <row r="97" spans="2:4" x14ac:dyDescent="0.2">
      <c r="B97" s="159"/>
      <c r="C97" s="160"/>
      <c r="D97" s="84"/>
    </row>
    <row r="98" spans="2:4" x14ac:dyDescent="0.2">
      <c r="B98" s="159"/>
      <c r="C98" s="160"/>
      <c r="D98" s="84"/>
    </row>
    <row r="99" spans="2:4" x14ac:dyDescent="0.2">
      <c r="B99" s="159"/>
      <c r="C99" s="160"/>
      <c r="D99" s="84"/>
    </row>
    <row r="100" spans="2:4" x14ac:dyDescent="0.2">
      <c r="B100" s="159"/>
      <c r="C100" s="160"/>
      <c r="D100" s="84"/>
    </row>
    <row r="101" spans="2:4" x14ac:dyDescent="0.2">
      <c r="B101" s="159"/>
      <c r="C101" s="160"/>
      <c r="D101" s="84"/>
    </row>
    <row r="102" spans="2:4" x14ac:dyDescent="0.2">
      <c r="B102" s="159"/>
      <c r="C102" s="160"/>
      <c r="D102" s="84"/>
    </row>
    <row r="103" spans="2:4" x14ac:dyDescent="0.2">
      <c r="B103" s="159"/>
      <c r="C103" s="160"/>
      <c r="D103" s="84"/>
    </row>
    <row r="104" spans="2:4" x14ac:dyDescent="0.2">
      <c r="B104" s="159"/>
      <c r="C104" s="160"/>
      <c r="D104" s="84"/>
    </row>
    <row r="105" spans="2:4" x14ac:dyDescent="0.2">
      <c r="B105" s="159"/>
      <c r="C105" s="160"/>
      <c r="D105" s="84"/>
    </row>
    <row r="106" spans="2:4" x14ac:dyDescent="0.2">
      <c r="B106" s="159"/>
      <c r="C106" s="160"/>
      <c r="D106" s="84"/>
    </row>
    <row r="107" spans="2:4" x14ac:dyDescent="0.2">
      <c r="B107" s="159"/>
      <c r="C107" s="160"/>
      <c r="D107" s="84"/>
    </row>
    <row r="108" spans="2:4" x14ac:dyDescent="0.2">
      <c r="B108" s="159"/>
      <c r="C108" s="160"/>
      <c r="D108" s="84"/>
    </row>
    <row r="109" spans="2:4" x14ac:dyDescent="0.2">
      <c r="B109" s="159"/>
      <c r="C109" s="160"/>
      <c r="D109" s="84"/>
    </row>
    <row r="110" spans="2:4" x14ac:dyDescent="0.2">
      <c r="B110" s="159"/>
      <c r="C110" s="160"/>
      <c r="D110" s="84"/>
    </row>
    <row r="111" spans="2:4" x14ac:dyDescent="0.2">
      <c r="B111" s="159"/>
      <c r="C111" s="160"/>
      <c r="D111" s="84"/>
    </row>
    <row r="112" spans="2:4" x14ac:dyDescent="0.2">
      <c r="B112" s="159"/>
      <c r="C112" s="160"/>
      <c r="D112" s="84"/>
    </row>
    <row r="113" spans="2:4" x14ac:dyDescent="0.2">
      <c r="B113" s="159"/>
      <c r="C113" s="160"/>
      <c r="D113" s="84"/>
    </row>
    <row r="114" spans="2:4" x14ac:dyDescent="0.2">
      <c r="B114" s="159"/>
      <c r="C114" s="160"/>
      <c r="D114" s="84"/>
    </row>
    <row r="115" spans="2:4" x14ac:dyDescent="0.2">
      <c r="B115" s="159"/>
      <c r="C115" s="160"/>
      <c r="D115" s="84"/>
    </row>
    <row r="116" spans="2:4" x14ac:dyDescent="0.2">
      <c r="B116" s="159"/>
      <c r="C116" s="160"/>
      <c r="D116" s="84"/>
    </row>
    <row r="117" spans="2:4" x14ac:dyDescent="0.2">
      <c r="B117" s="159"/>
      <c r="C117" s="160"/>
      <c r="D117" s="84"/>
    </row>
    <row r="118" spans="2:4" x14ac:dyDescent="0.2">
      <c r="D118" s="84"/>
    </row>
    <row r="119" spans="2:4" x14ac:dyDescent="0.2">
      <c r="D119" s="84"/>
    </row>
  </sheetData>
  <phoneticPr fontId="2"/>
  <pageMargins left="0.78740157480314965" right="0.78740157480314965" top="0.23622047244094491" bottom="0.27559055118110237" header="0.19685039370078741" footer="0.51181102362204722"/>
  <pageSetup paperSize="9" scale="88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B1:L69"/>
  <sheetViews>
    <sheetView view="pageBreakPreview" zoomScaleNormal="100" zoomScaleSheetLayoutView="100" workbookViewId="0">
      <selection activeCell="C19" sqref="C19"/>
    </sheetView>
  </sheetViews>
  <sheetFormatPr defaultRowHeight="13.2" x14ac:dyDescent="0.2"/>
  <cols>
    <col min="1" max="1" width="2.6640625" customWidth="1"/>
    <col min="2" max="2" width="14.6640625" style="7" customWidth="1"/>
    <col min="3" max="3" width="14.6640625" style="55" customWidth="1"/>
    <col min="4" max="4" width="3.6640625" style="8" customWidth="1"/>
    <col min="5" max="5" width="14.6640625" style="7" customWidth="1"/>
    <col min="6" max="6" width="14.6640625" style="8" customWidth="1"/>
    <col min="7" max="7" width="3.6640625" style="8" customWidth="1"/>
    <col min="8" max="8" width="14.6640625" style="7" customWidth="1"/>
    <col min="9" max="9" width="14.6640625" style="8" customWidth="1"/>
    <col min="10" max="10" width="9" style="8"/>
    <col min="11" max="11" width="12.109375" style="8" customWidth="1"/>
    <col min="12" max="12" width="9" style="8"/>
  </cols>
  <sheetData>
    <row r="1" spans="2:9" x14ac:dyDescent="0.2">
      <c r="B1" s="38"/>
      <c r="C1" s="54"/>
      <c r="D1" s="39"/>
      <c r="E1" s="72"/>
      <c r="F1" s="39"/>
      <c r="G1" s="39"/>
      <c r="H1" s="38"/>
      <c r="I1" s="55" t="s">
        <v>817</v>
      </c>
    </row>
    <row r="2" spans="2:9" x14ac:dyDescent="0.2">
      <c r="B2" s="38"/>
      <c r="C2" s="54"/>
      <c r="D2" s="39"/>
      <c r="E2" s="38"/>
      <c r="F2" s="39"/>
      <c r="G2" s="39"/>
      <c r="H2" s="38"/>
      <c r="I2" s="39"/>
    </row>
    <row r="3" spans="2:9" x14ac:dyDescent="0.2">
      <c r="B3" s="40" t="s">
        <v>490</v>
      </c>
      <c r="C3" s="40" t="s">
        <v>452</v>
      </c>
      <c r="D3" s="41"/>
      <c r="E3" s="40" t="s">
        <v>490</v>
      </c>
      <c r="F3" s="40" t="s">
        <v>452</v>
      </c>
      <c r="G3" s="41"/>
      <c r="H3" s="40" t="s">
        <v>490</v>
      </c>
      <c r="I3" s="40" t="s">
        <v>452</v>
      </c>
    </row>
    <row r="4" spans="2:9" x14ac:dyDescent="0.2">
      <c r="B4" s="73" t="s">
        <v>631</v>
      </c>
      <c r="C4" s="78">
        <v>367822</v>
      </c>
      <c r="D4" s="41"/>
      <c r="E4" s="73" t="s">
        <v>423</v>
      </c>
      <c r="F4" s="74">
        <v>364219</v>
      </c>
      <c r="G4" s="41"/>
      <c r="H4" s="73" t="s">
        <v>753</v>
      </c>
      <c r="I4" s="74">
        <v>356411</v>
      </c>
    </row>
    <row r="5" spans="2:9" x14ac:dyDescent="0.2">
      <c r="B5" s="75" t="s">
        <v>632</v>
      </c>
      <c r="C5" s="79">
        <v>415683</v>
      </c>
      <c r="D5" s="41"/>
      <c r="E5" s="75" t="s">
        <v>633</v>
      </c>
      <c r="F5" s="76">
        <v>293562</v>
      </c>
      <c r="G5" s="41"/>
      <c r="H5" s="75" t="s">
        <v>634</v>
      </c>
      <c r="I5" s="76">
        <v>285337</v>
      </c>
    </row>
    <row r="6" spans="2:9" x14ac:dyDescent="0.2">
      <c r="B6" s="75" t="s">
        <v>635</v>
      </c>
      <c r="C6" s="79">
        <v>416284</v>
      </c>
      <c r="D6" s="41"/>
      <c r="E6" s="75" t="s">
        <v>636</v>
      </c>
      <c r="F6" s="76">
        <v>282756</v>
      </c>
      <c r="G6" s="41"/>
      <c r="H6" s="75" t="s">
        <v>637</v>
      </c>
      <c r="I6" s="86">
        <v>285690</v>
      </c>
    </row>
    <row r="7" spans="2:9" x14ac:dyDescent="0.2">
      <c r="B7" s="75" t="s">
        <v>638</v>
      </c>
      <c r="C7" s="79">
        <v>313909</v>
      </c>
      <c r="D7" s="41"/>
      <c r="E7" s="75" t="s">
        <v>639</v>
      </c>
      <c r="F7" s="76">
        <v>380833</v>
      </c>
      <c r="G7" s="41"/>
      <c r="H7" s="46" t="s">
        <v>505</v>
      </c>
      <c r="I7" s="47">
        <v>927438</v>
      </c>
    </row>
    <row r="8" spans="2:9" x14ac:dyDescent="0.2">
      <c r="B8" s="46" t="s">
        <v>505</v>
      </c>
      <c r="C8" s="77">
        <v>1513698</v>
      </c>
      <c r="D8" s="41"/>
      <c r="E8" s="75" t="s">
        <v>640</v>
      </c>
      <c r="F8" s="86">
        <v>275217</v>
      </c>
      <c r="G8" s="41"/>
      <c r="H8" s="73" t="s">
        <v>432</v>
      </c>
      <c r="I8" s="86">
        <v>360958</v>
      </c>
    </row>
    <row r="9" spans="2:9" x14ac:dyDescent="0.2">
      <c r="B9" s="73" t="s">
        <v>642</v>
      </c>
      <c r="C9" s="101">
        <v>323891</v>
      </c>
      <c r="D9" s="41"/>
      <c r="E9" s="46" t="s">
        <v>505</v>
      </c>
      <c r="F9" s="47">
        <v>1596587</v>
      </c>
      <c r="G9" s="41"/>
      <c r="H9" s="75" t="s">
        <v>641</v>
      </c>
      <c r="I9" s="86">
        <v>348740</v>
      </c>
    </row>
    <row r="10" spans="2:9" x14ac:dyDescent="0.2">
      <c r="B10" s="75" t="s">
        <v>645</v>
      </c>
      <c r="C10" s="101">
        <v>266935</v>
      </c>
      <c r="D10" s="41"/>
      <c r="E10" s="73" t="s">
        <v>643</v>
      </c>
      <c r="F10" s="86">
        <v>328536</v>
      </c>
      <c r="G10" s="41"/>
      <c r="H10" s="75" t="s">
        <v>644</v>
      </c>
      <c r="I10" s="86">
        <v>330656</v>
      </c>
    </row>
    <row r="11" spans="2:9" x14ac:dyDescent="0.2">
      <c r="B11" s="75" t="s">
        <v>648</v>
      </c>
      <c r="C11" s="101">
        <v>266474</v>
      </c>
      <c r="D11" s="41"/>
      <c r="E11" s="75" t="s">
        <v>646</v>
      </c>
      <c r="F11" s="86">
        <v>405070</v>
      </c>
      <c r="G11" s="41"/>
      <c r="H11" s="75" t="s">
        <v>647</v>
      </c>
      <c r="I11" s="86">
        <v>340647</v>
      </c>
    </row>
    <row r="12" spans="2:9" x14ac:dyDescent="0.2">
      <c r="B12" s="75" t="s">
        <v>650</v>
      </c>
      <c r="C12" s="101">
        <v>295069</v>
      </c>
      <c r="D12" s="41"/>
      <c r="E12" s="75" t="s">
        <v>649</v>
      </c>
      <c r="F12" s="86">
        <v>362608</v>
      </c>
      <c r="G12" s="41"/>
      <c r="H12" s="46" t="s">
        <v>505</v>
      </c>
      <c r="I12" s="47">
        <v>1381001</v>
      </c>
    </row>
    <row r="13" spans="2:9" x14ac:dyDescent="0.2">
      <c r="B13" s="46" t="s">
        <v>505</v>
      </c>
      <c r="C13" s="77">
        <v>1152369</v>
      </c>
      <c r="D13" s="41"/>
      <c r="E13" s="75" t="s">
        <v>651</v>
      </c>
      <c r="F13" s="86">
        <v>307763</v>
      </c>
      <c r="G13" s="41"/>
      <c r="H13" s="73" t="s">
        <v>479</v>
      </c>
      <c r="I13" s="86">
        <v>270458</v>
      </c>
    </row>
    <row r="14" spans="2:9" x14ac:dyDescent="0.2">
      <c r="B14" s="73" t="s">
        <v>653</v>
      </c>
      <c r="C14" s="101">
        <v>393980</v>
      </c>
      <c r="D14" s="41"/>
      <c r="E14" s="75" t="s">
        <v>652</v>
      </c>
      <c r="F14" s="86">
        <v>257907</v>
      </c>
      <c r="G14" s="41"/>
      <c r="H14" s="75" t="s">
        <v>655</v>
      </c>
      <c r="I14" s="86">
        <v>288070</v>
      </c>
    </row>
    <row r="15" spans="2:9" x14ac:dyDescent="0.2">
      <c r="B15" s="75" t="s">
        <v>656</v>
      </c>
      <c r="C15" s="101">
        <v>269792</v>
      </c>
      <c r="D15" s="41"/>
      <c r="E15" s="75" t="s">
        <v>654</v>
      </c>
      <c r="F15" s="86">
        <v>311809</v>
      </c>
      <c r="G15" s="41"/>
      <c r="H15" s="75" t="s">
        <v>658</v>
      </c>
      <c r="I15" s="86">
        <v>312171</v>
      </c>
    </row>
    <row r="16" spans="2:9" x14ac:dyDescent="0.2">
      <c r="B16" s="75" t="s">
        <v>659</v>
      </c>
      <c r="C16" s="101">
        <v>355248</v>
      </c>
      <c r="D16" s="41"/>
      <c r="E16" s="75" t="s">
        <v>657</v>
      </c>
      <c r="F16" s="86">
        <v>385963</v>
      </c>
      <c r="G16" s="41"/>
      <c r="H16" s="75" t="s">
        <v>660</v>
      </c>
      <c r="I16" s="86">
        <v>286832</v>
      </c>
    </row>
    <row r="17" spans="2:11" x14ac:dyDescent="0.2">
      <c r="B17" s="75" t="s">
        <v>661</v>
      </c>
      <c r="C17" s="101">
        <v>402621</v>
      </c>
      <c r="D17" s="41"/>
      <c r="E17" s="46" t="s">
        <v>505</v>
      </c>
      <c r="F17" s="47">
        <v>2359656</v>
      </c>
      <c r="G17" s="41"/>
      <c r="H17" s="46" t="s">
        <v>505</v>
      </c>
      <c r="I17" s="47">
        <v>1157531</v>
      </c>
      <c r="K17" s="161"/>
    </row>
    <row r="18" spans="2:11" x14ac:dyDescent="0.2">
      <c r="B18" s="75" t="s">
        <v>662</v>
      </c>
      <c r="C18" s="101">
        <v>249284</v>
      </c>
      <c r="D18" s="41"/>
      <c r="E18" s="73" t="s">
        <v>751</v>
      </c>
      <c r="F18" s="86">
        <v>362804</v>
      </c>
      <c r="G18" s="41"/>
      <c r="H18" s="42"/>
      <c r="I18" s="43"/>
      <c r="K18" s="160"/>
    </row>
    <row r="19" spans="2:11" x14ac:dyDescent="0.2">
      <c r="B19" s="75" t="s">
        <v>664</v>
      </c>
      <c r="C19" s="101">
        <v>462264</v>
      </c>
      <c r="D19" s="41"/>
      <c r="E19" s="75" t="s">
        <v>663</v>
      </c>
      <c r="F19" s="86">
        <v>295712</v>
      </c>
      <c r="G19" s="41"/>
      <c r="H19" s="44" t="s">
        <v>666</v>
      </c>
      <c r="I19" s="45">
        <v>106353407</v>
      </c>
    </row>
    <row r="20" spans="2:11" x14ac:dyDescent="0.2">
      <c r="B20" s="46" t="s">
        <v>505</v>
      </c>
      <c r="C20" s="77">
        <v>2133189</v>
      </c>
      <c r="D20" s="41"/>
      <c r="E20" s="75" t="s">
        <v>665</v>
      </c>
      <c r="F20" s="86">
        <v>268005</v>
      </c>
      <c r="G20" s="41"/>
      <c r="H20" s="46"/>
      <c r="I20" s="47"/>
      <c r="K20" s="161"/>
    </row>
    <row r="21" spans="2:11" x14ac:dyDescent="0.2">
      <c r="B21" s="73" t="s">
        <v>424</v>
      </c>
      <c r="C21" s="101">
        <v>404568</v>
      </c>
      <c r="D21" s="41"/>
      <c r="E21" s="75" t="s">
        <v>667</v>
      </c>
      <c r="F21" s="86">
        <v>257249</v>
      </c>
      <c r="G21" s="41"/>
      <c r="H21" s="39"/>
      <c r="I21" s="39"/>
      <c r="J21" s="8" t="s">
        <v>668</v>
      </c>
      <c r="K21" s="160"/>
    </row>
    <row r="22" spans="2:11" x14ac:dyDescent="0.2">
      <c r="B22" s="75" t="s">
        <v>669</v>
      </c>
      <c r="C22" s="101">
        <v>447255</v>
      </c>
      <c r="D22" s="41"/>
      <c r="E22" s="46" t="s">
        <v>505</v>
      </c>
      <c r="F22" s="47">
        <v>1183770</v>
      </c>
      <c r="G22" s="41"/>
      <c r="H22" s="39"/>
      <c r="I22" s="39"/>
      <c r="K22" s="160"/>
    </row>
    <row r="23" spans="2:11" x14ac:dyDescent="0.2">
      <c r="B23" s="75" t="s">
        <v>670</v>
      </c>
      <c r="C23" s="101">
        <v>378338</v>
      </c>
      <c r="D23" s="41"/>
      <c r="E23" s="73" t="s">
        <v>472</v>
      </c>
      <c r="F23" s="86">
        <v>373474</v>
      </c>
      <c r="G23" s="41"/>
      <c r="H23" s="39"/>
      <c r="I23" s="39"/>
    </row>
    <row r="24" spans="2:11" x14ac:dyDescent="0.2">
      <c r="B24" s="75" t="s">
        <v>672</v>
      </c>
      <c r="C24" s="101">
        <v>391712</v>
      </c>
      <c r="D24" s="41"/>
      <c r="E24" s="75" t="s">
        <v>671</v>
      </c>
      <c r="F24" s="86">
        <v>272580</v>
      </c>
      <c r="G24" s="41"/>
      <c r="H24" s="39"/>
      <c r="I24" s="39"/>
    </row>
    <row r="25" spans="2:11" x14ac:dyDescent="0.2">
      <c r="B25" s="75" t="s">
        <v>673</v>
      </c>
      <c r="C25" s="101">
        <v>427499</v>
      </c>
      <c r="D25" s="41"/>
      <c r="E25" s="46" t="s">
        <v>505</v>
      </c>
      <c r="F25" s="47">
        <v>646054</v>
      </c>
      <c r="G25" s="41"/>
      <c r="H25" s="39"/>
      <c r="I25" s="39"/>
    </row>
    <row r="26" spans="2:11" x14ac:dyDescent="0.2">
      <c r="B26" s="75" t="s">
        <v>674</v>
      </c>
      <c r="C26" s="101">
        <v>394435</v>
      </c>
      <c r="D26" s="41"/>
      <c r="E26" s="73" t="s">
        <v>746</v>
      </c>
      <c r="F26" s="86">
        <v>314547</v>
      </c>
      <c r="G26" s="41"/>
      <c r="H26" s="39"/>
      <c r="I26" s="39"/>
    </row>
    <row r="27" spans="2:11" x14ac:dyDescent="0.2">
      <c r="B27" s="75" t="s">
        <v>675</v>
      </c>
      <c r="C27" s="101">
        <v>374423</v>
      </c>
      <c r="D27" s="41"/>
      <c r="E27" s="75" t="s">
        <v>676</v>
      </c>
      <c r="F27" s="86">
        <v>268425</v>
      </c>
      <c r="G27" s="41"/>
      <c r="H27" s="39"/>
      <c r="I27" s="39"/>
    </row>
    <row r="28" spans="2:11" x14ac:dyDescent="0.2">
      <c r="B28" s="75" t="s">
        <v>677</v>
      </c>
      <c r="C28" s="101">
        <v>334368</v>
      </c>
      <c r="D28" s="41"/>
      <c r="E28" s="75" t="s">
        <v>678</v>
      </c>
      <c r="F28" s="86">
        <v>248027</v>
      </c>
      <c r="G28" s="41"/>
      <c r="H28" s="39"/>
      <c r="I28" s="39"/>
    </row>
    <row r="29" spans="2:11" x14ac:dyDescent="0.2">
      <c r="B29" s="75" t="s">
        <v>679</v>
      </c>
      <c r="C29" s="101">
        <v>453951</v>
      </c>
      <c r="D29" s="41"/>
      <c r="E29" s="46" t="s">
        <v>505</v>
      </c>
      <c r="F29" s="47">
        <v>830999</v>
      </c>
      <c r="G29" s="41"/>
      <c r="H29" s="39"/>
      <c r="I29" s="39"/>
    </row>
    <row r="30" spans="2:11" x14ac:dyDescent="0.2">
      <c r="B30" s="75" t="s">
        <v>680</v>
      </c>
      <c r="C30" s="101">
        <v>321526</v>
      </c>
      <c r="D30" s="41"/>
      <c r="E30" s="73" t="s">
        <v>681</v>
      </c>
      <c r="F30" s="86">
        <v>387712</v>
      </c>
      <c r="G30" s="41"/>
      <c r="H30" s="39"/>
      <c r="I30" s="39"/>
    </row>
    <row r="31" spans="2:11" x14ac:dyDescent="0.2">
      <c r="B31" s="75" t="s">
        <v>682</v>
      </c>
      <c r="C31" s="101">
        <v>401254</v>
      </c>
      <c r="D31" s="41"/>
      <c r="E31" s="75" t="s">
        <v>683</v>
      </c>
      <c r="F31" s="86">
        <v>258389</v>
      </c>
      <c r="G31" s="41"/>
      <c r="H31" s="39"/>
      <c r="I31" s="39"/>
    </row>
    <row r="32" spans="2:11" x14ac:dyDescent="0.2">
      <c r="B32" s="75" t="s">
        <v>684</v>
      </c>
      <c r="C32" s="101">
        <v>345635</v>
      </c>
      <c r="D32" s="41"/>
      <c r="E32" s="75" t="s">
        <v>685</v>
      </c>
      <c r="F32" s="86">
        <v>269170</v>
      </c>
      <c r="G32" s="41"/>
      <c r="H32" s="39"/>
      <c r="I32" s="39"/>
    </row>
    <row r="33" spans="2:9" x14ac:dyDescent="0.2">
      <c r="B33" s="75" t="s">
        <v>686</v>
      </c>
      <c r="C33" s="101">
        <v>405653</v>
      </c>
      <c r="D33" s="41"/>
      <c r="E33" s="75" t="s">
        <v>687</v>
      </c>
      <c r="F33" s="86">
        <v>264891</v>
      </c>
      <c r="G33" s="41"/>
      <c r="H33" s="39"/>
      <c r="I33" s="39"/>
    </row>
    <row r="34" spans="2:9" x14ac:dyDescent="0.2">
      <c r="B34" s="75" t="s">
        <v>688</v>
      </c>
      <c r="C34" s="101">
        <v>429377</v>
      </c>
      <c r="D34" s="41"/>
      <c r="E34" s="46" t="s">
        <v>505</v>
      </c>
      <c r="F34" s="47">
        <v>1180162</v>
      </c>
      <c r="G34" s="41"/>
      <c r="H34" s="39"/>
      <c r="I34" s="39"/>
    </row>
    <row r="35" spans="2:9" x14ac:dyDescent="0.2">
      <c r="B35" s="75" t="s">
        <v>689</v>
      </c>
      <c r="C35" s="101">
        <v>400768</v>
      </c>
      <c r="D35" s="41"/>
      <c r="E35" s="73" t="s">
        <v>448</v>
      </c>
      <c r="F35" s="86">
        <v>319741</v>
      </c>
      <c r="G35" s="41"/>
      <c r="H35" s="39"/>
      <c r="I35" s="39"/>
    </row>
    <row r="36" spans="2:9" x14ac:dyDescent="0.2">
      <c r="B36" s="75" t="s">
        <v>690</v>
      </c>
      <c r="C36" s="101">
        <v>326029</v>
      </c>
      <c r="D36" s="41"/>
      <c r="E36" s="75" t="s">
        <v>691</v>
      </c>
      <c r="F36" s="86">
        <v>302687</v>
      </c>
      <c r="G36" s="41"/>
      <c r="H36" s="39"/>
      <c r="I36" s="39"/>
    </row>
    <row r="37" spans="2:9" x14ac:dyDescent="0.2">
      <c r="B37" s="75" t="s">
        <v>692</v>
      </c>
      <c r="C37" s="101">
        <v>338004</v>
      </c>
      <c r="D37" s="41"/>
      <c r="E37" s="46" t="s">
        <v>505</v>
      </c>
      <c r="F37" s="47">
        <v>622428</v>
      </c>
      <c r="G37" s="41"/>
      <c r="H37" s="39"/>
      <c r="I37" s="39"/>
    </row>
    <row r="38" spans="2:9" x14ac:dyDescent="0.2">
      <c r="B38" s="75" t="s">
        <v>693</v>
      </c>
      <c r="C38" s="101">
        <v>438208</v>
      </c>
      <c r="D38" s="41"/>
      <c r="E38" s="73" t="s">
        <v>695</v>
      </c>
      <c r="F38" s="86">
        <v>434956</v>
      </c>
      <c r="G38" s="41"/>
      <c r="H38" s="39"/>
      <c r="I38" s="39"/>
    </row>
    <row r="39" spans="2:9" x14ac:dyDescent="0.2">
      <c r="B39" s="75" t="s">
        <v>694</v>
      </c>
      <c r="C39" s="101">
        <v>312521</v>
      </c>
      <c r="D39" s="41"/>
      <c r="E39" s="75" t="s">
        <v>696</v>
      </c>
      <c r="F39" s="86">
        <v>434899</v>
      </c>
      <c r="G39" s="41"/>
      <c r="H39" s="39"/>
      <c r="I39" s="39"/>
    </row>
    <row r="40" spans="2:9" x14ac:dyDescent="0.2">
      <c r="B40" s="46" t="s">
        <v>505</v>
      </c>
      <c r="C40" s="77">
        <v>7325524</v>
      </c>
      <c r="D40" s="41"/>
      <c r="E40" s="75" t="s">
        <v>698</v>
      </c>
      <c r="F40" s="86">
        <v>436664</v>
      </c>
      <c r="G40" s="41"/>
      <c r="H40" s="39"/>
      <c r="I40" s="39"/>
    </row>
    <row r="41" spans="2:9" x14ac:dyDescent="0.2">
      <c r="B41" s="73" t="s">
        <v>697</v>
      </c>
      <c r="C41" s="101">
        <v>390507</v>
      </c>
      <c r="D41" s="41"/>
      <c r="E41" s="75" t="s">
        <v>700</v>
      </c>
      <c r="F41" s="86">
        <v>362499</v>
      </c>
      <c r="G41" s="41"/>
      <c r="H41" s="39"/>
      <c r="I41" s="39"/>
    </row>
    <row r="42" spans="2:9" x14ac:dyDescent="0.2">
      <c r="B42" s="75" t="s">
        <v>699</v>
      </c>
      <c r="C42" s="101">
        <v>392999</v>
      </c>
      <c r="D42" s="41"/>
      <c r="E42" s="75" t="s">
        <v>702</v>
      </c>
      <c r="F42" s="86">
        <v>453344</v>
      </c>
      <c r="G42" s="41"/>
      <c r="H42" s="39"/>
      <c r="I42" s="39"/>
    </row>
    <row r="43" spans="2:9" x14ac:dyDescent="0.2">
      <c r="B43" s="75" t="s">
        <v>701</v>
      </c>
      <c r="C43" s="101">
        <v>322828</v>
      </c>
      <c r="D43" s="41"/>
      <c r="E43" s="75" t="s">
        <v>704</v>
      </c>
      <c r="F43" s="86">
        <v>380284</v>
      </c>
      <c r="G43" s="41"/>
      <c r="H43" s="39"/>
      <c r="I43" s="39"/>
    </row>
    <row r="44" spans="2:9" x14ac:dyDescent="0.2">
      <c r="B44" s="75" t="s">
        <v>703</v>
      </c>
      <c r="C44" s="101">
        <v>432422</v>
      </c>
      <c r="D44" s="41"/>
      <c r="E44" s="75" t="s">
        <v>706</v>
      </c>
      <c r="F44" s="86">
        <v>302406</v>
      </c>
      <c r="G44" s="41"/>
      <c r="H44" s="39"/>
      <c r="I44" s="39"/>
    </row>
    <row r="45" spans="2:9" x14ac:dyDescent="0.2">
      <c r="B45" s="75" t="s">
        <v>705</v>
      </c>
      <c r="C45" s="101">
        <v>384808</v>
      </c>
      <c r="D45" s="41"/>
      <c r="E45" s="75" t="s">
        <v>708</v>
      </c>
      <c r="F45" s="86">
        <v>362920</v>
      </c>
      <c r="G45" s="41"/>
      <c r="H45" s="39"/>
      <c r="I45" s="39"/>
    </row>
    <row r="46" spans="2:9" x14ac:dyDescent="0.2">
      <c r="B46" s="75" t="s">
        <v>707</v>
      </c>
      <c r="C46" s="101">
        <v>465434</v>
      </c>
      <c r="D46" s="41"/>
      <c r="E46" s="75" t="s">
        <v>710</v>
      </c>
      <c r="F46" s="86">
        <v>390786</v>
      </c>
      <c r="G46" s="41"/>
      <c r="H46" s="39"/>
      <c r="I46" s="39"/>
    </row>
    <row r="47" spans="2:9" x14ac:dyDescent="0.2">
      <c r="B47" s="75" t="s">
        <v>709</v>
      </c>
      <c r="C47" s="101">
        <v>440156</v>
      </c>
      <c r="D47" s="41"/>
      <c r="E47" s="75" t="s">
        <v>712</v>
      </c>
      <c r="F47" s="86">
        <v>414588</v>
      </c>
      <c r="G47" s="41"/>
      <c r="H47" s="39"/>
      <c r="I47" s="39"/>
    </row>
    <row r="48" spans="2:9" x14ac:dyDescent="0.2">
      <c r="B48" s="75" t="s">
        <v>711</v>
      </c>
      <c r="C48" s="101">
        <v>387368</v>
      </c>
      <c r="D48" s="41"/>
      <c r="E48" s="75" t="s">
        <v>714</v>
      </c>
      <c r="F48" s="86">
        <v>266933</v>
      </c>
      <c r="G48" s="41"/>
      <c r="H48" s="39"/>
      <c r="I48" s="39"/>
    </row>
    <row r="49" spans="2:9" x14ac:dyDescent="0.2">
      <c r="B49" s="75" t="s">
        <v>713</v>
      </c>
      <c r="C49" s="101">
        <v>366639</v>
      </c>
      <c r="D49" s="41"/>
      <c r="E49" s="46" t="s">
        <v>505</v>
      </c>
      <c r="F49" s="47">
        <v>4240279</v>
      </c>
      <c r="G49" s="41"/>
      <c r="H49" s="39"/>
      <c r="I49" s="39"/>
    </row>
    <row r="50" spans="2:9" x14ac:dyDescent="0.2">
      <c r="B50" s="75" t="s">
        <v>715</v>
      </c>
      <c r="C50" s="101">
        <v>353195</v>
      </c>
      <c r="D50" s="41"/>
      <c r="E50" s="73" t="s">
        <v>425</v>
      </c>
      <c r="F50" s="86">
        <v>335308</v>
      </c>
      <c r="G50" s="41"/>
      <c r="H50" s="39"/>
      <c r="I50" s="39"/>
    </row>
    <row r="51" spans="2:9" x14ac:dyDescent="0.2">
      <c r="B51" s="75" t="s">
        <v>716</v>
      </c>
      <c r="C51" s="101">
        <v>399146</v>
      </c>
      <c r="D51" s="41"/>
      <c r="E51" s="75" t="s">
        <v>757</v>
      </c>
      <c r="F51" s="86">
        <v>354640</v>
      </c>
      <c r="G51" s="41"/>
      <c r="H51" s="39"/>
      <c r="I51" s="39"/>
    </row>
    <row r="52" spans="2:9" x14ac:dyDescent="0.2">
      <c r="B52" s="75" t="s">
        <v>717</v>
      </c>
      <c r="C52" s="101">
        <v>298446</v>
      </c>
      <c r="D52" s="41"/>
      <c r="E52" s="46" t="s">
        <v>505</v>
      </c>
      <c r="F52" s="47">
        <v>689948</v>
      </c>
      <c r="G52" s="41"/>
      <c r="H52" s="39"/>
      <c r="I52" s="39"/>
    </row>
    <row r="53" spans="2:9" x14ac:dyDescent="0.2">
      <c r="B53" s="46" t="s">
        <v>505</v>
      </c>
      <c r="C53" s="77">
        <v>4633948</v>
      </c>
      <c r="D53" s="41"/>
      <c r="E53" s="73" t="s">
        <v>720</v>
      </c>
      <c r="F53" s="86">
        <v>348457</v>
      </c>
      <c r="G53" s="41"/>
      <c r="H53" s="39"/>
      <c r="I53" s="39"/>
    </row>
    <row r="54" spans="2:9" x14ac:dyDescent="0.2">
      <c r="B54" s="73" t="s">
        <v>718</v>
      </c>
      <c r="C54" s="101">
        <v>399396</v>
      </c>
      <c r="D54" s="41"/>
      <c r="E54" s="75" t="s">
        <v>722</v>
      </c>
      <c r="F54" s="86">
        <v>304321</v>
      </c>
      <c r="G54" s="41"/>
      <c r="H54" s="39"/>
      <c r="I54" s="39"/>
    </row>
    <row r="55" spans="2:9" x14ac:dyDescent="0.2">
      <c r="B55" s="75" t="s">
        <v>719</v>
      </c>
      <c r="C55" s="101">
        <v>389804</v>
      </c>
      <c r="D55" s="41"/>
      <c r="E55" s="75" t="s">
        <v>723</v>
      </c>
      <c r="F55" s="86">
        <v>243046</v>
      </c>
      <c r="G55" s="41"/>
      <c r="H55" s="39"/>
      <c r="I55" s="39"/>
    </row>
    <row r="56" spans="2:9" x14ac:dyDescent="0.2">
      <c r="B56" s="75" t="s">
        <v>721</v>
      </c>
      <c r="C56" s="101">
        <v>370093</v>
      </c>
      <c r="D56" s="41"/>
      <c r="E56" s="75" t="s">
        <v>724</v>
      </c>
      <c r="F56" s="86">
        <v>262268</v>
      </c>
      <c r="G56" s="41"/>
      <c r="H56" s="39"/>
      <c r="I56" s="39"/>
    </row>
    <row r="57" spans="2:9" x14ac:dyDescent="0.2">
      <c r="B57" s="46" t="s">
        <v>505</v>
      </c>
      <c r="C57" s="77">
        <v>1159293</v>
      </c>
      <c r="D57" s="41"/>
      <c r="E57" s="46" t="s">
        <v>505</v>
      </c>
      <c r="F57" s="47">
        <v>1158092</v>
      </c>
      <c r="G57" s="41"/>
      <c r="H57" s="39"/>
      <c r="I57" s="39"/>
    </row>
    <row r="58" spans="2:9" x14ac:dyDescent="0.2">
      <c r="B58" s="73" t="s">
        <v>725</v>
      </c>
      <c r="C58" s="101">
        <v>313585</v>
      </c>
      <c r="D58" s="41"/>
      <c r="E58" s="73" t="s">
        <v>727</v>
      </c>
      <c r="F58" s="86">
        <v>422394</v>
      </c>
      <c r="G58" s="41"/>
      <c r="H58" s="39"/>
      <c r="I58" s="39"/>
    </row>
    <row r="59" spans="2:9" x14ac:dyDescent="0.2">
      <c r="B59" s="75" t="s">
        <v>726</v>
      </c>
      <c r="C59" s="101">
        <v>253158</v>
      </c>
      <c r="D59" s="41"/>
      <c r="E59" s="75" t="s">
        <v>729</v>
      </c>
      <c r="F59" s="86">
        <v>319522</v>
      </c>
      <c r="G59" s="41"/>
      <c r="H59" s="39"/>
      <c r="I59" s="39"/>
    </row>
    <row r="60" spans="2:9" x14ac:dyDescent="0.2">
      <c r="B60" s="75" t="s">
        <v>728</v>
      </c>
      <c r="C60" s="101">
        <v>264554</v>
      </c>
      <c r="D60" s="41"/>
      <c r="E60" s="75" t="s">
        <v>730</v>
      </c>
      <c r="F60" s="86">
        <v>321109</v>
      </c>
      <c r="G60" s="41"/>
      <c r="H60" s="39"/>
      <c r="I60" s="39"/>
    </row>
    <row r="61" spans="2:9" x14ac:dyDescent="0.2">
      <c r="B61" s="46" t="s">
        <v>505</v>
      </c>
      <c r="C61" s="77">
        <v>831297</v>
      </c>
      <c r="D61" s="41"/>
      <c r="E61" s="75" t="s">
        <v>732</v>
      </c>
      <c r="F61" s="86">
        <v>427478</v>
      </c>
      <c r="G61" s="41"/>
      <c r="H61" s="39"/>
      <c r="I61" s="39"/>
    </row>
    <row r="62" spans="2:9" x14ac:dyDescent="0.2">
      <c r="B62" s="73" t="s">
        <v>731</v>
      </c>
      <c r="C62" s="101">
        <v>239097</v>
      </c>
      <c r="D62" s="41"/>
      <c r="E62" s="80" t="s">
        <v>505</v>
      </c>
      <c r="F62" s="81">
        <v>1490503</v>
      </c>
      <c r="G62" s="41"/>
      <c r="H62" s="39"/>
      <c r="I62" s="39"/>
    </row>
    <row r="63" spans="2:9" x14ac:dyDescent="0.2">
      <c r="B63" s="75" t="s">
        <v>733</v>
      </c>
      <c r="C63" s="101">
        <v>240692</v>
      </c>
      <c r="D63" s="41"/>
      <c r="E63" s="85" t="s">
        <v>735</v>
      </c>
      <c r="F63" s="86">
        <v>383856</v>
      </c>
      <c r="G63" s="41"/>
      <c r="H63" s="39"/>
      <c r="I63" s="39"/>
    </row>
    <row r="64" spans="2:9" x14ac:dyDescent="0.2">
      <c r="B64" s="46" t="s">
        <v>505</v>
      </c>
      <c r="C64" s="77">
        <v>479789</v>
      </c>
      <c r="D64" s="39"/>
      <c r="E64" s="75" t="s">
        <v>737</v>
      </c>
      <c r="F64" s="86">
        <v>285998</v>
      </c>
      <c r="G64" s="39"/>
      <c r="H64" s="39"/>
      <c r="I64" s="39"/>
    </row>
    <row r="65" spans="2:9" x14ac:dyDescent="0.2">
      <c r="B65" s="73" t="s">
        <v>734</v>
      </c>
      <c r="C65" s="101">
        <v>277252</v>
      </c>
      <c r="D65" s="39"/>
      <c r="E65" s="44" t="s">
        <v>738</v>
      </c>
      <c r="F65" s="86">
        <v>313486</v>
      </c>
      <c r="G65" s="39"/>
      <c r="H65" s="39"/>
      <c r="I65" s="39"/>
    </row>
    <row r="66" spans="2:9" x14ac:dyDescent="0.2">
      <c r="B66" s="75" t="s">
        <v>736</v>
      </c>
      <c r="C66" s="101">
        <v>303208</v>
      </c>
      <c r="D66" s="39"/>
      <c r="E66" s="80" t="s">
        <v>505</v>
      </c>
      <c r="F66" s="81">
        <v>983340</v>
      </c>
      <c r="G66" s="39"/>
      <c r="H66" s="39"/>
      <c r="I66" s="39"/>
    </row>
    <row r="67" spans="2:9" x14ac:dyDescent="0.2">
      <c r="B67" s="46" t="s">
        <v>505</v>
      </c>
      <c r="C67" s="77">
        <v>580460</v>
      </c>
      <c r="D67" s="39"/>
      <c r="G67" s="39"/>
      <c r="H67" s="39"/>
      <c r="I67" s="39"/>
    </row>
    <row r="68" spans="2:9" x14ac:dyDescent="0.2">
      <c r="D68" s="39"/>
      <c r="G68" s="39"/>
      <c r="H68" s="8"/>
    </row>
    <row r="69" spans="2:9" x14ac:dyDescent="0.2">
      <c r="D69" s="39"/>
      <c r="G69" s="39"/>
    </row>
  </sheetData>
  <phoneticPr fontId="2"/>
  <pageMargins left="0.78740157480314965" right="0.78740157480314965" top="0.23622047244094491" bottom="0.27559055118110237" header="0.19685039370078741" footer="0.51181102362204722"/>
  <pageSetup paperSize="9" scale="88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0"/>
  </sheetPr>
  <dimension ref="A1:AG297"/>
  <sheetViews>
    <sheetView view="pageBreakPreview" zoomScaleNormal="90" zoomScaleSheetLayoutView="100" workbookViewId="0">
      <selection activeCell="U16" sqref="U16"/>
    </sheetView>
  </sheetViews>
  <sheetFormatPr defaultColWidth="9" defaultRowHeight="13.2" x14ac:dyDescent="0.2"/>
  <cols>
    <col min="1" max="2" width="6.5546875" style="8" bestFit="1" customWidth="1"/>
    <col min="3" max="3" width="14.6640625" style="7" customWidth="1"/>
    <col min="4" max="4" width="16.6640625" style="8" customWidth="1"/>
    <col min="5" max="5" width="14.6640625" style="8" customWidth="1"/>
    <col min="6" max="6" width="7" style="8" customWidth="1"/>
    <col min="7" max="7" width="4.21875" style="61" customWidth="1"/>
    <col min="8" max="8" width="13.109375" style="60" customWidth="1"/>
    <col min="9" max="9" width="9" style="61"/>
    <col min="10" max="10" width="8.77734375" style="61" customWidth="1"/>
    <col min="11" max="11" width="3.6640625" style="61" customWidth="1"/>
    <col min="12" max="12" width="4.21875" style="61" customWidth="1"/>
    <col min="13" max="13" width="13.109375" style="60" customWidth="1"/>
    <col min="14" max="14" width="9" style="61"/>
    <col min="15" max="15" width="8.77734375" style="61" customWidth="1"/>
    <col min="16" max="16" width="3.6640625" style="61" customWidth="1"/>
    <col min="17" max="17" width="4.21875" style="61" customWidth="1"/>
    <col min="18" max="18" width="13.109375" style="60" customWidth="1"/>
    <col min="19" max="19" width="9" style="61"/>
    <col min="20" max="20" width="8.77734375" style="61" customWidth="1"/>
    <col min="21" max="21" width="3.6640625" style="61" customWidth="1"/>
    <col min="22" max="22" width="4.21875" style="61" customWidth="1"/>
    <col min="23" max="23" width="13.109375" style="60" customWidth="1"/>
    <col min="24" max="24" width="9" style="61"/>
    <col min="25" max="25" width="8.77734375" style="61" customWidth="1"/>
    <col min="26" max="26" width="3.6640625" style="61" customWidth="1"/>
    <col min="27" max="27" width="4.21875" style="61" customWidth="1"/>
    <col min="28" max="28" width="13.109375" style="60" customWidth="1"/>
    <col min="29" max="29" width="9" style="61"/>
    <col min="30" max="30" width="8.77734375" style="61" customWidth="1"/>
    <col min="31" max="16384" width="9" style="8"/>
  </cols>
  <sheetData>
    <row r="1" spans="1:30" ht="19.5" customHeight="1" x14ac:dyDescent="0.2">
      <c r="D1" s="87"/>
      <c r="E1" s="87"/>
      <c r="G1" s="62" t="s">
        <v>10</v>
      </c>
    </row>
    <row r="2" spans="1:30" ht="20.100000000000001" customHeight="1" x14ac:dyDescent="0.2">
      <c r="A2" s="37"/>
      <c r="B2" s="39"/>
      <c r="D2" s="71"/>
      <c r="E2" s="71"/>
      <c r="F2" s="39"/>
      <c r="G2" s="62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31" t="s">
        <v>817</v>
      </c>
      <c r="U2" s="56"/>
      <c r="V2" s="56"/>
      <c r="W2" s="56"/>
      <c r="X2" s="56"/>
      <c r="Y2" s="56"/>
      <c r="Z2" s="56"/>
      <c r="AA2" s="56"/>
      <c r="AB2" s="56"/>
      <c r="AC2" s="56"/>
      <c r="AD2" s="132" t="s">
        <v>817</v>
      </c>
    </row>
    <row r="3" spans="1:30" x14ac:dyDescent="0.2">
      <c r="A3" s="158"/>
      <c r="B3" s="49"/>
      <c r="C3" s="48"/>
      <c r="D3" s="49"/>
      <c r="E3" s="49"/>
      <c r="F3" s="39"/>
      <c r="G3" s="56"/>
      <c r="H3" s="57"/>
      <c r="I3" s="56"/>
      <c r="J3" s="56"/>
      <c r="K3" s="56"/>
      <c r="L3" s="56"/>
      <c r="M3" s="57"/>
      <c r="N3" s="56"/>
      <c r="O3" s="56"/>
      <c r="P3" s="56"/>
      <c r="Q3" s="56"/>
      <c r="R3" s="57"/>
      <c r="S3" s="56"/>
      <c r="T3" s="56"/>
      <c r="U3" s="56"/>
      <c r="V3" s="56"/>
      <c r="W3" s="57"/>
      <c r="X3" s="56"/>
      <c r="Y3" s="56"/>
      <c r="Z3" s="56"/>
      <c r="AA3" s="56"/>
      <c r="AB3" s="57"/>
      <c r="AC3" s="56"/>
      <c r="AD3" s="56"/>
    </row>
    <row r="4" spans="1:30" ht="24.75" customHeight="1" x14ac:dyDescent="0.2">
      <c r="A4" s="162"/>
      <c r="B4" s="162"/>
      <c r="C4" s="48"/>
      <c r="D4" s="163"/>
      <c r="E4" s="164"/>
      <c r="F4" s="41"/>
      <c r="G4" s="58" t="s">
        <v>11</v>
      </c>
      <c r="H4" s="58" t="s">
        <v>142</v>
      </c>
      <c r="I4" s="58" t="s">
        <v>143</v>
      </c>
      <c r="J4" s="136" t="s">
        <v>784</v>
      </c>
      <c r="K4" s="56"/>
      <c r="L4" s="58" t="s">
        <v>11</v>
      </c>
      <c r="M4" s="58" t="s">
        <v>142</v>
      </c>
      <c r="N4" s="58" t="s">
        <v>143</v>
      </c>
      <c r="O4" s="136" t="s">
        <v>784</v>
      </c>
      <c r="P4" s="56"/>
      <c r="Q4" s="58" t="s">
        <v>11</v>
      </c>
      <c r="R4" s="58" t="s">
        <v>142</v>
      </c>
      <c r="S4" s="58" t="s">
        <v>143</v>
      </c>
      <c r="T4" s="136" t="s">
        <v>784</v>
      </c>
      <c r="U4" s="56"/>
      <c r="V4" s="58" t="s">
        <v>11</v>
      </c>
      <c r="W4" s="58" t="s">
        <v>142</v>
      </c>
      <c r="X4" s="58" t="s">
        <v>143</v>
      </c>
      <c r="Y4" s="136" t="s">
        <v>784</v>
      </c>
      <c r="Z4" s="56"/>
      <c r="AA4" s="58" t="s">
        <v>11</v>
      </c>
      <c r="AB4" s="58" t="s">
        <v>142</v>
      </c>
      <c r="AC4" s="58" t="s">
        <v>143</v>
      </c>
      <c r="AD4" s="136" t="s">
        <v>784</v>
      </c>
    </row>
    <row r="5" spans="1:30" ht="12.6" customHeight="1" x14ac:dyDescent="0.2">
      <c r="A5" s="158"/>
      <c r="B5" s="49"/>
      <c r="C5" s="165"/>
      <c r="D5" s="166"/>
      <c r="E5" s="166"/>
      <c r="F5" s="41"/>
      <c r="G5" s="58">
        <v>1</v>
      </c>
      <c r="H5" s="59" t="s">
        <v>244</v>
      </c>
      <c r="I5" s="58">
        <v>474118</v>
      </c>
      <c r="J5" s="137">
        <v>1.9829525255440261</v>
      </c>
      <c r="K5" s="56"/>
      <c r="L5" s="58">
        <v>61</v>
      </c>
      <c r="M5" s="59" t="s">
        <v>351</v>
      </c>
      <c r="N5" s="58">
        <v>434899</v>
      </c>
      <c r="O5" s="137">
        <v>1.8189228639422494</v>
      </c>
      <c r="P5" s="56"/>
      <c r="Q5" s="58">
        <v>121</v>
      </c>
      <c r="R5" s="59" t="s">
        <v>59</v>
      </c>
      <c r="S5" s="58">
        <v>391712</v>
      </c>
      <c r="T5" s="137">
        <v>1.6382974274039406</v>
      </c>
      <c r="U5" s="56"/>
      <c r="V5" s="58">
        <v>181</v>
      </c>
      <c r="W5" s="59" t="s">
        <v>226</v>
      </c>
      <c r="X5" s="58">
        <v>340885</v>
      </c>
      <c r="Y5" s="137">
        <v>1.4257184322680754</v>
      </c>
      <c r="Z5" s="56"/>
      <c r="AA5" s="58">
        <v>241</v>
      </c>
      <c r="AB5" s="59" t="s">
        <v>445</v>
      </c>
      <c r="AC5" s="58">
        <v>286832</v>
      </c>
      <c r="AD5" s="137">
        <v>1.199647005190362</v>
      </c>
    </row>
    <row r="6" spans="1:30" ht="12.6" customHeight="1" x14ac:dyDescent="0.2">
      <c r="A6" s="158"/>
      <c r="B6" s="158"/>
      <c r="C6" s="167"/>
      <c r="D6" s="158"/>
      <c r="E6" s="158"/>
      <c r="F6" s="41"/>
      <c r="G6" s="58">
        <v>2</v>
      </c>
      <c r="H6" s="59" t="s">
        <v>237</v>
      </c>
      <c r="I6" s="58">
        <v>473597</v>
      </c>
      <c r="J6" s="137">
        <v>1.9807734936030146</v>
      </c>
      <c r="K6" s="56"/>
      <c r="L6" s="58">
        <v>62</v>
      </c>
      <c r="M6" s="59" t="s">
        <v>286</v>
      </c>
      <c r="N6" s="58">
        <v>434331</v>
      </c>
      <c r="O6" s="137">
        <v>1.8165472590622216</v>
      </c>
      <c r="P6" s="56"/>
      <c r="Q6" s="58">
        <v>122</v>
      </c>
      <c r="R6" s="59" t="s">
        <v>359</v>
      </c>
      <c r="S6" s="58">
        <v>390786</v>
      </c>
      <c r="T6" s="137">
        <v>1.6344245222650222</v>
      </c>
      <c r="U6" s="56"/>
      <c r="V6" s="58">
        <v>182</v>
      </c>
      <c r="W6" s="59" t="s">
        <v>328</v>
      </c>
      <c r="X6" s="58">
        <v>340647</v>
      </c>
      <c r="Y6" s="137">
        <v>1.4247230203641199</v>
      </c>
      <c r="Z6" s="56"/>
      <c r="AA6" s="58">
        <v>242</v>
      </c>
      <c r="AB6" s="59" t="s">
        <v>178</v>
      </c>
      <c r="AC6" s="58">
        <v>286520</v>
      </c>
      <c r="AD6" s="137">
        <v>1.1983420954675299</v>
      </c>
    </row>
    <row r="7" spans="1:30" ht="12.6" customHeight="1" x14ac:dyDescent="0.2">
      <c r="A7" s="158"/>
      <c r="B7" s="48"/>
      <c r="C7" s="48"/>
      <c r="D7" s="168"/>
      <c r="E7" s="48"/>
      <c r="F7" s="41"/>
      <c r="G7" s="58">
        <v>3</v>
      </c>
      <c r="H7" s="59" t="s">
        <v>231</v>
      </c>
      <c r="I7" s="58">
        <v>473284</v>
      </c>
      <c r="J7" s="137">
        <v>1.9794644014772247</v>
      </c>
      <c r="K7" s="56"/>
      <c r="L7" s="58">
        <v>63</v>
      </c>
      <c r="M7" s="59" t="s">
        <v>162</v>
      </c>
      <c r="N7" s="58">
        <v>434185</v>
      </c>
      <c r="O7" s="137">
        <v>1.8159366282303835</v>
      </c>
      <c r="P7" s="56"/>
      <c r="Q7" s="58">
        <v>123</v>
      </c>
      <c r="R7" s="59" t="s">
        <v>119</v>
      </c>
      <c r="S7" s="58">
        <v>390507</v>
      </c>
      <c r="T7" s="137">
        <v>1.6332576318397973</v>
      </c>
      <c r="U7" s="56"/>
      <c r="V7" s="58">
        <v>183</v>
      </c>
      <c r="W7" s="59" t="s">
        <v>299</v>
      </c>
      <c r="X7" s="58">
        <v>338029</v>
      </c>
      <c r="Y7" s="137">
        <v>1.4137734894206118</v>
      </c>
      <c r="Z7" s="56"/>
      <c r="AA7" s="58">
        <v>243</v>
      </c>
      <c r="AB7" s="59" t="s">
        <v>372</v>
      </c>
      <c r="AC7" s="58">
        <v>285998</v>
      </c>
      <c r="AD7" s="137">
        <v>1.1961588811235608</v>
      </c>
    </row>
    <row r="8" spans="1:30" ht="12.6" customHeight="1" x14ac:dyDescent="0.2">
      <c r="A8" s="49"/>
      <c r="B8" s="49"/>
      <c r="C8" s="48"/>
      <c r="D8" s="49"/>
      <c r="E8" s="49"/>
      <c r="F8" s="99"/>
      <c r="G8" s="58">
        <v>4</v>
      </c>
      <c r="H8" s="59" t="s">
        <v>255</v>
      </c>
      <c r="I8" s="58">
        <v>473117</v>
      </c>
      <c r="J8" s="137">
        <v>1.9787659401832729</v>
      </c>
      <c r="K8" s="56"/>
      <c r="L8" s="58">
        <v>64</v>
      </c>
      <c r="M8" s="59" t="s">
        <v>279</v>
      </c>
      <c r="N8" s="58">
        <v>433599</v>
      </c>
      <c r="O8" s="137">
        <v>1.8134857400971154</v>
      </c>
      <c r="P8" s="56"/>
      <c r="Q8" s="58">
        <v>124</v>
      </c>
      <c r="R8" s="59" t="s">
        <v>274</v>
      </c>
      <c r="S8" s="58">
        <v>390146</v>
      </c>
      <c r="T8" s="137">
        <v>1.6317477843720332</v>
      </c>
      <c r="U8" s="56"/>
      <c r="V8" s="58">
        <v>184</v>
      </c>
      <c r="W8" s="59" t="s">
        <v>116</v>
      </c>
      <c r="X8" s="58">
        <v>338004</v>
      </c>
      <c r="Y8" s="137">
        <v>1.4136689293466669</v>
      </c>
      <c r="Z8" s="56"/>
      <c r="AA8" s="58">
        <v>244</v>
      </c>
      <c r="AB8" s="59" t="s">
        <v>320</v>
      </c>
      <c r="AC8" s="58">
        <v>285690</v>
      </c>
      <c r="AD8" s="137">
        <v>1.1948707010125597</v>
      </c>
    </row>
    <row r="9" spans="1:30" ht="12.6" customHeight="1" x14ac:dyDescent="0.2">
      <c r="A9" s="49"/>
      <c r="B9" s="49"/>
      <c r="C9" s="48"/>
      <c r="D9" s="49"/>
      <c r="E9" s="49"/>
      <c r="F9" s="41"/>
      <c r="G9" s="58">
        <v>5</v>
      </c>
      <c r="H9" s="59" t="s">
        <v>234</v>
      </c>
      <c r="I9" s="58">
        <v>470334</v>
      </c>
      <c r="J9" s="137">
        <v>1.9671263127517284</v>
      </c>
      <c r="K9" s="56"/>
      <c r="L9" s="58">
        <v>65</v>
      </c>
      <c r="M9" s="59" t="s">
        <v>217</v>
      </c>
      <c r="N9" s="58">
        <v>433385</v>
      </c>
      <c r="O9" s="137">
        <v>1.8125907058641473</v>
      </c>
      <c r="P9" s="56"/>
      <c r="Q9" s="58">
        <v>125</v>
      </c>
      <c r="R9" s="59" t="s">
        <v>198</v>
      </c>
      <c r="S9" s="58">
        <v>389919</v>
      </c>
      <c r="T9" s="137">
        <v>1.6307983789006135</v>
      </c>
      <c r="U9" s="56"/>
      <c r="V9" s="58">
        <v>185</v>
      </c>
      <c r="W9" s="59" t="s">
        <v>189</v>
      </c>
      <c r="X9" s="58">
        <v>337675</v>
      </c>
      <c r="Y9" s="137">
        <v>1.4122929187735522</v>
      </c>
      <c r="Z9" s="56"/>
      <c r="AA9" s="58">
        <v>245</v>
      </c>
      <c r="AB9" s="59" t="s">
        <v>318</v>
      </c>
      <c r="AC9" s="58">
        <v>285337</v>
      </c>
      <c r="AD9" s="137">
        <v>1.1933943127684581</v>
      </c>
    </row>
    <row r="10" spans="1:30" ht="12.6" customHeight="1" x14ac:dyDescent="0.2">
      <c r="A10" s="49"/>
      <c r="B10" s="49"/>
      <c r="C10" s="48"/>
      <c r="D10" s="49"/>
      <c r="E10" s="49"/>
      <c r="F10" s="41"/>
      <c r="G10" s="58">
        <v>6</v>
      </c>
      <c r="H10" s="59" t="s">
        <v>152</v>
      </c>
      <c r="I10" s="58">
        <v>470200</v>
      </c>
      <c r="J10" s="137">
        <v>1.9665658707553837</v>
      </c>
      <c r="K10" s="56"/>
      <c r="L10" s="58">
        <v>66</v>
      </c>
      <c r="M10" s="59" t="s">
        <v>122</v>
      </c>
      <c r="N10" s="58">
        <v>432422</v>
      </c>
      <c r="O10" s="137">
        <v>1.8085630518157902</v>
      </c>
      <c r="P10" s="56"/>
      <c r="Q10" s="58">
        <v>126</v>
      </c>
      <c r="R10" s="59" t="s">
        <v>133</v>
      </c>
      <c r="S10" s="58">
        <v>389804</v>
      </c>
      <c r="T10" s="137">
        <v>1.6303174025604672</v>
      </c>
      <c r="U10" s="56"/>
      <c r="V10" s="58">
        <v>186</v>
      </c>
      <c r="W10" s="59" t="s">
        <v>362</v>
      </c>
      <c r="X10" s="58">
        <v>335308</v>
      </c>
      <c r="Y10" s="137">
        <v>1.4023931709724504</v>
      </c>
      <c r="Z10" s="56"/>
      <c r="AA10" s="58">
        <v>246</v>
      </c>
      <c r="AB10" s="59" t="s">
        <v>242</v>
      </c>
      <c r="AC10" s="58">
        <v>284511</v>
      </c>
      <c r="AD10" s="137">
        <v>1.189939647925319</v>
      </c>
    </row>
    <row r="11" spans="1:30" ht="12.6" customHeight="1" x14ac:dyDescent="0.2">
      <c r="A11" s="49"/>
      <c r="B11" s="49"/>
      <c r="C11" s="48"/>
      <c r="D11" s="49"/>
      <c r="E11" s="49"/>
      <c r="F11" s="41"/>
      <c r="G11" s="58">
        <v>7</v>
      </c>
      <c r="H11" s="59" t="s">
        <v>155</v>
      </c>
      <c r="I11" s="58">
        <v>469802</v>
      </c>
      <c r="J11" s="137">
        <v>1.9649012743781813</v>
      </c>
      <c r="K11" s="56"/>
      <c r="L11" s="58">
        <v>67</v>
      </c>
      <c r="M11" s="59" t="s">
        <v>158</v>
      </c>
      <c r="N11" s="58">
        <v>432076</v>
      </c>
      <c r="O11" s="137">
        <v>1.8071159403923931</v>
      </c>
      <c r="P11" s="56"/>
      <c r="Q11" s="58">
        <v>127</v>
      </c>
      <c r="R11" s="59" t="s">
        <v>219</v>
      </c>
      <c r="S11" s="58">
        <v>389739</v>
      </c>
      <c r="T11" s="137">
        <v>1.6300455463682104</v>
      </c>
      <c r="U11" s="56"/>
      <c r="V11" s="58">
        <v>187</v>
      </c>
      <c r="W11" s="59" t="s">
        <v>107</v>
      </c>
      <c r="X11" s="58">
        <v>334368</v>
      </c>
      <c r="Y11" s="137">
        <v>1.3984617121921228</v>
      </c>
      <c r="Z11" s="56"/>
      <c r="AA11" s="58">
        <v>247</v>
      </c>
      <c r="AB11" s="59" t="s">
        <v>315</v>
      </c>
      <c r="AC11" s="58">
        <v>282756</v>
      </c>
      <c r="AD11" s="137">
        <v>1.1825995307343882</v>
      </c>
    </row>
    <row r="12" spans="1:30" ht="12.6" customHeight="1" x14ac:dyDescent="0.2">
      <c r="A12" s="49"/>
      <c r="B12" s="49"/>
      <c r="C12" s="48"/>
      <c r="D12" s="49"/>
      <c r="E12" s="49"/>
      <c r="F12" s="41"/>
      <c r="G12" s="58">
        <v>8</v>
      </c>
      <c r="H12" s="59" t="s">
        <v>150</v>
      </c>
      <c r="I12" s="58">
        <v>469636</v>
      </c>
      <c r="J12" s="137">
        <v>1.9642069954871872</v>
      </c>
      <c r="K12" s="56"/>
      <c r="L12" s="58">
        <v>68</v>
      </c>
      <c r="M12" s="59" t="s">
        <v>283</v>
      </c>
      <c r="N12" s="58">
        <v>431851</v>
      </c>
      <c r="O12" s="137">
        <v>1.8061748997268892</v>
      </c>
      <c r="P12" s="56"/>
      <c r="Q12" s="58">
        <v>128</v>
      </c>
      <c r="R12" s="59" t="s">
        <v>210</v>
      </c>
      <c r="S12" s="58">
        <v>388918</v>
      </c>
      <c r="T12" s="137">
        <v>1.6266117935398603</v>
      </c>
      <c r="U12" s="56"/>
      <c r="V12" s="58">
        <v>188</v>
      </c>
      <c r="W12" s="59" t="s">
        <v>264</v>
      </c>
      <c r="X12" s="58">
        <v>333266</v>
      </c>
      <c r="Y12" s="137">
        <v>1.3938527041326323</v>
      </c>
      <c r="Z12" s="56"/>
      <c r="AA12" s="58">
        <v>248</v>
      </c>
      <c r="AB12" s="59" t="s">
        <v>175</v>
      </c>
      <c r="AC12" s="58">
        <v>282612</v>
      </c>
      <c r="AD12" s="137">
        <v>1.1819972647084656</v>
      </c>
    </row>
    <row r="13" spans="1:30" ht="12.6" customHeight="1" x14ac:dyDescent="0.2">
      <c r="A13" s="49"/>
      <c r="B13" s="49"/>
      <c r="C13" s="48"/>
      <c r="D13" s="49"/>
      <c r="E13" s="49"/>
      <c r="F13" s="41"/>
      <c r="G13" s="58">
        <v>9</v>
      </c>
      <c r="H13" s="59" t="s">
        <v>221</v>
      </c>
      <c r="I13" s="58">
        <v>468071</v>
      </c>
      <c r="J13" s="137">
        <v>1.9576615348582374</v>
      </c>
      <c r="K13" s="56"/>
      <c r="L13" s="58">
        <v>69</v>
      </c>
      <c r="M13" s="59" t="s">
        <v>204</v>
      </c>
      <c r="N13" s="58">
        <v>431737</v>
      </c>
      <c r="O13" s="137">
        <v>1.8056981057897004</v>
      </c>
      <c r="P13" s="56"/>
      <c r="Q13" s="58">
        <v>129</v>
      </c>
      <c r="R13" s="59" t="s">
        <v>296</v>
      </c>
      <c r="S13" s="58">
        <v>388338</v>
      </c>
      <c r="T13" s="137">
        <v>1.6241859998243391</v>
      </c>
      <c r="U13" s="56"/>
      <c r="V13" s="58">
        <v>189</v>
      </c>
      <c r="W13" s="59" t="s">
        <v>289</v>
      </c>
      <c r="X13" s="58">
        <v>332870</v>
      </c>
      <c r="Y13" s="137">
        <v>1.3921964725613454</v>
      </c>
      <c r="Z13" s="56"/>
      <c r="AA13" s="58">
        <v>249</v>
      </c>
      <c r="AB13" s="59" t="s">
        <v>140</v>
      </c>
      <c r="AC13" s="58">
        <v>277252</v>
      </c>
      <c r="AD13" s="137">
        <v>1.1595795848546824</v>
      </c>
    </row>
    <row r="14" spans="1:30" ht="12.6" customHeight="1" x14ac:dyDescent="0.2">
      <c r="A14" s="49"/>
      <c r="B14" s="49"/>
      <c r="C14" s="48"/>
      <c r="D14" s="49"/>
      <c r="E14" s="49"/>
      <c r="F14" s="41"/>
      <c r="G14" s="58">
        <v>10</v>
      </c>
      <c r="H14" s="59" t="s">
        <v>269</v>
      </c>
      <c r="I14" s="58">
        <v>467446</v>
      </c>
      <c r="J14" s="137">
        <v>1.9550475330096153</v>
      </c>
      <c r="K14" s="56"/>
      <c r="L14" s="58">
        <v>70</v>
      </c>
      <c r="M14" s="59" t="s">
        <v>159</v>
      </c>
      <c r="N14" s="58">
        <v>431597</v>
      </c>
      <c r="O14" s="137">
        <v>1.8051125693756092</v>
      </c>
      <c r="P14" s="56"/>
      <c r="Q14" s="58">
        <v>130</v>
      </c>
      <c r="R14" s="59" t="s">
        <v>309</v>
      </c>
      <c r="S14" s="58">
        <v>387817</v>
      </c>
      <c r="T14" s="137">
        <v>1.6220069678833278</v>
      </c>
      <c r="U14" s="56"/>
      <c r="V14" s="58">
        <v>190</v>
      </c>
      <c r="W14" s="59" t="s">
        <v>254</v>
      </c>
      <c r="X14" s="58">
        <v>332711</v>
      </c>
      <c r="Y14" s="137">
        <v>1.391531470491056</v>
      </c>
      <c r="Z14" s="56"/>
      <c r="AA14" s="58">
        <v>250</v>
      </c>
      <c r="AB14" s="59" t="s">
        <v>223</v>
      </c>
      <c r="AC14" s="58">
        <v>277013</v>
      </c>
      <c r="AD14" s="137">
        <v>1.1585799905477694</v>
      </c>
    </row>
    <row r="15" spans="1:30" ht="12.6" customHeight="1" x14ac:dyDescent="0.2">
      <c r="A15" s="49"/>
      <c r="B15" s="49"/>
      <c r="C15" s="48"/>
      <c r="D15" s="49"/>
      <c r="E15" s="49"/>
      <c r="F15" s="41"/>
      <c r="G15" s="58">
        <v>11</v>
      </c>
      <c r="H15" s="59" t="s">
        <v>156</v>
      </c>
      <c r="I15" s="58">
        <v>467214</v>
      </c>
      <c r="J15" s="137">
        <v>1.9540772155234067</v>
      </c>
      <c r="K15" s="56"/>
      <c r="L15" s="58">
        <v>71</v>
      </c>
      <c r="M15" s="59" t="s">
        <v>208</v>
      </c>
      <c r="N15" s="58">
        <v>431406</v>
      </c>
      <c r="O15" s="137">
        <v>1.8043137304106702</v>
      </c>
      <c r="P15" s="56"/>
      <c r="Q15" s="58">
        <v>131</v>
      </c>
      <c r="R15" s="59" t="s">
        <v>344</v>
      </c>
      <c r="S15" s="58">
        <v>387712</v>
      </c>
      <c r="T15" s="137">
        <v>1.6215678155727591</v>
      </c>
      <c r="U15" s="56"/>
      <c r="V15" s="58">
        <v>191</v>
      </c>
      <c r="W15" s="59" t="s">
        <v>171</v>
      </c>
      <c r="X15" s="58">
        <v>332455</v>
      </c>
      <c r="Y15" s="137">
        <v>1.3904607753338603</v>
      </c>
      <c r="Z15" s="56"/>
      <c r="AA15" s="58">
        <v>251</v>
      </c>
      <c r="AB15" s="59" t="s">
        <v>268</v>
      </c>
      <c r="AC15" s="58">
        <v>275619</v>
      </c>
      <c r="AD15" s="137">
        <v>1.1527497208246025</v>
      </c>
    </row>
    <row r="16" spans="1:30" ht="12.6" customHeight="1" x14ac:dyDescent="0.2">
      <c r="A16" s="49"/>
      <c r="B16" s="49"/>
      <c r="C16" s="48"/>
      <c r="D16" s="49"/>
      <c r="E16" s="49"/>
      <c r="F16" s="41"/>
      <c r="G16" s="58">
        <v>12</v>
      </c>
      <c r="H16" s="59" t="s">
        <v>124</v>
      </c>
      <c r="I16" s="58">
        <v>465434</v>
      </c>
      <c r="J16" s="137">
        <v>1.946632538258531</v>
      </c>
      <c r="K16" s="56"/>
      <c r="L16" s="58">
        <v>72</v>
      </c>
      <c r="M16" s="59" t="s">
        <v>266</v>
      </c>
      <c r="N16" s="58">
        <v>431267</v>
      </c>
      <c r="O16" s="137">
        <v>1.8037323763995365</v>
      </c>
      <c r="P16" s="56"/>
      <c r="Q16" s="58">
        <v>132</v>
      </c>
      <c r="R16" s="59" t="s">
        <v>126</v>
      </c>
      <c r="S16" s="58">
        <v>387368</v>
      </c>
      <c r="T16" s="137">
        <v>1.6201290689552776</v>
      </c>
      <c r="U16" s="56"/>
      <c r="V16" s="58">
        <v>192</v>
      </c>
      <c r="W16" s="59" t="s">
        <v>326</v>
      </c>
      <c r="X16" s="58">
        <v>330656</v>
      </c>
      <c r="Y16" s="137">
        <v>1.3829366324127865</v>
      </c>
      <c r="Z16" s="56"/>
      <c r="AA16" s="58">
        <v>252</v>
      </c>
      <c r="AB16" s="59" t="s">
        <v>319</v>
      </c>
      <c r="AC16" s="58">
        <v>275217</v>
      </c>
      <c r="AD16" s="137">
        <v>1.1510683948355689</v>
      </c>
    </row>
    <row r="17" spans="1:30" ht="12.6" customHeight="1" x14ac:dyDescent="0.2">
      <c r="A17" s="49"/>
      <c r="B17" s="49"/>
      <c r="C17" s="48"/>
      <c r="D17" s="49"/>
      <c r="E17" s="49"/>
      <c r="F17" s="41"/>
      <c r="G17" s="58">
        <v>13</v>
      </c>
      <c r="H17" s="59" t="s">
        <v>258</v>
      </c>
      <c r="I17" s="58">
        <v>465206</v>
      </c>
      <c r="J17" s="137">
        <v>1.9456789503841536</v>
      </c>
      <c r="K17" s="56"/>
      <c r="L17" s="58">
        <v>73</v>
      </c>
      <c r="M17" s="59" t="s">
        <v>284</v>
      </c>
      <c r="N17" s="58">
        <v>430464</v>
      </c>
      <c r="O17" s="137">
        <v>1.8003739068244269</v>
      </c>
      <c r="P17" s="56"/>
      <c r="Q17" s="58">
        <v>133</v>
      </c>
      <c r="R17" s="59" t="s">
        <v>331</v>
      </c>
      <c r="S17" s="58">
        <v>385963</v>
      </c>
      <c r="T17" s="137">
        <v>1.6142527927995751</v>
      </c>
      <c r="U17" s="56"/>
      <c r="V17" s="58">
        <v>193</v>
      </c>
      <c r="W17" s="59" t="s">
        <v>233</v>
      </c>
      <c r="X17" s="58">
        <v>329688</v>
      </c>
      <c r="Y17" s="137">
        <v>1.3788880663496406</v>
      </c>
      <c r="Z17" s="56"/>
      <c r="AA17" s="58">
        <v>253</v>
      </c>
      <c r="AB17" s="59" t="s">
        <v>248</v>
      </c>
      <c r="AC17" s="58">
        <v>274713</v>
      </c>
      <c r="AD17" s="137">
        <v>1.1489604637448401</v>
      </c>
    </row>
    <row r="18" spans="1:30" ht="12.6" customHeight="1" x14ac:dyDescent="0.2">
      <c r="A18" s="49"/>
      <c r="B18" s="49"/>
      <c r="C18" s="48"/>
      <c r="D18" s="49"/>
      <c r="E18" s="49"/>
      <c r="F18" s="41"/>
      <c r="G18" s="58">
        <v>14</v>
      </c>
      <c r="H18" s="59" t="s">
        <v>148</v>
      </c>
      <c r="I18" s="58">
        <v>464215</v>
      </c>
      <c r="J18" s="137">
        <v>1.9415341890529785</v>
      </c>
      <c r="K18" s="56"/>
      <c r="L18" s="58">
        <v>74</v>
      </c>
      <c r="M18" s="59" t="s">
        <v>113</v>
      </c>
      <c r="N18" s="58">
        <v>429377</v>
      </c>
      <c r="O18" s="137">
        <v>1.7958276348093034</v>
      </c>
      <c r="P18" s="56"/>
      <c r="Q18" s="58">
        <v>134</v>
      </c>
      <c r="R18" s="59" t="s">
        <v>301</v>
      </c>
      <c r="S18" s="58">
        <v>385179</v>
      </c>
      <c r="T18" s="137">
        <v>1.6109737888806634</v>
      </c>
      <c r="U18" s="56"/>
      <c r="V18" s="58">
        <v>194</v>
      </c>
      <c r="W18" s="59" t="s">
        <v>232</v>
      </c>
      <c r="X18" s="58">
        <v>329324</v>
      </c>
      <c r="Y18" s="137">
        <v>1.3773656716730029</v>
      </c>
      <c r="Z18" s="56"/>
      <c r="AA18" s="58">
        <v>254</v>
      </c>
      <c r="AB18" s="59" t="s">
        <v>340</v>
      </c>
      <c r="AC18" s="58">
        <v>272580</v>
      </c>
      <c r="AD18" s="137">
        <v>1.1400393982358625</v>
      </c>
    </row>
    <row r="19" spans="1:30" ht="12.6" customHeight="1" x14ac:dyDescent="0.2">
      <c r="A19" s="49"/>
      <c r="B19" s="49"/>
      <c r="C19" s="48"/>
      <c r="D19" s="49"/>
      <c r="E19" s="49"/>
      <c r="F19" s="41"/>
      <c r="G19" s="58">
        <v>15</v>
      </c>
      <c r="H19" s="59" t="s">
        <v>252</v>
      </c>
      <c r="I19" s="58">
        <v>463787</v>
      </c>
      <c r="J19" s="137">
        <v>1.939744120587042</v>
      </c>
      <c r="K19" s="56"/>
      <c r="L19" s="58">
        <v>75</v>
      </c>
      <c r="M19" s="59" t="s">
        <v>280</v>
      </c>
      <c r="N19" s="58">
        <v>428804</v>
      </c>
      <c r="O19" s="137">
        <v>1.7934311179144866</v>
      </c>
      <c r="P19" s="56"/>
      <c r="Q19" s="58">
        <v>135</v>
      </c>
      <c r="R19" s="59" t="s">
        <v>123</v>
      </c>
      <c r="S19" s="58">
        <v>384808</v>
      </c>
      <c r="T19" s="137">
        <v>1.6094221173833214</v>
      </c>
      <c r="U19" s="56"/>
      <c r="V19" s="58">
        <v>195</v>
      </c>
      <c r="W19" s="59" t="s">
        <v>256</v>
      </c>
      <c r="X19" s="58">
        <v>328738</v>
      </c>
      <c r="Y19" s="137">
        <v>1.3749147835397348</v>
      </c>
      <c r="Z19" s="56"/>
      <c r="AA19" s="58">
        <v>255</v>
      </c>
      <c r="AB19" s="59" t="s">
        <v>211</v>
      </c>
      <c r="AC19" s="58">
        <v>271261</v>
      </c>
      <c r="AD19" s="137">
        <v>1.1345228087345303</v>
      </c>
    </row>
    <row r="20" spans="1:30" ht="12.6" customHeight="1" x14ac:dyDescent="0.2">
      <c r="A20" s="49"/>
      <c r="B20" s="49"/>
      <c r="C20" s="48"/>
      <c r="D20" s="49"/>
      <c r="E20" s="49"/>
      <c r="F20" s="41"/>
      <c r="G20" s="58">
        <v>16</v>
      </c>
      <c r="H20" s="59" t="s">
        <v>292</v>
      </c>
      <c r="I20" s="58">
        <v>463467</v>
      </c>
      <c r="J20" s="137">
        <v>1.9384057516405475</v>
      </c>
      <c r="K20" s="56"/>
      <c r="L20" s="58">
        <v>76</v>
      </c>
      <c r="M20" s="59" t="s">
        <v>60</v>
      </c>
      <c r="N20" s="58">
        <v>427499</v>
      </c>
      <c r="O20" s="137">
        <v>1.7879730820545636</v>
      </c>
      <c r="P20" s="56"/>
      <c r="Q20" s="58">
        <v>136</v>
      </c>
      <c r="R20" s="59" t="s">
        <v>200</v>
      </c>
      <c r="S20" s="58">
        <v>384504</v>
      </c>
      <c r="T20" s="137">
        <v>1.6081506668841516</v>
      </c>
      <c r="U20" s="56"/>
      <c r="V20" s="58">
        <v>196</v>
      </c>
      <c r="W20" s="59" t="s">
        <v>321</v>
      </c>
      <c r="X20" s="58">
        <v>328536</v>
      </c>
      <c r="Y20" s="137">
        <v>1.3740699381422603</v>
      </c>
      <c r="Z20" s="56"/>
      <c r="AA20" s="58">
        <v>256</v>
      </c>
      <c r="AB20" s="59" t="s">
        <v>282</v>
      </c>
      <c r="AC20" s="58">
        <v>270508</v>
      </c>
      <c r="AD20" s="137">
        <v>1.1313734593073104</v>
      </c>
    </row>
    <row r="21" spans="1:30" ht="12.6" customHeight="1" x14ac:dyDescent="0.2">
      <c r="A21" s="49"/>
      <c r="B21" s="49"/>
      <c r="C21" s="48"/>
      <c r="D21" s="49"/>
      <c r="E21" s="49"/>
      <c r="F21" s="41"/>
      <c r="G21" s="58">
        <v>17</v>
      </c>
      <c r="H21" s="59" t="s">
        <v>241</v>
      </c>
      <c r="I21" s="58">
        <v>462342</v>
      </c>
      <c r="J21" s="137">
        <v>1.9337005483130278</v>
      </c>
      <c r="K21" s="56"/>
      <c r="L21" s="58">
        <v>77</v>
      </c>
      <c r="M21" s="59" t="s">
        <v>370</v>
      </c>
      <c r="N21" s="58">
        <v>427478</v>
      </c>
      <c r="O21" s="137">
        <v>1.7878852515924499</v>
      </c>
      <c r="P21" s="56"/>
      <c r="Q21" s="58">
        <v>137</v>
      </c>
      <c r="R21" s="59" t="s">
        <v>371</v>
      </c>
      <c r="S21" s="58">
        <v>383856</v>
      </c>
      <c r="T21" s="137">
        <v>1.6054404697675002</v>
      </c>
      <c r="U21" s="56"/>
      <c r="V21" s="58">
        <v>197</v>
      </c>
      <c r="W21" s="59" t="s">
        <v>303</v>
      </c>
      <c r="X21" s="58">
        <v>328434</v>
      </c>
      <c r="Y21" s="137">
        <v>1.3736433330405651</v>
      </c>
      <c r="Z21" s="56"/>
      <c r="AA21" s="58">
        <v>257</v>
      </c>
      <c r="AB21" s="59" t="s">
        <v>332</v>
      </c>
      <c r="AC21" s="58">
        <v>270458</v>
      </c>
      <c r="AD21" s="137">
        <v>1.1311643391594206</v>
      </c>
    </row>
    <row r="22" spans="1:30" ht="12.6" customHeight="1" x14ac:dyDescent="0.2">
      <c r="A22" s="49"/>
      <c r="B22" s="49"/>
      <c r="C22" s="48"/>
      <c r="D22" s="49"/>
      <c r="E22" s="49"/>
      <c r="F22" s="41"/>
      <c r="G22" s="58">
        <v>18</v>
      </c>
      <c r="H22" s="59" t="s">
        <v>55</v>
      </c>
      <c r="I22" s="58">
        <v>462264</v>
      </c>
      <c r="J22" s="137">
        <v>1.9333743208823198</v>
      </c>
      <c r="K22" s="56"/>
      <c r="L22" s="58">
        <v>78</v>
      </c>
      <c r="M22" s="59" t="s">
        <v>260</v>
      </c>
      <c r="N22" s="58">
        <v>427396</v>
      </c>
      <c r="O22" s="137">
        <v>1.7875422945499106</v>
      </c>
      <c r="P22" s="56"/>
      <c r="Q22" s="58">
        <v>138</v>
      </c>
      <c r="R22" s="59" t="s">
        <v>157</v>
      </c>
      <c r="S22" s="58">
        <v>383406</v>
      </c>
      <c r="T22" s="137">
        <v>1.6035583884364923</v>
      </c>
      <c r="U22" s="56"/>
      <c r="V22" s="58">
        <v>198</v>
      </c>
      <c r="W22" s="59" t="s">
        <v>192</v>
      </c>
      <c r="X22" s="58">
        <v>326798</v>
      </c>
      <c r="Y22" s="137">
        <v>1.3668009218016119</v>
      </c>
      <c r="Z22" s="56"/>
      <c r="AA22" s="58">
        <v>258</v>
      </c>
      <c r="AB22" s="59" t="s">
        <v>202</v>
      </c>
      <c r="AC22" s="58">
        <v>270095</v>
      </c>
      <c r="AD22" s="137">
        <v>1.129646126885741</v>
      </c>
    </row>
    <row r="23" spans="1:30" ht="12.6" customHeight="1" x14ac:dyDescent="0.2">
      <c r="A23" s="49"/>
      <c r="B23" s="49"/>
      <c r="C23" s="48"/>
      <c r="D23" s="49"/>
      <c r="E23" s="49"/>
      <c r="F23" s="41"/>
      <c r="G23" s="58">
        <v>19</v>
      </c>
      <c r="H23" s="59" t="s">
        <v>273</v>
      </c>
      <c r="I23" s="58">
        <v>461694</v>
      </c>
      <c r="J23" s="137">
        <v>1.9309903511963764</v>
      </c>
      <c r="K23" s="56"/>
      <c r="L23" s="58">
        <v>79</v>
      </c>
      <c r="M23" s="59" t="s">
        <v>238</v>
      </c>
      <c r="N23" s="58">
        <v>427147</v>
      </c>
      <c r="O23" s="137">
        <v>1.7865008762134196</v>
      </c>
      <c r="P23" s="56"/>
      <c r="Q23" s="58">
        <v>139</v>
      </c>
      <c r="R23" s="59" t="s">
        <v>294</v>
      </c>
      <c r="S23" s="58">
        <v>382805</v>
      </c>
      <c r="T23" s="137">
        <v>1.6010447642588572</v>
      </c>
      <c r="U23" s="56"/>
      <c r="V23" s="58">
        <v>199</v>
      </c>
      <c r="W23" s="59" t="s">
        <v>115</v>
      </c>
      <c r="X23" s="58">
        <v>326029</v>
      </c>
      <c r="Y23" s="137">
        <v>1.3635846539270673</v>
      </c>
      <c r="Z23" s="56"/>
      <c r="AA23" s="58">
        <v>259</v>
      </c>
      <c r="AB23" s="59" t="s">
        <v>51</v>
      </c>
      <c r="AC23" s="58">
        <v>269792</v>
      </c>
      <c r="AD23" s="137">
        <v>1.1283788587895289</v>
      </c>
    </row>
    <row r="24" spans="1:30" ht="12.6" customHeight="1" x14ac:dyDescent="0.2">
      <c r="A24" s="49"/>
      <c r="B24" s="49"/>
      <c r="C24" s="48"/>
      <c r="D24" s="49"/>
      <c r="E24" s="49"/>
      <c r="F24" s="41"/>
      <c r="G24" s="58">
        <v>20</v>
      </c>
      <c r="H24" s="59" t="s">
        <v>146</v>
      </c>
      <c r="I24" s="58">
        <v>461672</v>
      </c>
      <c r="J24" s="137">
        <v>1.930898338331305</v>
      </c>
      <c r="K24" s="56"/>
      <c r="L24" s="58">
        <v>80</v>
      </c>
      <c r="M24" s="59" t="s">
        <v>367</v>
      </c>
      <c r="N24" s="58">
        <v>422394</v>
      </c>
      <c r="O24" s="137">
        <v>1.7666219149550182</v>
      </c>
      <c r="P24" s="56"/>
      <c r="Q24" s="58">
        <v>140</v>
      </c>
      <c r="R24" s="59" t="s">
        <v>164</v>
      </c>
      <c r="S24" s="58">
        <v>382035</v>
      </c>
      <c r="T24" s="137">
        <v>1.5978243139813548</v>
      </c>
      <c r="U24" s="56"/>
      <c r="V24" s="58">
        <v>200</v>
      </c>
      <c r="W24" s="59" t="s">
        <v>47</v>
      </c>
      <c r="X24" s="58">
        <v>323891</v>
      </c>
      <c r="Y24" s="137">
        <v>1.3546426764033008</v>
      </c>
      <c r="Z24" s="56"/>
      <c r="AA24" s="58">
        <v>260</v>
      </c>
      <c r="AB24" s="59" t="s">
        <v>346</v>
      </c>
      <c r="AC24" s="58">
        <v>269170</v>
      </c>
      <c r="AD24" s="137">
        <v>1.1257774041497801</v>
      </c>
    </row>
    <row r="25" spans="1:30" ht="12.6" customHeight="1" x14ac:dyDescent="0.2">
      <c r="A25" s="49"/>
      <c r="B25" s="49"/>
      <c r="C25" s="48"/>
      <c r="D25" s="49"/>
      <c r="E25" s="49"/>
      <c r="F25" s="41"/>
      <c r="G25" s="58">
        <v>21</v>
      </c>
      <c r="H25" s="59" t="s">
        <v>224</v>
      </c>
      <c r="I25" s="58">
        <v>461198</v>
      </c>
      <c r="J25" s="137">
        <v>1.92891587932931</v>
      </c>
      <c r="K25" s="56"/>
      <c r="L25" s="58">
        <v>81</v>
      </c>
      <c r="M25" s="59" t="s">
        <v>199</v>
      </c>
      <c r="N25" s="58">
        <v>422183</v>
      </c>
      <c r="O25" s="137">
        <v>1.7657394279309235</v>
      </c>
      <c r="P25" s="56"/>
      <c r="Q25" s="58">
        <v>141</v>
      </c>
      <c r="R25" s="59" t="s">
        <v>317</v>
      </c>
      <c r="S25" s="58">
        <v>380833</v>
      </c>
      <c r="T25" s="137">
        <v>1.5927970656260848</v>
      </c>
      <c r="U25" s="56"/>
      <c r="V25" s="58">
        <v>201</v>
      </c>
      <c r="W25" s="59" t="s">
        <v>121</v>
      </c>
      <c r="X25" s="58">
        <v>322828</v>
      </c>
      <c r="Y25" s="137">
        <v>1.3501967820591643</v>
      </c>
      <c r="Z25" s="56"/>
      <c r="AA25" s="58">
        <v>261</v>
      </c>
      <c r="AB25" s="59" t="s">
        <v>181</v>
      </c>
      <c r="AC25" s="58">
        <v>268991</v>
      </c>
      <c r="AD25" s="137">
        <v>1.1250287540203348</v>
      </c>
    </row>
    <row r="26" spans="1:30" ht="12.6" customHeight="1" x14ac:dyDescent="0.2">
      <c r="A26" s="49"/>
      <c r="B26" s="49"/>
      <c r="C26" s="48"/>
      <c r="D26" s="49"/>
      <c r="E26" s="49"/>
      <c r="F26" s="41"/>
      <c r="G26" s="58">
        <v>22</v>
      </c>
      <c r="H26" s="59" t="s">
        <v>218</v>
      </c>
      <c r="I26" s="58">
        <v>460153</v>
      </c>
      <c r="J26" s="137">
        <v>1.9245452682384137</v>
      </c>
      <c r="K26" s="56"/>
      <c r="L26" s="58">
        <v>82</v>
      </c>
      <c r="M26" s="59" t="s">
        <v>300</v>
      </c>
      <c r="N26" s="58">
        <v>421672</v>
      </c>
      <c r="O26" s="137">
        <v>1.7636022200194901</v>
      </c>
      <c r="P26" s="56"/>
      <c r="Q26" s="58">
        <v>142</v>
      </c>
      <c r="R26" s="59" t="s">
        <v>355</v>
      </c>
      <c r="S26" s="58">
        <v>380284</v>
      </c>
      <c r="T26" s="137">
        <v>1.5905009264022552</v>
      </c>
      <c r="U26" s="56"/>
      <c r="V26" s="58">
        <v>202</v>
      </c>
      <c r="W26" s="59" t="s">
        <v>109</v>
      </c>
      <c r="X26" s="58">
        <v>321526</v>
      </c>
      <c r="Y26" s="137">
        <v>1.3447512934081147</v>
      </c>
      <c r="Z26" s="56"/>
      <c r="AA26" s="58">
        <v>262</v>
      </c>
      <c r="AB26" s="59" t="s">
        <v>342</v>
      </c>
      <c r="AC26" s="58">
        <v>268425</v>
      </c>
      <c r="AD26" s="137">
        <v>1.1226615139462226</v>
      </c>
    </row>
    <row r="27" spans="1:30" ht="12.6" customHeight="1" x14ac:dyDescent="0.2">
      <c r="A27" s="49"/>
      <c r="B27" s="49"/>
      <c r="C27" s="48"/>
      <c r="D27" s="49"/>
      <c r="E27" s="49"/>
      <c r="F27" s="41"/>
      <c r="G27" s="58">
        <v>23</v>
      </c>
      <c r="H27" s="59" t="s">
        <v>306</v>
      </c>
      <c r="I27" s="58">
        <v>459598</v>
      </c>
      <c r="J27" s="137">
        <v>1.9222240345968373</v>
      </c>
      <c r="K27" s="56"/>
      <c r="L27" s="58">
        <v>83</v>
      </c>
      <c r="M27" s="59" t="s">
        <v>185</v>
      </c>
      <c r="N27" s="58">
        <v>420928</v>
      </c>
      <c r="O27" s="137">
        <v>1.7604905122188903</v>
      </c>
      <c r="P27" s="56"/>
      <c r="Q27" s="58">
        <v>143</v>
      </c>
      <c r="R27" s="59" t="s">
        <v>58</v>
      </c>
      <c r="S27" s="58">
        <v>378338</v>
      </c>
      <c r="T27" s="137">
        <v>1.5823619702463854</v>
      </c>
      <c r="U27" s="56"/>
      <c r="V27" s="58">
        <v>203</v>
      </c>
      <c r="W27" s="59" t="s">
        <v>369</v>
      </c>
      <c r="X27" s="58">
        <v>321109</v>
      </c>
      <c r="Y27" s="137">
        <v>1.3430072313747141</v>
      </c>
      <c r="Z27" s="56"/>
      <c r="AA27" s="58">
        <v>263</v>
      </c>
      <c r="AB27" s="59" t="s">
        <v>220</v>
      </c>
      <c r="AC27" s="58">
        <v>268373</v>
      </c>
      <c r="AD27" s="137">
        <v>1.1224440289924174</v>
      </c>
    </row>
    <row r="28" spans="1:30" ht="12.6" customHeight="1" x14ac:dyDescent="0.2">
      <c r="A28" s="49"/>
      <c r="B28" s="49"/>
      <c r="C28" s="48"/>
      <c r="D28" s="49"/>
      <c r="E28" s="49"/>
      <c r="F28" s="41"/>
      <c r="G28" s="58">
        <v>24</v>
      </c>
      <c r="H28" s="59" t="s">
        <v>227</v>
      </c>
      <c r="I28" s="58">
        <v>458144</v>
      </c>
      <c r="J28" s="137">
        <v>1.9161428206962028</v>
      </c>
      <c r="K28" s="56"/>
      <c r="L28" s="58">
        <v>84</v>
      </c>
      <c r="M28" s="59" t="s">
        <v>276</v>
      </c>
      <c r="N28" s="58">
        <v>419742</v>
      </c>
      <c r="O28" s="137">
        <v>1.7555301823109448</v>
      </c>
      <c r="P28" s="56"/>
      <c r="Q28" s="58">
        <v>144</v>
      </c>
      <c r="R28" s="59" t="s">
        <v>154</v>
      </c>
      <c r="S28" s="58">
        <v>377831</v>
      </c>
      <c r="T28" s="137">
        <v>1.5802414919467831</v>
      </c>
      <c r="U28" s="56"/>
      <c r="V28" s="58">
        <v>204</v>
      </c>
      <c r="W28" s="59" t="s">
        <v>348</v>
      </c>
      <c r="X28" s="58">
        <v>319741</v>
      </c>
      <c r="Y28" s="137">
        <v>1.33728570412845</v>
      </c>
      <c r="Z28" s="56"/>
      <c r="AA28" s="58">
        <v>264</v>
      </c>
      <c r="AB28" s="59" t="s">
        <v>337</v>
      </c>
      <c r="AC28" s="58">
        <v>268005</v>
      </c>
      <c r="AD28" s="137">
        <v>1.1209049047039485</v>
      </c>
    </row>
    <row r="29" spans="1:30" ht="12.6" customHeight="1" x14ac:dyDescent="0.2">
      <c r="A29" s="49"/>
      <c r="B29" s="49"/>
      <c r="C29" s="48"/>
      <c r="D29" s="49"/>
      <c r="E29" s="49"/>
      <c r="F29" s="41"/>
      <c r="G29" s="58">
        <v>25</v>
      </c>
      <c r="H29" s="59" t="s">
        <v>147</v>
      </c>
      <c r="I29" s="58">
        <v>458015</v>
      </c>
      <c r="J29" s="137">
        <v>1.9156032907146472</v>
      </c>
      <c r="K29" s="56"/>
      <c r="L29" s="58">
        <v>85</v>
      </c>
      <c r="M29" s="59" t="s">
        <v>243</v>
      </c>
      <c r="N29" s="58">
        <v>418880</v>
      </c>
      <c r="O29" s="137">
        <v>1.7519249509613253</v>
      </c>
      <c r="P29" s="56"/>
      <c r="Q29" s="58">
        <v>145</v>
      </c>
      <c r="R29" s="59" t="s">
        <v>190</v>
      </c>
      <c r="S29" s="58">
        <v>377544</v>
      </c>
      <c r="T29" s="137">
        <v>1.5790411422978958</v>
      </c>
      <c r="U29" s="56"/>
      <c r="V29" s="58">
        <v>205</v>
      </c>
      <c r="W29" s="59" t="s">
        <v>368</v>
      </c>
      <c r="X29" s="58">
        <v>319522</v>
      </c>
      <c r="Y29" s="137">
        <v>1.3363697578806928</v>
      </c>
      <c r="Z29" s="56"/>
      <c r="AA29" s="58">
        <v>265</v>
      </c>
      <c r="AB29" s="59" t="s">
        <v>48</v>
      </c>
      <c r="AC29" s="58">
        <v>266935</v>
      </c>
      <c r="AD29" s="137">
        <v>1.1164297335391076</v>
      </c>
    </row>
    <row r="30" spans="1:30" ht="12.6" customHeight="1" x14ac:dyDescent="0.2">
      <c r="A30" s="49"/>
      <c r="B30" s="49"/>
      <c r="C30" s="48"/>
      <c r="D30" s="49"/>
      <c r="E30" s="49"/>
      <c r="F30" s="41"/>
      <c r="G30" s="58">
        <v>26</v>
      </c>
      <c r="H30" s="59" t="s">
        <v>271</v>
      </c>
      <c r="I30" s="58">
        <v>456498</v>
      </c>
      <c r="J30" s="137">
        <v>1.9092585854276716</v>
      </c>
      <c r="K30" s="56"/>
      <c r="L30" s="58">
        <v>86</v>
      </c>
      <c r="M30" s="59" t="s">
        <v>307</v>
      </c>
      <c r="N30" s="58">
        <v>417677</v>
      </c>
      <c r="O30" s="137">
        <v>1.7468935202030975</v>
      </c>
      <c r="P30" s="56"/>
      <c r="Q30" s="58">
        <v>146</v>
      </c>
      <c r="R30" s="59" t="s">
        <v>253</v>
      </c>
      <c r="S30" s="58">
        <v>377516</v>
      </c>
      <c r="T30" s="137">
        <v>1.5789240350150775</v>
      </c>
      <c r="U30" s="56"/>
      <c r="V30" s="58">
        <v>206</v>
      </c>
      <c r="W30" s="59" t="s">
        <v>172</v>
      </c>
      <c r="X30" s="58">
        <v>318283</v>
      </c>
      <c r="Y30" s="137">
        <v>1.3311877606159843</v>
      </c>
      <c r="Z30" s="56"/>
      <c r="AA30" s="58">
        <v>266</v>
      </c>
      <c r="AB30" s="59" t="s">
        <v>361</v>
      </c>
      <c r="AC30" s="58">
        <v>266933</v>
      </c>
      <c r="AD30" s="137">
        <v>1.1164213687331919</v>
      </c>
    </row>
    <row r="31" spans="1:30" ht="12.6" customHeight="1" x14ac:dyDescent="0.2">
      <c r="A31" s="49"/>
      <c r="B31" s="49"/>
      <c r="C31" s="48"/>
      <c r="D31" s="49"/>
      <c r="E31" s="49"/>
      <c r="F31" s="41"/>
      <c r="G31" s="58">
        <v>27</v>
      </c>
      <c r="H31" s="59" t="s">
        <v>239</v>
      </c>
      <c r="I31" s="58">
        <v>456165</v>
      </c>
      <c r="J31" s="137">
        <v>1.9078658452427257</v>
      </c>
      <c r="K31" s="56"/>
      <c r="L31" s="58">
        <v>87</v>
      </c>
      <c r="M31" s="59" t="s">
        <v>263</v>
      </c>
      <c r="N31" s="58">
        <v>417003</v>
      </c>
      <c r="O31" s="137">
        <v>1.7440745806095435</v>
      </c>
      <c r="P31" s="56"/>
      <c r="Q31" s="58">
        <v>147</v>
      </c>
      <c r="R31" s="59" t="s">
        <v>186</v>
      </c>
      <c r="S31" s="58">
        <v>377514</v>
      </c>
      <c r="T31" s="137">
        <v>1.578915670209162</v>
      </c>
      <c r="U31" s="56"/>
      <c r="V31" s="58">
        <v>207</v>
      </c>
      <c r="W31" s="59" t="s">
        <v>341</v>
      </c>
      <c r="X31" s="58">
        <v>314547</v>
      </c>
      <c r="Y31" s="137">
        <v>1.3155623031656607</v>
      </c>
      <c r="Z31" s="56"/>
      <c r="AA31" s="58">
        <v>267</v>
      </c>
      <c r="AB31" s="59" t="s">
        <v>49</v>
      </c>
      <c r="AC31" s="58">
        <v>266474</v>
      </c>
      <c r="AD31" s="137">
        <v>1.1145016457755639</v>
      </c>
    </row>
    <row r="32" spans="1:30" ht="12.6" customHeight="1" x14ac:dyDescent="0.2">
      <c r="A32" s="49"/>
      <c r="B32" s="49"/>
      <c r="C32" s="48"/>
      <c r="D32" s="49"/>
      <c r="E32" s="49"/>
      <c r="F32" s="41"/>
      <c r="G32" s="58">
        <v>28</v>
      </c>
      <c r="H32" s="59" t="s">
        <v>149</v>
      </c>
      <c r="I32" s="58">
        <v>455455</v>
      </c>
      <c r="J32" s="137">
        <v>1.904896339142691</v>
      </c>
      <c r="K32" s="56"/>
      <c r="L32" s="58">
        <v>88</v>
      </c>
      <c r="M32" s="59" t="s">
        <v>45</v>
      </c>
      <c r="N32" s="58">
        <v>416284</v>
      </c>
      <c r="O32" s="137">
        <v>1.7410674328828886</v>
      </c>
      <c r="P32" s="56"/>
      <c r="Q32" s="58">
        <v>148</v>
      </c>
      <c r="R32" s="59" t="s">
        <v>177</v>
      </c>
      <c r="S32" s="58">
        <v>377419</v>
      </c>
      <c r="T32" s="137">
        <v>1.5785183419281714</v>
      </c>
      <c r="U32" s="56"/>
      <c r="V32" s="58">
        <v>208</v>
      </c>
      <c r="W32" s="59" t="s">
        <v>46</v>
      </c>
      <c r="X32" s="58">
        <v>313909</v>
      </c>
      <c r="Y32" s="137">
        <v>1.3128939300785873</v>
      </c>
      <c r="Z32" s="56"/>
      <c r="AA32" s="58">
        <v>268</v>
      </c>
      <c r="AB32" s="59" t="s">
        <v>215</v>
      </c>
      <c r="AC32" s="58">
        <v>266414</v>
      </c>
      <c r="AD32" s="137">
        <v>1.1142507015980962</v>
      </c>
    </row>
    <row r="33" spans="1:30" ht="12.6" customHeight="1" x14ac:dyDescent="0.2">
      <c r="A33" s="49"/>
      <c r="B33" s="49"/>
      <c r="C33" s="48"/>
      <c r="D33" s="49"/>
      <c r="E33" s="49"/>
      <c r="F33" s="41"/>
      <c r="G33" s="58">
        <v>29</v>
      </c>
      <c r="H33" s="59" t="s">
        <v>246</v>
      </c>
      <c r="I33" s="58">
        <v>453980</v>
      </c>
      <c r="J33" s="137">
        <v>1.898727294779943</v>
      </c>
      <c r="K33" s="56"/>
      <c r="L33" s="58">
        <v>89</v>
      </c>
      <c r="M33" s="59" t="s">
        <v>44</v>
      </c>
      <c r="N33" s="58">
        <v>415683</v>
      </c>
      <c r="O33" s="137">
        <v>1.7385538087052534</v>
      </c>
      <c r="P33" s="56"/>
      <c r="Q33" s="58">
        <v>149</v>
      </c>
      <c r="R33" s="59" t="s">
        <v>281</v>
      </c>
      <c r="S33" s="58">
        <v>377168</v>
      </c>
      <c r="T33" s="137">
        <v>1.5774685587857649</v>
      </c>
      <c r="U33" s="56"/>
      <c r="V33" s="58">
        <v>209</v>
      </c>
      <c r="W33" s="59" t="s">
        <v>135</v>
      </c>
      <c r="X33" s="58">
        <v>313585</v>
      </c>
      <c r="Y33" s="137">
        <v>1.3115388315202616</v>
      </c>
      <c r="Z33" s="56"/>
      <c r="AA33" s="58">
        <v>269</v>
      </c>
      <c r="AB33" s="59" t="s">
        <v>161</v>
      </c>
      <c r="AC33" s="58">
        <v>266206</v>
      </c>
      <c r="AD33" s="137">
        <v>1.1133807617828748</v>
      </c>
    </row>
    <row r="34" spans="1:30" ht="12.6" customHeight="1" x14ac:dyDescent="0.2">
      <c r="A34" s="49"/>
      <c r="B34" s="49"/>
      <c r="C34" s="48"/>
      <c r="D34" s="49"/>
      <c r="E34" s="49"/>
      <c r="F34" s="41"/>
      <c r="G34" s="58">
        <v>30</v>
      </c>
      <c r="H34" s="59" t="s">
        <v>108</v>
      </c>
      <c r="I34" s="58">
        <v>453951</v>
      </c>
      <c r="J34" s="137">
        <v>1.8986060050941669</v>
      </c>
      <c r="K34" s="56"/>
      <c r="L34" s="58">
        <v>90</v>
      </c>
      <c r="M34" s="59" t="s">
        <v>442</v>
      </c>
      <c r="N34" s="58">
        <v>414604</v>
      </c>
      <c r="O34" s="137">
        <v>1.7340409959137923</v>
      </c>
      <c r="P34" s="56"/>
      <c r="Q34" s="58">
        <v>150</v>
      </c>
      <c r="R34" s="59" t="s">
        <v>62</v>
      </c>
      <c r="S34" s="58">
        <v>374423</v>
      </c>
      <c r="T34" s="137">
        <v>1.5659878626666164</v>
      </c>
      <c r="U34" s="56"/>
      <c r="V34" s="58">
        <v>210</v>
      </c>
      <c r="W34" s="59" t="s">
        <v>308</v>
      </c>
      <c r="X34" s="58">
        <v>313525</v>
      </c>
      <c r="Y34" s="137">
        <v>1.311287887342794</v>
      </c>
      <c r="Z34" s="56"/>
      <c r="AA34" s="58">
        <v>270</v>
      </c>
      <c r="AB34" s="59" t="s">
        <v>347</v>
      </c>
      <c r="AC34" s="58">
        <v>264891</v>
      </c>
      <c r="AD34" s="137">
        <v>1.1078809018933737</v>
      </c>
    </row>
    <row r="35" spans="1:30" ht="12.6" customHeight="1" x14ac:dyDescent="0.2">
      <c r="A35" s="49"/>
      <c r="B35" s="49"/>
      <c r="C35" s="48"/>
      <c r="D35" s="49"/>
      <c r="E35" s="49"/>
      <c r="F35" s="41"/>
      <c r="G35" s="58">
        <v>31</v>
      </c>
      <c r="H35" s="59" t="s">
        <v>151</v>
      </c>
      <c r="I35" s="58">
        <v>453902</v>
      </c>
      <c r="J35" s="137">
        <v>1.8984010673492349</v>
      </c>
      <c r="K35" s="56"/>
      <c r="L35" s="58">
        <v>91</v>
      </c>
      <c r="M35" s="59" t="s">
        <v>360</v>
      </c>
      <c r="N35" s="58">
        <v>414588</v>
      </c>
      <c r="O35" s="137">
        <v>1.7339740774664676</v>
      </c>
      <c r="P35" s="56"/>
      <c r="Q35" s="58">
        <v>151</v>
      </c>
      <c r="R35" s="59" t="s">
        <v>153</v>
      </c>
      <c r="S35" s="58">
        <v>374086</v>
      </c>
      <c r="T35" s="137">
        <v>1.5645783928698394</v>
      </c>
      <c r="U35" s="56"/>
      <c r="V35" s="58">
        <v>211</v>
      </c>
      <c r="W35" s="59" t="s">
        <v>373</v>
      </c>
      <c r="X35" s="58">
        <v>313486</v>
      </c>
      <c r="Y35" s="137">
        <v>1.3111247736274398</v>
      </c>
      <c r="Z35" s="56"/>
      <c r="AA35" s="58">
        <v>271</v>
      </c>
      <c r="AB35" s="59" t="s">
        <v>136</v>
      </c>
      <c r="AC35" s="58">
        <v>264554</v>
      </c>
      <c r="AD35" s="137">
        <v>1.1064714320965967</v>
      </c>
    </row>
    <row r="36" spans="1:30" ht="12.6" customHeight="1" x14ac:dyDescent="0.2">
      <c r="A36" s="49"/>
      <c r="B36" s="49"/>
      <c r="C36" s="48"/>
      <c r="D36" s="49"/>
      <c r="E36" s="49"/>
      <c r="F36" s="41"/>
      <c r="G36" s="58">
        <v>32</v>
      </c>
      <c r="H36" s="59" t="s">
        <v>354</v>
      </c>
      <c r="I36" s="58">
        <v>453344</v>
      </c>
      <c r="J36" s="137">
        <v>1.8960672864987851</v>
      </c>
      <c r="K36" s="56"/>
      <c r="L36" s="58">
        <v>92</v>
      </c>
      <c r="M36" s="59" t="s">
        <v>249</v>
      </c>
      <c r="N36" s="58">
        <v>413522</v>
      </c>
      <c r="O36" s="137">
        <v>1.7295156359134578</v>
      </c>
      <c r="P36" s="56"/>
      <c r="Q36" s="58">
        <v>152</v>
      </c>
      <c r="R36" s="59" t="s">
        <v>339</v>
      </c>
      <c r="S36" s="58">
        <v>373474</v>
      </c>
      <c r="T36" s="137">
        <v>1.5620187622596686</v>
      </c>
      <c r="U36" s="56"/>
      <c r="V36" s="58">
        <v>212</v>
      </c>
      <c r="W36" s="59" t="s">
        <v>169</v>
      </c>
      <c r="X36" s="58">
        <v>313418</v>
      </c>
      <c r="Y36" s="137">
        <v>1.3108403702263098</v>
      </c>
      <c r="Z36" s="56"/>
      <c r="AA36" s="58">
        <v>272</v>
      </c>
      <c r="AB36" s="59" t="s">
        <v>213</v>
      </c>
      <c r="AC36" s="58">
        <v>264412</v>
      </c>
      <c r="AD36" s="137">
        <v>1.1058775308765898</v>
      </c>
    </row>
    <row r="37" spans="1:30" ht="12.6" customHeight="1" x14ac:dyDescent="0.2">
      <c r="A37" s="49"/>
      <c r="B37" s="49"/>
      <c r="C37" s="48"/>
      <c r="D37" s="49"/>
      <c r="E37" s="49"/>
      <c r="F37" s="41"/>
      <c r="G37" s="58">
        <v>33</v>
      </c>
      <c r="H37" s="59" t="s">
        <v>191</v>
      </c>
      <c r="I37" s="58">
        <v>452755</v>
      </c>
      <c r="J37" s="137">
        <v>1.8936038511566435</v>
      </c>
      <c r="K37" s="56"/>
      <c r="L37" s="58">
        <v>93</v>
      </c>
      <c r="M37" s="59" t="s">
        <v>201</v>
      </c>
      <c r="N37" s="58">
        <v>412244</v>
      </c>
      <c r="O37" s="137">
        <v>1.7241705249333952</v>
      </c>
      <c r="P37" s="56"/>
      <c r="Q37" s="58">
        <v>153</v>
      </c>
      <c r="R37" s="59" t="s">
        <v>134</v>
      </c>
      <c r="S37" s="58">
        <v>370093</v>
      </c>
      <c r="T37" s="137">
        <v>1.5478780578593625</v>
      </c>
      <c r="U37" s="56"/>
      <c r="V37" s="58">
        <v>213</v>
      </c>
      <c r="W37" s="59" t="s">
        <v>275</v>
      </c>
      <c r="X37" s="58">
        <v>312529</v>
      </c>
      <c r="Y37" s="137">
        <v>1.3071222139968297</v>
      </c>
      <c r="Z37" s="56"/>
      <c r="AA37" s="58">
        <v>273</v>
      </c>
      <c r="AB37" s="59" t="s">
        <v>366</v>
      </c>
      <c r="AC37" s="58">
        <v>262268</v>
      </c>
      <c r="AD37" s="137">
        <v>1.0969104589350767</v>
      </c>
    </row>
    <row r="38" spans="1:30" ht="12.6" customHeight="1" x14ac:dyDescent="0.2">
      <c r="A38" s="49"/>
      <c r="B38" s="49"/>
      <c r="C38" s="48"/>
      <c r="D38" s="49"/>
      <c r="E38" s="49"/>
      <c r="F38" s="41"/>
      <c r="G38" s="58">
        <v>34</v>
      </c>
      <c r="H38" s="59" t="s">
        <v>188</v>
      </c>
      <c r="I38" s="58">
        <v>451520</v>
      </c>
      <c r="J38" s="137">
        <v>1.8884385835037663</v>
      </c>
      <c r="K38" s="56"/>
      <c r="L38" s="58">
        <v>94</v>
      </c>
      <c r="M38" s="59" t="s">
        <v>203</v>
      </c>
      <c r="N38" s="58">
        <v>412225</v>
      </c>
      <c r="O38" s="137">
        <v>1.7240910592771972</v>
      </c>
      <c r="P38" s="56"/>
      <c r="Q38" s="58">
        <v>154</v>
      </c>
      <c r="R38" s="59" t="s">
        <v>267</v>
      </c>
      <c r="S38" s="58">
        <v>369159</v>
      </c>
      <c r="T38" s="137">
        <v>1.5439716934967815</v>
      </c>
      <c r="U38" s="56"/>
      <c r="V38" s="58">
        <v>214</v>
      </c>
      <c r="W38" s="59" t="s">
        <v>118</v>
      </c>
      <c r="X38" s="58">
        <v>312521</v>
      </c>
      <c r="Y38" s="137">
        <v>1.3070887547731673</v>
      </c>
      <c r="Z38" s="56"/>
      <c r="AA38" s="58">
        <v>274</v>
      </c>
      <c r="AB38" s="59" t="s">
        <v>345</v>
      </c>
      <c r="AC38" s="58">
        <v>258389</v>
      </c>
      <c r="AD38" s="137">
        <v>1.0806869178617884</v>
      </c>
    </row>
    <row r="39" spans="1:30" ht="12.6" customHeight="1" x14ac:dyDescent="0.2">
      <c r="A39" s="49"/>
      <c r="B39" s="49"/>
      <c r="C39" s="48"/>
      <c r="D39" s="49"/>
      <c r="E39" s="49"/>
      <c r="F39" s="41"/>
      <c r="G39" s="58">
        <v>35</v>
      </c>
      <c r="H39" s="59" t="s">
        <v>229</v>
      </c>
      <c r="I39" s="58">
        <v>451399</v>
      </c>
      <c r="J39" s="137">
        <v>1.887932512745873</v>
      </c>
      <c r="K39" s="56"/>
      <c r="L39" s="58">
        <v>95</v>
      </c>
      <c r="M39" s="59" t="s">
        <v>443</v>
      </c>
      <c r="N39" s="58">
        <v>412175</v>
      </c>
      <c r="O39" s="137">
        <v>1.7238819391293074</v>
      </c>
      <c r="P39" s="56"/>
      <c r="Q39" s="58">
        <v>155</v>
      </c>
      <c r="R39" s="59" t="s">
        <v>43</v>
      </c>
      <c r="S39" s="58">
        <v>367822</v>
      </c>
      <c r="T39" s="137">
        <v>1.5383798207422092</v>
      </c>
      <c r="U39" s="56"/>
      <c r="V39" s="58">
        <v>215</v>
      </c>
      <c r="W39" s="59" t="s">
        <v>335</v>
      </c>
      <c r="X39" s="58">
        <v>312171</v>
      </c>
      <c r="Y39" s="137">
        <v>1.305624913737939</v>
      </c>
      <c r="Z39" s="56"/>
      <c r="AA39" s="58">
        <v>275</v>
      </c>
      <c r="AB39" s="59" t="s">
        <v>329</v>
      </c>
      <c r="AC39" s="58">
        <v>257907</v>
      </c>
      <c r="AD39" s="137">
        <v>1.078670999636131</v>
      </c>
    </row>
    <row r="40" spans="1:30" ht="12.6" customHeight="1" x14ac:dyDescent="0.2">
      <c r="A40" s="49"/>
      <c r="B40" s="49"/>
      <c r="C40" s="48"/>
      <c r="D40" s="49"/>
      <c r="E40" s="49"/>
      <c r="F40" s="41"/>
      <c r="G40" s="58">
        <v>36</v>
      </c>
      <c r="H40" s="59" t="s">
        <v>206</v>
      </c>
      <c r="I40" s="58">
        <v>451360</v>
      </c>
      <c r="J40" s="137">
        <v>1.8877693990305191</v>
      </c>
      <c r="K40" s="56"/>
      <c r="L40" s="58">
        <v>96</v>
      </c>
      <c r="M40" s="59" t="s">
        <v>168</v>
      </c>
      <c r="N40" s="58">
        <v>411781</v>
      </c>
      <c r="O40" s="137">
        <v>1.722234072363936</v>
      </c>
      <c r="P40" s="56"/>
      <c r="Q40" s="58">
        <v>156</v>
      </c>
      <c r="R40" s="59" t="s">
        <v>207</v>
      </c>
      <c r="S40" s="58">
        <v>367523</v>
      </c>
      <c r="T40" s="137">
        <v>1.5371292822578284</v>
      </c>
      <c r="U40" s="56"/>
      <c r="V40" s="58">
        <v>216</v>
      </c>
      <c r="W40" s="59" t="s">
        <v>330</v>
      </c>
      <c r="X40" s="58">
        <v>311809</v>
      </c>
      <c r="Y40" s="137">
        <v>1.3041108838672171</v>
      </c>
      <c r="Z40" s="56"/>
      <c r="AA40" s="58">
        <v>276</v>
      </c>
      <c r="AB40" s="59" t="s">
        <v>338</v>
      </c>
      <c r="AC40" s="58">
        <v>257249</v>
      </c>
      <c r="AD40" s="137">
        <v>1.0759189784899015</v>
      </c>
    </row>
    <row r="41" spans="1:30" ht="12.6" customHeight="1" x14ac:dyDescent="0.2">
      <c r="A41" s="49"/>
      <c r="B41" s="49"/>
      <c r="C41" s="48"/>
      <c r="D41" s="49"/>
      <c r="E41" s="49"/>
      <c r="F41" s="41"/>
      <c r="G41" s="58">
        <v>37</v>
      </c>
      <c r="H41" s="59" t="s">
        <v>214</v>
      </c>
      <c r="I41" s="58">
        <v>451075</v>
      </c>
      <c r="J41" s="137">
        <v>1.8865774141875473</v>
      </c>
      <c r="K41" s="56"/>
      <c r="L41" s="58">
        <v>97</v>
      </c>
      <c r="M41" s="59" t="s">
        <v>278</v>
      </c>
      <c r="N41" s="58">
        <v>411145</v>
      </c>
      <c r="O41" s="137">
        <v>1.7195740640827781</v>
      </c>
      <c r="P41" s="56"/>
      <c r="Q41" s="58">
        <v>157</v>
      </c>
      <c r="R41" s="59" t="s">
        <v>127</v>
      </c>
      <c r="S41" s="58">
        <v>366639</v>
      </c>
      <c r="T41" s="137">
        <v>1.5334320380431372</v>
      </c>
      <c r="U41" s="56"/>
      <c r="V41" s="58">
        <v>217</v>
      </c>
      <c r="W41" s="59" t="s">
        <v>230</v>
      </c>
      <c r="X41" s="58">
        <v>310239</v>
      </c>
      <c r="Y41" s="137">
        <v>1.2975445112234782</v>
      </c>
      <c r="Z41" s="56"/>
      <c r="AA41" s="58">
        <v>277</v>
      </c>
      <c r="AB41" s="59" t="s">
        <v>195</v>
      </c>
      <c r="AC41" s="58">
        <v>255610</v>
      </c>
      <c r="AD41" s="137">
        <v>1.0690640200420749</v>
      </c>
    </row>
    <row r="42" spans="1:30" ht="12.6" customHeight="1" x14ac:dyDescent="0.2">
      <c r="A42" s="49"/>
      <c r="B42" s="49"/>
      <c r="C42" s="48"/>
      <c r="D42" s="49"/>
      <c r="E42" s="49"/>
      <c r="F42" s="41"/>
      <c r="G42" s="58">
        <v>38</v>
      </c>
      <c r="H42" s="59" t="s">
        <v>145</v>
      </c>
      <c r="I42" s="58">
        <v>449916</v>
      </c>
      <c r="J42" s="137">
        <v>1.8817300091594624</v>
      </c>
      <c r="K42" s="56"/>
      <c r="L42" s="58">
        <v>98</v>
      </c>
      <c r="M42" s="59" t="s">
        <v>259</v>
      </c>
      <c r="N42" s="58">
        <v>411109</v>
      </c>
      <c r="O42" s="137">
        <v>1.7194234975762974</v>
      </c>
      <c r="P42" s="56"/>
      <c r="Q42" s="58">
        <v>158</v>
      </c>
      <c r="R42" s="59" t="s">
        <v>187</v>
      </c>
      <c r="S42" s="58">
        <v>365833</v>
      </c>
      <c r="T42" s="137">
        <v>1.5300610212591543</v>
      </c>
      <c r="U42" s="56"/>
      <c r="V42" s="58">
        <v>218</v>
      </c>
      <c r="W42" s="59" t="s">
        <v>235</v>
      </c>
      <c r="X42" s="58">
        <v>309886</v>
      </c>
      <c r="Y42" s="137">
        <v>1.2960681229793767</v>
      </c>
      <c r="Z42" s="56"/>
      <c r="AA42" s="58">
        <v>278</v>
      </c>
      <c r="AB42" s="59" t="s">
        <v>183</v>
      </c>
      <c r="AC42" s="58">
        <v>255098</v>
      </c>
      <c r="AD42" s="137">
        <v>1.0669226297276837</v>
      </c>
    </row>
    <row r="43" spans="1:30" ht="12.6" customHeight="1" x14ac:dyDescent="0.2">
      <c r="A43" s="49"/>
      <c r="B43" s="49"/>
      <c r="C43" s="48"/>
      <c r="D43" s="49"/>
      <c r="E43" s="49"/>
      <c r="F43" s="41"/>
      <c r="G43" s="58">
        <v>39</v>
      </c>
      <c r="H43" s="59" t="s">
        <v>290</v>
      </c>
      <c r="I43" s="58">
        <v>449104</v>
      </c>
      <c r="J43" s="137">
        <v>1.8783338979577326</v>
      </c>
      <c r="K43" s="56"/>
      <c r="L43" s="58">
        <v>99</v>
      </c>
      <c r="M43" s="59" t="s">
        <v>288</v>
      </c>
      <c r="N43" s="58">
        <v>406755</v>
      </c>
      <c r="O43" s="137">
        <v>1.7012133150980564</v>
      </c>
      <c r="P43" s="56"/>
      <c r="Q43" s="58">
        <v>159</v>
      </c>
      <c r="R43" s="59" t="s">
        <v>165</v>
      </c>
      <c r="S43" s="58">
        <v>364675</v>
      </c>
      <c r="T43" s="137">
        <v>1.5252177986340272</v>
      </c>
      <c r="U43" s="56"/>
      <c r="V43" s="58">
        <v>219</v>
      </c>
      <c r="W43" s="59" t="s">
        <v>327</v>
      </c>
      <c r="X43" s="58">
        <v>307763</v>
      </c>
      <c r="Y43" s="137">
        <v>1.287188881499977</v>
      </c>
      <c r="Z43" s="56"/>
      <c r="AA43" s="58">
        <v>279</v>
      </c>
      <c r="AB43" s="59" t="s">
        <v>137</v>
      </c>
      <c r="AC43" s="58">
        <v>253158</v>
      </c>
      <c r="AD43" s="137">
        <v>1.0588087679895608</v>
      </c>
    </row>
    <row r="44" spans="1:30" ht="12.6" customHeight="1" x14ac:dyDescent="0.2">
      <c r="A44" s="49"/>
      <c r="B44" s="49"/>
      <c r="C44" s="48"/>
      <c r="D44" s="49"/>
      <c r="E44" s="49"/>
      <c r="F44" s="41"/>
      <c r="G44" s="58">
        <v>40</v>
      </c>
      <c r="H44" s="59" t="s">
        <v>272</v>
      </c>
      <c r="I44" s="58">
        <v>447289</v>
      </c>
      <c r="J44" s="137">
        <v>1.8707428365893339</v>
      </c>
      <c r="K44" s="56"/>
      <c r="L44" s="58">
        <v>100</v>
      </c>
      <c r="M44" s="59" t="s">
        <v>222</v>
      </c>
      <c r="N44" s="58">
        <v>405918</v>
      </c>
      <c r="O44" s="137">
        <v>1.6977126438223817</v>
      </c>
      <c r="P44" s="56"/>
      <c r="Q44" s="58">
        <v>160</v>
      </c>
      <c r="R44" s="59" t="s">
        <v>197</v>
      </c>
      <c r="S44" s="58">
        <v>364491</v>
      </c>
      <c r="T44" s="137">
        <v>1.5244482364897929</v>
      </c>
      <c r="U44" s="56"/>
      <c r="V44" s="58">
        <v>220</v>
      </c>
      <c r="W44" s="59" t="s">
        <v>302</v>
      </c>
      <c r="X44" s="58">
        <v>307192</v>
      </c>
      <c r="Y44" s="137">
        <v>1.2848007294110759</v>
      </c>
      <c r="Z44" s="56"/>
      <c r="AA44" s="58">
        <v>280</v>
      </c>
      <c r="AB44" s="59" t="s">
        <v>270</v>
      </c>
      <c r="AC44" s="58">
        <v>250550</v>
      </c>
      <c r="AD44" s="137">
        <v>1.0479010610756303</v>
      </c>
    </row>
    <row r="45" spans="1:30" ht="12.6" customHeight="1" x14ac:dyDescent="0.2">
      <c r="A45" s="49"/>
      <c r="B45" s="49"/>
      <c r="C45" s="48"/>
      <c r="D45" s="49"/>
      <c r="E45" s="49"/>
      <c r="F45" s="41"/>
      <c r="G45" s="58">
        <v>41</v>
      </c>
      <c r="H45" s="59" t="s">
        <v>57</v>
      </c>
      <c r="I45" s="58">
        <v>447255</v>
      </c>
      <c r="J45" s="137">
        <v>1.8706006348887689</v>
      </c>
      <c r="K45" s="56"/>
      <c r="L45" s="58">
        <v>101</v>
      </c>
      <c r="M45" s="59" t="s">
        <v>112</v>
      </c>
      <c r="N45" s="58">
        <v>405653</v>
      </c>
      <c r="O45" s="137">
        <v>1.6966043070385659</v>
      </c>
      <c r="P45" s="56"/>
      <c r="Q45" s="58">
        <v>161</v>
      </c>
      <c r="R45" s="59" t="s">
        <v>313</v>
      </c>
      <c r="S45" s="58">
        <v>364219</v>
      </c>
      <c r="T45" s="137">
        <v>1.5233106228852724</v>
      </c>
      <c r="U45" s="56"/>
      <c r="V45" s="58">
        <v>221</v>
      </c>
      <c r="W45" s="59" t="s">
        <v>170</v>
      </c>
      <c r="X45" s="58">
        <v>306857</v>
      </c>
      <c r="Y45" s="137">
        <v>1.2833996244202144</v>
      </c>
      <c r="Z45" s="56"/>
      <c r="AA45" s="58">
        <v>281</v>
      </c>
      <c r="AB45" s="59" t="s">
        <v>54</v>
      </c>
      <c r="AC45" s="58">
        <v>249284</v>
      </c>
      <c r="AD45" s="137">
        <v>1.0426061389310615</v>
      </c>
    </row>
    <row r="46" spans="1:30" ht="12.6" customHeight="1" x14ac:dyDescent="0.2">
      <c r="A46" s="49"/>
      <c r="B46" s="49"/>
      <c r="C46" s="48"/>
      <c r="D46" s="49"/>
      <c r="E46" s="49"/>
      <c r="F46" s="41"/>
      <c r="G46" s="58">
        <v>42</v>
      </c>
      <c r="H46" s="59" t="s">
        <v>304</v>
      </c>
      <c r="I46" s="58">
        <v>445033</v>
      </c>
      <c r="J46" s="137">
        <v>1.8613073355165477</v>
      </c>
      <c r="K46" s="56"/>
      <c r="L46" s="58">
        <v>102</v>
      </c>
      <c r="M46" s="59" t="s">
        <v>323</v>
      </c>
      <c r="N46" s="58">
        <v>405070</v>
      </c>
      <c r="O46" s="137">
        <v>1.6941659661141713</v>
      </c>
      <c r="P46" s="56"/>
      <c r="Q46" s="58">
        <v>162</v>
      </c>
      <c r="R46" s="59" t="s">
        <v>262</v>
      </c>
      <c r="S46" s="58">
        <v>364050</v>
      </c>
      <c r="T46" s="137">
        <v>1.5226037967854051</v>
      </c>
      <c r="U46" s="56"/>
      <c r="V46" s="58">
        <v>222</v>
      </c>
      <c r="W46" s="59" t="s">
        <v>132</v>
      </c>
      <c r="X46" s="58">
        <v>304321</v>
      </c>
      <c r="Y46" s="137">
        <v>1.2727930505192453</v>
      </c>
      <c r="Z46" s="56"/>
      <c r="AA46" s="58">
        <v>282</v>
      </c>
      <c r="AB46" s="59" t="s">
        <v>251</v>
      </c>
      <c r="AC46" s="58">
        <v>248156</v>
      </c>
      <c r="AD46" s="137">
        <v>1.0378883883946683</v>
      </c>
    </row>
    <row r="47" spans="1:30" ht="12.6" customHeight="1" x14ac:dyDescent="0.2">
      <c r="A47" s="49"/>
      <c r="B47" s="49"/>
      <c r="C47" s="48"/>
      <c r="D47" s="49"/>
      <c r="E47" s="49"/>
      <c r="F47" s="41"/>
      <c r="G47" s="58">
        <v>43</v>
      </c>
      <c r="H47" s="59" t="s">
        <v>144</v>
      </c>
      <c r="I47" s="58">
        <v>443406</v>
      </c>
      <c r="J47" s="137">
        <v>1.8545025659042147</v>
      </c>
      <c r="K47" s="56"/>
      <c r="L47" s="58">
        <v>103</v>
      </c>
      <c r="M47" s="59" t="s">
        <v>56</v>
      </c>
      <c r="N47" s="58">
        <v>404568</v>
      </c>
      <c r="O47" s="137">
        <v>1.6920663998293579</v>
      </c>
      <c r="P47" s="56"/>
      <c r="Q47" s="58">
        <v>163</v>
      </c>
      <c r="R47" s="59" t="s">
        <v>357</v>
      </c>
      <c r="S47" s="58">
        <v>362920</v>
      </c>
      <c r="T47" s="137">
        <v>1.5178776814430963</v>
      </c>
      <c r="U47" s="56"/>
      <c r="V47" s="58">
        <v>223</v>
      </c>
      <c r="W47" s="59" t="s">
        <v>166</v>
      </c>
      <c r="X47" s="58">
        <v>303311</v>
      </c>
      <c r="Y47" s="137">
        <v>1.2685688235318719</v>
      </c>
      <c r="Z47" s="56"/>
      <c r="AA47" s="58">
        <v>283</v>
      </c>
      <c r="AB47" s="59" t="s">
        <v>343</v>
      </c>
      <c r="AC47" s="58">
        <v>248027</v>
      </c>
      <c r="AD47" s="137">
        <v>1.0373488584131128</v>
      </c>
    </row>
    <row r="48" spans="1:30" ht="12.6" customHeight="1" x14ac:dyDescent="0.2">
      <c r="A48" s="49"/>
      <c r="B48" s="49"/>
      <c r="C48" s="48"/>
      <c r="D48" s="49"/>
      <c r="E48" s="49"/>
      <c r="F48" s="41"/>
      <c r="G48" s="58">
        <v>44</v>
      </c>
      <c r="H48" s="59" t="s">
        <v>160</v>
      </c>
      <c r="I48" s="58">
        <v>442219</v>
      </c>
      <c r="J48" s="137">
        <v>1.8495380535933115</v>
      </c>
      <c r="K48" s="56"/>
      <c r="L48" s="58">
        <v>104</v>
      </c>
      <c r="M48" s="59" t="s">
        <v>179</v>
      </c>
      <c r="N48" s="58">
        <v>403984</v>
      </c>
      <c r="O48" s="137">
        <v>1.6896238765020055</v>
      </c>
      <c r="P48" s="56"/>
      <c r="Q48" s="58">
        <v>164</v>
      </c>
      <c r="R48" s="59" t="s">
        <v>334</v>
      </c>
      <c r="S48" s="58">
        <v>362804</v>
      </c>
      <c r="T48" s="137">
        <v>1.517392522699992</v>
      </c>
      <c r="U48" s="56"/>
      <c r="V48" s="58">
        <v>224</v>
      </c>
      <c r="W48" s="59" t="s">
        <v>141</v>
      </c>
      <c r="X48" s="58">
        <v>303208</v>
      </c>
      <c r="Y48" s="137">
        <v>1.268138036027219</v>
      </c>
      <c r="Z48" s="56"/>
      <c r="AA48" s="58">
        <v>284</v>
      </c>
      <c r="AB48" s="59" t="s">
        <v>225</v>
      </c>
      <c r="AC48" s="58">
        <v>247205</v>
      </c>
      <c r="AD48" s="137">
        <v>1.0339109231818049</v>
      </c>
    </row>
    <row r="49" spans="1:33" ht="12.6" customHeight="1" x14ac:dyDescent="0.2">
      <c r="A49" s="49"/>
      <c r="B49" s="49"/>
      <c r="C49" s="48"/>
      <c r="D49" s="49"/>
      <c r="E49" s="49"/>
      <c r="F49" s="41"/>
      <c r="G49" s="58">
        <v>45</v>
      </c>
      <c r="H49" s="59" t="s">
        <v>441</v>
      </c>
      <c r="I49" s="58">
        <v>440441</v>
      </c>
      <c r="J49" s="137">
        <v>1.8421017411343514</v>
      </c>
      <c r="K49" s="56"/>
      <c r="L49" s="58">
        <v>105</v>
      </c>
      <c r="M49" s="59" t="s">
        <v>184</v>
      </c>
      <c r="N49" s="58">
        <v>403820</v>
      </c>
      <c r="O49" s="137">
        <v>1.688937962416927</v>
      </c>
      <c r="P49" s="56"/>
      <c r="Q49" s="58">
        <v>165</v>
      </c>
      <c r="R49" s="59" t="s">
        <v>325</v>
      </c>
      <c r="S49" s="58">
        <v>362608</v>
      </c>
      <c r="T49" s="137">
        <v>1.5165727717202642</v>
      </c>
      <c r="U49" s="56"/>
      <c r="V49" s="58">
        <v>225</v>
      </c>
      <c r="W49" s="59" t="s">
        <v>236</v>
      </c>
      <c r="X49" s="58">
        <v>302785</v>
      </c>
      <c r="Y49" s="137">
        <v>1.2663688795760717</v>
      </c>
      <c r="Z49" s="56"/>
      <c r="AA49" s="58">
        <v>285</v>
      </c>
      <c r="AB49" s="59" t="s">
        <v>285</v>
      </c>
      <c r="AC49" s="58">
        <v>246943</v>
      </c>
      <c r="AD49" s="137">
        <v>1.0328151336068625</v>
      </c>
    </row>
    <row r="50" spans="1:33" ht="12.6" customHeight="1" x14ac:dyDescent="0.2">
      <c r="A50" s="49"/>
      <c r="B50" s="49"/>
      <c r="C50" s="48"/>
      <c r="D50" s="49"/>
      <c r="E50" s="49"/>
      <c r="F50" s="41"/>
      <c r="G50" s="58">
        <v>46</v>
      </c>
      <c r="H50" s="59" t="s">
        <v>194</v>
      </c>
      <c r="I50" s="58">
        <v>440360</v>
      </c>
      <c r="J50" s="137">
        <v>1.8417629664947699</v>
      </c>
      <c r="K50" s="56"/>
      <c r="L50" s="58">
        <v>106</v>
      </c>
      <c r="M50" s="59" t="s">
        <v>53</v>
      </c>
      <c r="N50" s="58">
        <v>402621</v>
      </c>
      <c r="O50" s="137">
        <v>1.6839232612705304</v>
      </c>
      <c r="P50" s="56"/>
      <c r="Q50" s="58">
        <v>166</v>
      </c>
      <c r="R50" s="59" t="s">
        <v>353</v>
      </c>
      <c r="S50" s="58">
        <v>362499</v>
      </c>
      <c r="T50" s="137">
        <v>1.5161168897978645</v>
      </c>
      <c r="U50" s="56"/>
      <c r="V50" s="58">
        <v>226</v>
      </c>
      <c r="W50" s="59" t="s">
        <v>349</v>
      </c>
      <c r="X50" s="58">
        <v>302687</v>
      </c>
      <c r="Y50" s="137">
        <v>1.2659590040862077</v>
      </c>
      <c r="Z50" s="56"/>
      <c r="AA50" s="58">
        <v>286</v>
      </c>
      <c r="AB50" s="59" t="s">
        <v>365</v>
      </c>
      <c r="AC50" s="58">
        <v>243046</v>
      </c>
      <c r="AD50" s="137">
        <v>1.016516309280334</v>
      </c>
    </row>
    <row r="51" spans="1:33" ht="12.6" customHeight="1" x14ac:dyDescent="0.2">
      <c r="A51" s="49"/>
      <c r="B51" s="49"/>
      <c r="C51" s="48"/>
      <c r="D51" s="49"/>
      <c r="E51" s="49"/>
      <c r="F51" s="41"/>
      <c r="G51" s="58">
        <v>47</v>
      </c>
      <c r="H51" s="59" t="s">
        <v>125</v>
      </c>
      <c r="I51" s="58">
        <v>440156</v>
      </c>
      <c r="J51" s="137">
        <v>1.8409097562913797</v>
      </c>
      <c r="K51" s="56"/>
      <c r="L51" s="58">
        <v>107</v>
      </c>
      <c r="M51" s="59" t="s">
        <v>277</v>
      </c>
      <c r="N51" s="58">
        <v>402381</v>
      </c>
      <c r="O51" s="137">
        <v>1.6829194845606594</v>
      </c>
      <c r="P51" s="56"/>
      <c r="Q51" s="58">
        <v>167</v>
      </c>
      <c r="R51" s="59" t="s">
        <v>322</v>
      </c>
      <c r="S51" s="58">
        <v>360958</v>
      </c>
      <c r="T51" s="137">
        <v>1.5096718068399018</v>
      </c>
      <c r="U51" s="56"/>
      <c r="V51" s="58">
        <v>227</v>
      </c>
      <c r="W51" s="59" t="s">
        <v>356</v>
      </c>
      <c r="X51" s="58">
        <v>302406</v>
      </c>
      <c r="Y51" s="137">
        <v>1.2647837488550673</v>
      </c>
      <c r="Z51" s="56"/>
      <c r="AA51" s="58">
        <v>287</v>
      </c>
      <c r="AB51" s="59" t="s">
        <v>139</v>
      </c>
      <c r="AC51" s="58">
        <v>240692</v>
      </c>
      <c r="AD51" s="137">
        <v>1.0066709327176837</v>
      </c>
    </row>
    <row r="52" spans="1:33" ht="12.6" customHeight="1" x14ac:dyDescent="0.2">
      <c r="A52" s="49"/>
      <c r="B52" s="49"/>
      <c r="C52" s="48"/>
      <c r="D52" s="49"/>
      <c r="E52" s="49"/>
      <c r="F52" s="41"/>
      <c r="G52" s="58">
        <v>48</v>
      </c>
      <c r="H52" s="59" t="s">
        <v>293</v>
      </c>
      <c r="I52" s="58">
        <v>439950</v>
      </c>
      <c r="J52" s="137">
        <v>1.8400481812820737</v>
      </c>
      <c r="K52" s="56"/>
      <c r="L52" s="58">
        <v>108</v>
      </c>
      <c r="M52" s="59" t="s">
        <v>110</v>
      </c>
      <c r="N52" s="58">
        <v>401254</v>
      </c>
      <c r="O52" s="137">
        <v>1.6782059164272241</v>
      </c>
      <c r="P52" s="56"/>
      <c r="Q52" s="58">
        <v>168</v>
      </c>
      <c r="R52" s="59" t="s">
        <v>174</v>
      </c>
      <c r="S52" s="58">
        <v>360662</v>
      </c>
      <c r="T52" s="137">
        <v>1.5084338155643944</v>
      </c>
      <c r="U52" s="56"/>
      <c r="V52" s="58">
        <v>228</v>
      </c>
      <c r="W52" s="59" t="s">
        <v>176</v>
      </c>
      <c r="X52" s="58">
        <v>302068</v>
      </c>
      <c r="Y52" s="137">
        <v>1.2633700966553323</v>
      </c>
      <c r="Z52" s="56"/>
      <c r="AA52" s="58">
        <v>288</v>
      </c>
      <c r="AB52" s="59" t="s">
        <v>212</v>
      </c>
      <c r="AC52" s="58">
        <v>240629</v>
      </c>
      <c r="AD52" s="137">
        <v>1.0064074413313424</v>
      </c>
    </row>
    <row r="53" spans="1:33" ht="12.6" customHeight="1" x14ac:dyDescent="0.2">
      <c r="A53" s="49"/>
      <c r="B53" s="49"/>
      <c r="C53" s="48"/>
      <c r="D53" s="49"/>
      <c r="E53" s="49"/>
      <c r="F53" s="41"/>
      <c r="G53" s="58">
        <v>49</v>
      </c>
      <c r="H53" s="59" t="s">
        <v>180</v>
      </c>
      <c r="I53" s="58">
        <v>439814</v>
      </c>
      <c r="J53" s="137">
        <v>1.8394793744798137</v>
      </c>
      <c r="K53" s="56"/>
      <c r="L53" s="58">
        <v>109</v>
      </c>
      <c r="M53" s="59" t="s">
        <v>114</v>
      </c>
      <c r="N53" s="58">
        <v>400768</v>
      </c>
      <c r="O53" s="137">
        <v>1.6761732685897355</v>
      </c>
      <c r="P53" s="56"/>
      <c r="Q53" s="58">
        <v>169</v>
      </c>
      <c r="R53" s="59" t="s">
        <v>182</v>
      </c>
      <c r="S53" s="58">
        <v>357447</v>
      </c>
      <c r="T53" s="137">
        <v>1.4949873900550823</v>
      </c>
      <c r="U53" s="56"/>
      <c r="V53" s="58">
        <v>229</v>
      </c>
      <c r="W53" s="59" t="s">
        <v>305</v>
      </c>
      <c r="X53" s="58">
        <v>299056</v>
      </c>
      <c r="Y53" s="137">
        <v>1.2507726989464527</v>
      </c>
      <c r="Z53" s="56"/>
      <c r="AA53" s="58">
        <v>289</v>
      </c>
      <c r="AB53" s="59" t="s">
        <v>138</v>
      </c>
      <c r="AC53" s="58">
        <v>239097</v>
      </c>
      <c r="AD53" s="137">
        <v>1</v>
      </c>
    </row>
    <row r="54" spans="1:33" ht="12.6" customHeight="1" x14ac:dyDescent="0.2">
      <c r="A54" s="49"/>
      <c r="B54" s="49"/>
      <c r="C54" s="48"/>
      <c r="D54" s="49"/>
      <c r="E54" s="49"/>
      <c r="F54" s="41"/>
      <c r="G54" s="58">
        <v>50</v>
      </c>
      <c r="H54" s="59" t="s">
        <v>261</v>
      </c>
      <c r="I54" s="58">
        <v>439613</v>
      </c>
      <c r="J54" s="137">
        <v>1.8386387114852967</v>
      </c>
      <c r="K54" s="56"/>
      <c r="L54" s="58">
        <v>110</v>
      </c>
      <c r="M54" s="59" t="s">
        <v>167</v>
      </c>
      <c r="N54" s="58">
        <v>399470</v>
      </c>
      <c r="O54" s="137">
        <v>1.6707445095505171</v>
      </c>
      <c r="P54" s="56"/>
      <c r="Q54" s="58">
        <v>170</v>
      </c>
      <c r="R54" s="59" t="s">
        <v>205</v>
      </c>
      <c r="S54" s="58">
        <v>357280</v>
      </c>
      <c r="T54" s="137">
        <v>1.4942889287611305</v>
      </c>
      <c r="U54" s="56"/>
      <c r="V54" s="58">
        <v>230</v>
      </c>
      <c r="W54" s="59" t="s">
        <v>310</v>
      </c>
      <c r="X54" s="58">
        <v>298961</v>
      </c>
      <c r="Y54" s="137">
        <v>1.2503753706654621</v>
      </c>
      <c r="Z54" s="56"/>
      <c r="AA54" s="56"/>
    </row>
    <row r="55" spans="1:33" ht="12.6" customHeight="1" x14ac:dyDescent="0.2">
      <c r="A55" s="49"/>
      <c r="B55" s="49"/>
      <c r="C55" s="48"/>
      <c r="D55" s="49"/>
      <c r="E55" s="49"/>
      <c r="F55" s="41"/>
      <c r="G55" s="58">
        <v>51</v>
      </c>
      <c r="H55" s="59" t="s">
        <v>163</v>
      </c>
      <c r="I55" s="58">
        <v>439385</v>
      </c>
      <c r="J55" s="137">
        <v>1.8376851236109195</v>
      </c>
      <c r="K55" s="56"/>
      <c r="L55" s="58">
        <v>111</v>
      </c>
      <c r="M55" s="59" t="s">
        <v>131</v>
      </c>
      <c r="N55" s="58">
        <v>399396</v>
      </c>
      <c r="O55" s="137">
        <v>1.6704350117316402</v>
      </c>
      <c r="P55" s="56"/>
      <c r="Q55" s="58">
        <v>171</v>
      </c>
      <c r="R55" s="59" t="s">
        <v>316</v>
      </c>
      <c r="S55" s="58">
        <v>356411</v>
      </c>
      <c r="T55" s="137">
        <v>1.4906544205908063</v>
      </c>
      <c r="U55" s="56"/>
      <c r="V55" s="58">
        <v>231</v>
      </c>
      <c r="W55" s="59" t="s">
        <v>130</v>
      </c>
      <c r="X55" s="58">
        <v>298446</v>
      </c>
      <c r="Y55" s="137">
        <v>1.2482214331421975</v>
      </c>
      <c r="Z55" s="56"/>
      <c r="AA55" s="56"/>
      <c r="AF55" s="64"/>
      <c r="AG55" s="65"/>
    </row>
    <row r="56" spans="1:33" ht="12.6" customHeight="1" x14ac:dyDescent="0.2">
      <c r="A56" s="49"/>
      <c r="B56" s="49"/>
      <c r="C56" s="48"/>
      <c r="D56" s="49"/>
      <c r="E56" s="49"/>
      <c r="F56" s="41"/>
      <c r="G56" s="58">
        <v>52</v>
      </c>
      <c r="H56" s="59" t="s">
        <v>117</v>
      </c>
      <c r="I56" s="58">
        <v>438208</v>
      </c>
      <c r="J56" s="137">
        <v>1.8327624353295944</v>
      </c>
      <c r="K56" s="56"/>
      <c r="L56" s="58">
        <v>112</v>
      </c>
      <c r="M56" s="59" t="s">
        <v>129</v>
      </c>
      <c r="N56" s="58">
        <v>399146</v>
      </c>
      <c r="O56" s="137">
        <v>1.6693894109921914</v>
      </c>
      <c r="P56" s="56"/>
      <c r="Q56" s="58">
        <v>172</v>
      </c>
      <c r="R56" s="59" t="s">
        <v>52</v>
      </c>
      <c r="S56" s="58">
        <v>355248</v>
      </c>
      <c r="T56" s="137">
        <v>1.4857902859508902</v>
      </c>
      <c r="U56" s="56"/>
      <c r="V56" s="58">
        <v>232</v>
      </c>
      <c r="W56" s="59" t="s">
        <v>193</v>
      </c>
      <c r="X56" s="58">
        <v>296931</v>
      </c>
      <c r="Y56" s="137">
        <v>1.2418850926611376</v>
      </c>
      <c r="Z56" s="56"/>
      <c r="AA56" s="56"/>
      <c r="AF56" s="64"/>
      <c r="AG56" s="65"/>
    </row>
    <row r="57" spans="1:33" ht="12.6" customHeight="1" x14ac:dyDescent="0.2">
      <c r="A57" s="49"/>
      <c r="B57" s="49"/>
      <c r="C57" s="48"/>
      <c r="D57" s="49"/>
      <c r="E57" s="49"/>
      <c r="F57" s="41"/>
      <c r="G57" s="58">
        <v>53</v>
      </c>
      <c r="H57" s="59" t="s">
        <v>257</v>
      </c>
      <c r="I57" s="58">
        <v>438073</v>
      </c>
      <c r="J57" s="137">
        <v>1.8321978109302919</v>
      </c>
      <c r="K57" s="56"/>
      <c r="L57" s="58">
        <v>113</v>
      </c>
      <c r="M57" s="59" t="s">
        <v>250</v>
      </c>
      <c r="N57" s="58">
        <v>397900</v>
      </c>
      <c r="O57" s="137">
        <v>1.6641781369067785</v>
      </c>
      <c r="P57" s="56"/>
      <c r="Q57" s="58">
        <v>173</v>
      </c>
      <c r="R57" s="59" t="s">
        <v>363</v>
      </c>
      <c r="S57" s="58">
        <v>354640</v>
      </c>
      <c r="T57" s="137">
        <v>1.4832473849525507</v>
      </c>
      <c r="U57" s="56"/>
      <c r="V57" s="58">
        <v>233</v>
      </c>
      <c r="W57" s="59" t="s">
        <v>336</v>
      </c>
      <c r="X57" s="58">
        <v>295712</v>
      </c>
      <c r="Y57" s="137">
        <v>1.236786743455585</v>
      </c>
      <c r="Z57" s="56"/>
      <c r="AA57" s="56"/>
      <c r="AF57" s="64"/>
      <c r="AG57" s="65"/>
    </row>
    <row r="58" spans="1:33" ht="12.6" customHeight="1" x14ac:dyDescent="0.2">
      <c r="A58" s="49"/>
      <c r="B58" s="49"/>
      <c r="C58" s="48"/>
      <c r="D58" s="49"/>
      <c r="E58" s="49"/>
      <c r="F58" s="41"/>
      <c r="G58" s="58">
        <v>54</v>
      </c>
      <c r="H58" s="59" t="s">
        <v>216</v>
      </c>
      <c r="I58" s="58">
        <v>437779</v>
      </c>
      <c r="J58" s="137">
        <v>1.8309681844607</v>
      </c>
      <c r="K58" s="56"/>
      <c r="L58" s="58">
        <v>114</v>
      </c>
      <c r="M58" s="59" t="s">
        <v>311</v>
      </c>
      <c r="N58" s="58">
        <v>395971</v>
      </c>
      <c r="O58" s="137">
        <v>1.6561102816011912</v>
      </c>
      <c r="P58" s="56"/>
      <c r="Q58" s="58">
        <v>174</v>
      </c>
      <c r="R58" s="59" t="s">
        <v>312</v>
      </c>
      <c r="S58" s="58">
        <v>354059</v>
      </c>
      <c r="T58" s="137">
        <v>1.4808174088340715</v>
      </c>
      <c r="U58" s="56"/>
      <c r="V58" s="58">
        <v>234</v>
      </c>
      <c r="W58" s="59" t="s">
        <v>444</v>
      </c>
      <c r="X58" s="58">
        <v>295069</v>
      </c>
      <c r="Y58" s="137">
        <v>1.2340974583537225</v>
      </c>
      <c r="Z58" s="56"/>
      <c r="AA58" s="56"/>
      <c r="AF58" s="64"/>
      <c r="AG58" s="65"/>
    </row>
    <row r="59" spans="1:33" ht="12.6" customHeight="1" x14ac:dyDescent="0.2">
      <c r="A59" s="49"/>
      <c r="B59" s="49"/>
      <c r="C59" s="48"/>
      <c r="D59" s="49"/>
      <c r="E59" s="49"/>
      <c r="F59" s="41"/>
      <c r="G59" s="58">
        <v>55</v>
      </c>
      <c r="H59" s="59" t="s">
        <v>287</v>
      </c>
      <c r="I59" s="58">
        <v>437410</v>
      </c>
      <c r="J59" s="137">
        <v>1.8294248777692736</v>
      </c>
      <c r="K59" s="56"/>
      <c r="L59" s="58">
        <v>115</v>
      </c>
      <c r="M59" s="59" t="s">
        <v>61</v>
      </c>
      <c r="N59" s="58">
        <v>394435</v>
      </c>
      <c r="O59" s="137">
        <v>1.6496861106580174</v>
      </c>
      <c r="P59" s="56"/>
      <c r="Q59" s="58">
        <v>175</v>
      </c>
      <c r="R59" s="59" t="s">
        <v>128</v>
      </c>
      <c r="S59" s="58">
        <v>353195</v>
      </c>
      <c r="T59" s="137">
        <v>1.4772038126785363</v>
      </c>
      <c r="U59" s="56"/>
      <c r="V59" s="58">
        <v>235</v>
      </c>
      <c r="W59" s="59" t="s">
        <v>314</v>
      </c>
      <c r="X59" s="58">
        <v>293562</v>
      </c>
      <c r="Y59" s="137">
        <v>1.227794577096325</v>
      </c>
      <c r="Z59" s="56"/>
      <c r="AA59" s="56"/>
      <c r="AF59" s="64"/>
      <c r="AG59" s="65"/>
    </row>
    <row r="60" spans="1:33" ht="12.6" customHeight="1" x14ac:dyDescent="0.2">
      <c r="A60" s="49"/>
      <c r="B60" s="49"/>
      <c r="C60" s="48"/>
      <c r="D60" s="49"/>
      <c r="E60" s="49"/>
      <c r="F60" s="41"/>
      <c r="G60" s="58">
        <v>56</v>
      </c>
      <c r="H60" s="59" t="s">
        <v>298</v>
      </c>
      <c r="I60" s="58">
        <v>437348</v>
      </c>
      <c r="J60" s="137">
        <v>1.8291655687858903</v>
      </c>
      <c r="K60" s="56"/>
      <c r="L60" s="58">
        <v>116</v>
      </c>
      <c r="M60" s="59" t="s">
        <v>50</v>
      </c>
      <c r="N60" s="58">
        <v>393980</v>
      </c>
      <c r="O60" s="137">
        <v>1.6477831173122206</v>
      </c>
      <c r="P60" s="56"/>
      <c r="Q60" s="58">
        <v>176</v>
      </c>
      <c r="R60" s="59" t="s">
        <v>245</v>
      </c>
      <c r="S60" s="58">
        <v>353124</v>
      </c>
      <c r="T60" s="137">
        <v>1.4769068620685328</v>
      </c>
      <c r="U60" s="56"/>
      <c r="V60" s="58">
        <v>236</v>
      </c>
      <c r="W60" s="59" t="s">
        <v>209</v>
      </c>
      <c r="X60" s="58">
        <v>293017</v>
      </c>
      <c r="Y60" s="137">
        <v>1.2255151674843265</v>
      </c>
      <c r="Z60" s="56"/>
      <c r="AA60" s="56"/>
      <c r="AF60" s="64"/>
      <c r="AG60" s="65"/>
    </row>
    <row r="61" spans="1:33" ht="12.6" customHeight="1" x14ac:dyDescent="0.2">
      <c r="A61" s="49"/>
      <c r="B61" s="49"/>
      <c r="C61" s="48"/>
      <c r="D61" s="49"/>
      <c r="E61" s="49"/>
      <c r="F61" s="41"/>
      <c r="G61" s="58">
        <v>57</v>
      </c>
      <c r="H61" s="59" t="s">
        <v>352</v>
      </c>
      <c r="I61" s="58">
        <v>436664</v>
      </c>
      <c r="J61" s="137">
        <v>1.8263048051627582</v>
      </c>
      <c r="K61" s="56"/>
      <c r="L61" s="58">
        <v>117</v>
      </c>
      <c r="M61" s="59" t="s">
        <v>196</v>
      </c>
      <c r="N61" s="58">
        <v>393959</v>
      </c>
      <c r="O61" s="137">
        <v>1.6476952868501069</v>
      </c>
      <c r="P61" s="56"/>
      <c r="Q61" s="58">
        <v>177</v>
      </c>
      <c r="R61" s="59" t="s">
        <v>324</v>
      </c>
      <c r="S61" s="58">
        <v>348740</v>
      </c>
      <c r="T61" s="137">
        <v>1.458571207501558</v>
      </c>
      <c r="U61" s="56"/>
      <c r="V61" s="58">
        <v>237</v>
      </c>
      <c r="W61" s="59" t="s">
        <v>291</v>
      </c>
      <c r="X61" s="58">
        <v>292585</v>
      </c>
      <c r="Y61" s="137">
        <v>1.2237083694065589</v>
      </c>
      <c r="Z61" s="56"/>
      <c r="AA61" s="56"/>
      <c r="AF61" s="64"/>
      <c r="AG61" s="65"/>
    </row>
    <row r="62" spans="1:33" ht="12.6" customHeight="1" x14ac:dyDescent="0.2">
      <c r="A62" s="49"/>
      <c r="B62" s="49"/>
      <c r="C62" s="48"/>
      <c r="D62" s="49"/>
      <c r="E62" s="49"/>
      <c r="F62" s="41"/>
      <c r="G62" s="58">
        <v>58</v>
      </c>
      <c r="H62" s="59" t="s">
        <v>295</v>
      </c>
      <c r="I62" s="58">
        <v>436290</v>
      </c>
      <c r="J62" s="137">
        <v>1.8247405864565427</v>
      </c>
      <c r="K62" s="56"/>
      <c r="L62" s="58">
        <v>118</v>
      </c>
      <c r="M62" s="59" t="s">
        <v>265</v>
      </c>
      <c r="N62" s="58">
        <v>393570</v>
      </c>
      <c r="O62" s="137">
        <v>1.6460683320995244</v>
      </c>
      <c r="P62" s="56"/>
      <c r="Q62" s="58">
        <v>178</v>
      </c>
      <c r="R62" s="59" t="s">
        <v>364</v>
      </c>
      <c r="S62" s="58">
        <v>348457</v>
      </c>
      <c r="T62" s="137">
        <v>1.4573875874645019</v>
      </c>
      <c r="U62" s="56"/>
      <c r="V62" s="58">
        <v>238</v>
      </c>
      <c r="W62" s="59" t="s">
        <v>173</v>
      </c>
      <c r="X62" s="58">
        <v>290757</v>
      </c>
      <c r="Y62" s="137">
        <v>1.2160629367997089</v>
      </c>
      <c r="Z62" s="56"/>
      <c r="AA62" s="56"/>
      <c r="AB62" s="57"/>
      <c r="AC62" s="56"/>
      <c r="AD62" s="56"/>
      <c r="AF62" s="64"/>
      <c r="AG62" s="65"/>
    </row>
    <row r="63" spans="1:33" ht="12.6" customHeight="1" x14ac:dyDescent="0.2">
      <c r="A63" s="49"/>
      <c r="B63" s="49"/>
      <c r="C63" s="48"/>
      <c r="D63" s="49"/>
      <c r="E63" s="49"/>
      <c r="F63" s="41"/>
      <c r="G63" s="58">
        <v>59</v>
      </c>
      <c r="H63" s="59" t="s">
        <v>297</v>
      </c>
      <c r="I63" s="58">
        <v>435876</v>
      </c>
      <c r="J63" s="137">
        <v>1.8230090716320155</v>
      </c>
      <c r="K63" s="56"/>
      <c r="L63" s="58">
        <v>119</v>
      </c>
      <c r="M63" s="59" t="s">
        <v>120</v>
      </c>
      <c r="N63" s="58">
        <v>392999</v>
      </c>
      <c r="O63" s="137">
        <v>1.6436801800106233</v>
      </c>
      <c r="P63" s="56"/>
      <c r="Q63" s="58">
        <v>179</v>
      </c>
      <c r="R63" s="59" t="s">
        <v>111</v>
      </c>
      <c r="S63" s="58">
        <v>345635</v>
      </c>
      <c r="T63" s="137">
        <v>1.4455848463176033</v>
      </c>
      <c r="U63" s="56"/>
      <c r="V63" s="58">
        <v>239</v>
      </c>
      <c r="W63" s="59" t="s">
        <v>333</v>
      </c>
      <c r="X63" s="58">
        <v>288070</v>
      </c>
      <c r="Y63" s="137">
        <v>1.2048248200521128</v>
      </c>
      <c r="Z63" s="56"/>
      <c r="AA63" s="56"/>
      <c r="AB63" s="57"/>
      <c r="AC63" s="56"/>
      <c r="AD63" s="56"/>
      <c r="AF63" s="64"/>
      <c r="AG63" s="65"/>
    </row>
    <row r="64" spans="1:33" ht="12.6" customHeight="1" x14ac:dyDescent="0.2">
      <c r="A64" s="49"/>
      <c r="B64" s="49"/>
      <c r="C64" s="48"/>
      <c r="D64" s="49"/>
      <c r="E64" s="49"/>
      <c r="F64" s="41"/>
      <c r="G64" s="58">
        <v>60</v>
      </c>
      <c r="H64" s="59" t="s">
        <v>350</v>
      </c>
      <c r="I64" s="58">
        <v>434956</v>
      </c>
      <c r="J64" s="137">
        <v>1.8191612609108436</v>
      </c>
      <c r="K64" s="56"/>
      <c r="L64" s="58">
        <v>120</v>
      </c>
      <c r="M64" s="59" t="s">
        <v>247</v>
      </c>
      <c r="N64" s="58">
        <v>392149</v>
      </c>
      <c r="O64" s="137">
        <v>1.6401251374964971</v>
      </c>
      <c r="P64" s="56"/>
      <c r="Q64" s="58">
        <v>180</v>
      </c>
      <c r="R64" s="59" t="s">
        <v>240</v>
      </c>
      <c r="S64" s="58">
        <v>342349</v>
      </c>
      <c r="T64" s="137">
        <v>1.4318414701982878</v>
      </c>
      <c r="U64" s="56"/>
      <c r="V64" s="58">
        <v>240</v>
      </c>
      <c r="W64" s="59" t="s">
        <v>228</v>
      </c>
      <c r="X64" s="58">
        <v>288067</v>
      </c>
      <c r="Y64" s="137">
        <v>1.2048122728432393</v>
      </c>
      <c r="Z64" s="56"/>
      <c r="AA64" s="56"/>
      <c r="AF64" s="64"/>
      <c r="AG64" s="65"/>
    </row>
    <row r="65" spans="1:30" ht="12.6" customHeight="1" x14ac:dyDescent="0.2">
      <c r="A65" s="49"/>
      <c r="B65" s="49"/>
      <c r="C65" s="48"/>
      <c r="D65" s="49"/>
      <c r="E65" s="49"/>
      <c r="F65" s="39"/>
      <c r="G65" s="56"/>
      <c r="K65" s="56"/>
      <c r="L65" s="56"/>
      <c r="P65" s="56"/>
      <c r="Q65" s="56"/>
      <c r="U65" s="56"/>
      <c r="V65" s="56"/>
      <c r="Z65" s="56"/>
      <c r="AA65" s="56"/>
    </row>
    <row r="66" spans="1:30" ht="12.6" customHeight="1" x14ac:dyDescent="0.2">
      <c r="A66" s="49"/>
      <c r="B66" s="49"/>
      <c r="C66" s="48"/>
      <c r="D66" s="49"/>
      <c r="E66" s="49"/>
      <c r="F66" s="39"/>
      <c r="G66" s="56"/>
      <c r="K66" s="56"/>
      <c r="L66" s="56"/>
      <c r="P66" s="56"/>
      <c r="Q66" s="56"/>
      <c r="U66" s="56"/>
      <c r="V66" s="56"/>
      <c r="Z66" s="56"/>
      <c r="AA66" s="56"/>
    </row>
    <row r="67" spans="1:30" ht="12.6" customHeight="1" x14ac:dyDescent="0.2">
      <c r="A67" s="49"/>
      <c r="B67" s="49"/>
      <c r="C67" s="48"/>
      <c r="D67" s="49"/>
      <c r="E67" s="49"/>
      <c r="F67" s="39"/>
      <c r="G67" s="56"/>
      <c r="K67" s="56"/>
      <c r="L67" s="56"/>
      <c r="P67" s="56"/>
      <c r="Q67" s="56"/>
      <c r="U67" s="56"/>
      <c r="V67" s="56"/>
      <c r="Z67" s="56"/>
      <c r="AB67" s="82"/>
    </row>
    <row r="68" spans="1:30" ht="12.6" customHeight="1" x14ac:dyDescent="0.2">
      <c r="A68" s="49"/>
      <c r="B68" s="49"/>
      <c r="C68" s="48"/>
      <c r="D68" s="49"/>
      <c r="E68" s="49"/>
      <c r="F68" s="39"/>
      <c r="G68" s="56"/>
      <c r="H68" s="57"/>
      <c r="I68" s="56"/>
      <c r="J68" s="56"/>
      <c r="K68" s="56"/>
      <c r="L68" s="56"/>
      <c r="M68" s="57"/>
      <c r="N68" s="56"/>
      <c r="O68" s="56"/>
      <c r="P68" s="56"/>
      <c r="Q68" s="56"/>
      <c r="R68" s="57"/>
      <c r="S68" s="56"/>
      <c r="T68" s="56"/>
      <c r="U68" s="56"/>
      <c r="V68" s="56"/>
      <c r="W68" s="57"/>
      <c r="X68" s="56"/>
      <c r="Y68" s="56"/>
      <c r="Z68" s="56"/>
    </row>
    <row r="69" spans="1:30" ht="12.6" customHeight="1" x14ac:dyDescent="0.2">
      <c r="A69" s="49"/>
      <c r="B69" s="49"/>
      <c r="C69" s="48"/>
      <c r="D69" s="49"/>
      <c r="E69" s="49"/>
      <c r="F69" s="39"/>
      <c r="G69" s="56"/>
      <c r="H69" s="57"/>
      <c r="I69" s="56"/>
      <c r="J69" s="56"/>
      <c r="K69" s="56"/>
      <c r="L69" s="56"/>
      <c r="M69" s="57"/>
      <c r="N69" s="56"/>
      <c r="O69" s="56"/>
      <c r="P69" s="56"/>
      <c r="Q69" s="56"/>
      <c r="R69" s="57"/>
      <c r="S69" s="56"/>
      <c r="T69" s="56"/>
      <c r="U69" s="56"/>
      <c r="V69" s="56"/>
      <c r="W69" s="57"/>
      <c r="X69" s="56"/>
      <c r="Y69" s="56"/>
      <c r="Z69" s="56"/>
      <c r="AB69" s="61"/>
      <c r="AC69" s="8"/>
      <c r="AD69" s="8"/>
    </row>
    <row r="70" spans="1:30" ht="12.6" customHeight="1" x14ac:dyDescent="0.2">
      <c r="A70" s="49"/>
      <c r="B70" s="49"/>
      <c r="C70" s="48"/>
      <c r="D70" s="49"/>
      <c r="E70" s="49"/>
      <c r="F70" s="39"/>
      <c r="G70" s="56"/>
      <c r="K70" s="56"/>
      <c r="L70" s="56"/>
      <c r="P70" s="56"/>
      <c r="Q70" s="56"/>
      <c r="U70" s="56"/>
      <c r="V70" s="56"/>
      <c r="Z70" s="56"/>
    </row>
    <row r="71" spans="1:30" x14ac:dyDescent="0.2">
      <c r="A71" s="49"/>
      <c r="B71" s="49"/>
      <c r="C71" s="48"/>
      <c r="D71" s="49"/>
      <c r="E71" s="49"/>
      <c r="F71" s="39"/>
      <c r="G71" s="56"/>
      <c r="K71" s="56"/>
      <c r="L71" s="56"/>
      <c r="P71" s="56"/>
      <c r="Q71" s="56"/>
      <c r="U71" s="56"/>
      <c r="V71" s="56"/>
      <c r="Z71" s="56"/>
    </row>
    <row r="72" spans="1:30" x14ac:dyDescent="0.2">
      <c r="A72" s="49"/>
      <c r="B72" s="49"/>
      <c r="C72" s="48"/>
      <c r="D72" s="49"/>
      <c r="E72" s="49"/>
      <c r="F72" s="39"/>
      <c r="G72" s="56"/>
      <c r="K72" s="56"/>
      <c r="L72" s="56"/>
      <c r="P72" s="56"/>
      <c r="Q72" s="56"/>
      <c r="U72" s="56"/>
      <c r="V72" s="56"/>
      <c r="Z72" s="56"/>
    </row>
    <row r="73" spans="1:30" ht="13.5" customHeight="1" x14ac:dyDescent="0.2">
      <c r="A73" s="49"/>
      <c r="B73" s="49"/>
      <c r="C73" s="48"/>
      <c r="D73" s="49"/>
      <c r="E73" s="49"/>
      <c r="M73" s="177"/>
      <c r="N73" s="177"/>
    </row>
    <row r="74" spans="1:30" x14ac:dyDescent="0.2">
      <c r="A74" s="49"/>
      <c r="B74" s="49"/>
      <c r="C74" s="48"/>
      <c r="D74" s="49"/>
      <c r="E74" s="49"/>
    </row>
    <row r="75" spans="1:30" x14ac:dyDescent="0.2">
      <c r="A75" s="49"/>
      <c r="B75" s="49"/>
      <c r="C75" s="48"/>
      <c r="D75" s="49"/>
      <c r="E75" s="49"/>
      <c r="H75" s="61"/>
      <c r="K75" s="60"/>
      <c r="M75" s="61"/>
      <c r="P75" s="60"/>
      <c r="R75" s="61"/>
      <c r="U75" s="60"/>
      <c r="W75" s="61"/>
      <c r="Z75" s="60"/>
    </row>
    <row r="76" spans="1:30" x14ac:dyDescent="0.2">
      <c r="A76" s="49"/>
      <c r="B76" s="49"/>
      <c r="C76" s="48"/>
      <c r="D76" s="49"/>
      <c r="E76" s="49"/>
    </row>
    <row r="77" spans="1:30" x14ac:dyDescent="0.2">
      <c r="A77" s="49"/>
      <c r="B77" s="49"/>
      <c r="C77" s="48"/>
      <c r="D77" s="49"/>
      <c r="E77" s="49"/>
    </row>
    <row r="78" spans="1:30" x14ac:dyDescent="0.2">
      <c r="A78" s="49"/>
      <c r="B78" s="49"/>
      <c r="C78" s="48"/>
      <c r="D78" s="49"/>
      <c r="E78" s="49"/>
    </row>
    <row r="79" spans="1:30" x14ac:dyDescent="0.2">
      <c r="A79" s="49"/>
      <c r="B79" s="49"/>
      <c r="C79" s="48"/>
      <c r="D79" s="49"/>
      <c r="E79" s="49"/>
    </row>
    <row r="80" spans="1:30" x14ac:dyDescent="0.2">
      <c r="A80" s="49"/>
      <c r="B80" s="49"/>
      <c r="C80" s="48"/>
      <c r="D80" s="49"/>
      <c r="E80" s="49"/>
    </row>
    <row r="81" spans="1:5" x14ac:dyDescent="0.2">
      <c r="A81" s="49"/>
      <c r="B81" s="49"/>
      <c r="C81" s="48"/>
      <c r="D81" s="49"/>
      <c r="E81" s="49"/>
    </row>
    <row r="82" spans="1:5" x14ac:dyDescent="0.2">
      <c r="A82" s="49"/>
      <c r="B82" s="49"/>
      <c r="C82" s="48"/>
      <c r="D82" s="49"/>
      <c r="E82" s="49"/>
    </row>
    <row r="83" spans="1:5" x14ac:dyDescent="0.2">
      <c r="A83" s="49"/>
      <c r="B83" s="49"/>
      <c r="C83" s="48"/>
      <c r="D83" s="49"/>
      <c r="E83" s="49"/>
    </row>
    <row r="84" spans="1:5" x14ac:dyDescent="0.2">
      <c r="A84" s="49"/>
      <c r="B84" s="49"/>
      <c r="C84" s="48"/>
      <c r="D84" s="49"/>
      <c r="E84" s="49"/>
    </row>
    <row r="85" spans="1:5" x14ac:dyDescent="0.2">
      <c r="A85" s="49"/>
      <c r="B85" s="49"/>
      <c r="C85" s="48"/>
      <c r="D85" s="49"/>
      <c r="E85" s="49"/>
    </row>
    <row r="86" spans="1:5" x14ac:dyDescent="0.2">
      <c r="A86" s="49"/>
      <c r="B86" s="49"/>
      <c r="C86" s="48"/>
      <c r="D86" s="49"/>
      <c r="E86" s="49"/>
    </row>
    <row r="87" spans="1:5" x14ac:dyDescent="0.2">
      <c r="A87" s="49"/>
      <c r="B87" s="49"/>
      <c r="C87" s="48"/>
      <c r="D87" s="49"/>
      <c r="E87" s="49"/>
    </row>
    <row r="88" spans="1:5" x14ac:dyDescent="0.2">
      <c r="A88" s="49"/>
      <c r="B88" s="49"/>
      <c r="C88" s="48"/>
      <c r="D88" s="49"/>
      <c r="E88" s="49"/>
    </row>
    <row r="89" spans="1:5" x14ac:dyDescent="0.2">
      <c r="A89" s="49"/>
      <c r="B89" s="49"/>
      <c r="C89" s="48"/>
      <c r="D89" s="49"/>
      <c r="E89" s="49"/>
    </row>
    <row r="90" spans="1:5" x14ac:dyDescent="0.2">
      <c r="A90" s="49"/>
      <c r="B90" s="49"/>
      <c r="C90" s="48"/>
      <c r="D90" s="49"/>
      <c r="E90" s="49"/>
    </row>
    <row r="91" spans="1:5" x14ac:dyDescent="0.2">
      <c r="A91" s="49"/>
      <c r="B91" s="49"/>
      <c r="C91" s="48"/>
      <c r="D91" s="49"/>
      <c r="E91" s="49"/>
    </row>
    <row r="92" spans="1:5" x14ac:dyDescent="0.2">
      <c r="A92" s="49"/>
      <c r="B92" s="49"/>
      <c r="C92" s="48"/>
      <c r="D92" s="49"/>
      <c r="E92" s="49"/>
    </row>
    <row r="93" spans="1:5" x14ac:dyDescent="0.2">
      <c r="A93" s="49"/>
      <c r="B93" s="49"/>
      <c r="C93" s="48"/>
      <c r="D93" s="49"/>
      <c r="E93" s="49"/>
    </row>
    <row r="94" spans="1:5" x14ac:dyDescent="0.2">
      <c r="A94" s="49"/>
      <c r="B94" s="49"/>
      <c r="C94" s="48"/>
      <c r="D94" s="49"/>
      <c r="E94" s="49"/>
    </row>
    <row r="95" spans="1:5" x14ac:dyDescent="0.2">
      <c r="A95" s="49"/>
      <c r="B95" s="49"/>
      <c r="C95" s="48"/>
      <c r="D95" s="49"/>
      <c r="E95" s="49"/>
    </row>
    <row r="96" spans="1:5" x14ac:dyDescent="0.2">
      <c r="A96" s="49"/>
      <c r="B96" s="49"/>
      <c r="C96" s="48"/>
      <c r="D96" s="49"/>
      <c r="E96" s="49"/>
    </row>
    <row r="97" spans="1:5" x14ac:dyDescent="0.2">
      <c r="A97" s="49"/>
      <c r="B97" s="49"/>
      <c r="C97" s="48"/>
      <c r="D97" s="49"/>
      <c r="E97" s="49"/>
    </row>
    <row r="98" spans="1:5" x14ac:dyDescent="0.2">
      <c r="A98" s="49"/>
      <c r="B98" s="49"/>
      <c r="C98" s="48"/>
      <c r="D98" s="49"/>
      <c r="E98" s="49"/>
    </row>
    <row r="99" spans="1:5" x14ac:dyDescent="0.2">
      <c r="A99" s="49"/>
      <c r="B99" s="49"/>
      <c r="C99" s="48"/>
      <c r="D99" s="49"/>
      <c r="E99" s="49"/>
    </row>
    <row r="100" spans="1:5" x14ac:dyDescent="0.2">
      <c r="A100" s="49"/>
      <c r="B100" s="49"/>
      <c r="C100" s="48"/>
      <c r="D100" s="49"/>
      <c r="E100" s="49"/>
    </row>
    <row r="101" spans="1:5" x14ac:dyDescent="0.2">
      <c r="A101" s="49"/>
      <c r="B101" s="49"/>
      <c r="C101" s="48"/>
      <c r="D101" s="49"/>
      <c r="E101" s="49"/>
    </row>
    <row r="102" spans="1:5" x14ac:dyDescent="0.2">
      <c r="A102" s="49"/>
      <c r="B102" s="49"/>
      <c r="C102" s="48"/>
      <c r="D102" s="49"/>
      <c r="E102" s="49"/>
    </row>
    <row r="103" spans="1:5" x14ac:dyDescent="0.2">
      <c r="A103" s="49"/>
      <c r="B103" s="49"/>
      <c r="C103" s="48"/>
      <c r="D103" s="49"/>
      <c r="E103" s="49"/>
    </row>
    <row r="104" spans="1:5" x14ac:dyDescent="0.2">
      <c r="A104" s="49"/>
      <c r="B104" s="49"/>
      <c r="C104" s="48"/>
      <c r="D104" s="49"/>
      <c r="E104" s="49"/>
    </row>
    <row r="105" spans="1:5" x14ac:dyDescent="0.2">
      <c r="A105" s="49"/>
      <c r="B105" s="49"/>
      <c r="C105" s="48"/>
      <c r="D105" s="49"/>
      <c r="E105" s="49"/>
    </row>
    <row r="106" spans="1:5" x14ac:dyDescent="0.2">
      <c r="A106" s="49"/>
      <c r="B106" s="49"/>
      <c r="C106" s="48"/>
      <c r="D106" s="49"/>
      <c r="E106" s="49"/>
    </row>
    <row r="107" spans="1:5" x14ac:dyDescent="0.2">
      <c r="A107" s="49"/>
      <c r="B107" s="49"/>
      <c r="C107" s="48"/>
      <c r="D107" s="49"/>
      <c r="E107" s="49"/>
    </row>
    <row r="108" spans="1:5" x14ac:dyDescent="0.2">
      <c r="A108" s="49"/>
      <c r="B108" s="49"/>
      <c r="C108" s="48"/>
      <c r="D108" s="49"/>
      <c r="E108" s="49"/>
    </row>
    <row r="109" spans="1:5" x14ac:dyDescent="0.2">
      <c r="A109" s="49"/>
      <c r="B109" s="49"/>
      <c r="C109" s="48"/>
      <c r="D109" s="49"/>
      <c r="E109" s="49"/>
    </row>
    <row r="110" spans="1:5" x14ac:dyDescent="0.2">
      <c r="A110" s="49"/>
      <c r="B110" s="49"/>
      <c r="C110" s="48"/>
      <c r="D110" s="49"/>
      <c r="E110" s="49"/>
    </row>
    <row r="111" spans="1:5" x14ac:dyDescent="0.2">
      <c r="A111" s="49"/>
      <c r="B111" s="49"/>
      <c r="C111" s="48"/>
      <c r="D111" s="49"/>
      <c r="E111" s="49"/>
    </row>
    <row r="112" spans="1:5" x14ac:dyDescent="0.2">
      <c r="A112" s="49"/>
      <c r="B112" s="49"/>
      <c r="C112" s="48"/>
      <c r="D112" s="49"/>
      <c r="E112" s="49"/>
    </row>
    <row r="113" spans="1:5" x14ac:dyDescent="0.2">
      <c r="A113" s="49"/>
      <c r="B113" s="49"/>
      <c r="C113" s="48"/>
      <c r="D113" s="49"/>
      <c r="E113" s="49"/>
    </row>
    <row r="114" spans="1:5" x14ac:dyDescent="0.2">
      <c r="A114" s="49"/>
      <c r="B114" s="49"/>
      <c r="C114" s="48"/>
      <c r="D114" s="49"/>
      <c r="E114" s="49"/>
    </row>
    <row r="115" spans="1:5" x14ac:dyDescent="0.2">
      <c r="A115" s="49"/>
      <c r="B115" s="49"/>
      <c r="C115" s="48"/>
      <c r="D115" s="49"/>
      <c r="E115" s="49"/>
    </row>
    <row r="116" spans="1:5" x14ac:dyDescent="0.2">
      <c r="A116" s="49"/>
      <c r="B116" s="49"/>
      <c r="C116" s="48"/>
      <c r="D116" s="49"/>
      <c r="E116" s="49"/>
    </row>
    <row r="117" spans="1:5" x14ac:dyDescent="0.2">
      <c r="A117" s="49"/>
      <c r="B117" s="49"/>
      <c r="C117" s="48"/>
      <c r="D117" s="49"/>
      <c r="E117" s="49"/>
    </row>
    <row r="118" spans="1:5" x14ac:dyDescent="0.2">
      <c r="A118" s="49"/>
      <c r="B118" s="49"/>
      <c r="C118" s="48"/>
      <c r="D118" s="49"/>
      <c r="E118" s="49"/>
    </row>
    <row r="119" spans="1:5" x14ac:dyDescent="0.2">
      <c r="A119" s="49"/>
      <c r="B119" s="49"/>
      <c r="C119" s="48"/>
      <c r="D119" s="49"/>
      <c r="E119" s="49"/>
    </row>
    <row r="120" spans="1:5" x14ac:dyDescent="0.2">
      <c r="A120" s="49"/>
      <c r="B120" s="49"/>
      <c r="C120" s="48"/>
      <c r="D120" s="49"/>
      <c r="E120" s="49"/>
    </row>
    <row r="121" spans="1:5" x14ac:dyDescent="0.2">
      <c r="A121" s="49"/>
      <c r="B121" s="49"/>
      <c r="C121" s="48"/>
      <c r="D121" s="49"/>
      <c r="E121" s="49"/>
    </row>
    <row r="122" spans="1:5" x14ac:dyDescent="0.2">
      <c r="A122" s="49"/>
      <c r="B122" s="49"/>
      <c r="C122" s="48"/>
      <c r="D122" s="49"/>
      <c r="E122" s="49"/>
    </row>
    <row r="123" spans="1:5" x14ac:dyDescent="0.2">
      <c r="A123" s="49"/>
      <c r="B123" s="49"/>
      <c r="C123" s="48"/>
      <c r="D123" s="49"/>
      <c r="E123" s="49"/>
    </row>
    <row r="124" spans="1:5" x14ac:dyDescent="0.2">
      <c r="A124" s="49"/>
      <c r="B124" s="49"/>
      <c r="C124" s="48"/>
      <c r="D124" s="49"/>
      <c r="E124" s="49"/>
    </row>
    <row r="125" spans="1:5" x14ac:dyDescent="0.2">
      <c r="A125" s="49"/>
      <c r="B125" s="49"/>
      <c r="C125" s="48"/>
      <c r="D125" s="49"/>
      <c r="E125" s="49"/>
    </row>
    <row r="126" spans="1:5" x14ac:dyDescent="0.2">
      <c r="A126" s="49"/>
      <c r="B126" s="49"/>
      <c r="C126" s="48"/>
      <c r="D126" s="49"/>
      <c r="E126" s="49"/>
    </row>
    <row r="127" spans="1:5" x14ac:dyDescent="0.2">
      <c r="A127" s="49"/>
      <c r="B127" s="49"/>
      <c r="C127" s="48"/>
      <c r="D127" s="49"/>
      <c r="E127" s="49"/>
    </row>
    <row r="128" spans="1:5" x14ac:dyDescent="0.2">
      <c r="A128" s="49"/>
      <c r="B128" s="49"/>
      <c r="C128" s="48"/>
      <c r="D128" s="49"/>
      <c r="E128" s="49"/>
    </row>
    <row r="129" spans="1:5" x14ac:dyDescent="0.2">
      <c r="A129" s="49"/>
      <c r="B129" s="49"/>
      <c r="C129" s="48"/>
      <c r="D129" s="49"/>
      <c r="E129" s="49"/>
    </row>
    <row r="130" spans="1:5" x14ac:dyDescent="0.2">
      <c r="A130" s="49"/>
      <c r="B130" s="49"/>
      <c r="C130" s="48"/>
      <c r="D130" s="49"/>
      <c r="E130" s="49"/>
    </row>
    <row r="131" spans="1:5" x14ac:dyDescent="0.2">
      <c r="A131" s="49"/>
      <c r="B131" s="49"/>
      <c r="C131" s="48"/>
      <c r="D131" s="49"/>
      <c r="E131" s="49"/>
    </row>
    <row r="132" spans="1:5" x14ac:dyDescent="0.2">
      <c r="A132" s="49"/>
      <c r="B132" s="49"/>
      <c r="C132" s="48"/>
      <c r="D132" s="49"/>
      <c r="E132" s="49"/>
    </row>
    <row r="133" spans="1:5" x14ac:dyDescent="0.2">
      <c r="A133" s="49"/>
      <c r="B133" s="49"/>
      <c r="C133" s="48"/>
      <c r="D133" s="49"/>
      <c r="E133" s="49"/>
    </row>
    <row r="134" spans="1:5" x14ac:dyDescent="0.2">
      <c r="A134" s="49"/>
      <c r="B134" s="49"/>
      <c r="C134" s="48"/>
      <c r="D134" s="49"/>
      <c r="E134" s="49"/>
    </row>
    <row r="135" spans="1:5" x14ac:dyDescent="0.2">
      <c r="A135" s="49"/>
      <c r="B135" s="49"/>
      <c r="C135" s="48"/>
      <c r="D135" s="49"/>
      <c r="E135" s="49"/>
    </row>
    <row r="136" spans="1:5" x14ac:dyDescent="0.2">
      <c r="A136" s="49"/>
      <c r="B136" s="49"/>
      <c r="C136" s="48"/>
      <c r="D136" s="49"/>
      <c r="E136" s="49"/>
    </row>
    <row r="137" spans="1:5" x14ac:dyDescent="0.2">
      <c r="A137" s="49"/>
      <c r="B137" s="49"/>
      <c r="C137" s="48"/>
      <c r="D137" s="49"/>
      <c r="E137" s="49"/>
    </row>
    <row r="138" spans="1:5" x14ac:dyDescent="0.2">
      <c r="A138" s="49"/>
      <c r="B138" s="49"/>
      <c r="C138" s="48"/>
      <c r="D138" s="49"/>
      <c r="E138" s="49"/>
    </row>
    <row r="139" spans="1:5" x14ac:dyDescent="0.2">
      <c r="A139" s="49"/>
      <c r="B139" s="49"/>
      <c r="C139" s="48"/>
      <c r="D139" s="49"/>
      <c r="E139" s="49"/>
    </row>
    <row r="140" spans="1:5" x14ac:dyDescent="0.2">
      <c r="A140" s="49"/>
      <c r="B140" s="49"/>
      <c r="C140" s="48"/>
      <c r="D140" s="49"/>
      <c r="E140" s="49"/>
    </row>
    <row r="141" spans="1:5" x14ac:dyDescent="0.2">
      <c r="A141" s="49"/>
      <c r="B141" s="49"/>
      <c r="C141" s="48"/>
      <c r="D141" s="49"/>
      <c r="E141" s="49"/>
    </row>
    <row r="142" spans="1:5" x14ac:dyDescent="0.2">
      <c r="A142" s="49"/>
      <c r="B142" s="49"/>
      <c r="C142" s="48"/>
      <c r="D142" s="49"/>
      <c r="E142" s="49"/>
    </row>
    <row r="143" spans="1:5" x14ac:dyDescent="0.2">
      <c r="A143" s="49"/>
      <c r="B143" s="49"/>
      <c r="C143" s="48"/>
      <c r="D143" s="49"/>
      <c r="E143" s="49"/>
    </row>
    <row r="144" spans="1:5" x14ac:dyDescent="0.2">
      <c r="A144" s="49"/>
      <c r="B144" s="49"/>
      <c r="C144" s="48"/>
      <c r="D144" s="49"/>
      <c r="E144" s="49"/>
    </row>
    <row r="145" spans="1:5" x14ac:dyDescent="0.2">
      <c r="A145" s="49"/>
      <c r="B145" s="49"/>
      <c r="C145" s="48"/>
      <c r="D145" s="49"/>
      <c r="E145" s="49"/>
    </row>
    <row r="146" spans="1:5" x14ac:dyDescent="0.2">
      <c r="A146" s="49"/>
      <c r="B146" s="49"/>
      <c r="C146" s="48"/>
      <c r="D146" s="49"/>
      <c r="E146" s="49"/>
    </row>
    <row r="147" spans="1:5" x14ac:dyDescent="0.2">
      <c r="A147" s="49"/>
      <c r="B147" s="49"/>
      <c r="C147" s="48"/>
      <c r="D147" s="49"/>
      <c r="E147" s="49"/>
    </row>
    <row r="148" spans="1:5" x14ac:dyDescent="0.2">
      <c r="A148" s="49"/>
      <c r="B148" s="49"/>
      <c r="C148" s="48"/>
      <c r="D148" s="49"/>
      <c r="E148" s="49"/>
    </row>
    <row r="149" spans="1:5" x14ac:dyDescent="0.2">
      <c r="A149" s="49"/>
      <c r="B149" s="49"/>
      <c r="C149" s="48"/>
      <c r="D149" s="49"/>
      <c r="E149" s="49"/>
    </row>
    <row r="150" spans="1:5" x14ac:dyDescent="0.2">
      <c r="A150" s="49"/>
      <c r="B150" s="49"/>
      <c r="C150" s="48"/>
      <c r="D150" s="49"/>
      <c r="E150" s="49"/>
    </row>
    <row r="151" spans="1:5" x14ac:dyDescent="0.2">
      <c r="A151" s="49"/>
      <c r="B151" s="49"/>
      <c r="C151" s="48"/>
      <c r="D151" s="49"/>
      <c r="E151" s="49"/>
    </row>
    <row r="152" spans="1:5" x14ac:dyDescent="0.2">
      <c r="A152" s="49"/>
      <c r="B152" s="49"/>
      <c r="C152" s="48"/>
      <c r="D152" s="49"/>
      <c r="E152" s="49"/>
    </row>
    <row r="153" spans="1:5" x14ac:dyDescent="0.2">
      <c r="A153" s="49"/>
      <c r="B153" s="49"/>
      <c r="C153" s="48"/>
      <c r="D153" s="49"/>
      <c r="E153" s="49"/>
    </row>
    <row r="154" spans="1:5" x14ac:dyDescent="0.2">
      <c r="A154" s="49"/>
      <c r="B154" s="49"/>
      <c r="C154" s="48"/>
      <c r="D154" s="49"/>
      <c r="E154" s="49"/>
    </row>
    <row r="155" spans="1:5" x14ac:dyDescent="0.2">
      <c r="A155" s="49"/>
      <c r="B155" s="49"/>
      <c r="C155" s="48"/>
      <c r="D155" s="49"/>
      <c r="E155" s="49"/>
    </row>
    <row r="156" spans="1:5" x14ac:dyDescent="0.2">
      <c r="A156" s="49"/>
      <c r="B156" s="49"/>
      <c r="C156" s="48"/>
      <c r="D156" s="49"/>
      <c r="E156" s="49"/>
    </row>
    <row r="157" spans="1:5" x14ac:dyDescent="0.2">
      <c r="A157" s="49"/>
      <c r="B157" s="49"/>
      <c r="C157" s="48"/>
      <c r="D157" s="49"/>
      <c r="E157" s="49"/>
    </row>
    <row r="158" spans="1:5" x14ac:dyDescent="0.2">
      <c r="A158" s="49"/>
      <c r="B158" s="49"/>
      <c r="C158" s="48"/>
      <c r="D158" s="49"/>
      <c r="E158" s="49"/>
    </row>
    <row r="159" spans="1:5" x14ac:dyDescent="0.2">
      <c r="A159" s="49"/>
      <c r="B159" s="49"/>
      <c r="C159" s="48"/>
      <c r="D159" s="49"/>
      <c r="E159" s="49"/>
    </row>
    <row r="160" spans="1:5" x14ac:dyDescent="0.2">
      <c r="A160" s="49"/>
      <c r="B160" s="49"/>
      <c r="C160" s="48"/>
      <c r="D160" s="49"/>
      <c r="E160" s="49"/>
    </row>
    <row r="161" spans="1:5" x14ac:dyDescent="0.2">
      <c r="A161" s="49"/>
      <c r="B161" s="49"/>
      <c r="C161" s="48"/>
      <c r="D161" s="49"/>
      <c r="E161" s="49"/>
    </row>
    <row r="162" spans="1:5" x14ac:dyDescent="0.2">
      <c r="A162" s="49"/>
      <c r="B162" s="49"/>
      <c r="C162" s="48"/>
      <c r="D162" s="49"/>
      <c r="E162" s="49"/>
    </row>
    <row r="163" spans="1:5" x14ac:dyDescent="0.2">
      <c r="A163" s="49"/>
      <c r="B163" s="49"/>
      <c r="C163" s="48"/>
      <c r="D163" s="49"/>
      <c r="E163" s="49"/>
    </row>
    <row r="164" spans="1:5" x14ac:dyDescent="0.2">
      <c r="A164" s="49"/>
      <c r="B164" s="49"/>
      <c r="C164" s="48"/>
      <c r="D164" s="49"/>
      <c r="E164" s="49"/>
    </row>
    <row r="165" spans="1:5" x14ac:dyDescent="0.2">
      <c r="A165" s="49"/>
      <c r="B165" s="49"/>
      <c r="C165" s="48"/>
      <c r="D165" s="49"/>
      <c r="E165" s="49"/>
    </row>
    <row r="166" spans="1:5" x14ac:dyDescent="0.2">
      <c r="A166" s="49"/>
      <c r="B166" s="49"/>
      <c r="C166" s="48"/>
      <c r="D166" s="49"/>
      <c r="E166" s="49"/>
    </row>
    <row r="167" spans="1:5" x14ac:dyDescent="0.2">
      <c r="A167" s="49"/>
      <c r="B167" s="49"/>
      <c r="C167" s="48"/>
      <c r="D167" s="49"/>
      <c r="E167" s="49"/>
    </row>
    <row r="168" spans="1:5" x14ac:dyDescent="0.2">
      <c r="A168" s="49"/>
      <c r="B168" s="49"/>
      <c r="C168" s="48"/>
      <c r="D168" s="49"/>
      <c r="E168" s="49"/>
    </row>
    <row r="169" spans="1:5" x14ac:dyDescent="0.2">
      <c r="A169" s="49"/>
      <c r="B169" s="49"/>
      <c r="C169" s="48"/>
      <c r="D169" s="49"/>
      <c r="E169" s="49"/>
    </row>
    <row r="170" spans="1:5" x14ac:dyDescent="0.2">
      <c r="A170" s="49"/>
      <c r="B170" s="49"/>
      <c r="C170" s="48"/>
      <c r="D170" s="49"/>
      <c r="E170" s="49"/>
    </row>
    <row r="171" spans="1:5" x14ac:dyDescent="0.2">
      <c r="A171" s="49"/>
      <c r="B171" s="49"/>
      <c r="C171" s="48"/>
      <c r="D171" s="49"/>
      <c r="E171" s="49"/>
    </row>
    <row r="172" spans="1:5" x14ac:dyDescent="0.2">
      <c r="A172" s="49"/>
      <c r="B172" s="49"/>
      <c r="C172" s="48"/>
      <c r="D172" s="49"/>
      <c r="E172" s="49"/>
    </row>
    <row r="173" spans="1:5" x14ac:dyDescent="0.2">
      <c r="A173" s="49"/>
      <c r="B173" s="49"/>
      <c r="C173" s="48"/>
      <c r="D173" s="49"/>
      <c r="E173" s="49"/>
    </row>
    <row r="174" spans="1:5" x14ac:dyDescent="0.2">
      <c r="A174" s="49"/>
      <c r="B174" s="49"/>
      <c r="C174" s="48"/>
      <c r="D174" s="49"/>
      <c r="E174" s="49"/>
    </row>
    <row r="175" spans="1:5" x14ac:dyDescent="0.2">
      <c r="A175" s="49"/>
      <c r="B175" s="49"/>
      <c r="C175" s="48"/>
      <c r="D175" s="49"/>
      <c r="E175" s="49"/>
    </row>
    <row r="176" spans="1:5" x14ac:dyDescent="0.2">
      <c r="A176" s="49"/>
      <c r="B176" s="49"/>
      <c r="C176" s="48"/>
      <c r="D176" s="49"/>
      <c r="E176" s="49"/>
    </row>
    <row r="177" spans="1:5" x14ac:dyDescent="0.2">
      <c r="A177" s="49"/>
      <c r="B177" s="49"/>
      <c r="C177" s="48"/>
      <c r="D177" s="49"/>
      <c r="E177" s="49"/>
    </row>
    <row r="178" spans="1:5" x14ac:dyDescent="0.2">
      <c r="A178" s="49"/>
      <c r="B178" s="49"/>
      <c r="C178" s="48"/>
      <c r="D178" s="49"/>
      <c r="E178" s="49"/>
    </row>
    <row r="179" spans="1:5" x14ac:dyDescent="0.2">
      <c r="A179" s="49"/>
      <c r="B179" s="49"/>
      <c r="C179" s="48"/>
      <c r="D179" s="49"/>
      <c r="E179" s="49"/>
    </row>
    <row r="180" spans="1:5" x14ac:dyDescent="0.2">
      <c r="A180" s="49"/>
      <c r="B180" s="49"/>
      <c r="C180" s="48"/>
      <c r="D180" s="49"/>
      <c r="E180" s="169"/>
    </row>
    <row r="181" spans="1:5" x14ac:dyDescent="0.2">
      <c r="A181" s="49"/>
      <c r="B181" s="49"/>
      <c r="C181" s="48"/>
      <c r="D181" s="49"/>
      <c r="E181" s="169"/>
    </row>
    <row r="182" spans="1:5" x14ac:dyDescent="0.2">
      <c r="A182" s="49"/>
      <c r="B182" s="49"/>
      <c r="C182" s="48"/>
      <c r="D182" s="49"/>
      <c r="E182" s="169"/>
    </row>
    <row r="183" spans="1:5" x14ac:dyDescent="0.2">
      <c r="A183" s="49"/>
      <c r="B183" s="49"/>
      <c r="C183" s="48"/>
      <c r="D183" s="49"/>
      <c r="E183" s="169"/>
    </row>
    <row r="184" spans="1:5" x14ac:dyDescent="0.2">
      <c r="A184" s="49"/>
      <c r="B184" s="49"/>
      <c r="C184" s="48"/>
      <c r="D184" s="49"/>
      <c r="E184" s="169"/>
    </row>
    <row r="185" spans="1:5" x14ac:dyDescent="0.2">
      <c r="A185" s="49"/>
      <c r="B185" s="49"/>
      <c r="C185" s="48"/>
      <c r="D185" s="49"/>
      <c r="E185" s="169"/>
    </row>
    <row r="186" spans="1:5" x14ac:dyDescent="0.2">
      <c r="A186" s="49"/>
      <c r="B186" s="49"/>
      <c r="C186" s="48"/>
      <c r="D186" s="49"/>
      <c r="E186" s="169"/>
    </row>
    <row r="187" spans="1:5" x14ac:dyDescent="0.2">
      <c r="A187" s="49"/>
      <c r="B187" s="49"/>
      <c r="C187" s="48"/>
      <c r="D187" s="49"/>
      <c r="E187" s="169"/>
    </row>
    <row r="188" spans="1:5" x14ac:dyDescent="0.2">
      <c r="A188" s="49"/>
      <c r="B188" s="49"/>
      <c r="C188" s="48"/>
      <c r="D188" s="49"/>
      <c r="E188" s="169"/>
    </row>
    <row r="189" spans="1:5" x14ac:dyDescent="0.2">
      <c r="A189" s="49"/>
      <c r="B189" s="49"/>
      <c r="C189" s="48"/>
      <c r="D189" s="49"/>
      <c r="E189" s="169"/>
    </row>
    <row r="190" spans="1:5" x14ac:dyDescent="0.2">
      <c r="A190" s="49"/>
      <c r="B190" s="49"/>
      <c r="C190" s="48"/>
      <c r="D190" s="49"/>
      <c r="E190" s="169"/>
    </row>
    <row r="191" spans="1:5" x14ac:dyDescent="0.2">
      <c r="A191" s="49"/>
      <c r="B191" s="49"/>
      <c r="C191" s="48"/>
      <c r="D191" s="49"/>
      <c r="E191" s="169"/>
    </row>
    <row r="192" spans="1:5" x14ac:dyDescent="0.2">
      <c r="A192" s="49"/>
      <c r="B192" s="49"/>
      <c r="C192" s="48"/>
      <c r="D192" s="49"/>
      <c r="E192" s="169"/>
    </row>
    <row r="193" spans="1:5" x14ac:dyDescent="0.2">
      <c r="A193" s="49"/>
      <c r="B193" s="49"/>
      <c r="C193" s="48"/>
      <c r="D193" s="49"/>
      <c r="E193" s="169"/>
    </row>
    <row r="194" spans="1:5" x14ac:dyDescent="0.2">
      <c r="A194" s="49"/>
      <c r="B194" s="49"/>
      <c r="C194" s="48"/>
      <c r="D194" s="49"/>
      <c r="E194" s="169"/>
    </row>
    <row r="195" spans="1:5" x14ac:dyDescent="0.2">
      <c r="A195" s="49"/>
      <c r="B195" s="49"/>
      <c r="C195" s="48"/>
      <c r="D195" s="49"/>
      <c r="E195" s="169"/>
    </row>
    <row r="196" spans="1:5" x14ac:dyDescent="0.2">
      <c r="A196" s="49"/>
      <c r="B196" s="49"/>
      <c r="C196" s="48"/>
      <c r="D196" s="49"/>
      <c r="E196" s="169"/>
    </row>
    <row r="197" spans="1:5" x14ac:dyDescent="0.2">
      <c r="A197" s="49"/>
      <c r="B197" s="49"/>
      <c r="C197" s="48"/>
      <c r="D197" s="49"/>
      <c r="E197" s="169"/>
    </row>
    <row r="198" spans="1:5" x14ac:dyDescent="0.2">
      <c r="A198" s="49"/>
      <c r="B198" s="49"/>
      <c r="C198" s="48"/>
      <c r="D198" s="49"/>
      <c r="E198" s="169"/>
    </row>
    <row r="199" spans="1:5" x14ac:dyDescent="0.2">
      <c r="A199" s="49"/>
      <c r="B199" s="49"/>
      <c r="C199" s="48"/>
      <c r="D199" s="49"/>
      <c r="E199" s="169"/>
    </row>
    <row r="200" spans="1:5" x14ac:dyDescent="0.2">
      <c r="A200" s="49"/>
      <c r="B200" s="49"/>
      <c r="C200" s="48"/>
      <c r="D200" s="49"/>
      <c r="E200" s="169"/>
    </row>
    <row r="201" spans="1:5" x14ac:dyDescent="0.2">
      <c r="A201" s="49"/>
      <c r="B201" s="49"/>
      <c r="C201" s="48"/>
      <c r="D201" s="49"/>
      <c r="E201" s="169"/>
    </row>
    <row r="202" spans="1:5" x14ac:dyDescent="0.2">
      <c r="A202" s="49"/>
      <c r="B202" s="49"/>
      <c r="C202" s="48"/>
      <c r="D202" s="49"/>
      <c r="E202" s="169"/>
    </row>
    <row r="203" spans="1:5" x14ac:dyDescent="0.2">
      <c r="A203" s="49"/>
      <c r="B203" s="49"/>
      <c r="C203" s="48"/>
      <c r="D203" s="49"/>
      <c r="E203" s="169"/>
    </row>
    <row r="204" spans="1:5" x14ac:dyDescent="0.2">
      <c r="A204" s="49"/>
      <c r="B204" s="49"/>
      <c r="C204" s="48"/>
      <c r="D204" s="49"/>
      <c r="E204" s="169"/>
    </row>
    <row r="205" spans="1:5" x14ac:dyDescent="0.2">
      <c r="A205" s="49"/>
      <c r="B205" s="49"/>
      <c r="C205" s="48"/>
      <c r="D205" s="49"/>
      <c r="E205" s="169"/>
    </row>
    <row r="206" spans="1:5" x14ac:dyDescent="0.2">
      <c r="A206" s="49"/>
      <c r="B206" s="49"/>
      <c r="C206" s="48"/>
      <c r="D206" s="49"/>
      <c r="E206" s="169"/>
    </row>
    <row r="207" spans="1:5" x14ac:dyDescent="0.2">
      <c r="A207" s="49"/>
      <c r="B207" s="49"/>
      <c r="C207" s="48"/>
      <c r="D207" s="49"/>
      <c r="E207" s="169"/>
    </row>
    <row r="208" spans="1:5" x14ac:dyDescent="0.2">
      <c r="A208" s="49"/>
      <c r="B208" s="49"/>
      <c r="C208" s="48"/>
      <c r="D208" s="49"/>
      <c r="E208" s="169"/>
    </row>
    <row r="209" spans="1:5" x14ac:dyDescent="0.2">
      <c r="A209" s="49"/>
      <c r="B209" s="49"/>
      <c r="C209" s="48"/>
      <c r="D209" s="49"/>
      <c r="E209" s="169"/>
    </row>
    <row r="210" spans="1:5" x14ac:dyDescent="0.2">
      <c r="A210" s="49"/>
      <c r="B210" s="49"/>
      <c r="C210" s="48"/>
      <c r="D210" s="49"/>
      <c r="E210" s="169"/>
    </row>
    <row r="211" spans="1:5" x14ac:dyDescent="0.2">
      <c r="A211" s="49"/>
      <c r="B211" s="49"/>
      <c r="C211" s="48"/>
      <c r="D211" s="49"/>
      <c r="E211" s="169"/>
    </row>
    <row r="212" spans="1:5" x14ac:dyDescent="0.2">
      <c r="A212" s="49"/>
      <c r="B212" s="49"/>
      <c r="C212" s="48"/>
      <c r="D212" s="49"/>
      <c r="E212" s="169"/>
    </row>
    <row r="213" spans="1:5" x14ac:dyDescent="0.2">
      <c r="A213" s="49"/>
      <c r="B213" s="49"/>
      <c r="C213" s="48"/>
      <c r="D213" s="49"/>
      <c r="E213" s="169"/>
    </row>
    <row r="214" spans="1:5" x14ac:dyDescent="0.2">
      <c r="A214" s="49"/>
      <c r="B214" s="49"/>
      <c r="C214" s="48"/>
      <c r="D214" s="49"/>
      <c r="E214" s="169"/>
    </row>
    <row r="215" spans="1:5" x14ac:dyDescent="0.2">
      <c r="A215" s="49"/>
      <c r="B215" s="49"/>
      <c r="C215" s="48"/>
      <c r="D215" s="49"/>
      <c r="E215" s="169"/>
    </row>
    <row r="216" spans="1:5" x14ac:dyDescent="0.2">
      <c r="A216" s="49"/>
      <c r="B216" s="49"/>
      <c r="C216" s="48"/>
      <c r="D216" s="49"/>
      <c r="E216" s="169"/>
    </row>
    <row r="217" spans="1:5" x14ac:dyDescent="0.2">
      <c r="A217" s="49"/>
      <c r="B217" s="49"/>
      <c r="C217" s="48"/>
      <c r="D217" s="49"/>
      <c r="E217" s="169"/>
    </row>
    <row r="218" spans="1:5" x14ac:dyDescent="0.2">
      <c r="A218" s="49"/>
      <c r="B218" s="49"/>
      <c r="C218" s="48"/>
      <c r="D218" s="49"/>
      <c r="E218" s="169"/>
    </row>
    <row r="219" spans="1:5" x14ac:dyDescent="0.2">
      <c r="A219" s="49"/>
      <c r="B219" s="49"/>
      <c r="C219" s="48"/>
      <c r="D219" s="49"/>
      <c r="E219" s="169"/>
    </row>
    <row r="220" spans="1:5" x14ac:dyDescent="0.2">
      <c r="A220" s="49"/>
      <c r="B220" s="49"/>
      <c r="C220" s="48"/>
      <c r="D220" s="49"/>
      <c r="E220" s="169"/>
    </row>
    <row r="221" spans="1:5" x14ac:dyDescent="0.2">
      <c r="A221" s="49"/>
      <c r="B221" s="49"/>
      <c r="C221" s="48"/>
      <c r="D221" s="49"/>
      <c r="E221" s="169"/>
    </row>
    <row r="222" spans="1:5" x14ac:dyDescent="0.2">
      <c r="A222" s="49"/>
      <c r="B222" s="49"/>
      <c r="C222" s="48"/>
      <c r="D222" s="49"/>
      <c r="E222" s="169"/>
    </row>
    <row r="223" spans="1:5" x14ac:dyDescent="0.2">
      <c r="A223" s="49"/>
      <c r="B223" s="49"/>
      <c r="C223" s="48"/>
      <c r="D223" s="49"/>
      <c r="E223" s="169"/>
    </row>
    <row r="224" spans="1:5" x14ac:dyDescent="0.2">
      <c r="A224" s="49"/>
      <c r="B224" s="49"/>
      <c r="C224" s="48"/>
      <c r="D224" s="49"/>
      <c r="E224" s="169"/>
    </row>
    <row r="225" spans="1:5" x14ac:dyDescent="0.2">
      <c r="A225" s="49"/>
      <c r="B225" s="49"/>
      <c r="C225" s="48"/>
      <c r="D225" s="49"/>
      <c r="E225" s="169"/>
    </row>
    <row r="226" spans="1:5" x14ac:dyDescent="0.2">
      <c r="A226" s="49"/>
      <c r="B226" s="49"/>
      <c r="C226" s="48"/>
      <c r="D226" s="49"/>
      <c r="E226" s="169"/>
    </row>
    <row r="227" spans="1:5" x14ac:dyDescent="0.2">
      <c r="A227" s="49"/>
      <c r="B227" s="49"/>
      <c r="C227" s="48"/>
      <c r="D227" s="49"/>
      <c r="E227" s="169"/>
    </row>
    <row r="228" spans="1:5" x14ac:dyDescent="0.2">
      <c r="A228" s="49"/>
      <c r="B228" s="49"/>
      <c r="C228" s="48"/>
      <c r="D228" s="49"/>
      <c r="E228" s="169"/>
    </row>
    <row r="229" spans="1:5" x14ac:dyDescent="0.2">
      <c r="A229" s="49"/>
      <c r="B229" s="49"/>
      <c r="C229" s="48"/>
      <c r="D229" s="49"/>
      <c r="E229" s="169"/>
    </row>
    <row r="230" spans="1:5" x14ac:dyDescent="0.2">
      <c r="A230" s="49"/>
      <c r="B230" s="49"/>
      <c r="C230" s="48"/>
      <c r="D230" s="49"/>
      <c r="E230" s="169"/>
    </row>
    <row r="231" spans="1:5" x14ac:dyDescent="0.2">
      <c r="A231" s="49"/>
      <c r="B231" s="49"/>
      <c r="C231" s="48"/>
      <c r="D231" s="49"/>
      <c r="E231" s="169"/>
    </row>
    <row r="232" spans="1:5" x14ac:dyDescent="0.2">
      <c r="A232" s="49"/>
      <c r="B232" s="49"/>
      <c r="C232" s="48"/>
      <c r="D232" s="49"/>
      <c r="E232" s="169"/>
    </row>
    <row r="233" spans="1:5" x14ac:dyDescent="0.2">
      <c r="A233" s="49"/>
      <c r="B233" s="49"/>
      <c r="C233" s="48"/>
      <c r="D233" s="49"/>
      <c r="E233" s="169"/>
    </row>
    <row r="234" spans="1:5" x14ac:dyDescent="0.2">
      <c r="A234" s="49"/>
      <c r="B234" s="49"/>
      <c r="C234" s="48"/>
      <c r="D234" s="49"/>
      <c r="E234" s="169"/>
    </row>
    <row r="235" spans="1:5" x14ac:dyDescent="0.2">
      <c r="A235" s="49"/>
      <c r="B235" s="49"/>
      <c r="C235" s="48"/>
      <c r="D235" s="49"/>
      <c r="E235" s="169"/>
    </row>
    <row r="236" spans="1:5" x14ac:dyDescent="0.2">
      <c r="A236" s="49"/>
      <c r="B236" s="49"/>
      <c r="C236" s="48"/>
      <c r="D236" s="49"/>
      <c r="E236" s="169"/>
    </row>
    <row r="237" spans="1:5" x14ac:dyDescent="0.2">
      <c r="A237" s="49"/>
      <c r="B237" s="49"/>
      <c r="C237" s="48"/>
      <c r="D237" s="49"/>
      <c r="E237" s="169"/>
    </row>
    <row r="238" spans="1:5" x14ac:dyDescent="0.2">
      <c r="A238" s="49"/>
      <c r="B238" s="49"/>
      <c r="C238" s="48"/>
      <c r="D238" s="49"/>
      <c r="E238" s="169"/>
    </row>
    <row r="239" spans="1:5" x14ac:dyDescent="0.2">
      <c r="A239" s="49"/>
      <c r="B239" s="49"/>
      <c r="C239" s="48"/>
      <c r="D239" s="49"/>
      <c r="E239" s="169"/>
    </row>
    <row r="240" spans="1:5" x14ac:dyDescent="0.2">
      <c r="A240" s="49"/>
      <c r="B240" s="49"/>
      <c r="C240" s="48"/>
      <c r="D240" s="49"/>
      <c r="E240" s="169"/>
    </row>
    <row r="241" spans="1:5" x14ac:dyDescent="0.2">
      <c r="A241" s="49"/>
      <c r="B241" s="49"/>
      <c r="C241" s="48"/>
      <c r="D241" s="49"/>
      <c r="E241" s="169"/>
    </row>
    <row r="242" spans="1:5" x14ac:dyDescent="0.2">
      <c r="A242" s="49"/>
      <c r="B242" s="49"/>
      <c r="C242" s="48"/>
      <c r="D242" s="49"/>
      <c r="E242" s="169"/>
    </row>
    <row r="243" spans="1:5" x14ac:dyDescent="0.2">
      <c r="A243" s="49"/>
      <c r="B243" s="49"/>
      <c r="C243" s="48"/>
      <c r="D243" s="49"/>
      <c r="E243" s="169"/>
    </row>
    <row r="244" spans="1:5" x14ac:dyDescent="0.2">
      <c r="A244" s="49"/>
      <c r="B244" s="49"/>
      <c r="C244" s="48"/>
      <c r="D244" s="49"/>
      <c r="E244" s="169"/>
    </row>
    <row r="245" spans="1:5" x14ac:dyDescent="0.2">
      <c r="A245" s="49"/>
      <c r="B245" s="49"/>
      <c r="C245" s="48"/>
      <c r="D245" s="49"/>
      <c r="E245" s="169"/>
    </row>
    <row r="246" spans="1:5" x14ac:dyDescent="0.2">
      <c r="A246" s="49"/>
      <c r="B246" s="49"/>
      <c r="C246" s="48"/>
      <c r="D246" s="49"/>
      <c r="E246" s="169"/>
    </row>
    <row r="247" spans="1:5" x14ac:dyDescent="0.2">
      <c r="A247" s="49"/>
      <c r="B247" s="49"/>
      <c r="C247" s="48"/>
      <c r="D247" s="49"/>
      <c r="E247" s="169"/>
    </row>
    <row r="248" spans="1:5" x14ac:dyDescent="0.2">
      <c r="A248" s="49"/>
      <c r="B248" s="49"/>
      <c r="C248" s="48"/>
      <c r="D248" s="49"/>
      <c r="E248" s="169"/>
    </row>
    <row r="249" spans="1:5" x14ac:dyDescent="0.2">
      <c r="A249" s="49"/>
      <c r="B249" s="49"/>
      <c r="C249" s="48"/>
      <c r="D249" s="49"/>
      <c r="E249" s="169"/>
    </row>
    <row r="250" spans="1:5" x14ac:dyDescent="0.2">
      <c r="A250" s="49"/>
      <c r="B250" s="49"/>
      <c r="C250" s="48"/>
      <c r="D250" s="49"/>
      <c r="E250" s="169"/>
    </row>
    <row r="251" spans="1:5" x14ac:dyDescent="0.2">
      <c r="A251" s="49"/>
      <c r="B251" s="49"/>
      <c r="C251" s="48"/>
      <c r="D251" s="49"/>
      <c r="E251" s="169"/>
    </row>
    <row r="252" spans="1:5" x14ac:dyDescent="0.2">
      <c r="A252" s="49"/>
      <c r="B252" s="49"/>
      <c r="C252" s="48"/>
      <c r="D252" s="49"/>
      <c r="E252" s="169"/>
    </row>
    <row r="253" spans="1:5" x14ac:dyDescent="0.2">
      <c r="A253" s="49"/>
      <c r="B253" s="49"/>
      <c r="C253" s="48"/>
      <c r="D253" s="49"/>
      <c r="E253" s="169"/>
    </row>
    <row r="254" spans="1:5" x14ac:dyDescent="0.2">
      <c r="A254" s="49"/>
      <c r="B254" s="49"/>
      <c r="C254" s="48"/>
      <c r="D254" s="49"/>
      <c r="E254" s="169"/>
    </row>
    <row r="255" spans="1:5" x14ac:dyDescent="0.2">
      <c r="A255" s="49"/>
      <c r="B255" s="49"/>
      <c r="C255" s="48"/>
      <c r="D255" s="49"/>
      <c r="E255" s="169"/>
    </row>
    <row r="256" spans="1:5" x14ac:dyDescent="0.2">
      <c r="A256" s="49"/>
      <c r="B256" s="49"/>
      <c r="C256" s="48"/>
      <c r="D256" s="49"/>
      <c r="E256" s="169"/>
    </row>
    <row r="257" spans="1:5" x14ac:dyDescent="0.2">
      <c r="A257" s="49"/>
      <c r="B257" s="49"/>
      <c r="C257" s="48"/>
      <c r="D257" s="49"/>
      <c r="E257" s="169"/>
    </row>
    <row r="258" spans="1:5" x14ac:dyDescent="0.2">
      <c r="A258" s="49"/>
      <c r="B258" s="49"/>
      <c r="C258" s="48"/>
      <c r="D258" s="49"/>
      <c r="E258" s="169"/>
    </row>
    <row r="259" spans="1:5" x14ac:dyDescent="0.2">
      <c r="A259" s="49"/>
      <c r="B259" s="49"/>
      <c r="C259" s="48"/>
      <c r="D259" s="49"/>
      <c r="E259" s="169"/>
    </row>
    <row r="260" spans="1:5" x14ac:dyDescent="0.2">
      <c r="A260" s="49"/>
      <c r="B260" s="49"/>
      <c r="C260" s="48"/>
      <c r="D260" s="49"/>
      <c r="E260" s="169"/>
    </row>
    <row r="261" spans="1:5" x14ac:dyDescent="0.2">
      <c r="A261" s="49"/>
      <c r="B261" s="49"/>
      <c r="C261" s="48"/>
      <c r="D261" s="49"/>
      <c r="E261" s="169"/>
    </row>
    <row r="262" spans="1:5" x14ac:dyDescent="0.2">
      <c r="A262" s="49"/>
      <c r="B262" s="49"/>
      <c r="C262" s="48"/>
      <c r="D262" s="49"/>
      <c r="E262" s="169"/>
    </row>
    <row r="263" spans="1:5" x14ac:dyDescent="0.2">
      <c r="A263" s="49"/>
      <c r="B263" s="49"/>
      <c r="C263" s="48"/>
      <c r="D263" s="49"/>
      <c r="E263" s="169"/>
    </row>
    <row r="264" spans="1:5" x14ac:dyDescent="0.2">
      <c r="A264" s="49"/>
      <c r="B264" s="49"/>
      <c r="C264" s="48"/>
      <c r="D264" s="49"/>
      <c r="E264" s="169"/>
    </row>
    <row r="265" spans="1:5" x14ac:dyDescent="0.2">
      <c r="A265" s="49"/>
      <c r="B265" s="49"/>
      <c r="C265" s="48"/>
      <c r="D265" s="49"/>
      <c r="E265" s="169"/>
    </row>
    <row r="266" spans="1:5" x14ac:dyDescent="0.2">
      <c r="A266" s="49"/>
      <c r="B266" s="49"/>
      <c r="C266" s="48"/>
      <c r="D266" s="49"/>
      <c r="E266" s="169"/>
    </row>
    <row r="267" spans="1:5" x14ac:dyDescent="0.2">
      <c r="A267" s="49"/>
      <c r="B267" s="49"/>
      <c r="C267" s="48"/>
      <c r="D267" s="49"/>
      <c r="E267" s="169"/>
    </row>
    <row r="268" spans="1:5" x14ac:dyDescent="0.2">
      <c r="A268" s="49"/>
      <c r="B268" s="49"/>
      <c r="C268" s="170"/>
      <c r="D268" s="49"/>
      <c r="E268" s="171"/>
    </row>
    <row r="269" spans="1:5" x14ac:dyDescent="0.2">
      <c r="A269" s="49"/>
      <c r="B269" s="49"/>
      <c r="C269" s="48"/>
      <c r="D269" s="49"/>
      <c r="E269" s="169"/>
    </row>
    <row r="270" spans="1:5" x14ac:dyDescent="0.2">
      <c r="A270" s="49"/>
      <c r="B270" s="49"/>
      <c r="C270" s="48"/>
      <c r="D270" s="49"/>
      <c r="E270" s="169"/>
    </row>
    <row r="271" spans="1:5" x14ac:dyDescent="0.2">
      <c r="A271" s="49"/>
      <c r="B271" s="49"/>
      <c r="C271" s="48"/>
      <c r="D271" s="49"/>
      <c r="E271" s="169"/>
    </row>
    <row r="272" spans="1:5" x14ac:dyDescent="0.2">
      <c r="A272" s="49"/>
      <c r="B272" s="49"/>
      <c r="C272" s="48"/>
      <c r="D272" s="49"/>
      <c r="E272" s="169"/>
    </row>
    <row r="273" spans="1:5" x14ac:dyDescent="0.2">
      <c r="A273" s="49"/>
      <c r="B273" s="49"/>
      <c r="C273" s="48"/>
      <c r="D273" s="49"/>
      <c r="E273" s="169"/>
    </row>
    <row r="274" spans="1:5" x14ac:dyDescent="0.2">
      <c r="A274" s="49"/>
      <c r="B274" s="49"/>
      <c r="C274" s="48"/>
      <c r="D274" s="49"/>
      <c r="E274" s="169"/>
    </row>
    <row r="275" spans="1:5" x14ac:dyDescent="0.2">
      <c r="A275" s="49"/>
      <c r="B275" s="49"/>
      <c r="C275" s="48"/>
      <c r="D275" s="49"/>
      <c r="E275" s="169"/>
    </row>
    <row r="276" spans="1:5" x14ac:dyDescent="0.2">
      <c r="A276" s="49"/>
      <c r="B276" s="49"/>
      <c r="C276" s="48"/>
      <c r="D276" s="49"/>
      <c r="E276" s="169"/>
    </row>
    <row r="277" spans="1:5" x14ac:dyDescent="0.2">
      <c r="A277" s="49"/>
      <c r="B277" s="49"/>
      <c r="C277" s="48"/>
      <c r="D277" s="49"/>
      <c r="E277" s="169"/>
    </row>
    <row r="278" spans="1:5" x14ac:dyDescent="0.2">
      <c r="A278" s="49"/>
      <c r="B278" s="49"/>
      <c r="C278" s="48"/>
      <c r="D278" s="49"/>
      <c r="E278" s="169"/>
    </row>
    <row r="279" spans="1:5" x14ac:dyDescent="0.2">
      <c r="A279" s="49"/>
      <c r="B279" s="49"/>
      <c r="C279" s="48"/>
      <c r="D279" s="49"/>
      <c r="E279" s="169"/>
    </row>
    <row r="280" spans="1:5" x14ac:dyDescent="0.2">
      <c r="A280" s="49"/>
      <c r="B280" s="49"/>
      <c r="C280" s="48"/>
      <c r="D280" s="49"/>
      <c r="E280" s="169"/>
    </row>
    <row r="281" spans="1:5" x14ac:dyDescent="0.2">
      <c r="A281" s="49"/>
      <c r="B281" s="49"/>
      <c r="C281" s="48"/>
      <c r="D281" s="49"/>
      <c r="E281" s="169"/>
    </row>
    <row r="282" spans="1:5" x14ac:dyDescent="0.2">
      <c r="A282" s="49"/>
      <c r="B282" s="49"/>
      <c r="C282" s="48"/>
      <c r="D282" s="49"/>
      <c r="E282" s="169"/>
    </row>
    <row r="283" spans="1:5" x14ac:dyDescent="0.2">
      <c r="A283" s="49"/>
      <c r="B283" s="49"/>
      <c r="C283" s="48"/>
      <c r="D283" s="49"/>
      <c r="E283" s="169"/>
    </row>
    <row r="284" spans="1:5" x14ac:dyDescent="0.2">
      <c r="A284" s="49"/>
      <c r="B284" s="49"/>
      <c r="C284" s="48"/>
      <c r="D284" s="49"/>
      <c r="E284" s="169"/>
    </row>
    <row r="285" spans="1:5" x14ac:dyDescent="0.2">
      <c r="A285" s="49"/>
      <c r="B285" s="49"/>
      <c r="C285" s="48"/>
      <c r="D285" s="49"/>
      <c r="E285" s="169"/>
    </row>
    <row r="286" spans="1:5" x14ac:dyDescent="0.2">
      <c r="A286" s="49"/>
      <c r="B286" s="49"/>
      <c r="C286" s="48"/>
      <c r="D286" s="49"/>
      <c r="E286" s="169"/>
    </row>
    <row r="287" spans="1:5" x14ac:dyDescent="0.2">
      <c r="A287" s="49"/>
      <c r="B287" s="49"/>
      <c r="C287" s="48"/>
      <c r="D287" s="49"/>
      <c r="E287" s="169"/>
    </row>
    <row r="288" spans="1:5" x14ac:dyDescent="0.2">
      <c r="A288" s="49"/>
      <c r="B288" s="49"/>
      <c r="C288" s="48"/>
      <c r="D288" s="49"/>
      <c r="E288" s="169"/>
    </row>
    <row r="289" spans="1:5" x14ac:dyDescent="0.2">
      <c r="A289" s="49"/>
      <c r="B289" s="49"/>
      <c r="C289" s="48"/>
      <c r="D289" s="49"/>
      <c r="E289" s="169"/>
    </row>
    <row r="290" spans="1:5" x14ac:dyDescent="0.2">
      <c r="A290" s="49"/>
      <c r="B290" s="49"/>
      <c r="C290" s="48"/>
      <c r="D290" s="49"/>
      <c r="E290" s="169"/>
    </row>
    <row r="291" spans="1:5" x14ac:dyDescent="0.2">
      <c r="A291" s="49"/>
      <c r="B291" s="49"/>
      <c r="C291" s="48"/>
      <c r="D291" s="49"/>
      <c r="E291" s="169"/>
    </row>
    <row r="292" spans="1:5" x14ac:dyDescent="0.2">
      <c r="A292" s="49"/>
      <c r="B292" s="49"/>
      <c r="C292" s="48"/>
      <c r="D292" s="49"/>
      <c r="E292" s="169"/>
    </row>
    <row r="293" spans="1:5" x14ac:dyDescent="0.2">
      <c r="A293" s="49"/>
      <c r="B293" s="49"/>
      <c r="C293" s="48"/>
      <c r="D293" s="49"/>
      <c r="E293" s="169"/>
    </row>
    <row r="294" spans="1:5" x14ac:dyDescent="0.2">
      <c r="A294" s="49"/>
      <c r="B294" s="49"/>
      <c r="C294" s="48"/>
      <c r="D294" s="49"/>
      <c r="E294" s="169"/>
    </row>
    <row r="295" spans="1:5" x14ac:dyDescent="0.2">
      <c r="A295" s="49"/>
      <c r="B295" s="49"/>
      <c r="C295" s="48"/>
      <c r="D295" s="49"/>
      <c r="E295" s="169"/>
    </row>
    <row r="296" spans="1:5" x14ac:dyDescent="0.2">
      <c r="A296" s="49"/>
      <c r="B296" s="49"/>
      <c r="C296" s="48"/>
      <c r="D296" s="49"/>
      <c r="E296" s="169"/>
    </row>
    <row r="297" spans="1:5" x14ac:dyDescent="0.2">
      <c r="D297" s="87"/>
      <c r="E297" s="87"/>
    </row>
  </sheetData>
  <mergeCells count="1">
    <mergeCell ref="M73:N73"/>
  </mergeCells>
  <phoneticPr fontId="2"/>
  <pageMargins left="0.78740157480314965" right="0.78740157480314965" top="0.23622047244094491" bottom="0.27559055118110237" header="0.19685039370078741" footer="0.51181102362204722"/>
  <pageSetup paperSize="9" scale="76" fitToWidth="2" orientation="portrait" r:id="rId1"/>
  <headerFooter alignWithMargins="0">
    <oddFooter>&amp;C&amp;P</oddFooter>
  </headerFooter>
  <colBreaks count="1" manualBreakCount="1">
    <brk id="20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176"/>
  <sheetViews>
    <sheetView view="pageBreakPreview" zoomScale="80" zoomScaleNormal="100" zoomScaleSheetLayoutView="80" workbookViewId="0">
      <selection activeCell="C19" sqref="C19"/>
    </sheetView>
  </sheetViews>
  <sheetFormatPr defaultColWidth="9" defaultRowHeight="12" x14ac:dyDescent="0.2"/>
  <cols>
    <col min="1" max="1" width="11.6640625" style="19" customWidth="1"/>
    <col min="2" max="2" width="9.44140625" style="20" customWidth="1"/>
    <col min="3" max="3" width="9.109375" style="20" customWidth="1"/>
    <col min="4" max="4" width="9.44140625" style="20" customWidth="1"/>
    <col min="5" max="5" width="9.109375" style="20" customWidth="1"/>
    <col min="6" max="6" width="9.44140625" style="20" customWidth="1"/>
    <col min="7" max="7" width="9.109375" style="20" customWidth="1"/>
    <col min="8" max="8" width="9.44140625" style="20" customWidth="1"/>
    <col min="9" max="9" width="9.109375" style="20" customWidth="1"/>
    <col min="10" max="10" width="9.44140625" style="144" customWidth="1"/>
    <col min="11" max="11" width="9.109375" style="144" customWidth="1"/>
    <col min="12" max="46" width="9" style="144"/>
    <col min="47" max="16384" width="9" style="20"/>
  </cols>
  <sheetData>
    <row r="1" spans="1:33" ht="20.100000000000001" customHeight="1" x14ac:dyDescent="0.2">
      <c r="A1" s="18"/>
      <c r="D1" s="70"/>
    </row>
    <row r="2" spans="1:33" ht="20.100000000000001" customHeight="1" x14ac:dyDescent="0.2">
      <c r="A2" s="18" t="s">
        <v>740</v>
      </c>
    </row>
    <row r="4" spans="1:33" ht="10.95" customHeight="1" x14ac:dyDescent="0.2">
      <c r="J4" s="157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</row>
    <row r="5" spans="1:33" ht="10.95" customHeight="1" x14ac:dyDescent="0.2">
      <c r="A5" s="178" t="s">
        <v>1</v>
      </c>
      <c r="B5" s="186" t="s">
        <v>5</v>
      </c>
      <c r="C5" s="187"/>
      <c r="D5" s="186" t="s">
        <v>5</v>
      </c>
      <c r="E5" s="187"/>
      <c r="F5" s="186" t="s">
        <v>5</v>
      </c>
      <c r="G5" s="187"/>
      <c r="H5" s="186" t="s">
        <v>17</v>
      </c>
      <c r="I5" s="187"/>
      <c r="J5" s="157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</row>
    <row r="6" spans="1:33" ht="10.95" customHeight="1" x14ac:dyDescent="0.2">
      <c r="A6" s="179"/>
      <c r="B6" s="180" t="s">
        <v>15</v>
      </c>
      <c r="C6" s="181"/>
      <c r="D6" s="180" t="s">
        <v>16</v>
      </c>
      <c r="E6" s="181"/>
      <c r="F6" s="180" t="s">
        <v>18</v>
      </c>
      <c r="G6" s="181"/>
      <c r="H6" s="180" t="s">
        <v>19</v>
      </c>
      <c r="I6" s="181"/>
      <c r="J6" s="34"/>
      <c r="K6" s="143"/>
      <c r="L6" s="142"/>
      <c r="M6" s="143"/>
      <c r="N6" s="142"/>
      <c r="O6" s="143"/>
      <c r="P6" s="142"/>
      <c r="Q6" s="143"/>
      <c r="R6" s="142"/>
      <c r="S6" s="143"/>
      <c r="T6" s="142"/>
      <c r="U6" s="143"/>
      <c r="V6" s="142"/>
      <c r="W6" s="143"/>
      <c r="X6" s="142"/>
      <c r="Y6" s="143"/>
      <c r="Z6" s="142"/>
      <c r="AA6" s="143"/>
      <c r="AB6" s="142"/>
      <c r="AC6" s="143"/>
      <c r="AD6" s="142"/>
      <c r="AE6" s="143"/>
    </row>
    <row r="7" spans="1:33" ht="10.95" customHeight="1" x14ac:dyDescent="0.2">
      <c r="A7" s="26" t="s">
        <v>2</v>
      </c>
      <c r="B7" s="33" t="s">
        <v>12</v>
      </c>
      <c r="C7" s="27">
        <v>429857</v>
      </c>
      <c r="D7" s="33" t="s">
        <v>14</v>
      </c>
      <c r="E7" s="27">
        <v>437929</v>
      </c>
      <c r="F7" s="33" t="s">
        <v>14</v>
      </c>
      <c r="G7" s="27">
        <v>446922</v>
      </c>
      <c r="H7" s="33" t="s">
        <v>14</v>
      </c>
      <c r="I7" s="27">
        <v>446970</v>
      </c>
      <c r="J7" s="34"/>
      <c r="K7" s="143"/>
      <c r="L7" s="142"/>
      <c r="M7" s="143"/>
      <c r="N7" s="142"/>
      <c r="O7" s="143"/>
      <c r="P7" s="142"/>
      <c r="Q7" s="143"/>
      <c r="R7" s="142"/>
      <c r="S7" s="143"/>
      <c r="T7" s="142"/>
      <c r="U7" s="143"/>
      <c r="V7" s="142"/>
      <c r="W7" s="143"/>
      <c r="X7" s="142"/>
      <c r="Y7" s="143"/>
      <c r="Z7" s="142"/>
      <c r="AA7" s="143"/>
      <c r="AB7" s="142"/>
      <c r="AC7" s="143"/>
      <c r="AD7" s="142"/>
      <c r="AE7" s="143"/>
    </row>
    <row r="8" spans="1:33" ht="10.95" customHeight="1" x14ac:dyDescent="0.2">
      <c r="A8" s="28" t="s">
        <v>3</v>
      </c>
      <c r="B8" s="34" t="s">
        <v>13</v>
      </c>
      <c r="C8" s="29">
        <v>193213</v>
      </c>
      <c r="D8" s="34" t="s">
        <v>13</v>
      </c>
      <c r="E8" s="29">
        <v>193481</v>
      </c>
      <c r="F8" s="34" t="s">
        <v>13</v>
      </c>
      <c r="G8" s="29">
        <v>193188</v>
      </c>
      <c r="H8" s="34" t="s">
        <v>13</v>
      </c>
      <c r="I8" s="29">
        <v>192999</v>
      </c>
      <c r="J8" s="155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</row>
    <row r="9" spans="1:33" ht="10.95" customHeight="1" x14ac:dyDescent="0.2">
      <c r="A9" s="30" t="s">
        <v>4</v>
      </c>
      <c r="B9" s="31"/>
      <c r="C9" s="32">
        <v>319204</v>
      </c>
      <c r="D9" s="31"/>
      <c r="E9" s="32">
        <v>322998</v>
      </c>
      <c r="F9" s="31"/>
      <c r="G9" s="32">
        <v>325753</v>
      </c>
      <c r="H9" s="31"/>
      <c r="I9" s="32">
        <v>325602</v>
      </c>
      <c r="J9" s="23"/>
    </row>
    <row r="10" spans="1:33" ht="10.95" customHeight="1" x14ac:dyDescent="0.2">
      <c r="A10" s="150"/>
      <c r="B10" s="21"/>
      <c r="C10" s="22"/>
      <c r="D10" s="21"/>
      <c r="E10" s="22"/>
      <c r="F10" s="21"/>
      <c r="G10" s="22"/>
      <c r="H10" s="21"/>
      <c r="I10" s="22"/>
      <c r="J10" s="23"/>
      <c r="K10" s="145"/>
      <c r="M10" s="145"/>
      <c r="O10" s="145"/>
      <c r="Q10" s="145"/>
      <c r="S10" s="145"/>
      <c r="U10" s="145"/>
      <c r="W10" s="145"/>
      <c r="Y10" s="145"/>
      <c r="AA10" s="145"/>
      <c r="AC10" s="145"/>
      <c r="AE10" s="145"/>
    </row>
    <row r="11" spans="1:33" ht="10.95" customHeight="1" x14ac:dyDescent="0.2">
      <c r="A11" s="151" t="s">
        <v>785</v>
      </c>
      <c r="B11" s="23"/>
      <c r="C11" s="134">
        <v>2.2247830114950857</v>
      </c>
      <c r="D11" s="23"/>
      <c r="E11" s="134">
        <v>2.2634212144861769</v>
      </c>
      <c r="F11" s="23"/>
      <c r="G11" s="134">
        <v>2.3134045592893968</v>
      </c>
      <c r="H11" s="23"/>
      <c r="I11" s="134">
        <v>2.3159187353302348</v>
      </c>
      <c r="J11" s="23"/>
    </row>
    <row r="12" spans="1:33" ht="10.95" customHeight="1" x14ac:dyDescent="0.2">
      <c r="A12" s="152"/>
      <c r="B12" s="24"/>
      <c r="C12" s="25"/>
      <c r="D12" s="24"/>
      <c r="E12" s="25"/>
      <c r="F12" s="24"/>
      <c r="G12" s="25"/>
      <c r="H12" s="24"/>
      <c r="I12" s="25"/>
    </row>
    <row r="13" spans="1:33" ht="19.2" customHeight="1" x14ac:dyDescent="0.2">
      <c r="A13" s="35" t="s">
        <v>827</v>
      </c>
      <c r="B13" s="182" t="s">
        <v>6</v>
      </c>
      <c r="C13" s="183"/>
      <c r="D13" s="184" t="s">
        <v>7</v>
      </c>
      <c r="E13" s="185"/>
      <c r="F13" s="184" t="s">
        <v>25</v>
      </c>
      <c r="G13" s="185"/>
      <c r="H13" s="184" t="s">
        <v>26</v>
      </c>
      <c r="I13" s="185"/>
      <c r="J13" s="157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</row>
    <row r="14" spans="1:33" ht="10.95" customHeight="1" x14ac:dyDescent="0.2">
      <c r="J14" s="157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</row>
    <row r="15" spans="1:33" ht="10.95" customHeight="1" x14ac:dyDescent="0.2">
      <c r="A15" s="178" t="s">
        <v>1</v>
      </c>
      <c r="B15" s="186" t="s">
        <v>5</v>
      </c>
      <c r="C15" s="187"/>
      <c r="D15" s="186" t="s">
        <v>5</v>
      </c>
      <c r="E15" s="187"/>
      <c r="F15" s="186" t="s">
        <v>5</v>
      </c>
      <c r="G15" s="187"/>
      <c r="H15" s="186" t="s">
        <v>437</v>
      </c>
      <c r="I15" s="187"/>
      <c r="J15" s="34"/>
      <c r="K15" s="143"/>
      <c r="L15" s="142"/>
      <c r="M15" s="143"/>
      <c r="N15" s="142"/>
      <c r="O15" s="143"/>
      <c r="P15" s="142"/>
      <c r="Q15" s="143"/>
      <c r="R15" s="142"/>
      <c r="S15" s="143"/>
      <c r="T15" s="142"/>
      <c r="U15" s="143"/>
      <c r="V15" s="142"/>
      <c r="W15" s="143"/>
      <c r="X15" s="142"/>
      <c r="Y15" s="143"/>
      <c r="Z15" s="142"/>
      <c r="AA15" s="143"/>
      <c r="AB15" s="142"/>
      <c r="AC15" s="143"/>
      <c r="AD15" s="142"/>
      <c r="AE15" s="143"/>
      <c r="AF15" s="142"/>
      <c r="AG15" s="143"/>
    </row>
    <row r="16" spans="1:33" ht="10.95" customHeight="1" x14ac:dyDescent="0.2">
      <c r="A16" s="179"/>
      <c r="B16" s="180" t="s">
        <v>20</v>
      </c>
      <c r="C16" s="181"/>
      <c r="D16" s="180" t="s">
        <v>21</v>
      </c>
      <c r="E16" s="181"/>
      <c r="F16" s="180" t="s">
        <v>22</v>
      </c>
      <c r="G16" s="181"/>
      <c r="H16" s="180" t="s">
        <v>439</v>
      </c>
      <c r="I16" s="181"/>
      <c r="J16" s="34"/>
      <c r="K16" s="143"/>
      <c r="L16" s="142"/>
      <c r="M16" s="143"/>
      <c r="N16" s="142"/>
      <c r="O16" s="143"/>
      <c r="P16" s="142"/>
      <c r="Q16" s="143"/>
      <c r="R16" s="142"/>
      <c r="S16" s="143"/>
      <c r="T16" s="142"/>
      <c r="U16" s="143"/>
      <c r="V16" s="142"/>
      <c r="W16" s="143"/>
      <c r="X16" s="142"/>
      <c r="Y16" s="143"/>
      <c r="Z16" s="142"/>
      <c r="AA16" s="143"/>
      <c r="AB16" s="142"/>
      <c r="AC16" s="143"/>
      <c r="AD16" s="142"/>
      <c r="AE16" s="143"/>
      <c r="AF16" s="142"/>
      <c r="AG16" s="143"/>
    </row>
    <row r="17" spans="1:37" ht="10.95" customHeight="1" x14ac:dyDescent="0.2">
      <c r="A17" s="26" t="s">
        <v>2</v>
      </c>
      <c r="B17" s="33" t="s">
        <v>14</v>
      </c>
      <c r="C17" s="27">
        <v>455272</v>
      </c>
      <c r="D17" s="33" t="s">
        <v>14</v>
      </c>
      <c r="E17" s="27">
        <v>462629</v>
      </c>
      <c r="F17" s="33" t="s">
        <v>14</v>
      </c>
      <c r="G17" s="27">
        <v>468619</v>
      </c>
      <c r="H17" s="33" t="s">
        <v>14</v>
      </c>
      <c r="I17" s="27">
        <v>471445</v>
      </c>
      <c r="J17" s="155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</row>
    <row r="18" spans="1:37" ht="10.95" customHeight="1" x14ac:dyDescent="0.2">
      <c r="A18" s="28" t="s">
        <v>3</v>
      </c>
      <c r="B18" s="34" t="s">
        <v>13</v>
      </c>
      <c r="C18" s="29">
        <v>192864</v>
      </c>
      <c r="D18" s="34" t="s">
        <v>13</v>
      </c>
      <c r="E18" s="29">
        <v>192707</v>
      </c>
      <c r="F18" s="34" t="s">
        <v>13</v>
      </c>
      <c r="G18" s="29">
        <v>191891</v>
      </c>
      <c r="H18" s="34" t="s">
        <v>13</v>
      </c>
      <c r="I18" s="29">
        <v>191241</v>
      </c>
      <c r="J18" s="23"/>
    </row>
    <row r="19" spans="1:37" ht="10.95" customHeight="1" x14ac:dyDescent="0.2">
      <c r="A19" s="30" t="s">
        <v>4</v>
      </c>
      <c r="B19" s="31"/>
      <c r="C19" s="32">
        <v>328583</v>
      </c>
      <c r="D19" s="31"/>
      <c r="E19" s="32">
        <v>331517</v>
      </c>
      <c r="F19" s="31"/>
      <c r="G19" s="32">
        <v>333845</v>
      </c>
      <c r="H19" s="31"/>
      <c r="I19" s="32">
        <v>334779</v>
      </c>
      <c r="J19" s="23"/>
      <c r="K19" s="145"/>
      <c r="M19" s="145"/>
      <c r="O19" s="145"/>
      <c r="Q19" s="145"/>
      <c r="S19" s="145"/>
      <c r="U19" s="145"/>
      <c r="W19" s="145"/>
      <c r="Y19" s="145"/>
      <c r="AA19" s="145"/>
      <c r="AC19" s="145"/>
      <c r="AE19" s="145"/>
      <c r="AG19" s="145"/>
    </row>
    <row r="20" spans="1:37" ht="10.95" customHeight="1" x14ac:dyDescent="0.2">
      <c r="A20" s="150"/>
      <c r="B20" s="21"/>
      <c r="C20" s="22"/>
      <c r="D20" s="21"/>
      <c r="E20" s="22"/>
      <c r="F20" s="21"/>
      <c r="G20" s="22"/>
      <c r="H20" s="21"/>
      <c r="I20" s="22"/>
      <c r="J20" s="23"/>
    </row>
    <row r="21" spans="1:37" ht="10.95" customHeight="1" x14ac:dyDescent="0.2">
      <c r="A21" s="151" t="s">
        <v>785</v>
      </c>
      <c r="B21" s="23"/>
      <c r="C21" s="134">
        <v>2.3605856976937116</v>
      </c>
      <c r="D21" s="23"/>
      <c r="E21" s="134">
        <v>2.4006860155572967</v>
      </c>
      <c r="F21" s="23"/>
      <c r="G21" s="134">
        <v>2.4421103647383151</v>
      </c>
      <c r="H21" s="23"/>
      <c r="I21" s="134">
        <v>2.4651879042673905</v>
      </c>
    </row>
    <row r="22" spans="1:37" ht="10.95" customHeight="1" x14ac:dyDescent="0.2">
      <c r="A22" s="152"/>
      <c r="B22" s="24"/>
      <c r="C22" s="25"/>
      <c r="D22" s="24"/>
      <c r="E22" s="25"/>
      <c r="F22" s="24"/>
      <c r="G22" s="25"/>
      <c r="H22" s="24"/>
      <c r="I22" s="25"/>
      <c r="J22" s="157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</row>
    <row r="23" spans="1:37" ht="19.2" x14ac:dyDescent="0.2">
      <c r="A23" s="35" t="s">
        <v>815</v>
      </c>
      <c r="B23" s="184" t="s">
        <v>27</v>
      </c>
      <c r="C23" s="185"/>
      <c r="D23" s="184" t="s">
        <v>28</v>
      </c>
      <c r="E23" s="185"/>
      <c r="F23" s="184" t="s">
        <v>29</v>
      </c>
      <c r="G23" s="185"/>
      <c r="H23" s="184" t="s">
        <v>438</v>
      </c>
      <c r="I23" s="185"/>
      <c r="J23" s="157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</row>
    <row r="24" spans="1:37" ht="10.95" customHeight="1" x14ac:dyDescent="0.2">
      <c r="J24" s="34"/>
      <c r="K24" s="143"/>
      <c r="L24" s="142"/>
      <c r="M24" s="143"/>
      <c r="N24" s="142"/>
      <c r="O24" s="143"/>
      <c r="P24" s="142"/>
      <c r="Q24" s="143"/>
      <c r="R24" s="142"/>
      <c r="S24" s="143"/>
      <c r="T24" s="142"/>
      <c r="U24" s="143"/>
      <c r="V24" s="142"/>
      <c r="W24" s="143"/>
      <c r="X24" s="142"/>
      <c r="Y24" s="143"/>
      <c r="Z24" s="142"/>
      <c r="AA24" s="143"/>
      <c r="AB24" s="142"/>
      <c r="AC24" s="143"/>
      <c r="AD24" s="142"/>
      <c r="AE24" s="143"/>
      <c r="AF24" s="142"/>
      <c r="AG24" s="143"/>
      <c r="AH24" s="142"/>
      <c r="AI24" s="143"/>
    </row>
    <row r="25" spans="1:37" ht="10.95" customHeight="1" x14ac:dyDescent="0.2">
      <c r="A25" s="178" t="s">
        <v>1</v>
      </c>
      <c r="B25" s="186" t="s">
        <v>5</v>
      </c>
      <c r="C25" s="187"/>
      <c r="D25" s="186" t="s">
        <v>5</v>
      </c>
      <c r="E25" s="187"/>
      <c r="F25" s="186" t="s">
        <v>5</v>
      </c>
      <c r="G25" s="187"/>
      <c r="H25" s="186" t="s">
        <v>5</v>
      </c>
      <c r="I25" s="187"/>
      <c r="J25" s="34"/>
      <c r="K25" s="143"/>
      <c r="L25" s="142"/>
      <c r="M25" s="143"/>
      <c r="N25" s="142"/>
      <c r="O25" s="143"/>
      <c r="P25" s="142"/>
      <c r="Q25" s="143"/>
      <c r="R25" s="142"/>
      <c r="S25" s="143"/>
      <c r="T25" s="142"/>
      <c r="U25" s="143"/>
      <c r="V25" s="142"/>
      <c r="W25" s="143"/>
      <c r="X25" s="142"/>
      <c r="Y25" s="143"/>
      <c r="Z25" s="142"/>
      <c r="AA25" s="143"/>
      <c r="AB25" s="142"/>
      <c r="AC25" s="143"/>
      <c r="AD25" s="142"/>
      <c r="AE25" s="143"/>
      <c r="AF25" s="142"/>
      <c r="AG25" s="143"/>
      <c r="AH25" s="142"/>
      <c r="AI25" s="143"/>
    </row>
    <row r="26" spans="1:37" ht="10.95" customHeight="1" x14ac:dyDescent="0.2">
      <c r="A26" s="179"/>
      <c r="B26" s="180" t="s">
        <v>23</v>
      </c>
      <c r="C26" s="181"/>
      <c r="D26" s="180" t="s">
        <v>31</v>
      </c>
      <c r="E26" s="181"/>
      <c r="F26" s="180" t="s">
        <v>440</v>
      </c>
      <c r="G26" s="181"/>
      <c r="H26" s="180" t="s">
        <v>455</v>
      </c>
      <c r="I26" s="181"/>
      <c r="J26" s="155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</row>
    <row r="27" spans="1:37" ht="10.95" customHeight="1" x14ac:dyDescent="0.2">
      <c r="A27" s="26" t="s">
        <v>2</v>
      </c>
      <c r="B27" s="33" t="s">
        <v>24</v>
      </c>
      <c r="C27" s="27">
        <v>476843</v>
      </c>
      <c r="D27" s="33" t="s">
        <v>24</v>
      </c>
      <c r="E27" s="27">
        <v>487232</v>
      </c>
      <c r="F27" s="33" t="s">
        <v>453</v>
      </c>
      <c r="G27" s="27">
        <v>457587</v>
      </c>
      <c r="H27" s="33" t="s">
        <v>453</v>
      </c>
      <c r="I27" s="27">
        <v>460774</v>
      </c>
      <c r="J27" s="23"/>
    </row>
    <row r="28" spans="1:37" ht="10.95" customHeight="1" x14ac:dyDescent="0.2">
      <c r="A28" s="28" t="s">
        <v>3</v>
      </c>
      <c r="B28" s="34" t="s">
        <v>13</v>
      </c>
      <c r="C28" s="29">
        <v>191535</v>
      </c>
      <c r="D28" s="34" t="s">
        <v>13</v>
      </c>
      <c r="E28" s="29">
        <v>191245</v>
      </c>
      <c r="F28" s="34" t="s">
        <v>446</v>
      </c>
      <c r="G28" s="29">
        <v>213112</v>
      </c>
      <c r="H28" s="34" t="s">
        <v>446</v>
      </c>
      <c r="I28" s="29">
        <v>213978</v>
      </c>
      <c r="J28" s="23"/>
      <c r="K28" s="145"/>
      <c r="M28" s="145"/>
      <c r="O28" s="145"/>
      <c r="Q28" s="145"/>
      <c r="S28" s="145"/>
      <c r="U28" s="145"/>
      <c r="W28" s="145"/>
      <c r="Y28" s="145"/>
      <c r="AA28" s="145"/>
      <c r="AC28" s="145"/>
      <c r="AE28" s="145"/>
      <c r="AG28" s="145"/>
      <c r="AI28" s="145"/>
    </row>
    <row r="29" spans="1:37" ht="10.95" customHeight="1" x14ac:dyDescent="0.2">
      <c r="A29" s="30" t="s">
        <v>4</v>
      </c>
      <c r="B29" s="31"/>
      <c r="C29" s="32">
        <v>335987</v>
      </c>
      <c r="D29" s="31"/>
      <c r="E29" s="32">
        <v>337965</v>
      </c>
      <c r="F29" s="31"/>
      <c r="G29" s="32">
        <v>339622</v>
      </c>
      <c r="H29" s="31"/>
      <c r="I29" s="32">
        <v>341267.90333333332</v>
      </c>
      <c r="J29" s="23"/>
    </row>
    <row r="30" spans="1:37" ht="10.95" customHeight="1" x14ac:dyDescent="0.2">
      <c r="A30" s="150"/>
      <c r="B30" s="21"/>
      <c r="C30" s="22"/>
      <c r="D30" s="21"/>
      <c r="E30" s="22"/>
      <c r="F30" s="21"/>
      <c r="G30" s="22"/>
      <c r="H30" s="21"/>
      <c r="I30" s="22"/>
    </row>
    <row r="31" spans="1:37" ht="10.95" customHeight="1" x14ac:dyDescent="0.2">
      <c r="A31" s="151" t="s">
        <v>785</v>
      </c>
      <c r="B31" s="23"/>
      <c r="C31" s="134">
        <v>2.4895867596000731</v>
      </c>
      <c r="D31" s="23"/>
      <c r="E31" s="134">
        <v>2.5476849067949487</v>
      </c>
      <c r="F31" s="23"/>
      <c r="G31" s="134">
        <v>2.1471667480010512</v>
      </c>
      <c r="H31" s="23"/>
      <c r="I31" s="134">
        <v>2.1533709072895344</v>
      </c>
      <c r="J31" s="157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</row>
    <row r="32" spans="1:37" ht="10.95" customHeight="1" x14ac:dyDescent="0.2">
      <c r="A32" s="152"/>
      <c r="B32" s="24"/>
      <c r="C32" s="25"/>
      <c r="D32" s="24"/>
      <c r="E32" s="25"/>
      <c r="F32" s="24"/>
      <c r="G32" s="25"/>
      <c r="H32" s="24"/>
      <c r="I32" s="25"/>
      <c r="J32" s="157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</row>
    <row r="33" spans="1:39" ht="23.4" customHeight="1" x14ac:dyDescent="0.2">
      <c r="A33" s="35" t="s">
        <v>786</v>
      </c>
      <c r="B33" s="184" t="s">
        <v>30</v>
      </c>
      <c r="C33" s="188"/>
      <c r="D33" s="184" t="s">
        <v>828</v>
      </c>
      <c r="E33" s="185"/>
      <c r="F33" s="184" t="s">
        <v>454</v>
      </c>
      <c r="G33" s="185"/>
      <c r="H33" s="184" t="s">
        <v>456</v>
      </c>
      <c r="I33" s="185"/>
      <c r="J33" s="34"/>
      <c r="K33" s="143"/>
      <c r="L33" s="142"/>
      <c r="M33" s="143"/>
      <c r="N33" s="142"/>
      <c r="O33" s="143"/>
      <c r="P33" s="142"/>
      <c r="Q33" s="143"/>
      <c r="R33" s="142"/>
      <c r="S33" s="143"/>
      <c r="T33" s="142"/>
      <c r="U33" s="143"/>
      <c r="V33" s="142"/>
      <c r="W33" s="143"/>
      <c r="X33" s="142"/>
      <c r="Y33" s="143"/>
      <c r="Z33" s="142"/>
      <c r="AA33" s="143"/>
      <c r="AB33" s="142"/>
      <c r="AC33" s="143"/>
      <c r="AD33" s="142"/>
      <c r="AE33" s="143"/>
      <c r="AF33" s="142"/>
      <c r="AG33" s="143"/>
      <c r="AH33" s="142"/>
      <c r="AI33" s="143"/>
      <c r="AJ33" s="142"/>
      <c r="AK33" s="143"/>
    </row>
    <row r="34" spans="1:39" ht="10.95" customHeight="1" x14ac:dyDescent="0.2">
      <c r="J34" s="34"/>
      <c r="K34" s="143"/>
      <c r="L34" s="142"/>
      <c r="M34" s="143"/>
      <c r="N34" s="142"/>
      <c r="O34" s="143"/>
      <c r="P34" s="142"/>
      <c r="Q34" s="143"/>
      <c r="R34" s="142"/>
      <c r="S34" s="143"/>
      <c r="T34" s="142"/>
      <c r="U34" s="143"/>
      <c r="V34" s="142"/>
      <c r="W34" s="143"/>
      <c r="X34" s="142"/>
      <c r="Y34" s="143"/>
      <c r="Z34" s="142"/>
      <c r="AA34" s="143"/>
      <c r="AB34" s="142"/>
      <c r="AC34" s="143"/>
      <c r="AD34" s="142"/>
      <c r="AE34" s="143"/>
      <c r="AF34" s="142"/>
      <c r="AG34" s="143"/>
      <c r="AH34" s="142"/>
      <c r="AI34" s="143"/>
      <c r="AJ34" s="142"/>
      <c r="AK34" s="143"/>
    </row>
    <row r="35" spans="1:39" ht="10.95" customHeight="1" x14ac:dyDescent="0.2">
      <c r="A35" s="178" t="s">
        <v>1</v>
      </c>
      <c r="B35" s="186" t="s">
        <v>457</v>
      </c>
      <c r="C35" s="187"/>
      <c r="D35" s="186" t="s">
        <v>5</v>
      </c>
      <c r="E35" s="187"/>
      <c r="F35" s="186" t="s">
        <v>5</v>
      </c>
      <c r="G35" s="187"/>
      <c r="H35" s="186" t="s">
        <v>426</v>
      </c>
      <c r="I35" s="187"/>
      <c r="J35" s="155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</row>
    <row r="36" spans="1:39" ht="10.95" customHeight="1" x14ac:dyDescent="0.2">
      <c r="A36" s="179"/>
      <c r="B36" s="180" t="s">
        <v>458</v>
      </c>
      <c r="C36" s="181"/>
      <c r="D36" s="180" t="s">
        <v>460</v>
      </c>
      <c r="E36" s="181"/>
      <c r="F36" s="180" t="s">
        <v>465</v>
      </c>
      <c r="G36" s="181"/>
      <c r="H36" s="180" t="s">
        <v>427</v>
      </c>
      <c r="I36" s="181"/>
      <c r="J36" s="23"/>
    </row>
    <row r="37" spans="1:39" ht="10.95" customHeight="1" x14ac:dyDescent="0.2">
      <c r="A37" s="26" t="s">
        <v>2</v>
      </c>
      <c r="B37" s="33" t="s">
        <v>8</v>
      </c>
      <c r="C37" s="27">
        <v>459501</v>
      </c>
      <c r="D37" s="33" t="s">
        <v>829</v>
      </c>
      <c r="E37" s="27">
        <v>464662</v>
      </c>
      <c r="F37" s="33" t="s">
        <v>466</v>
      </c>
      <c r="G37" s="27">
        <v>467610</v>
      </c>
      <c r="H37" s="33" t="s">
        <v>466</v>
      </c>
      <c r="I37" s="27">
        <v>465181</v>
      </c>
      <c r="J37" s="23"/>
      <c r="K37" s="145"/>
      <c r="M37" s="145"/>
      <c r="O37" s="145"/>
      <c r="Q37" s="145"/>
      <c r="S37" s="145"/>
      <c r="U37" s="145"/>
      <c r="W37" s="145"/>
      <c r="Y37" s="145"/>
      <c r="AA37" s="145"/>
      <c r="AC37" s="145"/>
      <c r="AE37" s="145"/>
      <c r="AG37" s="145"/>
      <c r="AI37" s="145"/>
      <c r="AK37" s="145"/>
    </row>
    <row r="38" spans="1:39" ht="10.95" customHeight="1" x14ac:dyDescent="0.2">
      <c r="A38" s="28" t="s">
        <v>3</v>
      </c>
      <c r="B38" s="34" t="s">
        <v>446</v>
      </c>
      <c r="C38" s="29">
        <v>213689</v>
      </c>
      <c r="D38" s="34" t="s">
        <v>830</v>
      </c>
      <c r="E38" s="29">
        <v>214577</v>
      </c>
      <c r="F38" s="34" t="s">
        <v>446</v>
      </c>
      <c r="G38" s="29">
        <v>214764</v>
      </c>
      <c r="H38" s="34" t="s">
        <v>446</v>
      </c>
      <c r="I38" s="29">
        <v>214235</v>
      </c>
      <c r="J38" s="23"/>
    </row>
    <row r="39" spans="1:39" ht="10.95" customHeight="1" x14ac:dyDescent="0.2">
      <c r="A39" s="30" t="s">
        <v>4</v>
      </c>
      <c r="B39" s="31"/>
      <c r="C39" s="32">
        <v>340776</v>
      </c>
      <c r="D39" s="31"/>
      <c r="E39" s="32">
        <v>342895.95666666667</v>
      </c>
      <c r="F39" s="31"/>
      <c r="G39" s="32">
        <v>344254.94</v>
      </c>
      <c r="H39" s="31"/>
      <c r="I39" s="32">
        <v>343284</v>
      </c>
    </row>
    <row r="40" spans="1:39" ht="10.95" customHeight="1" x14ac:dyDescent="0.2">
      <c r="A40" s="150"/>
      <c r="B40" s="21"/>
      <c r="C40" s="22"/>
      <c r="D40" s="21"/>
      <c r="E40" s="22"/>
      <c r="F40" s="21"/>
      <c r="G40" s="22"/>
      <c r="H40" s="21"/>
      <c r="I40" s="22"/>
      <c r="J40" s="157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</row>
    <row r="41" spans="1:39" ht="10.95" customHeight="1" x14ac:dyDescent="0.2">
      <c r="A41" s="151" t="s">
        <v>785</v>
      </c>
      <c r="B41" s="23"/>
      <c r="C41" s="134">
        <v>2.1503259409702884</v>
      </c>
      <c r="D41" s="23"/>
      <c r="E41" s="134">
        <v>2.1654790587994053</v>
      </c>
      <c r="F41" s="23"/>
      <c r="G41" s="134">
        <v>2.1773202212661338</v>
      </c>
      <c r="H41" s="23"/>
      <c r="I41" s="134">
        <v>2.1713585548579832</v>
      </c>
      <c r="J41" s="157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</row>
    <row r="42" spans="1:39" ht="10.95" customHeight="1" x14ac:dyDescent="0.2">
      <c r="A42" s="152"/>
      <c r="B42" s="24"/>
      <c r="C42" s="25"/>
      <c r="D42" s="24"/>
      <c r="E42" s="25"/>
      <c r="F42" s="24"/>
      <c r="G42" s="25"/>
      <c r="H42" s="24"/>
      <c r="I42" s="25"/>
      <c r="J42" s="34"/>
      <c r="K42" s="143"/>
      <c r="L42" s="142"/>
      <c r="M42" s="143"/>
      <c r="N42" s="142"/>
      <c r="O42" s="143"/>
      <c r="P42" s="142"/>
      <c r="Q42" s="143"/>
      <c r="R42" s="142"/>
      <c r="S42" s="143"/>
      <c r="T42" s="142"/>
      <c r="U42" s="143"/>
      <c r="V42" s="142"/>
      <c r="W42" s="143"/>
      <c r="X42" s="142"/>
      <c r="Y42" s="143"/>
      <c r="Z42" s="142"/>
      <c r="AA42" s="143"/>
      <c r="AB42" s="142"/>
      <c r="AC42" s="143"/>
      <c r="AD42" s="142"/>
      <c r="AE42" s="143"/>
      <c r="AF42" s="142"/>
      <c r="AG42" s="143"/>
      <c r="AH42" s="142"/>
      <c r="AI42" s="143"/>
      <c r="AJ42" s="142"/>
      <c r="AK42" s="143"/>
      <c r="AL42" s="142"/>
      <c r="AM42" s="143"/>
    </row>
    <row r="43" spans="1:39" ht="23.4" customHeight="1" x14ac:dyDescent="0.2">
      <c r="A43" s="35" t="s">
        <v>786</v>
      </c>
      <c r="B43" s="184" t="s">
        <v>459</v>
      </c>
      <c r="C43" s="185"/>
      <c r="D43" s="184" t="s">
        <v>461</v>
      </c>
      <c r="E43" s="185"/>
      <c r="F43" s="184" t="s">
        <v>467</v>
      </c>
      <c r="G43" s="185"/>
      <c r="H43" s="184" t="s">
        <v>485</v>
      </c>
      <c r="I43" s="185"/>
      <c r="J43" s="34"/>
      <c r="K43" s="143"/>
      <c r="L43" s="142"/>
      <c r="M43" s="143"/>
      <c r="N43" s="142"/>
      <c r="O43" s="143"/>
      <c r="P43" s="142"/>
      <c r="Q43" s="143"/>
      <c r="R43" s="142"/>
      <c r="S43" s="143"/>
      <c r="T43" s="142"/>
      <c r="U43" s="143"/>
      <c r="V43" s="142"/>
      <c r="W43" s="143"/>
      <c r="X43" s="142"/>
      <c r="Y43" s="143"/>
      <c r="Z43" s="142"/>
      <c r="AA43" s="143"/>
      <c r="AB43" s="142"/>
      <c r="AC43" s="143"/>
      <c r="AD43" s="142"/>
      <c r="AE43" s="143"/>
      <c r="AF43" s="142"/>
      <c r="AG43" s="143"/>
      <c r="AH43" s="142"/>
      <c r="AI43" s="143"/>
      <c r="AJ43" s="142"/>
      <c r="AK43" s="143"/>
      <c r="AL43" s="142"/>
      <c r="AM43" s="143"/>
    </row>
    <row r="44" spans="1:39" ht="10.95" customHeight="1" x14ac:dyDescent="0.2">
      <c r="H44" s="96"/>
      <c r="I44" s="96"/>
      <c r="J44" s="155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</row>
    <row r="45" spans="1:39" ht="10.95" customHeight="1" x14ac:dyDescent="0.2">
      <c r="A45" s="178" t="s">
        <v>1</v>
      </c>
      <c r="B45" s="186" t="s">
        <v>5</v>
      </c>
      <c r="C45" s="187"/>
      <c r="D45" s="186" t="s">
        <v>760</v>
      </c>
      <c r="E45" s="187"/>
      <c r="F45" s="186" t="s">
        <v>760</v>
      </c>
      <c r="G45" s="187"/>
      <c r="H45" s="186" t="s">
        <v>765</v>
      </c>
      <c r="I45" s="187"/>
      <c r="J45" s="23"/>
    </row>
    <row r="46" spans="1:39" ht="10.95" customHeight="1" x14ac:dyDescent="0.2">
      <c r="A46" s="179"/>
      <c r="B46" s="180" t="s">
        <v>430</v>
      </c>
      <c r="C46" s="181"/>
      <c r="D46" s="180" t="s">
        <v>487</v>
      </c>
      <c r="E46" s="181"/>
      <c r="F46" s="180" t="s">
        <v>761</v>
      </c>
      <c r="G46" s="181"/>
      <c r="H46" s="180" t="s">
        <v>766</v>
      </c>
      <c r="I46" s="181"/>
      <c r="J46" s="23"/>
      <c r="K46" s="145"/>
      <c r="M46" s="145"/>
      <c r="O46" s="145"/>
      <c r="Q46" s="145"/>
      <c r="S46" s="145"/>
      <c r="U46" s="145"/>
      <c r="W46" s="145"/>
      <c r="Y46" s="145"/>
      <c r="AA46" s="145"/>
      <c r="AC46" s="145"/>
      <c r="AE46" s="145"/>
      <c r="AG46" s="145"/>
      <c r="AI46" s="145"/>
      <c r="AK46" s="145"/>
      <c r="AM46" s="145"/>
    </row>
    <row r="47" spans="1:39" ht="10.95" customHeight="1" x14ac:dyDescent="0.2">
      <c r="A47" s="26" t="s">
        <v>2</v>
      </c>
      <c r="B47" s="33" t="s">
        <v>466</v>
      </c>
      <c r="C47" s="27">
        <v>473079</v>
      </c>
      <c r="D47" s="33" t="s">
        <v>466</v>
      </c>
      <c r="E47" s="27">
        <v>479424</v>
      </c>
      <c r="F47" s="33" t="s">
        <v>8</v>
      </c>
      <c r="G47" s="27">
        <v>483702</v>
      </c>
      <c r="H47" s="33" t="s">
        <v>8</v>
      </c>
      <c r="I47" s="27">
        <v>487837</v>
      </c>
      <c r="J47" s="23"/>
    </row>
    <row r="48" spans="1:39" ht="10.95" customHeight="1" x14ac:dyDescent="0.2">
      <c r="A48" s="28" t="s">
        <v>3</v>
      </c>
      <c r="B48" s="34" t="s">
        <v>429</v>
      </c>
      <c r="C48" s="29">
        <v>214877</v>
      </c>
      <c r="D48" s="34" t="s">
        <v>429</v>
      </c>
      <c r="E48" s="29">
        <v>215374</v>
      </c>
      <c r="F48" s="34" t="s">
        <v>486</v>
      </c>
      <c r="G48" s="29">
        <v>214484</v>
      </c>
      <c r="H48" s="34" t="s">
        <v>486</v>
      </c>
      <c r="I48" s="29">
        <v>211750</v>
      </c>
    </row>
    <row r="49" spans="1:43" ht="10.95" customHeight="1" x14ac:dyDescent="0.2">
      <c r="A49" s="30" t="s">
        <v>4</v>
      </c>
      <c r="B49" s="31"/>
      <c r="C49" s="32">
        <v>345158</v>
      </c>
      <c r="D49" s="31"/>
      <c r="E49" s="32">
        <v>346521.15666666668</v>
      </c>
      <c r="F49" s="31"/>
      <c r="G49" s="32">
        <v>346975</v>
      </c>
      <c r="H49" s="31"/>
      <c r="I49" s="32">
        <v>346498</v>
      </c>
      <c r="J49" s="157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</row>
    <row r="50" spans="1:43" ht="10.95" customHeight="1" x14ac:dyDescent="0.2">
      <c r="A50" s="150"/>
      <c r="B50" s="21"/>
      <c r="C50" s="22"/>
      <c r="D50" s="21"/>
      <c r="E50" s="22"/>
      <c r="F50" s="21"/>
      <c r="G50" s="22"/>
      <c r="H50" s="21"/>
      <c r="I50" s="22"/>
      <c r="J50" s="157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</row>
    <row r="51" spans="1:43" ht="10.95" customHeight="1" x14ac:dyDescent="0.2">
      <c r="A51" s="151" t="s">
        <v>785</v>
      </c>
      <c r="B51" s="23"/>
      <c r="C51" s="134">
        <v>2.2016269772939867</v>
      </c>
      <c r="D51" s="23"/>
      <c r="E51" s="134">
        <v>2.2260068531949075</v>
      </c>
      <c r="F51" s="23"/>
      <c r="G51" s="134">
        <v>2.255189198261875</v>
      </c>
      <c r="H51" s="23"/>
      <c r="I51" s="134">
        <v>2.3038347107438018</v>
      </c>
      <c r="J51" s="34"/>
      <c r="K51" s="143"/>
      <c r="L51" s="142"/>
      <c r="M51" s="143"/>
      <c r="N51" s="142"/>
      <c r="O51" s="143"/>
      <c r="P51" s="142"/>
      <c r="Q51" s="143"/>
      <c r="R51" s="142"/>
      <c r="S51" s="143"/>
      <c r="T51" s="142"/>
      <c r="U51" s="143"/>
      <c r="V51" s="142"/>
      <c r="W51" s="143"/>
      <c r="X51" s="142"/>
      <c r="Y51" s="143"/>
      <c r="Z51" s="142"/>
      <c r="AA51" s="143"/>
      <c r="AB51" s="142"/>
      <c r="AC51" s="143"/>
      <c r="AD51" s="142"/>
      <c r="AE51" s="143"/>
      <c r="AF51" s="142"/>
      <c r="AG51" s="143"/>
      <c r="AH51" s="142"/>
      <c r="AI51" s="143"/>
      <c r="AJ51" s="142"/>
      <c r="AK51" s="143"/>
      <c r="AL51" s="142"/>
      <c r="AM51" s="143"/>
      <c r="AN51" s="142"/>
      <c r="AO51" s="143"/>
    </row>
    <row r="52" spans="1:43" ht="10.95" customHeight="1" x14ac:dyDescent="0.2">
      <c r="A52" s="152"/>
      <c r="B52" s="24"/>
      <c r="C52" s="25"/>
      <c r="D52" s="24"/>
      <c r="E52" s="25"/>
      <c r="F52" s="24"/>
      <c r="G52" s="25"/>
      <c r="H52" s="24"/>
      <c r="I52" s="25"/>
      <c r="J52" s="34"/>
      <c r="K52" s="143"/>
      <c r="L52" s="142"/>
      <c r="M52" s="143"/>
      <c r="N52" s="142"/>
      <c r="O52" s="143"/>
      <c r="P52" s="142"/>
      <c r="Q52" s="143"/>
      <c r="R52" s="142"/>
      <c r="S52" s="143"/>
      <c r="T52" s="142"/>
      <c r="U52" s="143"/>
      <c r="V52" s="142"/>
      <c r="W52" s="143"/>
      <c r="X52" s="142"/>
      <c r="Y52" s="143"/>
      <c r="Z52" s="142"/>
      <c r="AA52" s="143"/>
      <c r="AB52" s="142"/>
      <c r="AC52" s="143"/>
      <c r="AD52" s="142"/>
      <c r="AE52" s="143"/>
      <c r="AF52" s="142"/>
      <c r="AG52" s="143"/>
      <c r="AH52" s="142"/>
      <c r="AI52" s="143"/>
      <c r="AJ52" s="142"/>
      <c r="AK52" s="143"/>
      <c r="AL52" s="142"/>
      <c r="AM52" s="143"/>
      <c r="AN52" s="142"/>
      <c r="AO52" s="143"/>
    </row>
    <row r="53" spans="1:43" ht="19.2" customHeight="1" x14ac:dyDescent="0.2">
      <c r="A53" s="35" t="s">
        <v>786</v>
      </c>
      <c r="B53" s="184" t="s">
        <v>428</v>
      </c>
      <c r="C53" s="185"/>
      <c r="D53" s="184" t="s">
        <v>488</v>
      </c>
      <c r="E53" s="185"/>
      <c r="F53" s="184" t="s">
        <v>762</v>
      </c>
      <c r="G53" s="185"/>
      <c r="H53" s="184" t="s">
        <v>831</v>
      </c>
      <c r="I53" s="185"/>
      <c r="J53" s="155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</row>
    <row r="54" spans="1:43" ht="10.95" customHeight="1" x14ac:dyDescent="0.2">
      <c r="J54" s="23"/>
    </row>
    <row r="55" spans="1:43" ht="10.95" customHeight="1" x14ac:dyDescent="0.2">
      <c r="A55" s="178" t="s">
        <v>1</v>
      </c>
      <c r="B55" s="186" t="s">
        <v>760</v>
      </c>
      <c r="C55" s="187"/>
      <c r="D55" s="186" t="s">
        <v>760</v>
      </c>
      <c r="E55" s="187"/>
      <c r="F55" s="192" t="s">
        <v>760</v>
      </c>
      <c r="G55" s="193"/>
      <c r="H55" s="190" t="s">
        <v>760</v>
      </c>
      <c r="I55" s="191"/>
      <c r="J55" s="23"/>
      <c r="K55" s="145"/>
      <c r="M55" s="145"/>
      <c r="O55" s="145"/>
      <c r="Q55" s="145"/>
      <c r="S55" s="145"/>
      <c r="U55" s="145"/>
      <c r="W55" s="145"/>
      <c r="Y55" s="145"/>
      <c r="AA55" s="145"/>
      <c r="AC55" s="145"/>
      <c r="AE55" s="145"/>
      <c r="AG55" s="145"/>
      <c r="AI55" s="145"/>
      <c r="AK55" s="145"/>
      <c r="AM55" s="145"/>
      <c r="AO55" s="145"/>
    </row>
    <row r="56" spans="1:43" ht="10.95" customHeight="1" x14ac:dyDescent="0.2">
      <c r="A56" s="189"/>
      <c r="B56" s="180" t="s">
        <v>763</v>
      </c>
      <c r="C56" s="181"/>
      <c r="D56" s="180" t="s">
        <v>768</v>
      </c>
      <c r="E56" s="181"/>
      <c r="F56" s="180" t="s">
        <v>773</v>
      </c>
      <c r="G56" s="181"/>
      <c r="H56" s="180" t="s">
        <v>775</v>
      </c>
      <c r="I56" s="181"/>
      <c r="J56" s="23"/>
    </row>
    <row r="57" spans="1:43" ht="10.95" customHeight="1" x14ac:dyDescent="0.2">
      <c r="A57" s="26" t="s">
        <v>2</v>
      </c>
      <c r="B57" s="33" t="s">
        <v>8</v>
      </c>
      <c r="C57" s="27">
        <v>489246</v>
      </c>
      <c r="D57" s="33" t="s">
        <v>769</v>
      </c>
      <c r="E57" s="27">
        <v>494708</v>
      </c>
      <c r="F57" s="33" t="s">
        <v>769</v>
      </c>
      <c r="G57" s="27">
        <v>496141</v>
      </c>
      <c r="H57" s="33" t="s">
        <v>8</v>
      </c>
      <c r="I57" s="27">
        <v>497350</v>
      </c>
    </row>
    <row r="58" spans="1:43" ht="10.95" customHeight="1" x14ac:dyDescent="0.2">
      <c r="A58" s="28" t="s">
        <v>3</v>
      </c>
      <c r="B58" s="34" t="s">
        <v>486</v>
      </c>
      <c r="C58" s="29">
        <v>212254</v>
      </c>
      <c r="D58" s="34" t="s">
        <v>770</v>
      </c>
      <c r="E58" s="29">
        <v>210222</v>
      </c>
      <c r="F58" s="34" t="s">
        <v>770</v>
      </c>
      <c r="G58" s="29">
        <v>207688</v>
      </c>
      <c r="H58" s="34" t="s">
        <v>486</v>
      </c>
      <c r="I58" s="29">
        <v>205461</v>
      </c>
      <c r="J58" s="157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</row>
    <row r="59" spans="1:43" ht="10.95" customHeight="1" x14ac:dyDescent="0.2">
      <c r="A59" s="30" t="s">
        <v>4</v>
      </c>
      <c r="B59" s="31"/>
      <c r="C59" s="32">
        <v>347624.77666666667</v>
      </c>
      <c r="D59" s="31"/>
      <c r="E59" s="32">
        <v>347935</v>
      </c>
      <c r="F59" s="31"/>
      <c r="G59" s="32">
        <v>347878</v>
      </c>
      <c r="H59" s="31"/>
      <c r="I59" s="32">
        <v>347686</v>
      </c>
      <c r="J59" s="157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</row>
    <row r="60" spans="1:43" ht="10.95" customHeight="1" x14ac:dyDescent="0.2">
      <c r="A60" s="150"/>
      <c r="B60" s="21"/>
      <c r="C60" s="22"/>
      <c r="D60" s="21"/>
      <c r="E60" s="22"/>
      <c r="F60" s="21"/>
      <c r="G60" s="22"/>
      <c r="H60" s="21"/>
      <c r="I60" s="22"/>
      <c r="J60" s="34"/>
      <c r="K60" s="143"/>
      <c r="L60" s="142"/>
      <c r="M60" s="143"/>
      <c r="N60" s="142"/>
      <c r="O60" s="143"/>
      <c r="P60" s="142"/>
      <c r="Q60" s="143"/>
      <c r="R60" s="142"/>
      <c r="S60" s="143"/>
      <c r="T60" s="142"/>
      <c r="U60" s="143"/>
      <c r="V60" s="142"/>
      <c r="W60" s="143"/>
      <c r="X60" s="142"/>
      <c r="Y60" s="143"/>
      <c r="Z60" s="142"/>
      <c r="AA60" s="143"/>
      <c r="AB60" s="142"/>
      <c r="AC60" s="143"/>
      <c r="AD60" s="142"/>
      <c r="AE60" s="143"/>
      <c r="AF60" s="142"/>
      <c r="AG60" s="143"/>
      <c r="AH60" s="142"/>
      <c r="AI60" s="143"/>
      <c r="AJ60" s="142"/>
      <c r="AK60" s="143"/>
      <c r="AL60" s="142"/>
      <c r="AM60" s="143"/>
      <c r="AN60" s="142"/>
      <c r="AO60" s="143"/>
      <c r="AP60" s="142"/>
      <c r="AQ60" s="143"/>
    </row>
    <row r="61" spans="1:43" ht="10.95" customHeight="1" x14ac:dyDescent="0.2">
      <c r="A61" s="151" t="s">
        <v>785</v>
      </c>
      <c r="B61" s="23"/>
      <c r="C61" s="134">
        <v>2.3050024970083012</v>
      </c>
      <c r="D61" s="23"/>
      <c r="E61" s="134">
        <v>2.3532646440429641</v>
      </c>
      <c r="F61" s="23"/>
      <c r="G61" s="134">
        <v>2.3888765841069297</v>
      </c>
      <c r="H61" s="23"/>
      <c r="I61" s="134">
        <v>2.4206540413995845</v>
      </c>
      <c r="J61" s="34"/>
      <c r="K61" s="143"/>
      <c r="L61" s="142"/>
      <c r="M61" s="143"/>
      <c r="N61" s="142"/>
      <c r="O61" s="143"/>
      <c r="P61" s="142"/>
      <c r="Q61" s="143"/>
      <c r="R61" s="142"/>
      <c r="S61" s="143"/>
      <c r="T61" s="142"/>
      <c r="U61" s="143"/>
      <c r="V61" s="142"/>
      <c r="W61" s="143"/>
      <c r="X61" s="142"/>
      <c r="Y61" s="143"/>
      <c r="Z61" s="142"/>
      <c r="AA61" s="143"/>
      <c r="AB61" s="142"/>
      <c r="AC61" s="143"/>
      <c r="AD61" s="142"/>
      <c r="AE61" s="143"/>
      <c r="AF61" s="142"/>
      <c r="AG61" s="143"/>
      <c r="AH61" s="142"/>
      <c r="AI61" s="143"/>
      <c r="AJ61" s="142"/>
      <c r="AK61" s="143"/>
      <c r="AL61" s="142"/>
      <c r="AM61" s="143"/>
      <c r="AN61" s="142"/>
      <c r="AO61" s="143"/>
      <c r="AP61" s="142"/>
      <c r="AQ61" s="143"/>
    </row>
    <row r="62" spans="1:43" ht="10.95" customHeight="1" x14ac:dyDescent="0.2">
      <c r="A62" s="152"/>
      <c r="B62" s="24"/>
      <c r="C62" s="25"/>
      <c r="D62" s="24"/>
      <c r="E62" s="25"/>
      <c r="F62" s="24"/>
      <c r="G62" s="25"/>
      <c r="H62" s="24"/>
      <c r="I62" s="25"/>
      <c r="J62" s="155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</row>
    <row r="63" spans="1:43" ht="19.2" x14ac:dyDescent="0.2">
      <c r="A63" s="35" t="s">
        <v>786</v>
      </c>
      <c r="B63" s="184" t="s">
        <v>764</v>
      </c>
      <c r="C63" s="185"/>
      <c r="D63" s="184" t="s">
        <v>767</v>
      </c>
      <c r="E63" s="185"/>
      <c r="F63" s="184" t="s">
        <v>774</v>
      </c>
      <c r="G63" s="185"/>
      <c r="H63" s="184" t="s">
        <v>776</v>
      </c>
      <c r="I63" s="185"/>
      <c r="J63" s="23"/>
    </row>
    <row r="64" spans="1:43" ht="10.95" customHeight="1" x14ac:dyDescent="0.2">
      <c r="J64" s="23"/>
      <c r="K64" s="145"/>
      <c r="M64" s="145"/>
      <c r="O64" s="145"/>
      <c r="Q64" s="145"/>
      <c r="S64" s="145"/>
      <c r="U64" s="145"/>
      <c r="W64" s="145"/>
      <c r="Y64" s="145"/>
      <c r="AA64" s="145"/>
      <c r="AC64" s="145"/>
      <c r="AE64" s="145"/>
      <c r="AG64" s="145"/>
      <c r="AI64" s="145"/>
      <c r="AK64" s="145"/>
      <c r="AM64" s="145"/>
      <c r="AO64" s="145"/>
      <c r="AQ64" s="145"/>
    </row>
    <row r="65" spans="1:45" ht="10.95" customHeight="1" x14ac:dyDescent="0.2">
      <c r="A65" s="178" t="s">
        <v>1</v>
      </c>
      <c r="B65" s="190" t="s">
        <v>792</v>
      </c>
      <c r="C65" s="191"/>
      <c r="D65" s="190" t="s">
        <v>760</v>
      </c>
      <c r="E65" s="191"/>
      <c r="F65" s="190" t="s">
        <v>760</v>
      </c>
      <c r="G65" s="191"/>
      <c r="H65" s="190" t="s">
        <v>799</v>
      </c>
      <c r="I65" s="191"/>
      <c r="J65" s="23"/>
    </row>
    <row r="66" spans="1:45" ht="10.95" customHeight="1" x14ac:dyDescent="0.2">
      <c r="A66" s="189"/>
      <c r="B66" s="180" t="s">
        <v>793</v>
      </c>
      <c r="C66" s="181"/>
      <c r="D66" s="180" t="s">
        <v>779</v>
      </c>
      <c r="E66" s="181"/>
      <c r="F66" s="180" t="s">
        <v>796</v>
      </c>
      <c r="G66" s="181"/>
      <c r="H66" s="180" t="s">
        <v>800</v>
      </c>
      <c r="I66" s="181"/>
    </row>
    <row r="67" spans="1:45" ht="10.95" customHeight="1" x14ac:dyDescent="0.2">
      <c r="A67" s="26" t="s">
        <v>2</v>
      </c>
      <c r="B67" s="33" t="s">
        <v>8</v>
      </c>
      <c r="C67" s="27">
        <v>495212</v>
      </c>
      <c r="D67" s="33" t="s">
        <v>780</v>
      </c>
      <c r="E67" s="27">
        <v>487678</v>
      </c>
      <c r="F67" s="33" t="s">
        <v>797</v>
      </c>
      <c r="G67" s="27">
        <v>493811</v>
      </c>
      <c r="H67" s="33" t="s">
        <v>797</v>
      </c>
      <c r="I67" s="27">
        <v>492025</v>
      </c>
      <c r="J67" s="157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</row>
    <row r="68" spans="1:45" ht="10.95" customHeight="1" x14ac:dyDescent="0.2">
      <c r="A68" s="28" t="s">
        <v>3</v>
      </c>
      <c r="B68" s="34" t="s">
        <v>486</v>
      </c>
      <c r="C68" s="29">
        <v>204196</v>
      </c>
      <c r="D68" s="34" t="s">
        <v>781</v>
      </c>
      <c r="E68" s="29">
        <v>233362</v>
      </c>
      <c r="F68" s="34" t="s">
        <v>781</v>
      </c>
      <c r="G68" s="29">
        <v>231660</v>
      </c>
      <c r="H68" s="34" t="s">
        <v>781</v>
      </c>
      <c r="I68" s="29">
        <v>231081</v>
      </c>
      <c r="J68" s="157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</row>
    <row r="69" spans="1:45" ht="10.95" customHeight="1" x14ac:dyDescent="0.2">
      <c r="A69" s="30" t="s">
        <v>4</v>
      </c>
      <c r="B69" s="31"/>
      <c r="C69" s="32">
        <v>346532.88666666666</v>
      </c>
      <c r="D69" s="31"/>
      <c r="E69" s="32">
        <v>353400</v>
      </c>
      <c r="F69" s="31"/>
      <c r="G69" s="32">
        <v>353081</v>
      </c>
      <c r="H69" s="31"/>
      <c r="I69" s="32">
        <v>352416.21694915253</v>
      </c>
      <c r="J69" s="34"/>
      <c r="K69" s="143"/>
      <c r="L69" s="142"/>
      <c r="M69" s="143"/>
      <c r="N69" s="142"/>
      <c r="O69" s="143"/>
      <c r="P69" s="142"/>
      <c r="Q69" s="143"/>
      <c r="R69" s="142"/>
      <c r="S69" s="143"/>
      <c r="T69" s="142"/>
      <c r="U69" s="143"/>
      <c r="V69" s="142"/>
      <c r="W69" s="143"/>
      <c r="X69" s="142"/>
      <c r="Y69" s="143"/>
      <c r="Z69" s="142"/>
      <c r="AA69" s="143"/>
      <c r="AB69" s="142"/>
      <c r="AC69" s="143"/>
      <c r="AD69" s="142"/>
      <c r="AE69" s="143"/>
      <c r="AF69" s="142"/>
      <c r="AG69" s="143"/>
      <c r="AH69" s="142"/>
      <c r="AI69" s="143"/>
      <c r="AJ69" s="142"/>
      <c r="AK69" s="143"/>
      <c r="AL69" s="142"/>
      <c r="AM69" s="143"/>
      <c r="AN69" s="142"/>
      <c r="AO69" s="143"/>
      <c r="AP69" s="142"/>
      <c r="AQ69" s="143"/>
      <c r="AR69" s="142"/>
      <c r="AS69" s="143"/>
    </row>
    <row r="70" spans="1:45" ht="10.95" customHeight="1" x14ac:dyDescent="0.2">
      <c r="A70" s="150"/>
      <c r="B70" s="21"/>
      <c r="C70" s="22"/>
      <c r="D70" s="21"/>
      <c r="E70" s="22"/>
      <c r="F70" s="21"/>
      <c r="G70" s="22"/>
      <c r="H70" s="21"/>
      <c r="I70" s="22"/>
      <c r="J70" s="34"/>
      <c r="K70" s="143"/>
      <c r="L70" s="142"/>
      <c r="M70" s="143"/>
      <c r="N70" s="142"/>
      <c r="O70" s="143"/>
      <c r="P70" s="142"/>
      <c r="Q70" s="143"/>
      <c r="R70" s="142"/>
      <c r="S70" s="143"/>
      <c r="T70" s="142"/>
      <c r="U70" s="143"/>
      <c r="V70" s="142"/>
      <c r="W70" s="143"/>
      <c r="X70" s="142"/>
      <c r="Y70" s="143"/>
      <c r="Z70" s="142"/>
      <c r="AA70" s="143"/>
      <c r="AB70" s="142"/>
      <c r="AC70" s="143"/>
      <c r="AD70" s="142"/>
      <c r="AE70" s="143"/>
      <c r="AF70" s="142"/>
      <c r="AG70" s="143"/>
      <c r="AH70" s="142"/>
      <c r="AI70" s="143"/>
      <c r="AJ70" s="142"/>
      <c r="AK70" s="143"/>
      <c r="AL70" s="142"/>
      <c r="AM70" s="143"/>
      <c r="AN70" s="142"/>
      <c r="AO70" s="143"/>
      <c r="AP70" s="142"/>
      <c r="AQ70" s="143"/>
      <c r="AR70" s="142"/>
      <c r="AS70" s="143"/>
    </row>
    <row r="71" spans="1:45" ht="10.95" customHeight="1" x14ac:dyDescent="0.2">
      <c r="A71" s="151" t="s">
        <v>785</v>
      </c>
      <c r="B71" s="23"/>
      <c r="C71" s="134">
        <v>2.4251797292797117</v>
      </c>
      <c r="D71" s="23"/>
      <c r="E71" s="134">
        <v>2.0897918255757149</v>
      </c>
      <c r="F71" s="23"/>
      <c r="G71" s="134">
        <v>2.1316196149529483</v>
      </c>
      <c r="H71" s="23"/>
      <c r="I71" s="134">
        <v>2.1292317412509032</v>
      </c>
      <c r="J71" s="155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</row>
    <row r="72" spans="1:45" ht="10.95" customHeight="1" x14ac:dyDescent="0.2">
      <c r="A72" s="152"/>
      <c r="B72" s="24"/>
      <c r="C72" s="25"/>
      <c r="D72" s="24"/>
      <c r="E72" s="25"/>
      <c r="F72" s="24"/>
      <c r="G72" s="25"/>
      <c r="H72" s="24"/>
      <c r="I72" s="25"/>
      <c r="J72" s="23"/>
    </row>
    <row r="73" spans="1:45" ht="10.95" customHeight="1" x14ac:dyDescent="0.2">
      <c r="A73" s="35" t="s">
        <v>786</v>
      </c>
      <c r="B73" s="184" t="s">
        <v>776</v>
      </c>
      <c r="C73" s="185"/>
      <c r="D73" s="184" t="s">
        <v>782</v>
      </c>
      <c r="E73" s="185"/>
      <c r="F73" s="184" t="s">
        <v>798</v>
      </c>
      <c r="G73" s="185"/>
      <c r="H73" s="184" t="s">
        <v>798</v>
      </c>
      <c r="I73" s="185"/>
      <c r="J73" s="23"/>
      <c r="K73" s="145"/>
      <c r="M73" s="145"/>
      <c r="O73" s="145"/>
      <c r="Q73" s="145"/>
      <c r="S73" s="145"/>
      <c r="U73" s="145"/>
      <c r="W73" s="145"/>
      <c r="Y73" s="145"/>
      <c r="AA73" s="145"/>
      <c r="AC73" s="145"/>
      <c r="AE73" s="145"/>
      <c r="AG73" s="145"/>
      <c r="AI73" s="145"/>
      <c r="AK73" s="145"/>
      <c r="AM73" s="145"/>
      <c r="AO73" s="145"/>
      <c r="AQ73" s="145"/>
      <c r="AS73" s="145"/>
    </row>
    <row r="74" spans="1:45" ht="10.95" customHeight="1" x14ac:dyDescent="0.2">
      <c r="J74" s="23"/>
    </row>
    <row r="75" spans="1:45" ht="24.6" customHeight="1" x14ac:dyDescent="0.2">
      <c r="A75" s="178" t="s">
        <v>1</v>
      </c>
      <c r="B75" s="190" t="s">
        <v>760</v>
      </c>
      <c r="C75" s="191"/>
      <c r="D75" s="190" t="s">
        <v>760</v>
      </c>
      <c r="E75" s="191"/>
      <c r="F75" s="190" t="s">
        <v>760</v>
      </c>
      <c r="G75" s="191"/>
      <c r="H75" s="190" t="s">
        <v>819</v>
      </c>
      <c r="I75" s="187"/>
    </row>
    <row r="76" spans="1:45" ht="16.8" customHeight="1" x14ac:dyDescent="0.2">
      <c r="A76" s="189"/>
      <c r="B76" s="180" t="s">
        <v>801</v>
      </c>
      <c r="C76" s="181"/>
      <c r="D76" s="180" t="s">
        <v>808</v>
      </c>
      <c r="E76" s="181"/>
      <c r="F76" s="180" t="s">
        <v>818</v>
      </c>
      <c r="G76" s="181"/>
      <c r="H76" s="180" t="s">
        <v>824</v>
      </c>
      <c r="I76" s="181"/>
      <c r="J76" s="157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</row>
    <row r="77" spans="1:45" x14ac:dyDescent="0.2">
      <c r="A77" s="26" t="s">
        <v>2</v>
      </c>
      <c r="B77" s="33" t="s">
        <v>797</v>
      </c>
      <c r="C77" s="27">
        <v>500093</v>
      </c>
      <c r="D77" s="33" t="s">
        <v>797</v>
      </c>
      <c r="E77" s="27">
        <v>514974</v>
      </c>
      <c r="F77" s="34" t="s">
        <v>822</v>
      </c>
      <c r="G77" s="29">
        <v>474118</v>
      </c>
      <c r="H77" s="33" t="s">
        <v>825</v>
      </c>
      <c r="I77" s="27">
        <v>472423</v>
      </c>
      <c r="J77" s="157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45" x14ac:dyDescent="0.2">
      <c r="A78" s="28" t="s">
        <v>3</v>
      </c>
      <c r="B78" s="34" t="s">
        <v>781</v>
      </c>
      <c r="C78" s="29">
        <v>230372</v>
      </c>
      <c r="D78" s="34" t="s">
        <v>809</v>
      </c>
      <c r="E78" s="29">
        <v>233491</v>
      </c>
      <c r="F78" s="34" t="s">
        <v>823</v>
      </c>
      <c r="G78" s="29">
        <v>239097</v>
      </c>
      <c r="H78" s="34" t="s">
        <v>826</v>
      </c>
      <c r="I78" s="29">
        <v>238771</v>
      </c>
      <c r="J78" s="34"/>
      <c r="K78" s="143"/>
      <c r="L78" s="142"/>
      <c r="M78" s="143"/>
      <c r="N78" s="142"/>
      <c r="O78" s="143"/>
      <c r="P78" s="142"/>
      <c r="Q78" s="143"/>
      <c r="R78" s="142"/>
      <c r="S78" s="143"/>
      <c r="T78" s="142"/>
      <c r="U78" s="143"/>
      <c r="V78" s="142"/>
      <c r="W78" s="143"/>
      <c r="X78" s="142"/>
      <c r="Y78" s="143"/>
    </row>
    <row r="79" spans="1:45" x14ac:dyDescent="0.2">
      <c r="A79" s="30" t="s">
        <v>4</v>
      </c>
      <c r="B79" s="31"/>
      <c r="C79" s="32">
        <v>352901</v>
      </c>
      <c r="D79" s="31"/>
      <c r="E79" s="32">
        <v>360893</v>
      </c>
      <c r="F79" s="31"/>
      <c r="G79" s="32">
        <v>368005</v>
      </c>
      <c r="H79" s="31"/>
      <c r="I79" s="32">
        <v>367097.67820069205</v>
      </c>
      <c r="J79" s="34"/>
      <c r="K79" s="143"/>
      <c r="L79" s="142"/>
      <c r="M79" s="143"/>
      <c r="N79" s="142"/>
      <c r="O79" s="143"/>
      <c r="P79" s="142"/>
      <c r="Q79" s="143"/>
      <c r="R79" s="142"/>
      <c r="S79" s="143"/>
      <c r="T79" s="142"/>
      <c r="U79" s="143"/>
      <c r="V79" s="142"/>
      <c r="W79" s="143"/>
      <c r="X79" s="142"/>
      <c r="Y79" s="143"/>
    </row>
    <row r="80" spans="1:45" x14ac:dyDescent="0.2">
      <c r="A80" s="150"/>
      <c r="B80" s="21"/>
      <c r="C80" s="22"/>
      <c r="D80" s="21"/>
      <c r="E80" s="22"/>
      <c r="F80" s="21"/>
      <c r="G80" s="22"/>
      <c r="H80" s="21"/>
      <c r="I80" s="22"/>
      <c r="J80" s="155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</row>
    <row r="81" spans="1:25" ht="13.2" x14ac:dyDescent="0.2">
      <c r="A81" s="151" t="s">
        <v>785</v>
      </c>
      <c r="B81" s="23"/>
      <c r="C81" s="134">
        <v>2.1708063479936799</v>
      </c>
      <c r="D81" s="23"/>
      <c r="E81" s="134">
        <v>2.2055411129336893</v>
      </c>
      <c r="F81" s="23"/>
      <c r="G81" s="134">
        <v>1.9829525255440261</v>
      </c>
      <c r="H81" s="23"/>
      <c r="I81" s="134">
        <v>1.9785610480334714</v>
      </c>
      <c r="J81" s="23"/>
    </row>
    <row r="82" spans="1:25" ht="13.2" x14ac:dyDescent="0.2">
      <c r="A82" s="152"/>
      <c r="B82" s="24"/>
      <c r="C82" s="25"/>
      <c r="D82" s="24"/>
      <c r="E82" s="25"/>
      <c r="F82" s="24"/>
      <c r="G82" s="25"/>
      <c r="H82" s="24"/>
      <c r="I82" s="25"/>
      <c r="J82" s="23"/>
      <c r="K82" s="145"/>
      <c r="M82" s="145"/>
      <c r="O82" s="145"/>
      <c r="Q82" s="145"/>
      <c r="S82" s="145"/>
      <c r="U82" s="145"/>
      <c r="W82" s="145"/>
      <c r="Y82" s="145"/>
    </row>
    <row r="83" spans="1:25" ht="19.2" x14ac:dyDescent="0.2">
      <c r="A83" s="35" t="s">
        <v>786</v>
      </c>
      <c r="B83" s="184" t="s">
        <v>802</v>
      </c>
      <c r="C83" s="185"/>
      <c r="D83" s="184" t="s">
        <v>814</v>
      </c>
      <c r="E83" s="185"/>
      <c r="F83" s="184" t="s">
        <v>794</v>
      </c>
      <c r="G83" s="185"/>
      <c r="H83" s="184" t="s">
        <v>794</v>
      </c>
      <c r="I83" s="185"/>
      <c r="J83" s="23"/>
    </row>
    <row r="84" spans="1:25" ht="24" customHeight="1" x14ac:dyDescent="0.2">
      <c r="J84" s="154"/>
      <c r="K84" s="153"/>
      <c r="L84" s="153"/>
      <c r="M84" s="153"/>
      <c r="N84" s="153"/>
      <c r="O84" s="153"/>
      <c r="P84" s="153"/>
      <c r="Q84" s="153"/>
    </row>
    <row r="85" spans="1:25" ht="18.600000000000001" customHeight="1" x14ac:dyDescent="0.2"/>
    <row r="87" spans="1:25" ht="12" customHeight="1" x14ac:dyDescent="0.2"/>
    <row r="94" spans="1:25" ht="24" customHeight="1" x14ac:dyDescent="0.2"/>
    <row r="95" spans="1:25" ht="18" customHeight="1" x14ac:dyDescent="0.2"/>
    <row r="105" spans="10:48" x14ac:dyDescent="0.2">
      <c r="J105" s="20"/>
      <c r="K105" s="20"/>
    </row>
    <row r="106" spans="10:48" x14ac:dyDescent="0.2">
      <c r="AU106" s="144"/>
      <c r="AV106" s="144"/>
    </row>
    <row r="107" spans="10:48" x14ac:dyDescent="0.2">
      <c r="AU107" s="144"/>
      <c r="AV107" s="144"/>
    </row>
    <row r="108" spans="10:48" x14ac:dyDescent="0.2">
      <c r="AU108" s="144"/>
      <c r="AV108" s="144"/>
    </row>
    <row r="109" spans="10:48" x14ac:dyDescent="0.2">
      <c r="AU109" s="144"/>
      <c r="AV109" s="144"/>
    </row>
    <row r="110" spans="10:48" x14ac:dyDescent="0.2">
      <c r="AU110" s="144"/>
      <c r="AV110" s="144"/>
    </row>
    <row r="111" spans="10:48" x14ac:dyDescent="0.2">
      <c r="AU111" s="144"/>
      <c r="AV111" s="144"/>
    </row>
    <row r="112" spans="10:48" x14ac:dyDescent="0.2">
      <c r="AU112" s="144"/>
      <c r="AV112" s="144"/>
    </row>
    <row r="113" spans="10:52" x14ac:dyDescent="0.2">
      <c r="AU113" s="144"/>
      <c r="AV113" s="144"/>
    </row>
    <row r="114" spans="10:52" x14ac:dyDescent="0.2">
      <c r="AU114" s="144"/>
      <c r="AV114" s="144"/>
    </row>
    <row r="115" spans="10:52" x14ac:dyDescent="0.2">
      <c r="J115" s="20"/>
      <c r="K115" s="20"/>
    </row>
    <row r="116" spans="10:52" ht="24" customHeight="1" x14ac:dyDescent="0.2">
      <c r="AU116" s="144"/>
      <c r="AV116" s="144"/>
      <c r="AW116" s="144"/>
      <c r="AX116" s="144"/>
    </row>
    <row r="117" spans="10:52" x14ac:dyDescent="0.2">
      <c r="J117" s="20"/>
      <c r="K117" s="20"/>
      <c r="L117" s="20"/>
      <c r="M117" s="20"/>
      <c r="N117" s="20"/>
      <c r="O117" s="20"/>
      <c r="AU117" s="144"/>
      <c r="AV117" s="144"/>
      <c r="AW117" s="144"/>
      <c r="AX117" s="144"/>
    </row>
    <row r="118" spans="10:52" x14ac:dyDescent="0.2">
      <c r="J118" s="20"/>
      <c r="K118" s="20"/>
      <c r="L118" s="20"/>
      <c r="M118" s="20"/>
      <c r="N118" s="20"/>
      <c r="O118" s="20"/>
      <c r="AU118" s="144"/>
      <c r="AV118" s="144"/>
      <c r="AW118" s="144"/>
      <c r="AX118" s="144"/>
    </row>
    <row r="119" spans="10:52" x14ac:dyDescent="0.2">
      <c r="J119" s="20"/>
      <c r="K119" s="20"/>
      <c r="L119" s="20"/>
      <c r="M119" s="20"/>
      <c r="N119" s="20"/>
      <c r="O119" s="20"/>
      <c r="AU119" s="144"/>
      <c r="AV119" s="144"/>
      <c r="AW119" s="144"/>
      <c r="AX119" s="144"/>
    </row>
    <row r="120" spans="10:52" x14ac:dyDescent="0.2">
      <c r="J120" s="20"/>
      <c r="K120" s="20"/>
      <c r="L120" s="20"/>
      <c r="M120" s="20"/>
      <c r="N120" s="20"/>
      <c r="O120" s="20"/>
      <c r="AU120" s="144"/>
      <c r="AV120" s="144"/>
      <c r="AW120" s="144"/>
      <c r="AX120" s="144"/>
    </row>
    <row r="121" spans="10:52" x14ac:dyDescent="0.2">
      <c r="J121" s="20"/>
      <c r="K121" s="20"/>
      <c r="L121" s="20"/>
      <c r="M121" s="20"/>
      <c r="N121" s="20"/>
      <c r="O121" s="20"/>
      <c r="AU121" s="144"/>
      <c r="AV121" s="144"/>
      <c r="AW121" s="144"/>
      <c r="AX121" s="144"/>
    </row>
    <row r="122" spans="10:52" x14ac:dyDescent="0.2">
      <c r="J122" s="20"/>
      <c r="K122" s="20"/>
      <c r="L122" s="20"/>
      <c r="M122" s="20"/>
      <c r="N122" s="20"/>
      <c r="O122" s="20"/>
      <c r="AU122" s="144"/>
      <c r="AV122" s="144"/>
      <c r="AW122" s="144"/>
      <c r="AX122" s="144"/>
    </row>
    <row r="123" spans="10:52" x14ac:dyDescent="0.2">
      <c r="J123" s="20"/>
      <c r="K123" s="20"/>
      <c r="L123" s="20"/>
      <c r="M123" s="20"/>
      <c r="N123" s="20"/>
      <c r="O123" s="20"/>
      <c r="AU123" s="144"/>
      <c r="AV123" s="144"/>
      <c r="AW123" s="144"/>
      <c r="AX123" s="144"/>
    </row>
    <row r="124" spans="10:52" x14ac:dyDescent="0.2">
      <c r="J124" s="20"/>
      <c r="K124" s="20"/>
      <c r="L124" s="20"/>
      <c r="M124" s="20"/>
      <c r="N124" s="20"/>
      <c r="O124" s="20"/>
      <c r="AU124" s="144"/>
      <c r="AV124" s="144"/>
      <c r="AW124" s="144"/>
      <c r="AX124" s="144"/>
    </row>
    <row r="125" spans="10:52" x14ac:dyDescent="0.2">
      <c r="J125" s="20"/>
      <c r="K125" s="20"/>
    </row>
    <row r="126" spans="10:52" ht="24" customHeight="1" x14ac:dyDescent="0.2">
      <c r="J126" s="20"/>
      <c r="K126" s="20"/>
      <c r="L126" s="20"/>
      <c r="M126" s="20"/>
      <c r="N126" s="20"/>
      <c r="O126" s="20"/>
      <c r="P126" s="20"/>
      <c r="Q126" s="20"/>
      <c r="AU126" s="144"/>
      <c r="AV126" s="144"/>
      <c r="AW126" s="144"/>
      <c r="AX126" s="144"/>
      <c r="AY126" s="144"/>
      <c r="AZ126" s="144"/>
    </row>
    <row r="127" spans="10:52" x14ac:dyDescent="0.2">
      <c r="J127" s="20"/>
      <c r="K127" s="20"/>
      <c r="L127" s="20"/>
      <c r="M127" s="20"/>
      <c r="N127" s="20"/>
      <c r="O127" s="20"/>
      <c r="P127" s="20"/>
      <c r="Q127" s="20"/>
      <c r="AU127" s="144"/>
      <c r="AV127" s="144"/>
      <c r="AW127" s="144"/>
      <c r="AX127" s="144"/>
      <c r="AY127" s="144"/>
      <c r="AZ127" s="144"/>
    </row>
    <row r="128" spans="10:52" x14ac:dyDescent="0.2">
      <c r="J128" s="20"/>
      <c r="K128" s="20"/>
      <c r="L128" s="20"/>
      <c r="M128" s="20"/>
      <c r="N128" s="20"/>
      <c r="O128" s="20"/>
      <c r="P128" s="20"/>
      <c r="Q128" s="20"/>
      <c r="AU128" s="144"/>
      <c r="AV128" s="144"/>
      <c r="AW128" s="144"/>
      <c r="AX128" s="144"/>
      <c r="AY128" s="144"/>
      <c r="AZ128" s="144"/>
    </row>
    <row r="129" spans="10:54" x14ac:dyDescent="0.2">
      <c r="J129" s="20"/>
      <c r="K129" s="20"/>
      <c r="L129" s="20"/>
      <c r="M129" s="20"/>
      <c r="N129" s="20"/>
      <c r="O129" s="20"/>
      <c r="P129" s="20"/>
      <c r="Q129" s="20"/>
      <c r="AU129" s="144"/>
      <c r="AV129" s="144"/>
      <c r="AW129" s="144"/>
      <c r="AX129" s="144"/>
      <c r="AY129" s="144"/>
      <c r="AZ129" s="144"/>
    </row>
    <row r="130" spans="10:54" x14ac:dyDescent="0.2">
      <c r="J130" s="20"/>
      <c r="K130" s="20"/>
      <c r="L130" s="20"/>
      <c r="M130" s="20"/>
      <c r="N130" s="20"/>
      <c r="O130" s="20"/>
      <c r="P130" s="20"/>
      <c r="Q130" s="20"/>
      <c r="AU130" s="144"/>
      <c r="AV130" s="144"/>
      <c r="AW130" s="144"/>
      <c r="AX130" s="144"/>
      <c r="AY130" s="144"/>
      <c r="AZ130" s="144"/>
    </row>
    <row r="131" spans="10:54" x14ac:dyDescent="0.2">
      <c r="J131" s="20"/>
      <c r="K131" s="20"/>
      <c r="L131" s="20"/>
      <c r="M131" s="20"/>
      <c r="N131" s="20"/>
      <c r="O131" s="20"/>
      <c r="P131" s="20"/>
      <c r="Q131" s="20"/>
      <c r="AU131" s="144"/>
      <c r="AV131" s="144"/>
      <c r="AW131" s="144"/>
      <c r="AX131" s="144"/>
      <c r="AY131" s="144"/>
      <c r="AZ131" s="144"/>
    </row>
    <row r="132" spans="10:54" x14ac:dyDescent="0.2">
      <c r="J132" s="20"/>
      <c r="K132" s="20"/>
      <c r="L132" s="20"/>
      <c r="M132" s="20"/>
      <c r="N132" s="20"/>
      <c r="O132" s="20"/>
      <c r="P132" s="20"/>
      <c r="Q132" s="20"/>
      <c r="AU132" s="144"/>
      <c r="AV132" s="144"/>
      <c r="AW132" s="144"/>
      <c r="AX132" s="144"/>
      <c r="AY132" s="144"/>
      <c r="AZ132" s="144"/>
    </row>
    <row r="133" spans="10:54" x14ac:dyDescent="0.2">
      <c r="J133" s="20"/>
      <c r="K133" s="20"/>
      <c r="L133" s="20"/>
      <c r="M133" s="20"/>
      <c r="N133" s="20"/>
      <c r="O133" s="20"/>
      <c r="P133" s="20"/>
      <c r="Q133" s="20"/>
      <c r="AU133" s="144"/>
      <c r="AV133" s="144"/>
      <c r="AW133" s="144"/>
      <c r="AX133" s="144"/>
      <c r="AY133" s="144"/>
      <c r="AZ133" s="144"/>
    </row>
    <row r="134" spans="10:54" x14ac:dyDescent="0.2">
      <c r="J134" s="20"/>
      <c r="K134" s="20"/>
      <c r="L134" s="20"/>
      <c r="M134" s="20"/>
      <c r="N134" s="20"/>
      <c r="O134" s="20"/>
      <c r="P134" s="20"/>
      <c r="Q134" s="20"/>
      <c r="AU134" s="144"/>
      <c r="AV134" s="144"/>
      <c r="AW134" s="144"/>
      <c r="AX134" s="144"/>
      <c r="AY134" s="144"/>
      <c r="AZ134" s="144"/>
    </row>
    <row r="135" spans="10:54" x14ac:dyDescent="0.2">
      <c r="J135" s="20"/>
      <c r="K135" s="20"/>
    </row>
    <row r="136" spans="10:54" ht="24" customHeight="1" x14ac:dyDescent="0.2"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AU136" s="144"/>
      <c r="AV136" s="144"/>
      <c r="AW136" s="144"/>
      <c r="AX136" s="144"/>
      <c r="AY136" s="144"/>
      <c r="AZ136" s="144"/>
      <c r="BA136" s="144"/>
      <c r="BB136" s="144"/>
    </row>
    <row r="137" spans="10:54" x14ac:dyDescent="0.2"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AU137" s="144"/>
      <c r="AV137" s="144"/>
      <c r="AW137" s="144"/>
      <c r="AX137" s="144"/>
      <c r="AY137" s="144"/>
      <c r="AZ137" s="144"/>
      <c r="BA137" s="144"/>
      <c r="BB137" s="144"/>
    </row>
    <row r="138" spans="10:54" x14ac:dyDescent="0.2"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AU138" s="144"/>
      <c r="AV138" s="144"/>
      <c r="AW138" s="144"/>
      <c r="AX138" s="144"/>
      <c r="AY138" s="144"/>
      <c r="AZ138" s="144"/>
      <c r="BA138" s="144"/>
      <c r="BB138" s="144"/>
    </row>
    <row r="139" spans="10:54" x14ac:dyDescent="0.2"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AU139" s="144"/>
      <c r="AV139" s="144"/>
      <c r="AW139" s="144"/>
      <c r="AX139" s="144"/>
      <c r="AY139" s="144"/>
      <c r="AZ139" s="144"/>
      <c r="BA139" s="144"/>
      <c r="BB139" s="144"/>
    </row>
    <row r="140" spans="10:54" x14ac:dyDescent="0.2"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AU140" s="144"/>
      <c r="AV140" s="144"/>
      <c r="AW140" s="144"/>
      <c r="AX140" s="144"/>
      <c r="AY140" s="144"/>
      <c r="AZ140" s="144"/>
      <c r="BA140" s="144"/>
      <c r="BB140" s="144"/>
    </row>
    <row r="141" spans="10:54" x14ac:dyDescent="0.2"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AU141" s="144"/>
      <c r="AV141" s="144"/>
      <c r="AW141" s="144"/>
      <c r="AX141" s="144"/>
      <c r="AY141" s="144"/>
      <c r="AZ141" s="144"/>
      <c r="BA141" s="144"/>
      <c r="BB141" s="144"/>
    </row>
    <row r="142" spans="10:54" x14ac:dyDescent="0.2"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AU142" s="144"/>
      <c r="AV142" s="144"/>
      <c r="AW142" s="144"/>
      <c r="AX142" s="144"/>
      <c r="AY142" s="144"/>
      <c r="AZ142" s="144"/>
      <c r="BA142" s="144"/>
      <c r="BB142" s="144"/>
    </row>
    <row r="143" spans="10:54" x14ac:dyDescent="0.2"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AU143" s="144"/>
      <c r="AV143" s="144"/>
      <c r="AW143" s="144"/>
      <c r="AX143" s="144"/>
      <c r="AY143" s="144"/>
      <c r="AZ143" s="144"/>
      <c r="BA143" s="144"/>
      <c r="BB143" s="144"/>
    </row>
    <row r="144" spans="10:54" x14ac:dyDescent="0.2"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AU144" s="144"/>
      <c r="AV144" s="144"/>
      <c r="AW144" s="144"/>
      <c r="AX144" s="144"/>
      <c r="AY144" s="144"/>
      <c r="AZ144" s="144"/>
      <c r="BA144" s="144"/>
      <c r="BB144" s="144"/>
    </row>
    <row r="145" spans="10:58" x14ac:dyDescent="0.2">
      <c r="J145" s="20"/>
      <c r="K145" s="20"/>
    </row>
    <row r="146" spans="10:58" ht="24" customHeight="1" x14ac:dyDescent="0.2"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AU146" s="144"/>
      <c r="AV146" s="144"/>
      <c r="AW146" s="144"/>
      <c r="AX146" s="144"/>
      <c r="AY146" s="144"/>
      <c r="AZ146" s="144"/>
      <c r="BA146" s="144"/>
      <c r="BB146" s="144"/>
      <c r="BC146" s="144"/>
      <c r="BD146" s="144"/>
    </row>
    <row r="147" spans="10:58" x14ac:dyDescent="0.2"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AU147" s="144"/>
      <c r="AV147" s="144"/>
      <c r="AW147" s="144"/>
      <c r="AX147" s="144"/>
      <c r="AY147" s="144"/>
      <c r="AZ147" s="144"/>
      <c r="BA147" s="144"/>
      <c r="BB147" s="144"/>
      <c r="BC147" s="144"/>
      <c r="BD147" s="144"/>
    </row>
    <row r="148" spans="10:58" x14ac:dyDescent="0.2"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AU148" s="144"/>
      <c r="AV148" s="144"/>
      <c r="AW148" s="144"/>
      <c r="AX148" s="144"/>
      <c r="AY148" s="144"/>
      <c r="AZ148" s="144"/>
      <c r="BA148" s="144"/>
      <c r="BB148" s="144"/>
      <c r="BC148" s="144"/>
      <c r="BD148" s="144"/>
    </row>
    <row r="149" spans="10:58" x14ac:dyDescent="0.2"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AU149" s="144"/>
      <c r="AV149" s="144"/>
      <c r="AW149" s="144"/>
      <c r="AX149" s="144"/>
      <c r="AY149" s="144"/>
      <c r="AZ149" s="144"/>
      <c r="BA149" s="144"/>
      <c r="BB149" s="144"/>
      <c r="BC149" s="144"/>
      <c r="BD149" s="144"/>
    </row>
    <row r="150" spans="10:58" x14ac:dyDescent="0.2"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AU150" s="144"/>
      <c r="AV150" s="144"/>
      <c r="AW150" s="144"/>
      <c r="AX150" s="144"/>
      <c r="AY150" s="144"/>
      <c r="AZ150" s="144"/>
      <c r="BA150" s="144"/>
      <c r="BB150" s="144"/>
      <c r="BC150" s="144"/>
      <c r="BD150" s="144"/>
    </row>
    <row r="151" spans="10:58" x14ac:dyDescent="0.2"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AU151" s="144"/>
      <c r="AV151" s="144"/>
      <c r="AW151" s="144"/>
      <c r="AX151" s="144"/>
      <c r="AY151" s="144"/>
      <c r="AZ151" s="144"/>
      <c r="BA151" s="144"/>
      <c r="BB151" s="144"/>
      <c r="BC151" s="144"/>
      <c r="BD151" s="144"/>
    </row>
    <row r="152" spans="10:58" x14ac:dyDescent="0.2"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AU152" s="144"/>
      <c r="AV152" s="144"/>
      <c r="AW152" s="144"/>
      <c r="AX152" s="144"/>
      <c r="AY152" s="144"/>
      <c r="AZ152" s="144"/>
      <c r="BA152" s="144"/>
      <c r="BB152" s="144"/>
      <c r="BC152" s="144"/>
      <c r="BD152" s="144"/>
    </row>
    <row r="153" spans="10:58" x14ac:dyDescent="0.2"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AU153" s="144"/>
      <c r="AV153" s="144"/>
      <c r="AW153" s="144"/>
      <c r="AX153" s="144"/>
      <c r="AY153" s="144"/>
      <c r="AZ153" s="144"/>
      <c r="BA153" s="144"/>
      <c r="BB153" s="144"/>
      <c r="BC153" s="144"/>
      <c r="BD153" s="144"/>
    </row>
    <row r="154" spans="10:58" x14ac:dyDescent="0.2"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4"/>
    </row>
    <row r="156" spans="10:58" ht="24" customHeight="1" x14ac:dyDescent="0.2">
      <c r="J156" s="20"/>
      <c r="K156" s="20"/>
      <c r="L156" s="20"/>
      <c r="M156" s="20"/>
      <c r="N156" s="194"/>
      <c r="O156" s="194"/>
      <c r="P156" s="194"/>
      <c r="Q156" s="194"/>
      <c r="R156" s="194"/>
      <c r="S156" s="194"/>
      <c r="T156" s="194"/>
      <c r="U156" s="19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4"/>
      <c r="BF156" s="144"/>
    </row>
    <row r="157" spans="10:58" x14ac:dyDescent="0.2">
      <c r="J157" s="20"/>
      <c r="K157" s="20"/>
      <c r="L157" s="20"/>
      <c r="M157" s="20"/>
      <c r="N157" s="195"/>
      <c r="O157" s="195"/>
      <c r="P157" s="195"/>
      <c r="Q157" s="195"/>
      <c r="R157" s="195"/>
      <c r="S157" s="195"/>
      <c r="T157" s="195"/>
      <c r="U157" s="195"/>
      <c r="AU157" s="144"/>
      <c r="AV157" s="144"/>
      <c r="AW157" s="144"/>
      <c r="AX157" s="144"/>
      <c r="AY157" s="144"/>
      <c r="AZ157" s="144"/>
      <c r="BA157" s="144"/>
      <c r="BB157" s="144"/>
      <c r="BC157" s="144"/>
      <c r="BD157" s="144"/>
      <c r="BE157" s="144"/>
      <c r="BF157" s="144"/>
    </row>
    <row r="158" spans="10:58" x14ac:dyDescent="0.2">
      <c r="J158" s="20"/>
      <c r="K158" s="20"/>
      <c r="L158" s="20"/>
      <c r="M158" s="20"/>
      <c r="N158" s="142"/>
      <c r="O158" s="143"/>
      <c r="P158" s="142"/>
      <c r="Q158" s="143"/>
      <c r="R158" s="142"/>
      <c r="S158" s="143"/>
      <c r="T158" s="142"/>
      <c r="U158" s="143"/>
      <c r="AU158" s="144"/>
      <c r="AV158" s="144"/>
      <c r="AW158" s="144"/>
      <c r="AX158" s="144"/>
      <c r="AY158" s="144"/>
      <c r="AZ158" s="144"/>
      <c r="BA158" s="144"/>
      <c r="BB158" s="144"/>
      <c r="BC158" s="144"/>
      <c r="BD158" s="144"/>
      <c r="BE158" s="144"/>
      <c r="BF158" s="144"/>
    </row>
    <row r="159" spans="10:58" x14ac:dyDescent="0.2">
      <c r="N159" s="142"/>
      <c r="O159" s="143"/>
      <c r="P159" s="142"/>
      <c r="Q159" s="143"/>
      <c r="R159" s="142"/>
      <c r="S159" s="143"/>
      <c r="T159" s="142"/>
      <c r="U159" s="143"/>
      <c r="AU159" s="144"/>
      <c r="AV159" s="144"/>
      <c r="AW159" s="144"/>
      <c r="AX159" s="144"/>
      <c r="AY159" s="144"/>
      <c r="AZ159" s="144"/>
      <c r="BA159" s="144"/>
      <c r="BB159" s="144"/>
      <c r="BC159" s="144"/>
      <c r="BD159" s="144"/>
      <c r="BE159" s="144"/>
      <c r="BF159" s="144"/>
    </row>
    <row r="160" spans="10:58" x14ac:dyDescent="0.2">
      <c r="N160" s="143"/>
      <c r="O160" s="143"/>
      <c r="P160" s="143"/>
      <c r="Q160" s="143"/>
      <c r="R160" s="143"/>
      <c r="S160" s="143"/>
      <c r="T160" s="143"/>
      <c r="U160" s="143"/>
      <c r="AU160" s="144"/>
      <c r="AV160" s="144"/>
      <c r="AW160" s="144"/>
      <c r="AX160" s="144"/>
      <c r="AY160" s="144"/>
      <c r="AZ160" s="144"/>
      <c r="BA160" s="144"/>
      <c r="BB160" s="144"/>
      <c r="BC160" s="144"/>
      <c r="BD160" s="144"/>
      <c r="BE160" s="144"/>
      <c r="BF160" s="144"/>
    </row>
    <row r="161" spans="10:58" x14ac:dyDescent="0.2">
      <c r="AU161" s="144"/>
      <c r="AV161" s="144"/>
      <c r="AW161" s="144"/>
      <c r="AX161" s="144"/>
      <c r="AY161" s="144"/>
      <c r="AZ161" s="144"/>
      <c r="BA161" s="144"/>
      <c r="BB161" s="144"/>
      <c r="BC161" s="144"/>
      <c r="BD161" s="144"/>
      <c r="BE161" s="144"/>
      <c r="BF161" s="144"/>
    </row>
    <row r="162" spans="10:58" ht="13.2" x14ac:dyDescent="0.2">
      <c r="O162" s="145"/>
      <c r="Q162" s="145"/>
      <c r="S162" s="145"/>
      <c r="U162" s="145"/>
      <c r="AU162" s="144"/>
      <c r="AV162" s="144"/>
      <c r="AW162" s="144"/>
      <c r="AX162" s="144"/>
      <c r="AY162" s="144"/>
      <c r="AZ162" s="144"/>
      <c r="BA162" s="144"/>
      <c r="BB162" s="144"/>
      <c r="BC162" s="144"/>
      <c r="BD162" s="144"/>
      <c r="BE162" s="144"/>
      <c r="BF162" s="144"/>
    </row>
    <row r="163" spans="10:58" x14ac:dyDescent="0.2">
      <c r="AU163" s="144"/>
      <c r="AV163" s="144"/>
      <c r="AW163" s="144"/>
      <c r="AX163" s="144"/>
      <c r="AY163" s="144"/>
      <c r="AZ163" s="144"/>
      <c r="BA163" s="144"/>
      <c r="BB163" s="144"/>
      <c r="BC163" s="144"/>
      <c r="BD163" s="144"/>
      <c r="BE163" s="144"/>
      <c r="BF163" s="144"/>
    </row>
    <row r="164" spans="10:58" x14ac:dyDescent="0.2">
      <c r="N164" s="196"/>
      <c r="O164" s="196"/>
      <c r="P164" s="196"/>
      <c r="Q164" s="196"/>
      <c r="R164" s="196"/>
      <c r="S164" s="196"/>
      <c r="T164" s="196"/>
      <c r="U164" s="196"/>
      <c r="AU164" s="144"/>
      <c r="AV164" s="144"/>
      <c r="AW164" s="144"/>
      <c r="AX164" s="144"/>
      <c r="AY164" s="144"/>
      <c r="AZ164" s="144"/>
      <c r="BA164" s="144"/>
      <c r="BB164" s="144"/>
      <c r="BC164" s="144"/>
      <c r="BD164" s="144"/>
      <c r="BE164" s="144"/>
      <c r="BF164" s="144"/>
    </row>
    <row r="166" spans="10:58" ht="24" customHeight="1" x14ac:dyDescent="0.2">
      <c r="J166" s="194"/>
      <c r="K166" s="194"/>
      <c r="L166" s="194"/>
      <c r="M166" s="194"/>
      <c r="AU166" s="144"/>
      <c r="AV166" s="144"/>
      <c r="AW166" s="144"/>
      <c r="AX166" s="144"/>
    </row>
    <row r="167" spans="10:58" x14ac:dyDescent="0.2">
      <c r="J167" s="195"/>
      <c r="K167" s="195"/>
      <c r="L167" s="195"/>
      <c r="M167" s="195"/>
      <c r="AU167" s="144"/>
      <c r="AV167" s="144"/>
      <c r="AW167" s="144"/>
      <c r="AX167" s="144"/>
    </row>
    <row r="168" spans="10:58" x14ac:dyDescent="0.2">
      <c r="J168" s="142"/>
      <c r="K168" s="143"/>
      <c r="L168" s="142"/>
      <c r="M168" s="143"/>
      <c r="AU168" s="144"/>
      <c r="AV168" s="144"/>
      <c r="AW168" s="144"/>
      <c r="AX168" s="144"/>
    </row>
    <row r="169" spans="10:58" x14ac:dyDescent="0.2">
      <c r="J169" s="142"/>
      <c r="K169" s="143"/>
      <c r="L169" s="142"/>
      <c r="M169" s="143"/>
      <c r="AU169" s="144"/>
      <c r="AV169" s="144"/>
      <c r="AW169" s="144"/>
      <c r="AX169" s="144"/>
    </row>
    <row r="170" spans="10:58" x14ac:dyDescent="0.2">
      <c r="J170" s="143"/>
      <c r="K170" s="143"/>
      <c r="L170" s="143"/>
      <c r="M170" s="143"/>
      <c r="AU170" s="144"/>
      <c r="AV170" s="144"/>
      <c r="AW170" s="144"/>
      <c r="AX170" s="144"/>
    </row>
    <row r="171" spans="10:58" x14ac:dyDescent="0.2">
      <c r="AU171" s="144"/>
      <c r="AV171" s="144"/>
      <c r="AW171" s="144"/>
      <c r="AX171" s="144"/>
    </row>
    <row r="172" spans="10:58" ht="13.2" x14ac:dyDescent="0.2">
      <c r="K172" s="145"/>
      <c r="M172" s="145"/>
      <c r="AU172" s="144"/>
      <c r="AV172" s="144"/>
      <c r="AW172" s="144"/>
      <c r="AX172" s="144"/>
    </row>
    <row r="173" spans="10:58" x14ac:dyDescent="0.2">
      <c r="AU173" s="144"/>
      <c r="AV173" s="144"/>
      <c r="AW173" s="144"/>
      <c r="AX173" s="144"/>
    </row>
    <row r="174" spans="10:58" x14ac:dyDescent="0.2">
      <c r="J174" s="196"/>
      <c r="K174" s="196"/>
      <c r="L174" s="196"/>
      <c r="M174" s="196"/>
      <c r="AU174" s="144"/>
      <c r="AV174" s="144"/>
      <c r="AW174" s="144"/>
      <c r="AX174" s="144"/>
    </row>
    <row r="176" spans="10:58" ht="19.8" customHeight="1" x14ac:dyDescent="0.2"/>
  </sheetData>
  <mergeCells count="122">
    <mergeCell ref="R164:S164"/>
    <mergeCell ref="T164:U164"/>
    <mergeCell ref="J166:K166"/>
    <mergeCell ref="L166:M166"/>
    <mergeCell ref="J167:K167"/>
    <mergeCell ref="J174:K174"/>
    <mergeCell ref="L174:M174"/>
    <mergeCell ref="N164:O164"/>
    <mergeCell ref="P164:Q164"/>
    <mergeCell ref="L167:M167"/>
    <mergeCell ref="A75:A76"/>
    <mergeCell ref="B83:C83"/>
    <mergeCell ref="D83:E83"/>
    <mergeCell ref="F83:G83"/>
    <mergeCell ref="H83:I83"/>
    <mergeCell ref="P156:Q156"/>
    <mergeCell ref="R156:S156"/>
    <mergeCell ref="T156:U156"/>
    <mergeCell ref="N157:O157"/>
    <mergeCell ref="P157:Q157"/>
    <mergeCell ref="R157:S157"/>
    <mergeCell ref="T157:U157"/>
    <mergeCell ref="B75:C75"/>
    <mergeCell ref="D75:E75"/>
    <mergeCell ref="F75:G75"/>
    <mergeCell ref="H75:I75"/>
    <mergeCell ref="N156:O156"/>
    <mergeCell ref="B76:C76"/>
    <mergeCell ref="D76:E76"/>
    <mergeCell ref="F76:G76"/>
    <mergeCell ref="H76:I76"/>
    <mergeCell ref="B73:C73"/>
    <mergeCell ref="D73:E73"/>
    <mergeCell ref="F73:G73"/>
    <mergeCell ref="H73:I73"/>
    <mergeCell ref="H65:I65"/>
    <mergeCell ref="B66:C66"/>
    <mergeCell ref="D66:E66"/>
    <mergeCell ref="F66:G66"/>
    <mergeCell ref="H66:I66"/>
    <mergeCell ref="A55:A56"/>
    <mergeCell ref="H55:I55"/>
    <mergeCell ref="B65:C65"/>
    <mergeCell ref="D65:E65"/>
    <mergeCell ref="F65:G65"/>
    <mergeCell ref="A65:A66"/>
    <mergeCell ref="B63:C63"/>
    <mergeCell ref="D63:E63"/>
    <mergeCell ref="F63:G63"/>
    <mergeCell ref="H63:I63"/>
    <mergeCell ref="B56:C56"/>
    <mergeCell ref="D56:E56"/>
    <mergeCell ref="F56:G56"/>
    <mergeCell ref="F55:G55"/>
    <mergeCell ref="H56:I56"/>
    <mergeCell ref="B55:C55"/>
    <mergeCell ref="D55:E55"/>
    <mergeCell ref="B53:C53"/>
    <mergeCell ref="D53:E53"/>
    <mergeCell ref="D45:E45"/>
    <mergeCell ref="F53:G53"/>
    <mergeCell ref="H53:I53"/>
    <mergeCell ref="B46:C46"/>
    <mergeCell ref="D46:E46"/>
    <mergeCell ref="F46:G46"/>
    <mergeCell ref="B45:C45"/>
    <mergeCell ref="A45:A46"/>
    <mergeCell ref="F45:G45"/>
    <mergeCell ref="H45:I45"/>
    <mergeCell ref="B33:C33"/>
    <mergeCell ref="D33:E33"/>
    <mergeCell ref="F33:G33"/>
    <mergeCell ref="H33:I33"/>
    <mergeCell ref="B43:C43"/>
    <mergeCell ref="D43:E43"/>
    <mergeCell ref="B36:C36"/>
    <mergeCell ref="D36:E36"/>
    <mergeCell ref="F36:G36"/>
    <mergeCell ref="H36:I36"/>
    <mergeCell ref="A35:A36"/>
    <mergeCell ref="D35:E35"/>
    <mergeCell ref="F35:G35"/>
    <mergeCell ref="H35:I35"/>
    <mergeCell ref="H46:I46"/>
    <mergeCell ref="B35:C35"/>
    <mergeCell ref="F43:G43"/>
    <mergeCell ref="H43:I43"/>
    <mergeCell ref="B15:C15"/>
    <mergeCell ref="D15:E15"/>
    <mergeCell ref="F15:G15"/>
    <mergeCell ref="H15:I15"/>
    <mergeCell ref="A15:A16"/>
    <mergeCell ref="A25:A26"/>
    <mergeCell ref="B25:C25"/>
    <mergeCell ref="D25:E25"/>
    <mergeCell ref="F25:G25"/>
    <mergeCell ref="B16:C16"/>
    <mergeCell ref="D16:E16"/>
    <mergeCell ref="F16:G16"/>
    <mergeCell ref="H25:I25"/>
    <mergeCell ref="B26:C26"/>
    <mergeCell ref="D26:E26"/>
    <mergeCell ref="F26:G26"/>
    <mergeCell ref="H26:I26"/>
    <mergeCell ref="H16:I16"/>
    <mergeCell ref="B23:C23"/>
    <mergeCell ref="D23:E23"/>
    <mergeCell ref="F23:G23"/>
    <mergeCell ref="H23:I23"/>
    <mergeCell ref="A5:A6"/>
    <mergeCell ref="B6:C6"/>
    <mergeCell ref="D6:E6"/>
    <mergeCell ref="F6:G6"/>
    <mergeCell ref="H6:I6"/>
    <mergeCell ref="B13:C13"/>
    <mergeCell ref="D13:E13"/>
    <mergeCell ref="F13:G13"/>
    <mergeCell ref="H13:I13"/>
    <mergeCell ref="B5:C5"/>
    <mergeCell ref="D5:E5"/>
    <mergeCell ref="F5:G5"/>
    <mergeCell ref="H5:I5"/>
  </mergeCells>
  <phoneticPr fontId="2"/>
  <pageMargins left="0.78740157480314965" right="0.78740157480314965" top="0.23622047244094491" bottom="0.27559055118110237" header="0.19685039370078741" footer="0.51181102362204722"/>
  <pageSetup paperSize="9" scale="97" orientation="portrait" r:id="rId1"/>
  <headerFooter alignWithMargins="0">
    <oddFooter>&amp;C&amp;P</oddFooter>
  </headerFooter>
  <rowBreaks count="1" manualBreakCount="1">
    <brk id="64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/>
  </sheetPr>
  <dimension ref="A1:X58"/>
  <sheetViews>
    <sheetView view="pageBreakPreview" zoomScale="70" zoomScaleNormal="80" zoomScaleSheetLayoutView="70" workbookViewId="0">
      <selection activeCell="E7" sqref="E7:F53"/>
    </sheetView>
  </sheetViews>
  <sheetFormatPr defaultColWidth="9" defaultRowHeight="13.2" x14ac:dyDescent="0.2"/>
  <cols>
    <col min="1" max="1" width="9" style="1"/>
    <col min="2" max="2" width="8.6640625" style="1" customWidth="1"/>
    <col min="3" max="3" width="22.6640625" style="1" customWidth="1"/>
    <col min="4" max="4" width="11.6640625" style="1" customWidth="1"/>
    <col min="5" max="5" width="22.6640625" style="1" customWidth="1"/>
    <col min="6" max="6" width="11.6640625" style="1" customWidth="1"/>
    <col min="7" max="7" width="5.77734375" style="1" customWidth="1"/>
    <col min="8" max="8" width="9.77734375" style="1" customWidth="1"/>
    <col min="9" max="9" width="5.77734375" style="1" customWidth="1"/>
    <col min="10" max="10" width="13.21875" style="1" customWidth="1"/>
    <col min="11" max="11" width="11.77734375" style="1" customWidth="1"/>
    <col min="12" max="12" width="5.77734375" style="1" customWidth="1"/>
    <col min="13" max="13" width="9.77734375" style="1" customWidth="1"/>
    <col min="14" max="14" width="5.77734375" style="1" customWidth="1"/>
    <col min="15" max="15" width="12.88671875" style="1" customWidth="1"/>
    <col min="16" max="16" width="11.77734375" style="1" customWidth="1"/>
    <col min="17" max="17" width="5.77734375" style="1" customWidth="1"/>
    <col min="18" max="18" width="9.77734375" style="1" customWidth="1"/>
    <col min="19" max="19" width="5.77734375" style="1" customWidth="1"/>
    <col min="20" max="20" width="13.44140625" style="1" customWidth="1"/>
    <col min="21" max="21" width="5.77734375" style="1" customWidth="1"/>
    <col min="22" max="22" width="9.77734375" style="1" customWidth="1"/>
    <col min="23" max="23" width="5.77734375" style="1" customWidth="1"/>
    <col min="24" max="24" width="13" style="1" customWidth="1"/>
    <col min="25" max="16384" width="9" style="1"/>
  </cols>
  <sheetData>
    <row r="1" spans="1:24" ht="13.5" customHeight="1" x14ac:dyDescent="0.2">
      <c r="A1" s="3"/>
      <c r="B1" s="3"/>
      <c r="C1" s="3"/>
      <c r="D1" s="69"/>
      <c r="E1" s="3"/>
      <c r="F1" s="3"/>
    </row>
    <row r="2" spans="1:24" ht="13.5" customHeight="1" x14ac:dyDescent="0.2">
      <c r="A2" s="100"/>
      <c r="B2" s="3"/>
      <c r="C2" s="3"/>
      <c r="D2" s="3"/>
      <c r="E2" s="3"/>
      <c r="F2" s="3"/>
      <c r="G2" s="100"/>
      <c r="H2" s="3"/>
      <c r="I2" s="3"/>
    </row>
    <row r="3" spans="1:24" ht="19.5" customHeight="1" x14ac:dyDescent="0.2">
      <c r="A3" s="91" t="s">
        <v>758</v>
      </c>
      <c r="B3" s="3"/>
      <c r="C3" s="3"/>
      <c r="D3" s="13"/>
      <c r="E3" s="3"/>
      <c r="F3" s="3"/>
    </row>
    <row r="4" spans="1:24" ht="19.5" customHeight="1" x14ac:dyDescent="0.2">
      <c r="A4" s="91" t="s">
        <v>742</v>
      </c>
      <c r="B4" s="3"/>
      <c r="C4" s="3"/>
      <c r="D4" s="13"/>
      <c r="E4" s="3"/>
      <c r="F4" s="3"/>
    </row>
    <row r="5" spans="1:24" ht="13.5" customHeight="1" x14ac:dyDescent="0.2">
      <c r="A5" s="5"/>
      <c r="B5" s="3"/>
      <c r="C5" s="3"/>
      <c r="D5" s="4"/>
      <c r="E5" s="3"/>
      <c r="F5" s="131" t="s">
        <v>817</v>
      </c>
    </row>
    <row r="6" spans="1:24" x14ac:dyDescent="0.2">
      <c r="A6" s="3"/>
      <c r="B6" s="3"/>
      <c r="C6" s="3"/>
      <c r="D6" s="3"/>
      <c r="E6" s="3"/>
      <c r="F6" s="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">
      <c r="A7" s="6" t="s">
        <v>63</v>
      </c>
      <c r="B7" s="6" t="s">
        <v>449</v>
      </c>
      <c r="C7" s="197" t="s">
        <v>450</v>
      </c>
      <c r="D7" s="198"/>
      <c r="E7" s="197" t="s">
        <v>451</v>
      </c>
      <c r="F7" s="19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">
      <c r="A8" s="9" t="s">
        <v>64</v>
      </c>
      <c r="B8" s="14">
        <v>6</v>
      </c>
      <c r="C8" s="124">
        <v>4591347</v>
      </c>
      <c r="D8" s="125"/>
      <c r="E8" s="124">
        <v>765224.5</v>
      </c>
      <c r="F8" s="12"/>
      <c r="G8" s="13"/>
      <c r="H8" s="63"/>
      <c r="I8" s="67"/>
      <c r="J8" s="67"/>
      <c r="K8" s="66"/>
      <c r="L8" s="13"/>
      <c r="M8" s="63"/>
      <c r="N8" s="63"/>
      <c r="O8" s="67"/>
      <c r="P8" s="67"/>
      <c r="Q8" s="53"/>
      <c r="R8" s="63"/>
      <c r="S8" s="67"/>
      <c r="T8" s="50"/>
      <c r="U8" s="11"/>
      <c r="V8" s="11"/>
      <c r="W8" s="11"/>
      <c r="X8" s="172"/>
    </row>
    <row r="9" spans="1:24" x14ac:dyDescent="0.2">
      <c r="A9" s="10" t="s">
        <v>65</v>
      </c>
      <c r="B9" s="15">
        <v>2</v>
      </c>
      <c r="C9" s="16">
        <v>1127100</v>
      </c>
      <c r="D9" s="17"/>
      <c r="E9" s="16">
        <v>563550</v>
      </c>
      <c r="F9" s="173"/>
      <c r="G9" s="13"/>
      <c r="H9" s="63"/>
      <c r="I9" s="67"/>
      <c r="J9" s="67"/>
      <c r="K9" s="66"/>
      <c r="L9" s="13"/>
      <c r="M9" s="63"/>
      <c r="N9" s="63"/>
      <c r="O9" s="67"/>
      <c r="P9" s="67"/>
      <c r="Q9" s="53"/>
      <c r="R9" s="63"/>
      <c r="S9" s="67"/>
      <c r="T9" s="50"/>
      <c r="U9" s="11"/>
      <c r="V9" s="11"/>
      <c r="W9" s="11"/>
      <c r="X9" s="172"/>
    </row>
    <row r="10" spans="1:24" x14ac:dyDescent="0.2">
      <c r="A10" s="10" t="s">
        <v>66</v>
      </c>
      <c r="B10" s="15">
        <v>2</v>
      </c>
      <c r="C10" s="16">
        <v>1080809</v>
      </c>
      <c r="D10" s="17"/>
      <c r="E10" s="16">
        <v>540404.5</v>
      </c>
      <c r="F10" s="173"/>
      <c r="G10" s="13"/>
      <c r="H10" s="63"/>
      <c r="I10" s="67"/>
      <c r="J10" s="67"/>
      <c r="K10" s="66"/>
      <c r="L10" s="13"/>
      <c r="M10" s="63"/>
      <c r="N10" s="63"/>
      <c r="O10" s="67"/>
      <c r="P10" s="67"/>
      <c r="Q10" s="53"/>
      <c r="R10" s="63"/>
      <c r="S10" s="67"/>
      <c r="T10" s="50"/>
      <c r="U10" s="11"/>
      <c r="V10" s="11"/>
      <c r="W10" s="11"/>
      <c r="X10" s="172"/>
    </row>
    <row r="11" spans="1:24" x14ac:dyDescent="0.2">
      <c r="A11" s="10" t="s">
        <v>67</v>
      </c>
      <c r="B11" s="15">
        <v>2</v>
      </c>
      <c r="C11" s="16">
        <v>1947569</v>
      </c>
      <c r="D11" s="17"/>
      <c r="E11" s="16">
        <v>973784.5</v>
      </c>
      <c r="F11" s="173"/>
      <c r="G11" s="13"/>
      <c r="H11" s="63"/>
      <c r="I11" s="67"/>
      <c r="J11" s="67"/>
      <c r="K11" s="66"/>
      <c r="L11" s="13"/>
      <c r="M11" s="63"/>
      <c r="N11" s="63"/>
      <c r="O11" s="67"/>
      <c r="P11" s="67"/>
      <c r="Q11" s="53"/>
      <c r="R11" s="63"/>
      <c r="S11" s="67"/>
      <c r="T11" s="50"/>
      <c r="U11" s="11"/>
      <c r="V11" s="11"/>
      <c r="W11" s="11"/>
      <c r="X11" s="172"/>
    </row>
    <row r="12" spans="1:24" x14ac:dyDescent="0.2">
      <c r="A12" s="10" t="s">
        <v>68</v>
      </c>
      <c r="B12" s="15">
        <v>2</v>
      </c>
      <c r="C12" s="16">
        <v>886271</v>
      </c>
      <c r="D12" s="17"/>
      <c r="E12" s="16">
        <v>443135.5</v>
      </c>
      <c r="F12" s="173"/>
      <c r="G12" s="13"/>
      <c r="H12" s="63"/>
      <c r="I12" s="67"/>
      <c r="J12" s="67"/>
      <c r="K12" s="66"/>
      <c r="L12" s="13"/>
      <c r="M12" s="63"/>
      <c r="N12" s="63"/>
      <c r="O12" s="67"/>
      <c r="P12" s="67"/>
      <c r="Q12" s="53"/>
      <c r="R12" s="63"/>
      <c r="S12" s="67"/>
      <c r="T12" s="50"/>
      <c r="U12" s="11"/>
      <c r="V12" s="11"/>
      <c r="W12" s="11"/>
      <c r="X12" s="172"/>
    </row>
    <row r="13" spans="1:24" x14ac:dyDescent="0.2">
      <c r="A13" s="10" t="s">
        <v>69</v>
      </c>
      <c r="B13" s="15">
        <v>2</v>
      </c>
      <c r="C13" s="16">
        <v>942712</v>
      </c>
      <c r="D13" s="17"/>
      <c r="E13" s="16">
        <v>471356</v>
      </c>
      <c r="F13" s="173"/>
      <c r="G13" s="13"/>
      <c r="H13" s="63"/>
      <c r="I13" s="67"/>
      <c r="J13" s="67"/>
      <c r="K13" s="66"/>
      <c r="L13" s="13"/>
      <c r="M13" s="63"/>
      <c r="N13" s="63"/>
      <c r="O13" s="67"/>
      <c r="P13" s="67"/>
      <c r="Q13" s="53"/>
      <c r="R13" s="63"/>
      <c r="S13" s="67"/>
      <c r="T13" s="50"/>
      <c r="U13" s="11"/>
      <c r="V13" s="11"/>
      <c r="W13" s="11"/>
      <c r="X13" s="172"/>
    </row>
    <row r="14" spans="1:24" x14ac:dyDescent="0.2">
      <c r="A14" s="120" t="s">
        <v>70</v>
      </c>
      <c r="B14" s="122">
        <v>2</v>
      </c>
      <c r="C14" s="126">
        <v>1627584</v>
      </c>
      <c r="D14" s="127"/>
      <c r="E14" s="126">
        <v>813792</v>
      </c>
      <c r="F14" s="174"/>
      <c r="G14" s="13"/>
      <c r="H14" s="63"/>
      <c r="I14" s="67"/>
      <c r="J14" s="67"/>
      <c r="K14" s="66"/>
      <c r="L14" s="13"/>
      <c r="M14" s="63"/>
      <c r="N14" s="63"/>
      <c r="O14" s="67"/>
      <c r="P14" s="67"/>
      <c r="Q14" s="53"/>
      <c r="R14" s="63"/>
      <c r="S14" s="67"/>
      <c r="T14" s="50"/>
      <c r="U14" s="11"/>
      <c r="V14" s="11"/>
      <c r="W14" s="11"/>
      <c r="X14" s="172"/>
    </row>
    <row r="15" spans="1:24" x14ac:dyDescent="0.2">
      <c r="A15" s="121" t="s">
        <v>71</v>
      </c>
      <c r="B15" s="123">
        <v>4</v>
      </c>
      <c r="C15" s="128">
        <v>2454716</v>
      </c>
      <c r="D15" s="129"/>
      <c r="E15" s="128">
        <v>613679</v>
      </c>
      <c r="F15" s="175"/>
      <c r="G15" s="13"/>
      <c r="H15" s="63"/>
      <c r="I15" s="67"/>
      <c r="J15" s="67"/>
      <c r="K15" s="66"/>
      <c r="L15" s="13"/>
      <c r="M15" s="63"/>
      <c r="N15" s="63"/>
      <c r="O15" s="67"/>
      <c r="P15" s="67"/>
      <c r="Q15" s="53"/>
      <c r="R15" s="63"/>
      <c r="S15" s="67"/>
      <c r="T15" s="50"/>
      <c r="U15" s="11"/>
      <c r="V15" s="11"/>
      <c r="W15" s="11"/>
      <c r="X15" s="172"/>
    </row>
    <row r="16" spans="1:24" x14ac:dyDescent="0.2">
      <c r="A16" s="10" t="s">
        <v>72</v>
      </c>
      <c r="B16" s="15">
        <v>2</v>
      </c>
      <c r="C16" s="16">
        <v>1650390</v>
      </c>
      <c r="D16" s="17"/>
      <c r="E16" s="16">
        <v>825195</v>
      </c>
      <c r="F16" s="173"/>
      <c r="G16" s="13"/>
      <c r="H16" s="63"/>
      <c r="I16" s="67"/>
      <c r="J16" s="67"/>
      <c r="K16" s="66"/>
      <c r="L16" s="13"/>
      <c r="M16" s="63"/>
      <c r="N16" s="63"/>
      <c r="O16" s="67"/>
      <c r="P16" s="67"/>
      <c r="Q16" s="53"/>
      <c r="R16" s="63"/>
      <c r="S16" s="67"/>
      <c r="T16" s="50"/>
      <c r="U16" s="11"/>
      <c r="V16" s="11"/>
      <c r="W16" s="11"/>
      <c r="X16" s="172"/>
    </row>
    <row r="17" spans="1:24" x14ac:dyDescent="0.2">
      <c r="A17" s="10" t="s">
        <v>73</v>
      </c>
      <c r="B17" s="15">
        <v>2</v>
      </c>
      <c r="C17" s="16">
        <v>1646140</v>
      </c>
      <c r="D17" s="17"/>
      <c r="E17" s="16">
        <v>823070</v>
      </c>
      <c r="F17" s="173"/>
      <c r="G17" s="13"/>
      <c r="H17" s="63"/>
      <c r="I17" s="67"/>
      <c r="J17" s="67"/>
      <c r="K17" s="66"/>
      <c r="L17" s="13"/>
      <c r="M17" s="63"/>
      <c r="N17" s="63"/>
      <c r="O17" s="67"/>
      <c r="P17" s="67"/>
      <c r="Q17" s="53"/>
      <c r="R17" s="63"/>
      <c r="S17" s="67"/>
      <c r="T17" s="50"/>
      <c r="U17" s="11"/>
      <c r="V17" s="11"/>
      <c r="W17" s="11"/>
      <c r="X17" s="172"/>
    </row>
    <row r="18" spans="1:24" x14ac:dyDescent="0.2">
      <c r="A18" s="10" t="s">
        <v>74</v>
      </c>
      <c r="B18" s="15">
        <v>6</v>
      </c>
      <c r="C18" s="16">
        <v>6111068</v>
      </c>
      <c r="D18" s="17"/>
      <c r="E18" s="16">
        <v>1018511.3333333334</v>
      </c>
      <c r="F18" s="173"/>
      <c r="G18" s="13"/>
      <c r="H18" s="63"/>
      <c r="I18" s="67"/>
      <c r="J18" s="67"/>
      <c r="K18" s="66"/>
      <c r="L18" s="13"/>
      <c r="M18" s="63"/>
      <c r="N18" s="63"/>
      <c r="O18" s="67"/>
      <c r="P18" s="67"/>
      <c r="Q18" s="53"/>
      <c r="R18" s="63"/>
      <c r="S18" s="67"/>
      <c r="T18" s="50"/>
      <c r="U18" s="11"/>
      <c r="V18" s="11"/>
      <c r="W18" s="11"/>
      <c r="X18" s="172"/>
    </row>
    <row r="19" spans="1:24" x14ac:dyDescent="0.2">
      <c r="A19" s="10" t="s">
        <v>75</v>
      </c>
      <c r="B19" s="15">
        <v>6</v>
      </c>
      <c r="C19" s="16">
        <v>5240277</v>
      </c>
      <c r="D19" s="17"/>
      <c r="E19" s="16">
        <v>873379.5</v>
      </c>
      <c r="F19" s="173"/>
      <c r="G19" s="13"/>
      <c r="H19" s="63"/>
      <c r="I19" s="67"/>
      <c r="J19" s="67"/>
      <c r="K19" s="66"/>
      <c r="L19" s="13"/>
      <c r="M19" s="63"/>
      <c r="N19" s="63"/>
      <c r="O19" s="67"/>
      <c r="P19" s="67"/>
      <c r="Q19" s="53"/>
      <c r="R19" s="63"/>
      <c r="S19" s="67"/>
      <c r="T19" s="50"/>
      <c r="U19" s="11"/>
      <c r="V19" s="11"/>
      <c r="W19" s="11"/>
      <c r="X19" s="172"/>
    </row>
    <row r="20" spans="1:24" x14ac:dyDescent="0.2">
      <c r="A20" s="10" t="s">
        <v>76</v>
      </c>
      <c r="B20" s="15">
        <v>12</v>
      </c>
      <c r="C20" s="16">
        <v>11321184</v>
      </c>
      <c r="D20" s="17"/>
      <c r="E20" s="16">
        <v>943432</v>
      </c>
      <c r="F20" s="173"/>
      <c r="G20" s="13"/>
      <c r="H20" s="63"/>
      <c r="I20" s="67"/>
      <c r="J20" s="67"/>
      <c r="K20" s="66"/>
      <c r="L20" s="13"/>
      <c r="M20" s="63"/>
      <c r="N20" s="63"/>
      <c r="O20" s="67"/>
      <c r="P20" s="67"/>
      <c r="Q20" s="53"/>
      <c r="R20" s="63"/>
      <c r="S20" s="67"/>
      <c r="T20" s="50"/>
      <c r="U20" s="11"/>
      <c r="V20" s="11"/>
      <c r="W20" s="11"/>
      <c r="X20" s="172"/>
    </row>
    <row r="21" spans="1:24" x14ac:dyDescent="0.2">
      <c r="A21" s="120" t="s">
        <v>77</v>
      </c>
      <c r="B21" s="122">
        <v>8</v>
      </c>
      <c r="C21" s="126">
        <v>7633142</v>
      </c>
      <c r="D21" s="127"/>
      <c r="E21" s="126">
        <v>954142.75</v>
      </c>
      <c r="F21" s="174"/>
      <c r="G21" s="13"/>
      <c r="H21" s="63"/>
      <c r="I21" s="67"/>
      <c r="J21" s="67"/>
      <c r="K21" s="66"/>
      <c r="L21" s="13"/>
      <c r="M21" s="63"/>
      <c r="N21" s="63"/>
      <c r="O21" s="67"/>
      <c r="P21" s="67"/>
      <c r="Q21" s="53"/>
      <c r="R21" s="63"/>
      <c r="S21" s="67"/>
      <c r="T21" s="50"/>
      <c r="U21" s="11"/>
      <c r="V21" s="11"/>
      <c r="W21" s="11"/>
      <c r="X21" s="172"/>
    </row>
    <row r="22" spans="1:24" x14ac:dyDescent="0.2">
      <c r="A22" s="121" t="s">
        <v>78</v>
      </c>
      <c r="B22" s="123">
        <v>2</v>
      </c>
      <c r="C22" s="128">
        <v>1943529</v>
      </c>
      <c r="D22" s="129"/>
      <c r="E22" s="128">
        <v>971764.5</v>
      </c>
      <c r="F22" s="175"/>
      <c r="G22" s="13"/>
      <c r="H22" s="63"/>
      <c r="I22" s="67"/>
      <c r="J22" s="67"/>
      <c r="K22" s="66"/>
      <c r="L22" s="13"/>
      <c r="M22" s="63"/>
      <c r="N22" s="63"/>
      <c r="O22" s="67"/>
      <c r="P22" s="67"/>
      <c r="Q22" s="53"/>
      <c r="R22" s="63"/>
      <c r="S22" s="67"/>
      <c r="T22" s="50"/>
      <c r="U22" s="11"/>
      <c r="V22" s="11"/>
      <c r="W22" s="11"/>
      <c r="X22" s="172"/>
    </row>
    <row r="23" spans="1:24" x14ac:dyDescent="0.2">
      <c r="A23" s="10" t="s">
        <v>79</v>
      </c>
      <c r="B23" s="15">
        <v>2</v>
      </c>
      <c r="C23" s="16">
        <v>901603</v>
      </c>
      <c r="D23" s="17"/>
      <c r="E23" s="16">
        <v>450801.5</v>
      </c>
      <c r="F23" s="173"/>
      <c r="G23" s="13"/>
      <c r="H23" s="63"/>
      <c r="I23" s="67"/>
      <c r="J23" s="67"/>
      <c r="K23" s="66"/>
      <c r="L23" s="13"/>
      <c r="M23" s="63"/>
      <c r="N23" s="63"/>
      <c r="O23" s="67"/>
      <c r="P23" s="67"/>
      <c r="Q23" s="53"/>
      <c r="R23" s="63"/>
      <c r="S23" s="67"/>
      <c r="T23" s="50"/>
      <c r="U23" s="11"/>
      <c r="V23" s="11"/>
      <c r="W23" s="11"/>
      <c r="X23" s="172"/>
    </row>
    <row r="24" spans="1:24" x14ac:dyDescent="0.2">
      <c r="A24" s="10" t="s">
        <v>80</v>
      </c>
      <c r="B24" s="15">
        <v>2</v>
      </c>
      <c r="C24" s="16">
        <v>959952</v>
      </c>
      <c r="D24" s="17"/>
      <c r="E24" s="16">
        <v>479976</v>
      </c>
      <c r="F24" s="173"/>
      <c r="G24" s="13"/>
      <c r="H24" s="63"/>
      <c r="I24" s="67"/>
      <c r="J24" s="67"/>
      <c r="K24" s="66"/>
      <c r="L24" s="13"/>
      <c r="M24" s="63"/>
      <c r="N24" s="63"/>
      <c r="O24" s="67"/>
      <c r="P24" s="67"/>
      <c r="Q24" s="53"/>
      <c r="R24" s="63"/>
      <c r="S24" s="67"/>
      <c r="T24" s="50"/>
      <c r="U24" s="11"/>
      <c r="V24" s="11"/>
      <c r="W24" s="11"/>
      <c r="X24" s="172"/>
    </row>
    <row r="25" spans="1:24" x14ac:dyDescent="0.2">
      <c r="A25" s="120" t="s">
        <v>81</v>
      </c>
      <c r="B25" s="122">
        <v>2</v>
      </c>
      <c r="C25" s="126">
        <v>654599</v>
      </c>
      <c r="D25" s="127"/>
      <c r="E25" s="126">
        <v>327299.5</v>
      </c>
      <c r="F25" s="174"/>
      <c r="G25" s="13"/>
      <c r="H25" s="63"/>
      <c r="I25" s="67"/>
      <c r="J25" s="67"/>
      <c r="K25" s="66"/>
      <c r="L25" s="13"/>
      <c r="M25" s="63"/>
      <c r="N25" s="63"/>
      <c r="O25" s="67"/>
      <c r="P25" s="67"/>
      <c r="Q25" s="53"/>
      <c r="R25" s="63"/>
      <c r="S25" s="67"/>
      <c r="T25" s="50"/>
      <c r="U25" s="11"/>
      <c r="V25" s="11"/>
      <c r="W25" s="11"/>
      <c r="X25" s="172"/>
    </row>
    <row r="26" spans="1:24" x14ac:dyDescent="0.2">
      <c r="A26" s="121" t="s">
        <v>82</v>
      </c>
      <c r="B26" s="123">
        <v>2</v>
      </c>
      <c r="C26" s="128">
        <v>702667</v>
      </c>
      <c r="D26" s="129"/>
      <c r="E26" s="128">
        <v>351333.5</v>
      </c>
      <c r="F26" s="175"/>
      <c r="G26" s="13"/>
      <c r="H26" s="63"/>
      <c r="I26" s="67"/>
      <c r="J26" s="67"/>
      <c r="K26" s="66"/>
      <c r="L26" s="13"/>
      <c r="M26" s="63"/>
      <c r="N26" s="63"/>
      <c r="O26" s="67"/>
      <c r="P26" s="67"/>
      <c r="Q26" s="53"/>
      <c r="R26" s="63"/>
      <c r="S26" s="67"/>
      <c r="T26" s="50"/>
      <c r="U26" s="11"/>
      <c r="V26" s="11"/>
      <c r="W26" s="11"/>
      <c r="X26" s="172"/>
    </row>
    <row r="27" spans="1:24" x14ac:dyDescent="0.2">
      <c r="A27" s="10" t="s">
        <v>83</v>
      </c>
      <c r="B27" s="15">
        <v>2</v>
      </c>
      <c r="C27" s="16">
        <v>1764314</v>
      </c>
      <c r="D27" s="17"/>
      <c r="E27" s="16">
        <v>882157</v>
      </c>
      <c r="F27" s="173"/>
      <c r="G27" s="13"/>
      <c r="H27" s="63"/>
      <c r="I27" s="67"/>
      <c r="J27" s="67"/>
      <c r="K27" s="66"/>
      <c r="L27" s="13"/>
      <c r="M27" s="63"/>
      <c r="N27" s="63"/>
      <c r="O27" s="67"/>
      <c r="P27" s="67"/>
      <c r="Q27" s="53"/>
      <c r="R27" s="63"/>
      <c r="S27" s="67"/>
      <c r="T27" s="50"/>
      <c r="U27" s="11"/>
      <c r="V27" s="11"/>
      <c r="W27" s="11"/>
      <c r="X27" s="172"/>
    </row>
    <row r="28" spans="1:24" x14ac:dyDescent="0.2">
      <c r="A28" s="10" t="s">
        <v>84</v>
      </c>
      <c r="B28" s="15">
        <v>2</v>
      </c>
      <c r="C28" s="16">
        <v>1693217</v>
      </c>
      <c r="D28" s="17"/>
      <c r="E28" s="16">
        <v>846608.5</v>
      </c>
      <c r="F28" s="173"/>
      <c r="G28" s="13"/>
      <c r="H28" s="63"/>
      <c r="I28" s="67"/>
      <c r="J28" s="67"/>
      <c r="K28" s="66"/>
      <c r="L28" s="13"/>
      <c r="M28" s="63"/>
      <c r="N28" s="63"/>
      <c r="O28" s="67"/>
      <c r="P28" s="67"/>
      <c r="Q28" s="53"/>
      <c r="R28" s="63"/>
      <c r="S28" s="67"/>
      <c r="T28" s="50"/>
      <c r="U28" s="11"/>
      <c r="V28" s="11"/>
      <c r="W28" s="11"/>
      <c r="X28" s="172"/>
    </row>
    <row r="29" spans="1:24" x14ac:dyDescent="0.2">
      <c r="A29" s="10" t="s">
        <v>85</v>
      </c>
      <c r="B29" s="15">
        <v>4</v>
      </c>
      <c r="C29" s="16">
        <v>3103547</v>
      </c>
      <c r="D29" s="17"/>
      <c r="E29" s="16">
        <v>775886.75</v>
      </c>
      <c r="F29" s="173"/>
      <c r="G29" s="13"/>
      <c r="H29" s="63"/>
      <c r="I29" s="67"/>
      <c r="J29" s="67"/>
      <c r="K29" s="66"/>
      <c r="L29" s="13"/>
      <c r="M29" s="63"/>
      <c r="N29" s="63"/>
      <c r="O29" s="67"/>
      <c r="P29" s="67"/>
      <c r="Q29" s="53"/>
      <c r="R29" s="63"/>
      <c r="S29" s="67"/>
      <c r="T29" s="50"/>
      <c r="U29" s="11"/>
      <c r="V29" s="11"/>
      <c r="W29" s="11"/>
      <c r="X29" s="172"/>
    </row>
    <row r="30" spans="1:24" x14ac:dyDescent="0.2">
      <c r="A30" s="10" t="s">
        <v>86</v>
      </c>
      <c r="B30" s="15">
        <v>8</v>
      </c>
      <c r="C30" s="16">
        <v>6112315</v>
      </c>
      <c r="D30" s="17"/>
      <c r="E30" s="16">
        <v>764039.375</v>
      </c>
      <c r="F30" s="173"/>
      <c r="G30" s="13"/>
      <c r="H30" s="63"/>
      <c r="I30" s="67"/>
      <c r="J30" s="67"/>
      <c r="K30" s="66"/>
      <c r="L30" s="13"/>
      <c r="M30" s="63"/>
      <c r="N30" s="63"/>
      <c r="O30" s="67"/>
      <c r="P30" s="67"/>
      <c r="Q30" s="53"/>
      <c r="R30" s="63"/>
      <c r="S30" s="67"/>
      <c r="T30" s="50"/>
      <c r="U30" s="11"/>
      <c r="V30" s="11"/>
      <c r="W30" s="11"/>
      <c r="X30" s="172"/>
    </row>
    <row r="31" spans="1:24" x14ac:dyDescent="0.2">
      <c r="A31" s="120" t="s">
        <v>87</v>
      </c>
      <c r="B31" s="122">
        <v>2</v>
      </c>
      <c r="C31" s="126">
        <v>1513698</v>
      </c>
      <c r="D31" s="127"/>
      <c r="E31" s="126">
        <v>756849</v>
      </c>
      <c r="F31" s="174"/>
      <c r="G31" s="13"/>
      <c r="H31" s="63"/>
      <c r="I31" s="67"/>
      <c r="J31" s="67"/>
      <c r="K31" s="66"/>
      <c r="L31" s="13"/>
      <c r="M31" s="63"/>
      <c r="N31" s="63"/>
      <c r="O31" s="67"/>
      <c r="P31" s="67"/>
      <c r="Q31" s="53"/>
      <c r="R31" s="63"/>
      <c r="S31" s="67"/>
      <c r="T31" s="50"/>
      <c r="U31" s="11"/>
      <c r="V31" s="11"/>
      <c r="W31" s="11"/>
      <c r="X31" s="172"/>
    </row>
    <row r="32" spans="1:24" x14ac:dyDescent="0.2">
      <c r="A32" s="121" t="s">
        <v>88</v>
      </c>
      <c r="B32" s="123">
        <v>2</v>
      </c>
      <c r="C32" s="128">
        <v>1152369</v>
      </c>
      <c r="D32" s="129"/>
      <c r="E32" s="128">
        <v>576184.5</v>
      </c>
      <c r="F32" s="175"/>
      <c r="G32" s="13"/>
      <c r="H32" s="63"/>
      <c r="I32" s="67"/>
      <c r="J32" s="67"/>
      <c r="K32" s="66"/>
      <c r="L32" s="13"/>
      <c r="M32" s="63"/>
      <c r="N32" s="63"/>
      <c r="O32" s="67"/>
      <c r="P32" s="67"/>
      <c r="Q32" s="53"/>
      <c r="R32" s="63"/>
      <c r="S32" s="67"/>
      <c r="T32" s="50"/>
      <c r="U32" s="11"/>
      <c r="V32" s="11"/>
      <c r="W32" s="11"/>
      <c r="X32" s="172"/>
    </row>
    <row r="33" spans="1:24" x14ac:dyDescent="0.2">
      <c r="A33" s="10" t="s">
        <v>89</v>
      </c>
      <c r="B33" s="15">
        <v>4</v>
      </c>
      <c r="C33" s="16">
        <v>2133189</v>
      </c>
      <c r="D33" s="17"/>
      <c r="E33" s="16">
        <v>533297.25</v>
      </c>
      <c r="F33" s="173"/>
      <c r="G33" s="13"/>
      <c r="H33" s="63"/>
      <c r="I33" s="67"/>
      <c r="J33" s="67"/>
      <c r="K33" s="66"/>
      <c r="L33" s="13"/>
      <c r="M33" s="63"/>
      <c r="N33" s="63"/>
      <c r="O33" s="67"/>
      <c r="P33" s="67"/>
      <c r="Q33" s="53"/>
      <c r="R33" s="63"/>
      <c r="S33" s="67"/>
      <c r="T33" s="50"/>
      <c r="U33" s="11"/>
      <c r="V33" s="11"/>
      <c r="W33" s="11"/>
      <c r="X33" s="172"/>
    </row>
    <row r="34" spans="1:24" x14ac:dyDescent="0.2">
      <c r="A34" s="10" t="s">
        <v>90</v>
      </c>
      <c r="B34" s="15">
        <v>8</v>
      </c>
      <c r="C34" s="16">
        <v>7325524</v>
      </c>
      <c r="D34" s="17"/>
      <c r="E34" s="16">
        <v>915690.5</v>
      </c>
      <c r="F34" s="173"/>
      <c r="G34" s="13"/>
      <c r="H34" s="63"/>
      <c r="I34" s="67"/>
      <c r="J34" s="67"/>
      <c r="K34" s="66"/>
      <c r="L34" s="13"/>
      <c r="M34" s="63"/>
      <c r="N34" s="63"/>
      <c r="O34" s="67"/>
      <c r="P34" s="67"/>
      <c r="Q34" s="53"/>
      <c r="R34" s="63"/>
      <c r="S34" s="67"/>
      <c r="T34" s="50"/>
      <c r="U34" s="11"/>
      <c r="V34" s="11"/>
      <c r="W34" s="11"/>
      <c r="X34" s="172"/>
    </row>
    <row r="35" spans="1:24" x14ac:dyDescent="0.2">
      <c r="A35" s="10" t="s">
        <v>91</v>
      </c>
      <c r="B35" s="15">
        <v>6</v>
      </c>
      <c r="C35" s="16">
        <v>4633948</v>
      </c>
      <c r="D35" s="17"/>
      <c r="E35" s="16">
        <v>772324.66666666663</v>
      </c>
      <c r="F35" s="173"/>
      <c r="G35" s="13"/>
      <c r="H35" s="63"/>
      <c r="I35" s="67"/>
      <c r="J35" s="67"/>
      <c r="K35" s="66"/>
      <c r="L35" s="13"/>
      <c r="M35" s="63"/>
      <c r="N35" s="63"/>
      <c r="O35" s="67"/>
      <c r="P35" s="67"/>
      <c r="Q35" s="53"/>
      <c r="R35" s="63"/>
      <c r="S35" s="67"/>
      <c r="T35" s="50"/>
      <c r="U35" s="11"/>
      <c r="V35" s="11"/>
      <c r="W35" s="11"/>
      <c r="X35" s="172"/>
    </row>
    <row r="36" spans="1:24" x14ac:dyDescent="0.2">
      <c r="A36" s="10" t="s">
        <v>92</v>
      </c>
      <c r="B36" s="15">
        <v>2</v>
      </c>
      <c r="C36" s="16">
        <v>1159293</v>
      </c>
      <c r="D36" s="17"/>
      <c r="E36" s="16">
        <v>579646.5</v>
      </c>
      <c r="F36" s="173"/>
      <c r="G36" s="13"/>
      <c r="H36" s="63"/>
      <c r="I36" s="67"/>
      <c r="J36" s="67"/>
      <c r="K36" s="66"/>
      <c r="L36" s="13"/>
      <c r="M36" s="63"/>
      <c r="N36" s="63"/>
      <c r="O36" s="67"/>
      <c r="P36" s="67"/>
      <c r="Q36" s="53"/>
      <c r="R36" s="63"/>
      <c r="S36" s="67"/>
      <c r="T36" s="50"/>
      <c r="U36" s="11"/>
      <c r="V36" s="11"/>
      <c r="W36" s="11"/>
      <c r="X36" s="172"/>
    </row>
    <row r="37" spans="1:24" x14ac:dyDescent="0.2">
      <c r="A37" s="120" t="s">
        <v>468</v>
      </c>
      <c r="B37" s="122">
        <v>2</v>
      </c>
      <c r="C37" s="126">
        <v>831297</v>
      </c>
      <c r="D37" s="127"/>
      <c r="E37" s="126">
        <v>415648.5</v>
      </c>
      <c r="F37" s="174"/>
      <c r="G37" s="13"/>
      <c r="H37" s="63"/>
      <c r="I37" s="67"/>
      <c r="J37" s="67"/>
      <c r="K37" s="66"/>
      <c r="L37" s="13"/>
      <c r="M37" s="63"/>
      <c r="N37" s="63"/>
      <c r="O37" s="67"/>
      <c r="P37" s="67"/>
      <c r="Q37" s="53"/>
      <c r="R37" s="63"/>
      <c r="S37" s="67"/>
      <c r="T37" s="50"/>
      <c r="U37" s="11"/>
      <c r="V37" s="11"/>
      <c r="W37" s="11"/>
      <c r="X37" s="172"/>
    </row>
    <row r="38" spans="1:24" x14ac:dyDescent="0.2">
      <c r="A38" s="146" t="s">
        <v>805</v>
      </c>
      <c r="B38" s="123">
        <v>2</v>
      </c>
      <c r="C38" s="128">
        <v>1060249</v>
      </c>
      <c r="D38" s="129"/>
      <c r="E38" s="128">
        <v>530124.5</v>
      </c>
      <c r="F38" s="175"/>
      <c r="G38" s="13"/>
      <c r="H38" s="63"/>
      <c r="I38" s="67"/>
      <c r="J38" s="67"/>
      <c r="K38" s="66"/>
      <c r="L38" s="13"/>
      <c r="M38" s="63"/>
      <c r="N38" s="63"/>
      <c r="O38" s="67"/>
      <c r="P38" s="67"/>
      <c r="Q38" s="53"/>
      <c r="R38" s="63"/>
      <c r="S38" s="67"/>
      <c r="T38" s="50"/>
      <c r="U38" s="11"/>
      <c r="V38" s="11"/>
      <c r="W38" s="11"/>
      <c r="X38" s="172"/>
    </row>
    <row r="39" spans="1:24" x14ac:dyDescent="0.2">
      <c r="A39" s="10" t="s">
        <v>93</v>
      </c>
      <c r="B39" s="15">
        <v>2</v>
      </c>
      <c r="C39" s="16">
        <v>1596587</v>
      </c>
      <c r="D39" s="17"/>
      <c r="E39" s="16">
        <v>798293.5</v>
      </c>
      <c r="F39" s="173"/>
      <c r="G39" s="13"/>
      <c r="H39" s="63"/>
      <c r="I39" s="67"/>
      <c r="J39" s="67"/>
      <c r="K39" s="66"/>
      <c r="L39" s="13"/>
      <c r="M39" s="63"/>
      <c r="N39" s="63"/>
      <c r="O39" s="67"/>
      <c r="P39" s="67"/>
      <c r="Q39" s="53"/>
      <c r="R39" s="63"/>
      <c r="S39" s="67"/>
      <c r="T39" s="50"/>
      <c r="U39" s="11"/>
      <c r="V39" s="11"/>
      <c r="W39" s="11"/>
      <c r="X39" s="172"/>
    </row>
    <row r="40" spans="1:24" x14ac:dyDescent="0.2">
      <c r="A40" s="10" t="s">
        <v>94</v>
      </c>
      <c r="B40" s="15">
        <v>4</v>
      </c>
      <c r="C40" s="16">
        <v>2359656</v>
      </c>
      <c r="D40" s="17"/>
      <c r="E40" s="16">
        <v>589914</v>
      </c>
      <c r="F40" s="173"/>
      <c r="G40" s="13"/>
      <c r="H40" s="63"/>
      <c r="I40" s="67"/>
      <c r="J40" s="67"/>
      <c r="K40" s="66"/>
      <c r="L40" s="13"/>
      <c r="M40" s="63"/>
      <c r="N40" s="63"/>
      <c r="O40" s="67"/>
      <c r="P40" s="67"/>
      <c r="Q40" s="53"/>
      <c r="R40" s="63"/>
      <c r="S40" s="67"/>
      <c r="T40" s="50"/>
      <c r="U40" s="11"/>
      <c r="V40" s="11"/>
      <c r="W40" s="11"/>
      <c r="X40" s="172"/>
    </row>
    <row r="41" spans="1:24" x14ac:dyDescent="0.2">
      <c r="A41" s="120" t="s">
        <v>95</v>
      </c>
      <c r="B41" s="122">
        <v>2</v>
      </c>
      <c r="C41" s="126">
        <v>1183770</v>
      </c>
      <c r="D41" s="127"/>
      <c r="E41" s="126">
        <v>591885</v>
      </c>
      <c r="F41" s="174"/>
      <c r="G41" s="13"/>
      <c r="H41" s="63"/>
      <c r="I41" s="67"/>
      <c r="J41" s="67"/>
      <c r="K41" s="66"/>
      <c r="L41" s="13"/>
      <c r="M41" s="63"/>
      <c r="N41" s="63"/>
      <c r="O41" s="67"/>
      <c r="P41" s="67"/>
      <c r="Q41" s="53"/>
      <c r="R41" s="63"/>
      <c r="S41" s="67"/>
      <c r="T41" s="50"/>
      <c r="U41" s="11"/>
      <c r="V41" s="11"/>
      <c r="W41" s="11"/>
      <c r="X41" s="172"/>
    </row>
    <row r="42" spans="1:24" x14ac:dyDescent="0.2">
      <c r="A42" s="146" t="s">
        <v>806</v>
      </c>
      <c r="B42" s="123">
        <v>2</v>
      </c>
      <c r="C42" s="128">
        <v>1268482</v>
      </c>
      <c r="D42" s="129"/>
      <c r="E42" s="128">
        <v>634241</v>
      </c>
      <c r="F42" s="175"/>
      <c r="G42" s="13"/>
      <c r="H42" s="63"/>
      <c r="I42" s="67"/>
      <c r="J42" s="67"/>
      <c r="K42" s="66"/>
      <c r="L42" s="13"/>
      <c r="M42" s="63"/>
      <c r="N42" s="63"/>
      <c r="O42" s="67"/>
      <c r="P42" s="67"/>
      <c r="Q42" s="53"/>
      <c r="R42" s="63"/>
      <c r="S42" s="67"/>
      <c r="T42" s="50"/>
      <c r="U42" s="11"/>
      <c r="V42" s="11"/>
      <c r="W42" s="11"/>
      <c r="X42" s="172"/>
    </row>
    <row r="43" spans="1:24" x14ac:dyDescent="0.2">
      <c r="A43" s="10" t="s">
        <v>96</v>
      </c>
      <c r="B43" s="15">
        <v>2</v>
      </c>
      <c r="C43" s="16">
        <v>830999</v>
      </c>
      <c r="D43" s="17"/>
      <c r="E43" s="16">
        <v>415499.5</v>
      </c>
      <c r="F43" s="173"/>
      <c r="G43" s="13"/>
      <c r="H43" s="63"/>
      <c r="I43" s="67"/>
      <c r="J43" s="67"/>
      <c r="K43" s="66"/>
      <c r="L43" s="13"/>
      <c r="M43" s="63"/>
      <c r="N43" s="63"/>
      <c r="O43" s="67"/>
      <c r="P43" s="67"/>
      <c r="Q43" s="53"/>
      <c r="R43" s="63"/>
      <c r="S43" s="67"/>
      <c r="T43" s="50"/>
      <c r="U43" s="11"/>
      <c r="V43" s="11"/>
      <c r="W43" s="11"/>
      <c r="X43" s="172"/>
    </row>
    <row r="44" spans="1:24" x14ac:dyDescent="0.2">
      <c r="A44" s="10" t="s">
        <v>97</v>
      </c>
      <c r="B44" s="15">
        <v>2</v>
      </c>
      <c r="C44" s="16">
        <v>1180162</v>
      </c>
      <c r="D44" s="17"/>
      <c r="E44" s="16">
        <v>590081</v>
      </c>
      <c r="F44" s="173"/>
      <c r="G44" s="13"/>
      <c r="H44" s="63"/>
      <c r="I44" s="67"/>
      <c r="J44" s="67"/>
      <c r="K44" s="66"/>
      <c r="L44" s="13"/>
      <c r="M44" s="63"/>
      <c r="N44" s="63"/>
      <c r="O44" s="67"/>
      <c r="P44" s="67"/>
      <c r="Q44" s="53"/>
      <c r="R44" s="63"/>
      <c r="S44" s="67"/>
      <c r="T44" s="50"/>
      <c r="U44" s="11"/>
      <c r="V44" s="11"/>
      <c r="W44" s="11"/>
      <c r="X44" s="172"/>
    </row>
    <row r="45" spans="1:24" x14ac:dyDescent="0.2">
      <c r="A45" s="121" t="s">
        <v>98</v>
      </c>
      <c r="B45" s="123">
        <v>6</v>
      </c>
      <c r="C45" s="128">
        <v>4240279</v>
      </c>
      <c r="D45" s="129"/>
      <c r="E45" s="128">
        <v>706713.16666666663</v>
      </c>
      <c r="F45" s="175"/>
      <c r="G45" s="13"/>
      <c r="H45" s="63"/>
      <c r="I45" s="67"/>
      <c r="J45" s="67"/>
      <c r="K45" s="66"/>
      <c r="L45" s="13"/>
      <c r="M45" s="63"/>
      <c r="N45" s="63"/>
      <c r="O45" s="67"/>
      <c r="P45" s="67"/>
      <c r="Q45" s="53"/>
      <c r="R45" s="63"/>
      <c r="S45" s="67"/>
      <c r="T45" s="50"/>
      <c r="U45" s="11"/>
      <c r="V45" s="11"/>
      <c r="W45" s="11"/>
      <c r="X45" s="172"/>
    </row>
    <row r="46" spans="1:24" x14ac:dyDescent="0.2">
      <c r="A46" s="10" t="s">
        <v>99</v>
      </c>
      <c r="B46" s="15">
        <v>2</v>
      </c>
      <c r="C46" s="16">
        <v>689948</v>
      </c>
      <c r="D46" s="17"/>
      <c r="E46" s="16">
        <v>344974</v>
      </c>
      <c r="F46" s="173"/>
      <c r="G46" s="13"/>
      <c r="H46" s="63"/>
      <c r="I46" s="67"/>
      <c r="J46" s="67"/>
      <c r="K46" s="66"/>
      <c r="L46" s="13"/>
      <c r="M46" s="63"/>
      <c r="N46" s="63"/>
      <c r="O46" s="67"/>
      <c r="P46" s="67"/>
      <c r="Q46" s="53"/>
      <c r="R46" s="63"/>
      <c r="S46" s="67"/>
      <c r="T46" s="50"/>
      <c r="U46" s="11"/>
      <c r="V46" s="11"/>
      <c r="W46" s="11"/>
      <c r="X46" s="172"/>
    </row>
    <row r="47" spans="1:24" x14ac:dyDescent="0.2">
      <c r="A47" s="10" t="s">
        <v>100</v>
      </c>
      <c r="B47" s="15">
        <v>2</v>
      </c>
      <c r="C47" s="16">
        <v>1158092</v>
      </c>
      <c r="D47" s="17"/>
      <c r="E47" s="16">
        <v>579046</v>
      </c>
      <c r="F47" s="173"/>
      <c r="G47" s="13"/>
      <c r="H47" s="63"/>
      <c r="I47" s="67"/>
      <c r="J47" s="67"/>
      <c r="K47" s="66"/>
      <c r="L47" s="13"/>
      <c r="M47" s="63"/>
      <c r="N47" s="63"/>
      <c r="O47" s="67"/>
      <c r="P47" s="67"/>
      <c r="Q47" s="53"/>
      <c r="R47" s="63"/>
      <c r="S47" s="67"/>
      <c r="T47" s="50"/>
      <c r="U47" s="11"/>
      <c r="V47" s="11"/>
      <c r="W47" s="11"/>
      <c r="X47" s="172"/>
    </row>
    <row r="48" spans="1:24" x14ac:dyDescent="0.2">
      <c r="A48" s="10" t="s">
        <v>101</v>
      </c>
      <c r="B48" s="15">
        <v>2</v>
      </c>
      <c r="C48" s="16">
        <v>1490503</v>
      </c>
      <c r="D48" s="17"/>
      <c r="E48" s="16">
        <v>745251.5</v>
      </c>
      <c r="F48" s="173"/>
      <c r="G48" s="13"/>
      <c r="H48" s="63"/>
      <c r="I48" s="67"/>
      <c r="J48" s="67"/>
      <c r="K48" s="66"/>
      <c r="L48" s="13"/>
      <c r="M48" s="63"/>
      <c r="N48" s="63"/>
      <c r="O48" s="67"/>
      <c r="P48" s="67"/>
      <c r="Q48" s="53"/>
      <c r="R48" s="63"/>
      <c r="S48" s="67"/>
      <c r="T48" s="50"/>
      <c r="U48" s="11"/>
      <c r="V48" s="11"/>
      <c r="W48" s="11"/>
      <c r="X48" s="172"/>
    </row>
    <row r="49" spans="1:24" x14ac:dyDescent="0.2">
      <c r="A49" s="10" t="s">
        <v>102</v>
      </c>
      <c r="B49" s="15">
        <v>2</v>
      </c>
      <c r="C49" s="16">
        <v>983340</v>
      </c>
      <c r="D49" s="17"/>
      <c r="E49" s="16">
        <v>491670</v>
      </c>
      <c r="F49" s="173"/>
      <c r="G49" s="13"/>
      <c r="H49" s="63"/>
      <c r="I49" s="67"/>
      <c r="J49" s="67"/>
      <c r="K49" s="66"/>
      <c r="L49" s="13"/>
      <c r="M49" s="63"/>
      <c r="N49" s="63"/>
      <c r="O49" s="67"/>
      <c r="P49" s="67"/>
      <c r="Q49" s="53"/>
      <c r="R49" s="63"/>
      <c r="S49" s="67"/>
      <c r="T49" s="50"/>
      <c r="U49" s="11"/>
      <c r="V49" s="11"/>
      <c r="W49" s="11"/>
      <c r="X49" s="172"/>
    </row>
    <row r="50" spans="1:24" x14ac:dyDescent="0.2">
      <c r="A50" s="10" t="s">
        <v>103</v>
      </c>
      <c r="B50" s="15">
        <v>2</v>
      </c>
      <c r="C50" s="16">
        <v>927438</v>
      </c>
      <c r="D50" s="17"/>
      <c r="E50" s="16">
        <v>463719</v>
      </c>
      <c r="F50" s="173"/>
      <c r="G50" s="13"/>
      <c r="H50" s="63"/>
      <c r="I50" s="67"/>
      <c r="J50" s="67"/>
      <c r="K50" s="66"/>
      <c r="L50" s="13"/>
      <c r="M50" s="63"/>
      <c r="N50" s="63"/>
      <c r="O50" s="67"/>
      <c r="P50" s="67"/>
      <c r="Q50" s="53"/>
      <c r="R50" s="63"/>
      <c r="S50" s="67"/>
      <c r="T50" s="50"/>
      <c r="U50" s="11"/>
      <c r="V50" s="11"/>
      <c r="W50" s="11"/>
      <c r="X50" s="172"/>
    </row>
    <row r="51" spans="1:24" x14ac:dyDescent="0.2">
      <c r="A51" s="10" t="s">
        <v>104</v>
      </c>
      <c r="B51" s="15">
        <v>2</v>
      </c>
      <c r="C51" s="16">
        <v>1381001</v>
      </c>
      <c r="D51" s="17"/>
      <c r="E51" s="16">
        <v>690500.5</v>
      </c>
      <c r="F51" s="173"/>
      <c r="G51" s="13"/>
      <c r="H51" s="63"/>
      <c r="I51" s="67"/>
      <c r="J51" s="67"/>
      <c r="K51" s="66"/>
      <c r="L51" s="13"/>
      <c r="M51" s="63"/>
      <c r="N51" s="63"/>
      <c r="O51" s="67"/>
      <c r="P51" s="67"/>
      <c r="Q51" s="53"/>
      <c r="R51" s="63"/>
      <c r="S51" s="67"/>
      <c r="T51" s="50"/>
      <c r="U51" s="11"/>
      <c r="V51" s="11"/>
      <c r="W51" s="11"/>
      <c r="X51" s="172"/>
    </row>
    <row r="52" spans="1:24" x14ac:dyDescent="0.2">
      <c r="A52" s="10" t="s">
        <v>105</v>
      </c>
      <c r="B52" s="15">
        <v>2</v>
      </c>
      <c r="C52" s="16">
        <v>1157531</v>
      </c>
      <c r="D52" s="17"/>
      <c r="E52" s="16">
        <v>578765.5</v>
      </c>
      <c r="F52" s="173"/>
      <c r="G52" s="13"/>
      <c r="H52" s="63"/>
      <c r="I52" s="67"/>
      <c r="J52" s="67"/>
      <c r="K52" s="66"/>
      <c r="L52" s="13"/>
      <c r="M52" s="63"/>
      <c r="N52" s="63"/>
      <c r="O52" s="67"/>
      <c r="P52" s="67"/>
      <c r="Q52" s="53"/>
      <c r="R52" s="63"/>
      <c r="S52" s="67"/>
      <c r="T52" s="50"/>
      <c r="U52" s="11"/>
      <c r="V52" s="11"/>
      <c r="W52" s="11"/>
      <c r="X52" s="172"/>
    </row>
    <row r="53" spans="1:24" x14ac:dyDescent="0.2">
      <c r="A53" s="6" t="s">
        <v>106</v>
      </c>
      <c r="B53" s="138">
        <v>146</v>
      </c>
      <c r="C53" s="139">
        <v>106353407</v>
      </c>
      <c r="D53" s="140"/>
      <c r="E53" s="139">
        <v>728447.99315068498</v>
      </c>
      <c r="F53" s="176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"/>
      <c r="R53" s="11"/>
      <c r="S53" s="52"/>
      <c r="T53" s="11"/>
      <c r="U53" s="11"/>
      <c r="V53" s="11"/>
      <c r="W53" s="11"/>
      <c r="X53" s="11"/>
    </row>
    <row r="54" spans="1:24" x14ac:dyDescent="0.2">
      <c r="A54" s="63"/>
      <c r="B54" s="67"/>
      <c r="C54" s="133"/>
      <c r="D54" s="133"/>
      <c r="E54" s="13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1"/>
      <c r="R54" s="11"/>
      <c r="S54" s="52"/>
      <c r="T54" s="11"/>
      <c r="U54" s="11"/>
      <c r="V54" s="11"/>
      <c r="W54" s="11"/>
      <c r="X54" s="11"/>
    </row>
    <row r="55" spans="1:24" x14ac:dyDescent="0.2">
      <c r="A55" s="149"/>
    </row>
    <row r="56" spans="1:24" x14ac:dyDescent="0.2">
      <c r="A56" s="149"/>
      <c r="B56" s="67"/>
      <c r="C56" s="133"/>
      <c r="D56" s="133"/>
      <c r="E56" s="13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1"/>
      <c r="R56" s="11"/>
      <c r="S56" s="52"/>
      <c r="T56" s="11"/>
      <c r="U56" s="11"/>
      <c r="V56" s="11"/>
      <c r="W56" s="11"/>
      <c r="X56" s="11"/>
    </row>
    <row r="57" spans="1:24" x14ac:dyDescent="0.2">
      <c r="A57" s="199"/>
      <c r="B57" s="199"/>
      <c r="C57" s="199"/>
      <c r="D57" s="199"/>
      <c r="E57" s="199"/>
      <c r="F57" s="199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1"/>
      <c r="R57" s="11"/>
      <c r="S57" s="52"/>
      <c r="T57" s="11"/>
      <c r="U57" s="11"/>
      <c r="V57" s="11"/>
      <c r="W57" s="11"/>
      <c r="X57" s="11"/>
    </row>
    <row r="58" spans="1:24" x14ac:dyDescent="0.2">
      <c r="A58" s="7"/>
      <c r="B58" s="8"/>
      <c r="C58" s="8"/>
      <c r="D58" s="8"/>
      <c r="E58" s="83">
        <f>SUM(E8:E52)</f>
        <v>29772842.291666668</v>
      </c>
      <c r="S58" s="11"/>
    </row>
  </sheetData>
  <mergeCells count="3">
    <mergeCell ref="E7:F7"/>
    <mergeCell ref="C7:D7"/>
    <mergeCell ref="A57:F57"/>
  </mergeCells>
  <phoneticPr fontId="2"/>
  <pageMargins left="0.78740157480314965" right="0.78740157480314965" top="0.23622047244094491" bottom="0.27559055118110237" header="0.19685039370078741" footer="0.51181102362204722"/>
  <pageSetup paperSize="9" scale="97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0"/>
  </sheetPr>
  <dimension ref="A1:I307"/>
  <sheetViews>
    <sheetView view="pageBreakPreview" zoomScaleNormal="100" zoomScaleSheetLayoutView="100" workbookViewId="0">
      <selection activeCell="C19" sqref="C19"/>
    </sheetView>
  </sheetViews>
  <sheetFormatPr defaultColWidth="9" defaultRowHeight="13.2" x14ac:dyDescent="0.2"/>
  <cols>
    <col min="1" max="2" width="11.6640625" style="1" customWidth="1"/>
    <col min="3" max="3" width="20.6640625" style="1" customWidth="1"/>
    <col min="4" max="4" width="10.6640625" style="1" customWidth="1"/>
    <col min="5" max="5" width="20.6640625" style="1" customWidth="1"/>
    <col min="6" max="6" width="10.6640625" style="1" customWidth="1"/>
    <col min="7" max="16384" width="9" style="1"/>
  </cols>
  <sheetData>
    <row r="1" spans="1:9" x14ac:dyDescent="0.2">
      <c r="A1" s="3"/>
      <c r="B1" s="3"/>
      <c r="C1" s="3"/>
      <c r="D1" s="69"/>
      <c r="E1" s="3"/>
      <c r="F1" s="3"/>
    </row>
    <row r="2" spans="1:9" x14ac:dyDescent="0.2">
      <c r="A2" s="3"/>
      <c r="B2" s="3"/>
      <c r="C2" s="3"/>
      <c r="D2" s="3"/>
      <c r="E2" s="3"/>
      <c r="F2" s="3"/>
    </row>
    <row r="3" spans="1:9" ht="19.5" customHeight="1" x14ac:dyDescent="0.2">
      <c r="A3" s="91" t="s">
        <v>741</v>
      </c>
      <c r="B3" s="3"/>
      <c r="C3" s="3"/>
      <c r="D3" s="13"/>
      <c r="E3" s="3"/>
      <c r="F3" s="3"/>
    </row>
    <row r="4" spans="1:9" ht="20.100000000000001" customHeight="1" x14ac:dyDescent="0.2">
      <c r="A4" s="91" t="s">
        <v>759</v>
      </c>
      <c r="B4" s="3"/>
      <c r="C4" s="3"/>
      <c r="D4" s="13"/>
      <c r="E4" s="3"/>
      <c r="F4" s="3"/>
    </row>
    <row r="5" spans="1:9" ht="13.5" customHeight="1" x14ac:dyDescent="0.2">
      <c r="A5" s="5"/>
      <c r="B5" s="3"/>
      <c r="C5" s="3"/>
      <c r="D5" s="4"/>
      <c r="E5" s="3"/>
      <c r="F5" s="131" t="s">
        <v>817</v>
      </c>
    </row>
    <row r="6" spans="1:9" ht="9.75" customHeight="1" x14ac:dyDescent="0.2">
      <c r="A6" s="3"/>
      <c r="B6" s="3"/>
      <c r="C6" s="3"/>
      <c r="D6" s="3"/>
      <c r="E6" s="3"/>
      <c r="F6" s="3"/>
    </row>
    <row r="7" spans="1:9" x14ac:dyDescent="0.2">
      <c r="A7" s="6" t="s">
        <v>41</v>
      </c>
      <c r="B7" s="6" t="s">
        <v>42</v>
      </c>
      <c r="C7" s="197" t="s">
        <v>0</v>
      </c>
      <c r="D7" s="200"/>
      <c r="E7" s="197" t="s">
        <v>787</v>
      </c>
      <c r="F7" s="200"/>
    </row>
    <row r="8" spans="1:9" x14ac:dyDescent="0.2">
      <c r="A8" s="108">
        <v>1</v>
      </c>
      <c r="B8" s="110" t="s">
        <v>386</v>
      </c>
      <c r="C8" s="112">
        <v>1018511.3333333334</v>
      </c>
      <c r="D8" s="113"/>
      <c r="E8" s="118">
        <v>3.1118633952491019</v>
      </c>
      <c r="F8" s="114"/>
    </row>
    <row r="9" spans="1:9" x14ac:dyDescent="0.2">
      <c r="A9" s="108">
        <v>2</v>
      </c>
      <c r="B9" s="110" t="s">
        <v>379</v>
      </c>
      <c r="C9" s="112">
        <v>973784.5</v>
      </c>
      <c r="D9" s="113"/>
      <c r="E9" s="118">
        <v>2.9752092502432785</v>
      </c>
      <c r="F9" s="114"/>
    </row>
    <row r="10" spans="1:9" x14ac:dyDescent="0.2">
      <c r="A10" s="108">
        <v>3</v>
      </c>
      <c r="B10" s="110" t="s">
        <v>390</v>
      </c>
      <c r="C10" s="112">
        <v>971764.5</v>
      </c>
      <c r="D10" s="113"/>
      <c r="E10" s="118">
        <v>2.9690375329018224</v>
      </c>
      <c r="F10" s="114"/>
    </row>
    <row r="11" spans="1:9" x14ac:dyDescent="0.2">
      <c r="A11" s="108">
        <v>4</v>
      </c>
      <c r="B11" s="110" t="s">
        <v>389</v>
      </c>
      <c r="C11" s="112">
        <v>954142.75</v>
      </c>
      <c r="D11" s="113"/>
      <c r="E11" s="118">
        <v>2.9151977011880557</v>
      </c>
      <c r="F11" s="114"/>
      <c r="I11" s="95"/>
    </row>
    <row r="12" spans="1:9" x14ac:dyDescent="0.2">
      <c r="A12" s="108">
        <v>5</v>
      </c>
      <c r="B12" s="110" t="s">
        <v>388</v>
      </c>
      <c r="C12" s="112">
        <v>943432</v>
      </c>
      <c r="D12" s="113"/>
      <c r="E12" s="118">
        <v>2.8824730865766677</v>
      </c>
      <c r="F12" s="114"/>
    </row>
    <row r="13" spans="1:9" x14ac:dyDescent="0.2">
      <c r="A13" s="108">
        <v>6</v>
      </c>
      <c r="B13" s="110" t="s">
        <v>402</v>
      </c>
      <c r="C13" s="112">
        <v>915690.5</v>
      </c>
      <c r="D13" s="113"/>
      <c r="E13" s="118">
        <v>2.7977143258697308</v>
      </c>
      <c r="F13" s="114"/>
    </row>
    <row r="14" spans="1:9" x14ac:dyDescent="0.2">
      <c r="A14" s="108">
        <v>7</v>
      </c>
      <c r="B14" s="110" t="s">
        <v>395</v>
      </c>
      <c r="C14" s="112">
        <v>882157</v>
      </c>
      <c r="D14" s="113"/>
      <c r="E14" s="118">
        <v>2.6952592350431335</v>
      </c>
      <c r="F14" s="114"/>
    </row>
    <row r="15" spans="1:9" x14ac:dyDescent="0.2">
      <c r="A15" s="108">
        <v>8</v>
      </c>
      <c r="B15" s="110" t="s">
        <v>387</v>
      </c>
      <c r="C15" s="112">
        <v>873379.5</v>
      </c>
      <c r="D15" s="113"/>
      <c r="E15" s="118">
        <v>2.6684412900111365</v>
      </c>
      <c r="F15" s="114"/>
    </row>
    <row r="16" spans="1:9" x14ac:dyDescent="0.2">
      <c r="A16" s="108">
        <v>9</v>
      </c>
      <c r="B16" s="110" t="s">
        <v>396</v>
      </c>
      <c r="C16" s="112">
        <v>846608.5</v>
      </c>
      <c r="D16" s="113"/>
      <c r="E16" s="118">
        <v>2.5866477034031523</v>
      </c>
      <c r="F16" s="114"/>
    </row>
    <row r="17" spans="1:6" x14ac:dyDescent="0.2">
      <c r="A17" s="108">
        <v>10</v>
      </c>
      <c r="B17" s="110" t="s">
        <v>384</v>
      </c>
      <c r="C17" s="112">
        <v>825195</v>
      </c>
      <c r="D17" s="113"/>
      <c r="E17" s="118">
        <v>2.5212229166252929</v>
      </c>
      <c r="F17" s="114"/>
    </row>
    <row r="18" spans="1:6" x14ac:dyDescent="0.2">
      <c r="A18" s="108">
        <v>11</v>
      </c>
      <c r="B18" s="110" t="s">
        <v>385</v>
      </c>
      <c r="C18" s="112">
        <v>823070</v>
      </c>
      <c r="D18" s="113"/>
      <c r="E18" s="118">
        <v>2.5147303921943052</v>
      </c>
      <c r="F18" s="114"/>
    </row>
    <row r="19" spans="1:6" x14ac:dyDescent="0.2">
      <c r="A19" s="108">
        <v>12</v>
      </c>
      <c r="B19" s="110" t="s">
        <v>382</v>
      </c>
      <c r="C19" s="112">
        <v>813792</v>
      </c>
      <c r="D19" s="113"/>
      <c r="E19" s="118">
        <v>2.4863832667022101</v>
      </c>
      <c r="F19" s="114"/>
    </row>
    <row r="20" spans="1:6" x14ac:dyDescent="0.2">
      <c r="A20" s="108">
        <v>13</v>
      </c>
      <c r="B20" s="110" t="s">
        <v>406</v>
      </c>
      <c r="C20" s="112">
        <v>798293.5</v>
      </c>
      <c r="D20" s="113"/>
      <c r="E20" s="118">
        <v>2.4390306126346055</v>
      </c>
      <c r="F20" s="114"/>
    </row>
    <row r="21" spans="1:6" x14ac:dyDescent="0.2">
      <c r="A21" s="108">
        <v>14</v>
      </c>
      <c r="B21" s="110" t="s">
        <v>397</v>
      </c>
      <c r="C21" s="112">
        <v>775886.75</v>
      </c>
      <c r="D21" s="113"/>
      <c r="E21" s="118">
        <v>2.370571143555062</v>
      </c>
      <c r="F21" s="114"/>
    </row>
    <row r="22" spans="1:6" x14ac:dyDescent="0.2">
      <c r="A22" s="108">
        <v>15</v>
      </c>
      <c r="B22" s="110" t="s">
        <v>403</v>
      </c>
      <c r="C22" s="112">
        <v>772324.66666666663</v>
      </c>
      <c r="D22" s="113"/>
      <c r="E22" s="118">
        <v>2.3596878903471183</v>
      </c>
      <c r="F22" s="114"/>
    </row>
    <row r="23" spans="1:6" x14ac:dyDescent="0.2">
      <c r="A23" s="108">
        <v>16</v>
      </c>
      <c r="B23" s="110" t="s">
        <v>376</v>
      </c>
      <c r="C23" s="112">
        <v>765224.5</v>
      </c>
      <c r="D23" s="113"/>
      <c r="E23" s="118">
        <v>2.3379947112659814</v>
      </c>
      <c r="F23" s="114"/>
    </row>
    <row r="24" spans="1:6" x14ac:dyDescent="0.2">
      <c r="A24" s="108">
        <v>17</v>
      </c>
      <c r="B24" s="110" t="s">
        <v>398</v>
      </c>
      <c r="C24" s="112">
        <v>764039.375</v>
      </c>
      <c r="D24" s="113"/>
      <c r="E24" s="118">
        <v>2.3343737921994991</v>
      </c>
      <c r="F24" s="114"/>
    </row>
    <row r="25" spans="1:6" x14ac:dyDescent="0.2">
      <c r="A25" s="108">
        <v>18</v>
      </c>
      <c r="B25" s="110" t="s">
        <v>399</v>
      </c>
      <c r="C25" s="112">
        <v>756849</v>
      </c>
      <c r="D25" s="113"/>
      <c r="E25" s="118">
        <v>2.3124049990910467</v>
      </c>
      <c r="F25" s="114"/>
    </row>
    <row r="26" spans="1:6" x14ac:dyDescent="0.2">
      <c r="A26" s="108">
        <v>19</v>
      </c>
      <c r="B26" s="110" t="s">
        <v>414</v>
      </c>
      <c r="C26" s="112">
        <v>745251.5</v>
      </c>
      <c r="D26" s="113"/>
      <c r="E26" s="118">
        <v>2.2769710922259274</v>
      </c>
      <c r="F26" s="114"/>
    </row>
    <row r="27" spans="1:6" x14ac:dyDescent="0.2">
      <c r="A27" s="108">
        <v>20</v>
      </c>
      <c r="B27" s="110" t="s">
        <v>411</v>
      </c>
      <c r="C27" s="112">
        <v>706713.16666666663</v>
      </c>
      <c r="D27" s="113"/>
      <c r="E27" s="118">
        <v>2.1592247060159475</v>
      </c>
      <c r="F27" s="114"/>
    </row>
    <row r="28" spans="1:6" x14ac:dyDescent="0.2">
      <c r="A28" s="108">
        <v>21</v>
      </c>
      <c r="B28" s="110" t="s">
        <v>417</v>
      </c>
      <c r="C28" s="112">
        <v>690500.5</v>
      </c>
      <c r="D28" s="113"/>
      <c r="E28" s="118">
        <v>2.1096900545219288</v>
      </c>
      <c r="F28" s="114"/>
    </row>
    <row r="29" spans="1:6" x14ac:dyDescent="0.2">
      <c r="A29" s="108">
        <v>22</v>
      </c>
      <c r="B29" s="110" t="s">
        <v>832</v>
      </c>
      <c r="C29" s="112">
        <v>634241</v>
      </c>
      <c r="D29" s="113"/>
      <c r="E29" s="118">
        <v>1.9378000882983322</v>
      </c>
      <c r="F29" s="114"/>
    </row>
    <row r="30" spans="1:6" x14ac:dyDescent="0.2">
      <c r="A30" s="108">
        <v>23</v>
      </c>
      <c r="B30" s="110" t="s">
        <v>383</v>
      </c>
      <c r="C30" s="112">
        <v>613679</v>
      </c>
      <c r="D30" s="113"/>
      <c r="E30" s="118">
        <v>1.8749768942512897</v>
      </c>
      <c r="F30" s="114"/>
    </row>
    <row r="31" spans="1:6" x14ac:dyDescent="0.2">
      <c r="A31" s="108">
        <v>24</v>
      </c>
      <c r="B31" s="110" t="s">
        <v>408</v>
      </c>
      <c r="C31" s="112">
        <v>591885</v>
      </c>
      <c r="D31" s="113"/>
      <c r="E31" s="118">
        <v>1.8083895636870817</v>
      </c>
      <c r="F31" s="114"/>
    </row>
    <row r="32" spans="1:6" x14ac:dyDescent="0.2">
      <c r="A32" s="108">
        <v>25</v>
      </c>
      <c r="B32" s="110" t="s">
        <v>410</v>
      </c>
      <c r="C32" s="112">
        <v>590081</v>
      </c>
      <c r="D32" s="113"/>
      <c r="E32" s="118">
        <v>1.8028777923583752</v>
      </c>
      <c r="F32" s="114"/>
    </row>
    <row r="33" spans="1:6" x14ac:dyDescent="0.2">
      <c r="A33" s="108">
        <v>26</v>
      </c>
      <c r="B33" s="110" t="s">
        <v>407</v>
      </c>
      <c r="C33" s="112">
        <v>589914</v>
      </c>
      <c r="D33" s="113"/>
      <c r="E33" s="118">
        <v>1.80236755632074</v>
      </c>
      <c r="F33" s="114"/>
    </row>
    <row r="34" spans="1:6" x14ac:dyDescent="0.2">
      <c r="A34" s="108">
        <v>27</v>
      </c>
      <c r="B34" s="110" t="s">
        <v>404</v>
      </c>
      <c r="C34" s="112">
        <v>579646.5</v>
      </c>
      <c r="D34" s="113"/>
      <c r="E34" s="118">
        <v>1.7709972059230155</v>
      </c>
      <c r="F34" s="114"/>
    </row>
    <row r="35" spans="1:6" x14ac:dyDescent="0.2">
      <c r="A35" s="108">
        <v>28</v>
      </c>
      <c r="B35" s="110" t="s">
        <v>413</v>
      </c>
      <c r="C35" s="112">
        <v>579046</v>
      </c>
      <c r="D35" s="113"/>
      <c r="E35" s="118">
        <v>1.7691624949014588</v>
      </c>
      <c r="F35" s="114"/>
    </row>
    <row r="36" spans="1:6" x14ac:dyDescent="0.2">
      <c r="A36" s="108">
        <v>29</v>
      </c>
      <c r="B36" s="110" t="s">
        <v>418</v>
      </c>
      <c r="C36" s="112">
        <v>578765.5</v>
      </c>
      <c r="D36" s="113"/>
      <c r="E36" s="118">
        <v>1.7683054816765684</v>
      </c>
      <c r="F36" s="114"/>
    </row>
    <row r="37" spans="1:6" x14ac:dyDescent="0.2">
      <c r="A37" s="108">
        <v>30</v>
      </c>
      <c r="B37" s="110" t="s">
        <v>400</v>
      </c>
      <c r="C37" s="112">
        <v>576184.5</v>
      </c>
      <c r="D37" s="113"/>
      <c r="E37" s="118">
        <v>1.7604197378853312</v>
      </c>
      <c r="F37" s="114"/>
    </row>
    <row r="38" spans="1:6" x14ac:dyDescent="0.2">
      <c r="A38" s="108">
        <v>31</v>
      </c>
      <c r="B38" s="110" t="s">
        <v>377</v>
      </c>
      <c r="C38" s="112">
        <v>563550</v>
      </c>
      <c r="D38" s="113"/>
      <c r="E38" s="118">
        <v>1.7218174790978904</v>
      </c>
      <c r="F38" s="114"/>
    </row>
    <row r="39" spans="1:6" x14ac:dyDescent="0.2">
      <c r="A39" s="108">
        <v>32</v>
      </c>
      <c r="B39" s="110" t="s">
        <v>378</v>
      </c>
      <c r="C39" s="112">
        <v>540404.5</v>
      </c>
      <c r="D39" s="113"/>
      <c r="E39" s="118">
        <v>1.6511009029955743</v>
      </c>
      <c r="F39" s="114"/>
    </row>
    <row r="40" spans="1:6" x14ac:dyDescent="0.2">
      <c r="A40" s="108">
        <v>33</v>
      </c>
      <c r="B40" s="110" t="s">
        <v>401</v>
      </c>
      <c r="C40" s="112">
        <v>533297.25</v>
      </c>
      <c r="D40" s="113"/>
      <c r="E40" s="118">
        <v>1.629386082166334</v>
      </c>
      <c r="F40" s="114"/>
    </row>
    <row r="41" spans="1:6" x14ac:dyDescent="0.2">
      <c r="A41" s="108">
        <v>34</v>
      </c>
      <c r="B41" s="110" t="s">
        <v>833</v>
      </c>
      <c r="C41" s="112">
        <v>530124.5</v>
      </c>
      <c r="D41" s="113"/>
      <c r="E41" s="118">
        <v>1.6196923612776677</v>
      </c>
      <c r="F41" s="114"/>
    </row>
    <row r="42" spans="1:6" x14ac:dyDescent="0.2">
      <c r="A42" s="108">
        <v>35</v>
      </c>
      <c r="B42" s="110" t="s">
        <v>415</v>
      </c>
      <c r="C42" s="112">
        <v>491670</v>
      </c>
      <c r="D42" s="113"/>
      <c r="E42" s="118">
        <v>1.5022021115217103</v>
      </c>
      <c r="F42" s="114"/>
    </row>
    <row r="43" spans="1:6" x14ac:dyDescent="0.2">
      <c r="A43" s="108">
        <v>36</v>
      </c>
      <c r="B43" s="110" t="s">
        <v>392</v>
      </c>
      <c r="C43" s="112">
        <v>479976</v>
      </c>
      <c r="D43" s="113"/>
      <c r="E43" s="118">
        <v>1.4664733676647841</v>
      </c>
      <c r="F43" s="114"/>
    </row>
    <row r="44" spans="1:6" x14ac:dyDescent="0.2">
      <c r="A44" s="108">
        <v>37</v>
      </c>
      <c r="B44" s="110" t="s">
        <v>381</v>
      </c>
      <c r="C44" s="112">
        <v>471356</v>
      </c>
      <c r="D44" s="113"/>
      <c r="E44" s="118">
        <v>1.4401366332670842</v>
      </c>
      <c r="F44" s="114"/>
    </row>
    <row r="45" spans="1:6" x14ac:dyDescent="0.2">
      <c r="A45" s="108">
        <v>38</v>
      </c>
      <c r="B45" s="110" t="s">
        <v>416</v>
      </c>
      <c r="C45" s="112">
        <v>463719</v>
      </c>
      <c r="D45" s="113"/>
      <c r="E45" s="118">
        <v>1.4168032642885187</v>
      </c>
      <c r="F45" s="114"/>
    </row>
    <row r="46" spans="1:6" x14ac:dyDescent="0.2">
      <c r="A46" s="108">
        <v>39</v>
      </c>
      <c r="B46" s="110" t="s">
        <v>391</v>
      </c>
      <c r="C46" s="112">
        <v>450801.5</v>
      </c>
      <c r="D46" s="113"/>
      <c r="E46" s="118">
        <v>1.377336354012151</v>
      </c>
      <c r="F46" s="114"/>
    </row>
    <row r="47" spans="1:6" x14ac:dyDescent="0.2">
      <c r="A47" s="108">
        <v>40</v>
      </c>
      <c r="B47" s="110" t="s">
        <v>380</v>
      </c>
      <c r="C47" s="112">
        <v>443135.5</v>
      </c>
      <c r="D47" s="113"/>
      <c r="E47" s="118">
        <v>1.3539143811707626</v>
      </c>
      <c r="F47" s="114"/>
    </row>
    <row r="48" spans="1:6" x14ac:dyDescent="0.2">
      <c r="A48" s="108">
        <v>41</v>
      </c>
      <c r="B48" s="110" t="s">
        <v>405</v>
      </c>
      <c r="C48" s="112">
        <v>415648.5</v>
      </c>
      <c r="D48" s="113"/>
      <c r="E48" s="118">
        <v>1.2699331957427371</v>
      </c>
      <c r="F48" s="114"/>
    </row>
    <row r="49" spans="1:6" x14ac:dyDescent="0.2">
      <c r="A49" s="108">
        <v>42</v>
      </c>
      <c r="B49" s="110" t="s">
        <v>409</v>
      </c>
      <c r="C49" s="112">
        <v>415499.5</v>
      </c>
      <c r="D49" s="113"/>
      <c r="E49" s="118">
        <v>1.2694779552061644</v>
      </c>
      <c r="F49" s="114"/>
    </row>
    <row r="50" spans="1:6" x14ac:dyDescent="0.2">
      <c r="A50" s="108">
        <v>43</v>
      </c>
      <c r="B50" s="110" t="s">
        <v>394</v>
      </c>
      <c r="C50" s="112">
        <v>351333.5</v>
      </c>
      <c r="D50" s="113"/>
      <c r="E50" s="118">
        <v>1.0734312151408725</v>
      </c>
      <c r="F50" s="114"/>
    </row>
    <row r="51" spans="1:6" x14ac:dyDescent="0.2">
      <c r="A51" s="108">
        <v>44</v>
      </c>
      <c r="B51" s="110" t="s">
        <v>412</v>
      </c>
      <c r="C51" s="112">
        <v>344974</v>
      </c>
      <c r="D51" s="113"/>
      <c r="E51" s="118">
        <v>1.0540009990849359</v>
      </c>
      <c r="F51" s="114"/>
    </row>
    <row r="52" spans="1:6" x14ac:dyDescent="0.2">
      <c r="A52" s="109">
        <v>45</v>
      </c>
      <c r="B52" s="111" t="s">
        <v>393</v>
      </c>
      <c r="C52" s="115">
        <v>327299.5</v>
      </c>
      <c r="D52" s="116"/>
      <c r="E52" s="119">
        <v>1</v>
      </c>
      <c r="F52" s="117"/>
    </row>
    <row r="53" spans="1:6" x14ac:dyDescent="0.2">
      <c r="A53" s="63"/>
      <c r="B53" s="67"/>
      <c r="C53" s="133"/>
      <c r="D53" s="133"/>
      <c r="E53" s="147"/>
      <c r="F53" s="13"/>
    </row>
    <row r="54" spans="1:6" x14ac:dyDescent="0.2">
      <c r="A54" s="149"/>
      <c r="B54" s="67"/>
      <c r="C54" s="133"/>
      <c r="D54" s="133"/>
      <c r="E54" s="147"/>
      <c r="F54" s="13"/>
    </row>
    <row r="55" spans="1:6" x14ac:dyDescent="0.2">
      <c r="A55" s="149"/>
      <c r="B55" s="67"/>
      <c r="C55" s="133"/>
      <c r="D55" s="133"/>
      <c r="E55" s="147"/>
      <c r="F55" s="13"/>
    </row>
    <row r="56" spans="1:6" x14ac:dyDescent="0.2">
      <c r="A56" s="148"/>
      <c r="B56" s="67"/>
      <c r="C56" s="133"/>
      <c r="D56" s="133"/>
      <c r="E56" s="147"/>
      <c r="F56" s="13"/>
    </row>
    <row r="57" spans="1:6" x14ac:dyDescent="0.2">
      <c r="A57" s="7"/>
      <c r="B57" s="68"/>
      <c r="C57" s="133"/>
      <c r="D57" s="8"/>
    </row>
    <row r="58" spans="1:6" x14ac:dyDescent="0.2">
      <c r="A58" s="7"/>
      <c r="B58" s="141"/>
      <c r="C58" s="98"/>
      <c r="D58" s="8"/>
    </row>
    <row r="59" spans="1:6" x14ac:dyDescent="0.2">
      <c r="A59" s="89"/>
      <c r="B59" s="8"/>
      <c r="C59" s="8"/>
      <c r="D59" s="90"/>
      <c r="E59" s="90"/>
    </row>
    <row r="60" spans="1:6" x14ac:dyDescent="0.2">
      <c r="A60" s="89"/>
      <c r="B60" s="90"/>
      <c r="C60" s="90"/>
      <c r="D60" s="90"/>
      <c r="E60" s="90"/>
    </row>
    <row r="61" spans="1:6" x14ac:dyDescent="0.2">
      <c r="A61" s="89"/>
      <c r="B61" s="90"/>
      <c r="C61" s="90"/>
      <c r="D61" s="90"/>
      <c r="E61" s="90"/>
    </row>
    <row r="62" spans="1:6" x14ac:dyDescent="0.2">
      <c r="A62" s="89"/>
      <c r="B62" s="90"/>
      <c r="C62" s="90"/>
      <c r="D62" s="90"/>
      <c r="E62" s="90"/>
    </row>
    <row r="63" spans="1:6" x14ac:dyDescent="0.2">
      <c r="A63" s="2"/>
      <c r="B63" s="90"/>
      <c r="C63" s="90"/>
    </row>
    <row r="237" spans="4:4" x14ac:dyDescent="0.2">
      <c r="D237" s="83" t="e">
        <f>#REF!+#REF!</f>
        <v>#REF!</v>
      </c>
    </row>
    <row r="239" spans="4:4" x14ac:dyDescent="0.2">
      <c r="D239" s="83" t="e">
        <f>#REF!+#REF!</f>
        <v>#REF!</v>
      </c>
    </row>
    <row r="240" spans="4:4" x14ac:dyDescent="0.2">
      <c r="D240" s="1" t="e">
        <f>#REF!+#REF!</f>
        <v>#REF!</v>
      </c>
    </row>
    <row r="241" spans="4:4" x14ac:dyDescent="0.2">
      <c r="D241" s="83" t="e">
        <f>#REF!+#REF!</f>
        <v>#REF!</v>
      </c>
    </row>
    <row r="242" spans="4:4" x14ac:dyDescent="0.2">
      <c r="D242" s="1" t="e">
        <f>#REF!+#REF!</f>
        <v>#REF!</v>
      </c>
    </row>
    <row r="243" spans="4:4" x14ac:dyDescent="0.2">
      <c r="D243" s="1" t="e">
        <f>#REF!+#REF!</f>
        <v>#REF!</v>
      </c>
    </row>
    <row r="244" spans="4:4" x14ac:dyDescent="0.2">
      <c r="D244" s="1" t="e">
        <f>#REF!+#REF!</f>
        <v>#REF!</v>
      </c>
    </row>
    <row r="245" spans="4:4" x14ac:dyDescent="0.2">
      <c r="D245" s="1" t="e">
        <f>#REF!+#REF!</f>
        <v>#REF!</v>
      </c>
    </row>
    <row r="246" spans="4:4" x14ac:dyDescent="0.2">
      <c r="D246" s="83" t="e">
        <f>#REF!+#REF!</f>
        <v>#REF!</v>
      </c>
    </row>
    <row r="247" spans="4:4" x14ac:dyDescent="0.2">
      <c r="D247" s="1" t="e">
        <f>#REF!+#REF!</f>
        <v>#REF!</v>
      </c>
    </row>
    <row r="248" spans="4:4" x14ac:dyDescent="0.2">
      <c r="D248" s="1" t="e">
        <f>#REF!+#REF!</f>
        <v>#REF!</v>
      </c>
    </row>
    <row r="249" spans="4:4" x14ac:dyDescent="0.2">
      <c r="D249" s="1" t="e">
        <f>#REF!+#REF!</f>
        <v>#REF!</v>
      </c>
    </row>
    <row r="250" spans="4:4" x14ac:dyDescent="0.2">
      <c r="D250" s="1" t="e">
        <f>#REF!+#REF!</f>
        <v>#REF!</v>
      </c>
    </row>
    <row r="251" spans="4:4" x14ac:dyDescent="0.2">
      <c r="D251" s="1" t="e">
        <f>#REF!+#REF!</f>
        <v>#REF!</v>
      </c>
    </row>
    <row r="252" spans="4:4" x14ac:dyDescent="0.2">
      <c r="D252" s="1" t="e">
        <f>#REF!+#REF!</f>
        <v>#REF!</v>
      </c>
    </row>
    <row r="253" spans="4:4" x14ac:dyDescent="0.2">
      <c r="D253" s="83" t="e">
        <f>#REF!+#REF!</f>
        <v>#REF!</v>
      </c>
    </row>
    <row r="254" spans="4:4" x14ac:dyDescent="0.2">
      <c r="D254" s="1" t="e">
        <f>#REF!+#REF!</f>
        <v>#REF!</v>
      </c>
    </row>
    <row r="255" spans="4:4" x14ac:dyDescent="0.2">
      <c r="D255" s="1" t="e">
        <f>#REF!+#REF!</f>
        <v>#REF!</v>
      </c>
    </row>
    <row r="256" spans="4:4" x14ac:dyDescent="0.2">
      <c r="D256" s="1" t="e">
        <f>#REF!+#REF!</f>
        <v>#REF!</v>
      </c>
    </row>
    <row r="257" spans="4:4" x14ac:dyDescent="0.2">
      <c r="D257" s="83" t="e">
        <f>#REF!+#REF!</f>
        <v>#REF!</v>
      </c>
    </row>
    <row r="258" spans="4:4" x14ac:dyDescent="0.2">
      <c r="D258" s="1" t="e">
        <f>#REF!+#REF!</f>
        <v>#REF!</v>
      </c>
    </row>
    <row r="259" spans="4:4" x14ac:dyDescent="0.2">
      <c r="D259" s="1" t="e">
        <f>#REF!+#REF!</f>
        <v>#REF!</v>
      </c>
    </row>
    <row r="260" spans="4:4" x14ac:dyDescent="0.2">
      <c r="D260" s="83" t="e">
        <f>#REF!+#REF!</f>
        <v>#REF!</v>
      </c>
    </row>
    <row r="261" spans="4:4" x14ac:dyDescent="0.2">
      <c r="D261" s="1" t="e">
        <f>#REF!+#REF!</f>
        <v>#REF!</v>
      </c>
    </row>
    <row r="262" spans="4:4" x14ac:dyDescent="0.2">
      <c r="D262" s="1" t="e">
        <f>#REF!+#REF!</f>
        <v>#REF!</v>
      </c>
    </row>
    <row r="263" spans="4:4" x14ac:dyDescent="0.2">
      <c r="D263" s="83" t="e">
        <f>#REF!+#REF!</f>
        <v>#REF!</v>
      </c>
    </row>
    <row r="264" spans="4:4" x14ac:dyDescent="0.2">
      <c r="D264" s="1" t="e">
        <f>#REF!+#REF!</f>
        <v>#REF!</v>
      </c>
    </row>
    <row r="265" spans="4:4" x14ac:dyDescent="0.2">
      <c r="D265" s="1" t="e">
        <f>#REF!+#REF!</f>
        <v>#REF!</v>
      </c>
    </row>
    <row r="266" spans="4:4" x14ac:dyDescent="0.2">
      <c r="D266" s="1" t="e">
        <f>#REF!+#REF!</f>
        <v>#REF!</v>
      </c>
    </row>
    <row r="267" spans="4:4" x14ac:dyDescent="0.2">
      <c r="D267" s="83" t="e">
        <f>#REF!+#REF!</f>
        <v>#REF!</v>
      </c>
    </row>
    <row r="268" spans="4:4" x14ac:dyDescent="0.2">
      <c r="D268" s="1" t="e">
        <f>#REF!+#REF!</f>
        <v>#REF!</v>
      </c>
    </row>
    <row r="269" spans="4:4" x14ac:dyDescent="0.2">
      <c r="D269" s="1" t="e">
        <f>#REF!+#REF!</f>
        <v>#REF!</v>
      </c>
    </row>
    <row r="270" spans="4:4" x14ac:dyDescent="0.2">
      <c r="D270" s="83" t="e">
        <f>#REF!+#REF!</f>
        <v>#REF!</v>
      </c>
    </row>
    <row r="271" spans="4:4" x14ac:dyDescent="0.2">
      <c r="D271" s="1" t="e">
        <f>#REF!+#REF!</f>
        <v>#REF!</v>
      </c>
    </row>
    <row r="272" spans="4:4" x14ac:dyDescent="0.2">
      <c r="D272" s="1" t="e">
        <f>#REF!+#REF!</f>
        <v>#REF!</v>
      </c>
    </row>
    <row r="273" spans="4:4" x14ac:dyDescent="0.2">
      <c r="D273" s="1" t="e">
        <f>#REF!+#REF!</f>
        <v>#REF!</v>
      </c>
    </row>
    <row r="274" spans="4:4" x14ac:dyDescent="0.2">
      <c r="D274" s="1" t="e">
        <f>#REF!+#REF!</f>
        <v>#REF!</v>
      </c>
    </row>
    <row r="275" spans="4:4" x14ac:dyDescent="0.2">
      <c r="D275" s="1" t="e">
        <f>#REF!+#REF!</f>
        <v>#REF!</v>
      </c>
    </row>
    <row r="276" spans="4:4" x14ac:dyDescent="0.2">
      <c r="D276" s="1" t="e">
        <f>#REF!+#REF!</f>
        <v>#REF!</v>
      </c>
    </row>
    <row r="277" spans="4:4" x14ac:dyDescent="0.2">
      <c r="D277" s="1" t="e">
        <f>#REF!+#REF!</f>
        <v>#REF!</v>
      </c>
    </row>
    <row r="278" spans="4:4" x14ac:dyDescent="0.2">
      <c r="D278" s="1" t="e">
        <f>#REF!+#REF!</f>
        <v>#REF!</v>
      </c>
    </row>
    <row r="279" spans="4:4" x14ac:dyDescent="0.2">
      <c r="D279" s="1" t="e">
        <f>#REF!+#REF!</f>
        <v>#REF!</v>
      </c>
    </row>
    <row r="280" spans="4:4" x14ac:dyDescent="0.2">
      <c r="D280" s="1" t="e">
        <f>#REF!+#REF!</f>
        <v>#REF!</v>
      </c>
    </row>
    <row r="281" spans="4:4" x14ac:dyDescent="0.2">
      <c r="D281" s="83" t="e">
        <f>#REF!+#REF!</f>
        <v>#REF!</v>
      </c>
    </row>
    <row r="282" spans="4:4" x14ac:dyDescent="0.2">
      <c r="D282" s="1" t="e">
        <f>#REF!+#REF!</f>
        <v>#REF!</v>
      </c>
    </row>
    <row r="283" spans="4:4" x14ac:dyDescent="0.2">
      <c r="D283" s="1" t="e">
        <f>#REF!+#REF!</f>
        <v>#REF!</v>
      </c>
    </row>
    <row r="284" spans="4:4" x14ac:dyDescent="0.2">
      <c r="D284" s="83" t="e">
        <f>#REF!+#REF!</f>
        <v>#REF!</v>
      </c>
    </row>
    <row r="285" spans="4:4" x14ac:dyDescent="0.2">
      <c r="D285" s="1" t="e">
        <f>#REF!+#REF!</f>
        <v>#REF!</v>
      </c>
    </row>
    <row r="286" spans="4:4" x14ac:dyDescent="0.2">
      <c r="D286" s="1" t="e">
        <f>#REF!+#REF!</f>
        <v>#REF!</v>
      </c>
    </row>
    <row r="287" spans="4:4" x14ac:dyDescent="0.2">
      <c r="D287" s="1" t="e">
        <f>#REF!+#REF!</f>
        <v>#REF!</v>
      </c>
    </row>
    <row r="288" spans="4:4" x14ac:dyDescent="0.2">
      <c r="D288" s="83" t="e">
        <f>#REF!+#REF!</f>
        <v>#REF!</v>
      </c>
    </row>
    <row r="289" spans="4:4" x14ac:dyDescent="0.2">
      <c r="D289" s="1" t="e">
        <f>#REF!+#REF!</f>
        <v>#REF!</v>
      </c>
    </row>
    <row r="290" spans="4:4" x14ac:dyDescent="0.2">
      <c r="D290" s="1" t="e">
        <f>#REF!+#REF!</f>
        <v>#REF!</v>
      </c>
    </row>
    <row r="291" spans="4:4" x14ac:dyDescent="0.2">
      <c r="D291" s="1" t="e">
        <f>#REF!+#REF!</f>
        <v>#REF!</v>
      </c>
    </row>
    <row r="292" spans="4:4" x14ac:dyDescent="0.2">
      <c r="D292" s="1" t="e">
        <f>#REF!+#REF!</f>
        <v>#REF!</v>
      </c>
    </row>
    <row r="293" spans="4:4" x14ac:dyDescent="0.2">
      <c r="D293" s="83" t="e">
        <f>#REF!+#REF!</f>
        <v>#REF!</v>
      </c>
    </row>
    <row r="294" spans="4:4" x14ac:dyDescent="0.2">
      <c r="D294" s="1" t="e">
        <f>#REF!+#REF!</f>
        <v>#REF!</v>
      </c>
    </row>
    <row r="295" spans="4:4" x14ac:dyDescent="0.2">
      <c r="D295" s="1" t="e">
        <f>#REF!+#REF!</f>
        <v>#REF!</v>
      </c>
    </row>
    <row r="296" spans="4:4" x14ac:dyDescent="0.2">
      <c r="D296" s="83" t="e">
        <f>#REF!+#REF!</f>
        <v>#REF!</v>
      </c>
    </row>
    <row r="297" spans="4:4" x14ac:dyDescent="0.2">
      <c r="D297" s="1" t="e">
        <f>#REF!+#REF!</f>
        <v>#REF!</v>
      </c>
    </row>
    <row r="298" spans="4:4" x14ac:dyDescent="0.2">
      <c r="D298" s="1" t="e">
        <f>#REF!+#REF!</f>
        <v>#REF!</v>
      </c>
    </row>
    <row r="299" spans="4:4" x14ac:dyDescent="0.2">
      <c r="D299" s="83" t="e">
        <f>#REF!+#REF!</f>
        <v>#REF!</v>
      </c>
    </row>
    <row r="300" spans="4:4" x14ac:dyDescent="0.2">
      <c r="D300" s="1" t="e">
        <f>#REF!+#REF!</f>
        <v>#REF!</v>
      </c>
    </row>
    <row r="301" spans="4:4" x14ac:dyDescent="0.2">
      <c r="D301" s="1" t="e">
        <f>#REF!+#REF!</f>
        <v>#REF!</v>
      </c>
    </row>
    <row r="302" spans="4:4" x14ac:dyDescent="0.2">
      <c r="D302" s="1" t="e">
        <f>#REF!+#REF!</f>
        <v>#REF!</v>
      </c>
    </row>
    <row r="303" spans="4:4" x14ac:dyDescent="0.2">
      <c r="D303" s="1" t="e">
        <f>#REF!+#REF!</f>
        <v>#REF!</v>
      </c>
    </row>
    <row r="304" spans="4:4" x14ac:dyDescent="0.2">
      <c r="D304" s="83" t="e">
        <f>#REF!+#REF!</f>
        <v>#REF!</v>
      </c>
    </row>
    <row r="305" spans="4:4" x14ac:dyDescent="0.2">
      <c r="D305" s="1" t="e">
        <f>#REF!+#REF!</f>
        <v>#REF!</v>
      </c>
    </row>
    <row r="306" spans="4:4" x14ac:dyDescent="0.2">
      <c r="D306" s="1" t="e">
        <f>#REF!+#REF!</f>
        <v>#REF!</v>
      </c>
    </row>
    <row r="307" spans="4:4" x14ac:dyDescent="0.2">
      <c r="D307" s="1" t="e">
        <f>#REF!+#REF!</f>
        <v>#REF!</v>
      </c>
    </row>
  </sheetData>
  <mergeCells count="2">
    <mergeCell ref="C7:D7"/>
    <mergeCell ref="E7:F7"/>
  </mergeCells>
  <phoneticPr fontId="2"/>
  <pageMargins left="0.78740157480314965" right="0.78740157480314965" top="0.23622047244094491" bottom="0.27559055118110237" header="0.19685039370078741" footer="0.51181102362204722"/>
  <pageSetup paperSize="9" scale="9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15"/>
  <sheetViews>
    <sheetView view="pageBreakPreview" zoomScale="120" zoomScaleNormal="100" zoomScaleSheetLayoutView="120" workbookViewId="0">
      <selection activeCell="C19" sqref="C19"/>
    </sheetView>
  </sheetViews>
  <sheetFormatPr defaultColWidth="9" defaultRowHeight="12" x14ac:dyDescent="0.2"/>
  <cols>
    <col min="1" max="1" width="10.6640625" style="19" customWidth="1"/>
    <col min="2" max="9" width="9.109375" style="20" customWidth="1"/>
    <col min="10" max="16384" width="9" style="20"/>
  </cols>
  <sheetData>
    <row r="1" spans="1:9" ht="20.100000000000001" customHeight="1" x14ac:dyDescent="0.2">
      <c r="A1" s="18"/>
      <c r="D1" s="70"/>
    </row>
    <row r="2" spans="1:9" ht="20.100000000000001" customHeight="1" x14ac:dyDescent="0.2">
      <c r="A2" s="18" t="s">
        <v>743</v>
      </c>
    </row>
    <row r="4" spans="1:9" ht="14.1" customHeight="1" x14ac:dyDescent="0.2">
      <c r="F4" s="202"/>
      <c r="G4" s="202"/>
      <c r="H4" s="203"/>
      <c r="I4" s="203"/>
    </row>
    <row r="5" spans="1:9" ht="14.1" customHeight="1" x14ac:dyDescent="0.2">
      <c r="A5" s="178" t="s">
        <v>1</v>
      </c>
      <c r="B5" s="186" t="s">
        <v>5</v>
      </c>
      <c r="C5" s="187"/>
      <c r="D5" s="186" t="s">
        <v>32</v>
      </c>
      <c r="E5" s="187"/>
      <c r="F5" s="186" t="s">
        <v>5</v>
      </c>
      <c r="G5" s="187"/>
      <c r="H5" s="186" t="s">
        <v>5</v>
      </c>
      <c r="I5" s="187"/>
    </row>
    <row r="6" spans="1:9" ht="14.1" customHeight="1" x14ac:dyDescent="0.2">
      <c r="A6" s="201"/>
      <c r="B6" s="180" t="s">
        <v>15</v>
      </c>
      <c r="C6" s="181"/>
      <c r="D6" s="180" t="s">
        <v>33</v>
      </c>
      <c r="E6" s="181"/>
      <c r="F6" s="180" t="s">
        <v>16</v>
      </c>
      <c r="G6" s="181"/>
      <c r="H6" s="180" t="s">
        <v>18</v>
      </c>
      <c r="I6" s="181"/>
    </row>
    <row r="7" spans="1:9" ht="14.1" customHeight="1" x14ac:dyDescent="0.2">
      <c r="A7" s="26" t="s">
        <v>2</v>
      </c>
      <c r="B7" s="33" t="s">
        <v>35</v>
      </c>
      <c r="C7" s="27">
        <v>1172561</v>
      </c>
      <c r="D7" s="33" t="s">
        <v>35</v>
      </c>
      <c r="E7" s="27">
        <v>1177394</v>
      </c>
      <c r="F7" s="33" t="s">
        <v>35</v>
      </c>
      <c r="G7" s="27">
        <v>1181145</v>
      </c>
      <c r="H7" s="33" t="s">
        <v>35</v>
      </c>
      <c r="I7" s="27">
        <v>1185737</v>
      </c>
    </row>
    <row r="8" spans="1:9" ht="14.1" customHeight="1" x14ac:dyDescent="0.2">
      <c r="A8" s="28" t="s">
        <v>3</v>
      </c>
      <c r="B8" s="34" t="s">
        <v>34</v>
      </c>
      <c r="C8" s="29">
        <v>234952</v>
      </c>
      <c r="D8" s="34" t="s">
        <v>34</v>
      </c>
      <c r="E8" s="29">
        <v>236919</v>
      </c>
      <c r="F8" s="34" t="s">
        <v>34</v>
      </c>
      <c r="G8" s="29">
        <v>236890</v>
      </c>
      <c r="H8" s="34" t="s">
        <v>34</v>
      </c>
      <c r="I8" s="29">
        <v>238399</v>
      </c>
    </row>
    <row r="9" spans="1:9" ht="11.1" customHeight="1" x14ac:dyDescent="0.2">
      <c r="A9" s="30" t="s">
        <v>4</v>
      </c>
      <c r="B9" s="31"/>
      <c r="C9" s="32">
        <v>630007</v>
      </c>
      <c r="D9" s="31"/>
      <c r="E9" s="32">
        <v>636573</v>
      </c>
      <c r="F9" s="31"/>
      <c r="G9" s="32">
        <v>637496</v>
      </c>
      <c r="H9" s="31"/>
      <c r="I9" s="32">
        <v>642933</v>
      </c>
    </row>
    <row r="10" spans="1:9" ht="14.1" customHeight="1" x14ac:dyDescent="0.2">
      <c r="A10" s="150"/>
      <c r="B10" s="21"/>
      <c r="C10" s="22"/>
      <c r="D10" s="21"/>
      <c r="E10" s="22"/>
      <c r="F10" s="21"/>
      <c r="G10" s="22"/>
      <c r="H10" s="21"/>
      <c r="I10" s="22"/>
    </row>
    <row r="11" spans="1:9" ht="11.1" customHeight="1" x14ac:dyDescent="0.2">
      <c r="A11" s="151" t="s">
        <v>785</v>
      </c>
      <c r="B11" s="23"/>
      <c r="C11" s="134">
        <v>4.99064064149273</v>
      </c>
      <c r="D11" s="23"/>
      <c r="E11" s="134">
        <v>4.9696056458114377</v>
      </c>
      <c r="F11" s="23"/>
      <c r="G11" s="134">
        <v>4.9860483768837858</v>
      </c>
      <c r="H11" s="23"/>
      <c r="I11" s="134">
        <v>4.9737498898904775</v>
      </c>
    </row>
    <row r="12" spans="1:9" ht="14.1" customHeight="1" x14ac:dyDescent="0.2">
      <c r="A12" s="152"/>
      <c r="B12" s="24"/>
      <c r="C12" s="25"/>
      <c r="D12" s="24"/>
      <c r="E12" s="25"/>
      <c r="F12" s="24"/>
      <c r="G12" s="25"/>
      <c r="H12" s="24"/>
      <c r="I12" s="25"/>
    </row>
    <row r="13" spans="1:9" ht="14.1" customHeight="1" x14ac:dyDescent="0.2"/>
    <row r="14" spans="1:9" ht="14.1" customHeight="1" x14ac:dyDescent="0.2">
      <c r="A14" s="178" t="s">
        <v>1</v>
      </c>
      <c r="B14" s="186" t="s">
        <v>5</v>
      </c>
      <c r="C14" s="187"/>
      <c r="D14" s="186" t="s">
        <v>36</v>
      </c>
      <c r="E14" s="187"/>
      <c r="F14" s="186" t="s">
        <v>5</v>
      </c>
      <c r="G14" s="187"/>
      <c r="H14" s="186" t="s">
        <v>5</v>
      </c>
      <c r="I14" s="187"/>
    </row>
    <row r="15" spans="1:9" ht="14.1" customHeight="1" x14ac:dyDescent="0.2">
      <c r="A15" s="201"/>
      <c r="B15" s="180" t="s">
        <v>20</v>
      </c>
      <c r="C15" s="181"/>
      <c r="D15" s="180" t="s">
        <v>37</v>
      </c>
      <c r="E15" s="181"/>
      <c r="F15" s="180" t="s">
        <v>21</v>
      </c>
      <c r="G15" s="181"/>
      <c r="H15" s="180" t="s">
        <v>22</v>
      </c>
      <c r="I15" s="181"/>
    </row>
    <row r="16" spans="1:9" ht="14.1" customHeight="1" x14ac:dyDescent="0.2">
      <c r="A16" s="26" t="s">
        <v>2</v>
      </c>
      <c r="B16" s="33" t="s">
        <v>35</v>
      </c>
      <c r="C16" s="27">
        <v>1195840</v>
      </c>
      <c r="D16" s="33" t="s">
        <v>39</v>
      </c>
      <c r="E16" s="27">
        <v>1197651</v>
      </c>
      <c r="F16" s="33" t="s">
        <v>39</v>
      </c>
      <c r="G16" s="27">
        <v>1206709</v>
      </c>
      <c r="H16" s="33" t="s">
        <v>39</v>
      </c>
      <c r="I16" s="27">
        <v>1216607</v>
      </c>
    </row>
    <row r="17" spans="1:9" ht="14.1" customHeight="1" x14ac:dyDescent="0.2">
      <c r="A17" s="28" t="s">
        <v>3</v>
      </c>
      <c r="B17" s="34" t="s">
        <v>34</v>
      </c>
      <c r="C17" s="29">
        <v>239809</v>
      </c>
      <c r="D17" s="34" t="s">
        <v>40</v>
      </c>
      <c r="E17" s="29">
        <v>240722</v>
      </c>
      <c r="F17" s="34" t="s">
        <v>40</v>
      </c>
      <c r="G17" s="29">
        <v>241314</v>
      </c>
      <c r="H17" s="34" t="s">
        <v>40</v>
      </c>
      <c r="I17" s="29">
        <v>242448</v>
      </c>
    </row>
    <row r="18" spans="1:9" ht="11.1" customHeight="1" x14ac:dyDescent="0.2">
      <c r="A18" s="30" t="s">
        <v>4</v>
      </c>
      <c r="B18" s="31"/>
      <c r="C18" s="32">
        <v>648518</v>
      </c>
      <c r="D18" s="31"/>
      <c r="E18" s="32">
        <v>651636</v>
      </c>
      <c r="F18" s="31"/>
      <c r="G18" s="32">
        <v>654311</v>
      </c>
      <c r="H18" s="31"/>
      <c r="I18" s="32">
        <v>658905</v>
      </c>
    </row>
    <row r="19" spans="1:9" ht="14.1" customHeight="1" x14ac:dyDescent="0.2">
      <c r="A19" s="150"/>
      <c r="B19" s="21"/>
      <c r="C19" s="22"/>
      <c r="D19" s="21"/>
      <c r="E19" s="22"/>
      <c r="F19" s="21"/>
      <c r="G19" s="22"/>
      <c r="H19" s="21"/>
      <c r="I19" s="22"/>
    </row>
    <row r="20" spans="1:9" ht="11.1" customHeight="1" x14ac:dyDescent="0.2">
      <c r="A20" s="151" t="s">
        <v>785</v>
      </c>
      <c r="B20" s="23"/>
      <c r="C20" s="134">
        <v>4.9866351971777538</v>
      </c>
      <c r="D20" s="23"/>
      <c r="E20" s="134">
        <v>4.9752453037113353</v>
      </c>
      <c r="F20" s="23"/>
      <c r="G20" s="134">
        <v>5.0005760129955164</v>
      </c>
      <c r="H20" s="23"/>
      <c r="I20" s="134">
        <v>5.0180121098132382</v>
      </c>
    </row>
    <row r="21" spans="1:9" ht="14.1" customHeight="1" x14ac:dyDescent="0.2">
      <c r="A21" s="152"/>
      <c r="B21" s="24"/>
      <c r="C21" s="25"/>
      <c r="D21" s="24"/>
      <c r="E21" s="25"/>
      <c r="F21" s="24"/>
      <c r="G21" s="25"/>
      <c r="H21" s="24"/>
      <c r="I21" s="25"/>
    </row>
    <row r="22" spans="1:9" ht="14.1" customHeight="1" x14ac:dyDescent="0.2"/>
    <row r="23" spans="1:9" ht="14.1" customHeight="1" x14ac:dyDescent="0.2">
      <c r="A23" s="178" t="s">
        <v>1</v>
      </c>
      <c r="B23" s="186" t="s">
        <v>5</v>
      </c>
      <c r="C23" s="187"/>
      <c r="D23" s="186" t="s">
        <v>375</v>
      </c>
      <c r="E23" s="187"/>
      <c r="F23" s="186" t="s">
        <v>5</v>
      </c>
      <c r="G23" s="187"/>
      <c r="H23" s="186" t="s">
        <v>5</v>
      </c>
      <c r="I23" s="187"/>
    </row>
    <row r="24" spans="1:9" ht="14.1" customHeight="1" x14ac:dyDescent="0.2">
      <c r="A24" s="201"/>
      <c r="B24" s="180" t="s">
        <v>38</v>
      </c>
      <c r="C24" s="181"/>
      <c r="D24" s="180" t="s">
        <v>374</v>
      </c>
      <c r="E24" s="181"/>
      <c r="F24" s="180" t="s">
        <v>31</v>
      </c>
      <c r="G24" s="181"/>
      <c r="H24" s="180" t="s">
        <v>440</v>
      </c>
      <c r="I24" s="181"/>
    </row>
    <row r="25" spans="1:9" ht="14.1" customHeight="1" x14ac:dyDescent="0.2">
      <c r="A25" s="26" t="s">
        <v>2</v>
      </c>
      <c r="B25" s="33" t="s">
        <v>39</v>
      </c>
      <c r="C25" s="27">
        <v>1227263</v>
      </c>
      <c r="D25" s="33" t="s">
        <v>39</v>
      </c>
      <c r="E25" s="27">
        <v>1233477</v>
      </c>
      <c r="F25" s="33" t="s">
        <v>39</v>
      </c>
      <c r="G25" s="27">
        <v>1239083</v>
      </c>
      <c r="H25" s="33" t="s">
        <v>39</v>
      </c>
      <c r="I25" s="27">
        <v>1251293</v>
      </c>
    </row>
    <row r="26" spans="1:9" ht="14.1" customHeight="1" x14ac:dyDescent="0.2">
      <c r="A26" s="28" t="s">
        <v>3</v>
      </c>
      <c r="B26" s="34" t="s">
        <v>40</v>
      </c>
      <c r="C26" s="29">
        <v>243561</v>
      </c>
      <c r="D26" s="34" t="s">
        <v>40</v>
      </c>
      <c r="E26" s="29">
        <v>244913</v>
      </c>
      <c r="F26" s="34" t="s">
        <v>40</v>
      </c>
      <c r="G26" s="29">
        <v>244412</v>
      </c>
      <c r="H26" s="34" t="s">
        <v>34</v>
      </c>
      <c r="I26" s="29">
        <v>245281</v>
      </c>
    </row>
    <row r="27" spans="1:9" ht="11.1" customHeight="1" x14ac:dyDescent="0.2">
      <c r="A27" s="30" t="s">
        <v>4</v>
      </c>
      <c r="B27" s="31"/>
      <c r="C27" s="32">
        <v>690384</v>
      </c>
      <c r="D27" s="31"/>
      <c r="E27" s="32">
        <v>693397</v>
      </c>
      <c r="F27" s="31"/>
      <c r="G27" s="32">
        <v>694448</v>
      </c>
      <c r="H27" s="31"/>
      <c r="I27" s="29">
        <v>697854</v>
      </c>
    </row>
    <row r="28" spans="1:9" ht="14.1" customHeight="1" x14ac:dyDescent="0.2">
      <c r="A28" s="150"/>
      <c r="B28" s="21"/>
      <c r="C28" s="22"/>
      <c r="D28" s="21"/>
      <c r="E28" s="22"/>
      <c r="F28" s="21"/>
      <c r="G28" s="22"/>
      <c r="H28" s="21"/>
      <c r="I28" s="22"/>
    </row>
    <row r="29" spans="1:9" ht="10.95" customHeight="1" x14ac:dyDescent="0.2">
      <c r="A29" s="151" t="s">
        <v>785</v>
      </c>
      <c r="B29" s="23"/>
      <c r="C29" s="134">
        <v>5.0388321611423832</v>
      </c>
      <c r="D29" s="23"/>
      <c r="E29" s="134">
        <v>5.0363884318104795</v>
      </c>
      <c r="F29" s="23"/>
      <c r="G29" s="134">
        <v>5.0696487897484577</v>
      </c>
      <c r="H29" s="23"/>
      <c r="I29" s="134">
        <v>5.1014672966923653</v>
      </c>
    </row>
    <row r="30" spans="1:9" ht="14.1" customHeight="1" x14ac:dyDescent="0.2">
      <c r="A30" s="152"/>
      <c r="B30" s="24"/>
      <c r="C30" s="25"/>
      <c r="D30" s="24"/>
      <c r="E30" s="25"/>
      <c r="F30" s="24"/>
      <c r="G30" s="25"/>
      <c r="H30" s="24"/>
      <c r="I30" s="25"/>
    </row>
    <row r="31" spans="1:9" ht="14.1" customHeight="1" x14ac:dyDescent="0.2">
      <c r="H31" s="96"/>
      <c r="I31" s="96"/>
    </row>
    <row r="32" spans="1:9" ht="14.1" customHeight="1" x14ac:dyDescent="0.2">
      <c r="A32" s="178" t="s">
        <v>1</v>
      </c>
      <c r="B32" s="186" t="s">
        <v>5</v>
      </c>
      <c r="C32" s="187"/>
      <c r="D32" s="186" t="s">
        <v>462</v>
      </c>
      <c r="E32" s="187"/>
      <c r="F32" s="186" t="s">
        <v>5</v>
      </c>
      <c r="G32" s="187"/>
      <c r="H32" s="186" t="s">
        <v>5</v>
      </c>
      <c r="I32" s="187"/>
    </row>
    <row r="33" spans="1:9" ht="14.1" customHeight="1" x14ac:dyDescent="0.2">
      <c r="A33" s="201"/>
      <c r="B33" s="180" t="s">
        <v>816</v>
      </c>
      <c r="C33" s="181"/>
      <c r="D33" s="180" t="s">
        <v>463</v>
      </c>
      <c r="E33" s="181"/>
      <c r="F33" s="180" t="s">
        <v>460</v>
      </c>
      <c r="G33" s="181"/>
      <c r="H33" s="180" t="s">
        <v>465</v>
      </c>
      <c r="I33" s="181"/>
    </row>
    <row r="34" spans="1:9" ht="14.1" customHeight="1" x14ac:dyDescent="0.2">
      <c r="A34" s="26" t="s">
        <v>2</v>
      </c>
      <c r="B34" s="33" t="s">
        <v>39</v>
      </c>
      <c r="C34" s="27">
        <v>1262367.625</v>
      </c>
      <c r="D34" s="33" t="s">
        <v>39</v>
      </c>
      <c r="E34" s="92">
        <v>1264178</v>
      </c>
      <c r="F34" s="33" t="s">
        <v>39</v>
      </c>
      <c r="G34" s="27">
        <v>1273860.25</v>
      </c>
      <c r="H34" s="33" t="s">
        <v>39</v>
      </c>
      <c r="I34" s="27">
        <v>1286101.375</v>
      </c>
    </row>
    <row r="35" spans="1:9" ht="14.1" customHeight="1" x14ac:dyDescent="0.2">
      <c r="A35" s="28" t="s">
        <v>3</v>
      </c>
      <c r="B35" s="34" t="s">
        <v>34</v>
      </c>
      <c r="C35" s="29">
        <v>246001.5</v>
      </c>
      <c r="D35" s="34" t="s">
        <v>40</v>
      </c>
      <c r="E35" s="93">
        <v>246218</v>
      </c>
      <c r="F35" s="34" t="s">
        <v>40</v>
      </c>
      <c r="G35" s="29">
        <v>246689.5</v>
      </c>
      <c r="H35" s="34" t="s">
        <v>40</v>
      </c>
      <c r="I35" s="29">
        <v>246987</v>
      </c>
    </row>
    <row r="36" spans="1:9" ht="11.1" customHeight="1" x14ac:dyDescent="0.2">
      <c r="A36" s="30" t="s">
        <v>4</v>
      </c>
      <c r="B36" s="31"/>
      <c r="C36" s="29">
        <v>701235</v>
      </c>
      <c r="D36" s="31"/>
      <c r="E36" s="94">
        <v>702106</v>
      </c>
      <c r="F36" s="31"/>
      <c r="G36" s="32">
        <v>704580.73287671234</v>
      </c>
      <c r="H36" s="31"/>
      <c r="I36" s="32">
        <v>707373</v>
      </c>
    </row>
    <row r="37" spans="1:9" ht="14.1" customHeight="1" x14ac:dyDescent="0.2">
      <c r="A37" s="150"/>
      <c r="B37" s="21"/>
      <c r="C37" s="22"/>
      <c r="D37" s="21"/>
      <c r="E37" s="22"/>
      <c r="F37" s="21"/>
      <c r="G37" s="22"/>
      <c r="H37" s="21"/>
      <c r="I37" s="22"/>
    </row>
    <row r="38" spans="1:9" ht="11.1" customHeight="1" x14ac:dyDescent="0.2">
      <c r="A38" s="151" t="s">
        <v>785</v>
      </c>
      <c r="B38" s="23"/>
      <c r="C38" s="134">
        <v>5.1315444214771047</v>
      </c>
      <c r="D38" s="23"/>
      <c r="E38" s="134">
        <v>5.1343849759156521</v>
      </c>
      <c r="F38" s="23"/>
      <c r="G38" s="134">
        <v>5.1638203085254943</v>
      </c>
      <c r="H38" s="23"/>
      <c r="I38" s="134">
        <v>5.2071622190641609</v>
      </c>
    </row>
    <row r="39" spans="1:9" ht="14.1" customHeight="1" x14ac:dyDescent="0.2">
      <c r="A39" s="152"/>
      <c r="B39" s="24"/>
      <c r="C39" s="25"/>
      <c r="D39" s="24"/>
      <c r="E39" s="25"/>
      <c r="F39" s="24"/>
      <c r="G39" s="25"/>
      <c r="H39" s="24"/>
      <c r="I39" s="25"/>
    </row>
    <row r="40" spans="1:9" ht="14.1" customHeight="1" x14ac:dyDescent="0.2"/>
    <row r="41" spans="1:9" ht="22.2" customHeight="1" x14ac:dyDescent="0.2">
      <c r="A41" s="178" t="s">
        <v>1</v>
      </c>
      <c r="B41" s="186" t="s">
        <v>5</v>
      </c>
      <c r="C41" s="187"/>
      <c r="D41" s="190" t="s">
        <v>744</v>
      </c>
      <c r="E41" s="191"/>
      <c r="F41" s="190" t="s">
        <v>760</v>
      </c>
      <c r="G41" s="191"/>
      <c r="H41" s="190" t="s">
        <v>760</v>
      </c>
      <c r="I41" s="191"/>
    </row>
    <row r="42" spans="1:9" ht="13.95" customHeight="1" x14ac:dyDescent="0.2">
      <c r="A42" s="201"/>
      <c r="B42" s="180" t="s">
        <v>430</v>
      </c>
      <c r="C42" s="181"/>
      <c r="D42" s="180" t="s">
        <v>745</v>
      </c>
      <c r="E42" s="181"/>
      <c r="F42" s="180" t="s">
        <v>487</v>
      </c>
      <c r="G42" s="181"/>
      <c r="H42" s="180" t="s">
        <v>761</v>
      </c>
      <c r="I42" s="181"/>
    </row>
    <row r="43" spans="1:9" ht="14.1" customHeight="1" x14ac:dyDescent="0.2">
      <c r="A43" s="26" t="s">
        <v>2</v>
      </c>
      <c r="B43" s="33" t="s">
        <v>431</v>
      </c>
      <c r="C43" s="27">
        <v>1190582.5</v>
      </c>
      <c r="D43" s="102" t="s">
        <v>431</v>
      </c>
      <c r="E43" s="92">
        <v>1197274.5</v>
      </c>
      <c r="F43" s="33" t="s">
        <v>431</v>
      </c>
      <c r="G43" s="27">
        <v>1201630.6666666667</v>
      </c>
      <c r="H43" s="33" t="s">
        <v>431</v>
      </c>
      <c r="I43" s="27">
        <v>1209224</v>
      </c>
    </row>
    <row r="44" spans="1:9" ht="14.1" customHeight="1" x14ac:dyDescent="0.2">
      <c r="A44" s="28" t="s">
        <v>3</v>
      </c>
      <c r="B44" s="34" t="s">
        <v>34</v>
      </c>
      <c r="C44" s="29">
        <v>246571.5</v>
      </c>
      <c r="D44" s="103" t="s">
        <v>34</v>
      </c>
      <c r="E44" s="93">
        <v>246433.5</v>
      </c>
      <c r="F44" s="34" t="s">
        <v>34</v>
      </c>
      <c r="G44" s="29">
        <v>246102.5</v>
      </c>
      <c r="H44" s="34" t="s">
        <v>34</v>
      </c>
      <c r="I44" s="29">
        <v>244909</v>
      </c>
    </row>
    <row r="45" spans="1:9" ht="11.1" customHeight="1" x14ac:dyDescent="0.2">
      <c r="A45" s="30" t="s">
        <v>4</v>
      </c>
      <c r="B45" s="31"/>
      <c r="C45" s="32">
        <v>709227</v>
      </c>
      <c r="D45" s="104"/>
      <c r="E45" s="94">
        <v>710342.70547945204</v>
      </c>
      <c r="F45" s="31"/>
      <c r="G45" s="32">
        <v>712029.77397260279</v>
      </c>
      <c r="H45" s="31"/>
      <c r="I45" s="32">
        <v>712963</v>
      </c>
    </row>
    <row r="46" spans="1:9" ht="14.1" customHeight="1" x14ac:dyDescent="0.2">
      <c r="A46" s="150"/>
      <c r="B46" s="21"/>
      <c r="C46" s="22"/>
      <c r="D46" s="21"/>
      <c r="E46" s="22"/>
      <c r="F46" s="21"/>
      <c r="G46" s="22"/>
      <c r="H46" s="21"/>
      <c r="I46" s="22"/>
    </row>
    <row r="47" spans="1:9" ht="11.1" customHeight="1" x14ac:dyDescent="0.2">
      <c r="A47" s="151" t="s">
        <v>785</v>
      </c>
      <c r="B47" s="23"/>
      <c r="C47" s="134">
        <v>4.828548717106397</v>
      </c>
      <c r="D47" s="23"/>
      <c r="E47" s="134">
        <v>4.8584080492303201</v>
      </c>
      <c r="F47" s="23"/>
      <c r="G47" s="134">
        <v>4.8826430721616676</v>
      </c>
      <c r="H47" s="23"/>
      <c r="I47" s="134">
        <v>4.9374420703199968</v>
      </c>
    </row>
    <row r="48" spans="1:9" ht="14.1" customHeight="1" x14ac:dyDescent="0.2">
      <c r="A48" s="152"/>
      <c r="B48" s="24"/>
      <c r="C48" s="25"/>
      <c r="D48" s="24"/>
      <c r="E48" s="25"/>
      <c r="F48" s="24"/>
      <c r="G48" s="25"/>
      <c r="H48" s="24"/>
      <c r="I48" s="25"/>
    </row>
    <row r="49" spans="1:9" ht="14.1" customHeight="1" x14ac:dyDescent="0.2"/>
    <row r="50" spans="1:9" ht="18.600000000000001" customHeight="1" x14ac:dyDescent="0.2">
      <c r="A50" s="178" t="s">
        <v>1</v>
      </c>
      <c r="B50" s="190" t="s">
        <v>760</v>
      </c>
      <c r="C50" s="191"/>
      <c r="D50" s="190" t="s">
        <v>771</v>
      </c>
      <c r="E50" s="191"/>
      <c r="F50" s="190" t="s">
        <v>760</v>
      </c>
      <c r="G50" s="191"/>
      <c r="H50" s="190" t="s">
        <v>760</v>
      </c>
      <c r="I50" s="191"/>
    </row>
    <row r="51" spans="1:9" ht="14.1" customHeight="1" x14ac:dyDescent="0.2">
      <c r="A51" s="201"/>
      <c r="B51" s="180" t="s">
        <v>763</v>
      </c>
      <c r="C51" s="181"/>
      <c r="D51" s="180" t="s">
        <v>772</v>
      </c>
      <c r="E51" s="181"/>
      <c r="F51" s="180" t="s">
        <v>768</v>
      </c>
      <c r="G51" s="181"/>
      <c r="H51" s="180" t="s">
        <v>773</v>
      </c>
      <c r="I51" s="181"/>
    </row>
    <row r="52" spans="1:9" ht="14.1" customHeight="1" x14ac:dyDescent="0.2">
      <c r="A52" s="26" t="s">
        <v>2</v>
      </c>
      <c r="B52" s="33" t="s">
        <v>431</v>
      </c>
      <c r="C52" s="27">
        <v>1216908.6666666667</v>
      </c>
      <c r="D52" s="33" t="s">
        <v>431</v>
      </c>
      <c r="E52" s="27">
        <v>1215760.1666666667</v>
      </c>
      <c r="F52" s="33" t="s">
        <v>431</v>
      </c>
      <c r="G52" s="27">
        <v>1222455</v>
      </c>
      <c r="H52" s="33" t="s">
        <v>431</v>
      </c>
      <c r="I52" s="27">
        <v>1225479</v>
      </c>
    </row>
    <row r="53" spans="1:9" ht="14.1" customHeight="1" x14ac:dyDescent="0.2">
      <c r="A53" s="28" t="s">
        <v>3</v>
      </c>
      <c r="B53" s="34" t="s">
        <v>34</v>
      </c>
      <c r="C53" s="29">
        <v>244081</v>
      </c>
      <c r="D53" s="34" t="s">
        <v>34</v>
      </c>
      <c r="E53" s="29">
        <v>242956</v>
      </c>
      <c r="F53" s="34" t="s">
        <v>34</v>
      </c>
      <c r="G53" s="29">
        <v>243254</v>
      </c>
      <c r="H53" s="34" t="s">
        <v>34</v>
      </c>
      <c r="I53" s="29">
        <v>242484</v>
      </c>
    </row>
    <row r="54" spans="1:9" ht="11.1" customHeight="1" x14ac:dyDescent="0.2">
      <c r="A54" s="30" t="s">
        <v>4</v>
      </c>
      <c r="B54" s="31"/>
      <c r="C54" s="32">
        <v>714297.48630136985</v>
      </c>
      <c r="D54" s="31"/>
      <c r="E54" s="32">
        <v>712528.32191780827</v>
      </c>
      <c r="F54" s="31"/>
      <c r="G54" s="32">
        <v>714935</v>
      </c>
      <c r="H54" s="31"/>
      <c r="I54" s="32">
        <v>714818</v>
      </c>
    </row>
    <row r="55" spans="1:9" ht="14.1" customHeight="1" x14ac:dyDescent="0.2">
      <c r="A55" s="150"/>
      <c r="B55" s="21"/>
      <c r="C55" s="22"/>
      <c r="D55" s="105"/>
      <c r="E55" s="106"/>
      <c r="F55" s="21"/>
      <c r="G55" s="22"/>
      <c r="H55" s="21"/>
      <c r="I55" s="22"/>
    </row>
    <row r="56" spans="1:9" ht="11.1" customHeight="1" x14ac:dyDescent="0.2">
      <c r="A56" s="151" t="s">
        <v>785</v>
      </c>
      <c r="B56" s="23"/>
      <c r="C56" s="134">
        <v>4.985675520284933</v>
      </c>
      <c r="D56" s="107"/>
      <c r="E56" s="135">
        <v>5.0040343381792045</v>
      </c>
      <c r="F56" s="23"/>
      <c r="G56" s="134">
        <v>5.025426097823674</v>
      </c>
      <c r="H56" s="23"/>
      <c r="I56" s="134">
        <v>5.0538550997179197</v>
      </c>
    </row>
    <row r="57" spans="1:9" ht="14.1" customHeight="1" x14ac:dyDescent="0.2">
      <c r="A57" s="152"/>
      <c r="B57" s="24"/>
      <c r="C57" s="25"/>
      <c r="D57" s="24"/>
      <c r="E57" s="25"/>
      <c r="F57" s="24"/>
      <c r="G57" s="25"/>
      <c r="H57" s="24"/>
      <c r="I57" s="25"/>
    </row>
    <row r="58" spans="1:9" ht="14.1" customHeight="1" x14ac:dyDescent="0.2"/>
    <row r="59" spans="1:9" ht="18" customHeight="1" x14ac:dyDescent="0.2">
      <c r="A59" s="178" t="s">
        <v>1</v>
      </c>
      <c r="B59" s="190" t="s">
        <v>760</v>
      </c>
      <c r="C59" s="191"/>
      <c r="D59" s="190" t="s">
        <v>788</v>
      </c>
      <c r="E59" s="191"/>
      <c r="F59" s="190" t="s">
        <v>760</v>
      </c>
      <c r="G59" s="191"/>
      <c r="H59" s="190" t="s">
        <v>760</v>
      </c>
      <c r="I59" s="191"/>
    </row>
    <row r="60" spans="1:9" ht="14.1" customHeight="1" x14ac:dyDescent="0.2">
      <c r="A60" s="201"/>
      <c r="B60" s="180" t="s">
        <v>777</v>
      </c>
      <c r="C60" s="181"/>
      <c r="D60" s="180" t="s">
        <v>789</v>
      </c>
      <c r="E60" s="181"/>
      <c r="F60" s="180" t="s">
        <v>783</v>
      </c>
      <c r="G60" s="181"/>
      <c r="H60" s="180" t="s">
        <v>795</v>
      </c>
      <c r="I60" s="181"/>
    </row>
    <row r="61" spans="1:9" ht="14.1" customHeight="1" x14ac:dyDescent="0.2">
      <c r="A61" s="26" t="s">
        <v>2</v>
      </c>
      <c r="B61" s="33" t="s">
        <v>778</v>
      </c>
      <c r="C61" s="27">
        <v>1227896</v>
      </c>
      <c r="D61" s="33" t="s">
        <v>790</v>
      </c>
      <c r="E61" s="27">
        <v>1149739.25</v>
      </c>
      <c r="F61" s="33" t="s">
        <v>64</v>
      </c>
      <c r="G61" s="27">
        <v>1143295</v>
      </c>
      <c r="H61" s="33" t="s">
        <v>64</v>
      </c>
      <c r="I61" s="27">
        <v>1138680</v>
      </c>
    </row>
    <row r="62" spans="1:9" ht="14.1" customHeight="1" x14ac:dyDescent="0.2">
      <c r="A62" s="28" t="s">
        <v>3</v>
      </c>
      <c r="B62" s="34" t="s">
        <v>34</v>
      </c>
      <c r="C62" s="29">
        <v>241481</v>
      </c>
      <c r="D62" s="34" t="s">
        <v>791</v>
      </c>
      <c r="E62" s="29">
        <v>241096</v>
      </c>
      <c r="F62" s="34" t="s">
        <v>34</v>
      </c>
      <c r="G62" s="29">
        <v>240102</v>
      </c>
      <c r="H62" s="34" t="s">
        <v>34</v>
      </c>
      <c r="I62" s="29">
        <v>238892</v>
      </c>
    </row>
    <row r="63" spans="1:9" ht="11.1" customHeight="1" x14ac:dyDescent="0.2">
      <c r="A63" s="30" t="s">
        <v>4</v>
      </c>
      <c r="B63" s="31"/>
      <c r="C63" s="32">
        <v>714423</v>
      </c>
      <c r="D63" s="31"/>
      <c r="E63" s="32">
        <v>713373</v>
      </c>
      <c r="F63" s="31"/>
      <c r="G63" s="32">
        <v>714061</v>
      </c>
      <c r="H63" s="31"/>
      <c r="I63" s="32">
        <v>713418</v>
      </c>
    </row>
    <row r="64" spans="1:9" ht="14.1" customHeight="1" x14ac:dyDescent="0.2">
      <c r="A64" s="150"/>
      <c r="B64" s="21"/>
      <c r="C64" s="22"/>
      <c r="D64" s="21"/>
      <c r="E64" s="22"/>
      <c r="F64" s="21"/>
      <c r="G64" s="22"/>
      <c r="H64" s="21"/>
      <c r="I64" s="22"/>
    </row>
    <row r="65" spans="1:9" ht="11.1" customHeight="1" x14ac:dyDescent="0.2">
      <c r="A65" s="151" t="s">
        <v>785</v>
      </c>
      <c r="B65" s="23"/>
      <c r="C65" s="134">
        <v>5.0848555372886484</v>
      </c>
      <c r="D65" s="23"/>
      <c r="E65" s="134">
        <v>4.7688026761124203</v>
      </c>
      <c r="F65" s="23"/>
      <c r="G65" s="134">
        <v>4.7617054418538789</v>
      </c>
      <c r="H65" s="23"/>
      <c r="I65" s="134">
        <v>4.7665053664417396</v>
      </c>
    </row>
    <row r="66" spans="1:9" ht="12" customHeight="1" x14ac:dyDescent="0.2">
      <c r="A66" s="152"/>
      <c r="B66" s="24"/>
      <c r="C66" s="25"/>
      <c r="D66" s="24"/>
      <c r="E66" s="25"/>
      <c r="F66" s="24"/>
      <c r="G66" s="25"/>
      <c r="H66" s="24"/>
      <c r="I66" s="25"/>
    </row>
    <row r="68" spans="1:9" ht="19.2" customHeight="1" x14ac:dyDescent="0.2">
      <c r="A68" s="178" t="s">
        <v>1</v>
      </c>
      <c r="B68" s="190" t="s">
        <v>760</v>
      </c>
      <c r="C68" s="191"/>
      <c r="D68" s="190" t="s">
        <v>811</v>
      </c>
      <c r="E68" s="191"/>
      <c r="F68" s="190" t="s">
        <v>760</v>
      </c>
      <c r="G68" s="191"/>
      <c r="H68" s="190" t="s">
        <v>820</v>
      </c>
      <c r="I68" s="191"/>
    </row>
    <row r="69" spans="1:9" ht="13.2" customHeight="1" x14ac:dyDescent="0.2">
      <c r="A69" s="201"/>
      <c r="B69" s="204" t="s">
        <v>803</v>
      </c>
      <c r="C69" s="205"/>
      <c r="D69" s="180" t="s">
        <v>812</v>
      </c>
      <c r="E69" s="181"/>
      <c r="F69" s="180" t="s">
        <v>810</v>
      </c>
      <c r="G69" s="181"/>
      <c r="H69" s="206" t="s">
        <v>821</v>
      </c>
      <c r="I69" s="181"/>
    </row>
    <row r="70" spans="1:9" x14ac:dyDescent="0.2">
      <c r="A70" s="26" t="s">
        <v>2</v>
      </c>
      <c r="B70" s="33" t="s">
        <v>807</v>
      </c>
      <c r="C70" s="27">
        <v>988964.66666666663</v>
      </c>
      <c r="D70" s="33" t="s">
        <v>807</v>
      </c>
      <c r="E70" s="27">
        <v>1011503</v>
      </c>
      <c r="F70" s="33" t="s">
        <v>807</v>
      </c>
      <c r="G70" s="27">
        <v>1015543</v>
      </c>
      <c r="H70" s="33" t="s">
        <v>807</v>
      </c>
      <c r="I70" s="27">
        <v>1018511</v>
      </c>
    </row>
    <row r="71" spans="1:9" x14ac:dyDescent="0.2">
      <c r="A71" s="28" t="s">
        <v>3</v>
      </c>
      <c r="B71" s="34" t="s">
        <v>804</v>
      </c>
      <c r="C71" s="29">
        <v>322224</v>
      </c>
      <c r="D71" s="34" t="s">
        <v>813</v>
      </c>
      <c r="E71" s="29">
        <v>328722</v>
      </c>
      <c r="F71" s="34" t="s">
        <v>813</v>
      </c>
      <c r="G71" s="29">
        <v>328772</v>
      </c>
      <c r="H71" s="34" t="s">
        <v>813</v>
      </c>
      <c r="I71" s="29">
        <v>327300</v>
      </c>
    </row>
    <row r="72" spans="1:9" x14ac:dyDescent="0.2">
      <c r="A72" s="30" t="s">
        <v>4</v>
      </c>
      <c r="B72" s="31"/>
      <c r="C72" s="32">
        <v>713060.41095890407</v>
      </c>
      <c r="D72" s="31"/>
      <c r="E72" s="32">
        <v>727417</v>
      </c>
      <c r="F72" s="31"/>
      <c r="G72" s="32">
        <v>729201</v>
      </c>
      <c r="H72" s="31"/>
      <c r="I72" s="32">
        <v>728448</v>
      </c>
    </row>
    <row r="73" spans="1:9" x14ac:dyDescent="0.2">
      <c r="A73" s="150"/>
      <c r="B73" s="21"/>
      <c r="C73" s="22"/>
      <c r="D73" s="21"/>
      <c r="E73" s="22"/>
      <c r="F73" s="21"/>
      <c r="G73" s="22"/>
      <c r="H73" s="21"/>
      <c r="I73" s="22"/>
    </row>
    <row r="74" spans="1:9" ht="13.2" x14ac:dyDescent="0.2">
      <c r="A74" s="151" t="s">
        <v>785</v>
      </c>
      <c r="B74" s="23"/>
      <c r="C74" s="134">
        <v>3.0691837562275519</v>
      </c>
      <c r="D74" s="23"/>
      <c r="E74" s="134">
        <v>3.0770772871910004</v>
      </c>
      <c r="F74" s="23"/>
      <c r="G74" s="134">
        <v>3.088897473020817</v>
      </c>
      <c r="H74" s="23"/>
      <c r="I74" s="134">
        <v>3.111857622975863</v>
      </c>
    </row>
    <row r="75" spans="1:9" x14ac:dyDescent="0.2">
      <c r="A75" s="152"/>
      <c r="B75" s="24"/>
      <c r="C75" s="25"/>
      <c r="D75" s="24"/>
      <c r="E75" s="25"/>
      <c r="F75" s="24"/>
      <c r="G75" s="25"/>
      <c r="H75" s="24"/>
      <c r="I75" s="25"/>
    </row>
    <row r="78" spans="1:9" ht="12" customHeight="1" x14ac:dyDescent="0.2"/>
    <row r="86" ht="12" customHeight="1" x14ac:dyDescent="0.2"/>
    <row r="87" ht="13.2" customHeight="1" x14ac:dyDescent="0.2"/>
    <row r="95" ht="12" customHeight="1" x14ac:dyDescent="0.2"/>
    <row r="96" ht="13.2" customHeight="1" x14ac:dyDescent="0.2"/>
    <row r="112" ht="24" customHeight="1" x14ac:dyDescent="0.2"/>
    <row r="121" spans="11:13" ht="24" customHeight="1" x14ac:dyDescent="0.2">
      <c r="L121" s="36"/>
      <c r="M121" s="36"/>
    </row>
    <row r="122" spans="11:13" x14ac:dyDescent="0.2">
      <c r="L122" s="36"/>
      <c r="M122" s="36"/>
    </row>
    <row r="123" spans="11:13" x14ac:dyDescent="0.2">
      <c r="L123" s="36"/>
      <c r="M123" s="36"/>
    </row>
    <row r="124" spans="11:13" x14ac:dyDescent="0.2">
      <c r="L124" s="36"/>
      <c r="M124" s="36"/>
    </row>
    <row r="125" spans="11:13" x14ac:dyDescent="0.2">
      <c r="K125" s="36"/>
      <c r="L125" s="36"/>
      <c r="M125" s="36"/>
    </row>
    <row r="126" spans="11:13" x14ac:dyDescent="0.2">
      <c r="K126" s="36"/>
      <c r="L126" s="36"/>
      <c r="M126" s="36"/>
    </row>
    <row r="127" spans="11:13" x14ac:dyDescent="0.2">
      <c r="K127" s="36"/>
      <c r="L127" s="36"/>
      <c r="M127" s="36"/>
    </row>
    <row r="128" spans="11:13" x14ac:dyDescent="0.2">
      <c r="K128" s="36"/>
      <c r="L128" s="36"/>
      <c r="M128" s="36"/>
    </row>
    <row r="130" spans="10:10" ht="24" customHeight="1" x14ac:dyDescent="0.2">
      <c r="J130" s="19"/>
    </row>
    <row r="131" spans="10:10" x14ac:dyDescent="0.2">
      <c r="J131" s="19"/>
    </row>
    <row r="132" spans="10:10" x14ac:dyDescent="0.2">
      <c r="J132" s="19"/>
    </row>
    <row r="133" spans="10:10" x14ac:dyDescent="0.2">
      <c r="J133" s="19"/>
    </row>
    <row r="134" spans="10:10" x14ac:dyDescent="0.2">
      <c r="J134" s="19"/>
    </row>
    <row r="135" spans="10:10" x14ac:dyDescent="0.2">
      <c r="J135" s="19"/>
    </row>
    <row r="136" spans="10:10" x14ac:dyDescent="0.2">
      <c r="J136" s="19"/>
    </row>
    <row r="137" spans="10:10" x14ac:dyDescent="0.2">
      <c r="J137" s="19"/>
    </row>
    <row r="139" spans="10:10" ht="24" customHeight="1" x14ac:dyDescent="0.2"/>
    <row r="145" spans="4:4" x14ac:dyDescent="0.2">
      <c r="D145" s="97">
        <f>[1]⑦!B64+[1]⑳!B64</f>
        <v>240874</v>
      </c>
    </row>
    <row r="147" spans="4:4" x14ac:dyDescent="0.2">
      <c r="D147" s="97">
        <f>[1]⑦!B67+[1]⑳!B67</f>
        <v>279299</v>
      </c>
    </row>
    <row r="148" spans="4:4" ht="24" customHeight="1" x14ac:dyDescent="0.2">
      <c r="D148" s="20">
        <f>[1]⑦!B68+[1]⑳!B68</f>
        <v>305981</v>
      </c>
    </row>
    <row r="149" spans="4:4" x14ac:dyDescent="0.2">
      <c r="D149" s="97">
        <f>[1]⑦!E4+[1]⑳!E4</f>
        <v>363572</v>
      </c>
    </row>
    <row r="150" spans="4:4" x14ac:dyDescent="0.2">
      <c r="D150" s="20">
        <f>[1]⑦!E5+[1]⑳!E5</f>
        <v>294029</v>
      </c>
    </row>
    <row r="151" spans="4:4" x14ac:dyDescent="0.2">
      <c r="D151" s="20">
        <f>[1]⑦!E6+[1]⑳!E6</f>
        <v>285374</v>
      </c>
    </row>
    <row r="152" spans="4:4" x14ac:dyDescent="0.2">
      <c r="D152" s="20">
        <f>[1]⑦!E7+[1]⑳!E7</f>
        <v>380184</v>
      </c>
    </row>
    <row r="153" spans="4:4" x14ac:dyDescent="0.2">
      <c r="D153" s="20">
        <f>[1]⑦!E8+[1]⑳!E8</f>
        <v>277680</v>
      </c>
    </row>
    <row r="154" spans="4:4" x14ac:dyDescent="0.2">
      <c r="D154" s="97">
        <f>[1]⑦!E10+[1]⑳!E10</f>
        <v>327065</v>
      </c>
    </row>
    <row r="155" spans="4:4" x14ac:dyDescent="0.2">
      <c r="D155" s="20">
        <f>[1]⑦!E11+[1]⑳!E11</f>
        <v>404407</v>
      </c>
    </row>
    <row r="156" spans="4:4" x14ac:dyDescent="0.2">
      <c r="D156" s="20">
        <f>[1]⑦!E12+[1]⑳!E12</f>
        <v>362446</v>
      </c>
    </row>
    <row r="157" spans="4:4" ht="19.2" customHeight="1" x14ac:dyDescent="0.2">
      <c r="D157" s="20">
        <f>[1]⑦!E13+[1]⑳!E13</f>
        <v>307582</v>
      </c>
    </row>
    <row r="158" spans="4:4" x14ac:dyDescent="0.2">
      <c r="D158" s="20">
        <f>[1]⑦!E14+[1]⑳!E14</f>
        <v>260891</v>
      </c>
    </row>
    <row r="159" spans="4:4" x14ac:dyDescent="0.2">
      <c r="D159" s="20">
        <f>[1]⑦!E15+[1]⑳!E15</f>
        <v>315586</v>
      </c>
    </row>
    <row r="160" spans="4:4" x14ac:dyDescent="0.2">
      <c r="D160" s="20">
        <f>[1]⑦!E16+[1]⑳!E16</f>
        <v>386321</v>
      </c>
    </row>
    <row r="161" spans="4:4" x14ac:dyDescent="0.2">
      <c r="D161" s="97">
        <f>[1]⑦!E18+[1]⑳!E18</f>
        <v>364215</v>
      </c>
    </row>
    <row r="162" spans="4:4" x14ac:dyDescent="0.2">
      <c r="D162" s="20">
        <f>[1]⑦!E19+[1]⑳!E19</f>
        <v>297948</v>
      </c>
    </row>
    <row r="163" spans="4:4" x14ac:dyDescent="0.2">
      <c r="D163" s="20">
        <f>[1]⑦!E20+[1]⑳!E20</f>
        <v>270501</v>
      </c>
    </row>
    <row r="164" spans="4:4" x14ac:dyDescent="0.2">
      <c r="D164" s="20">
        <f>[1]⑦!E21+[1]⑳!E21</f>
        <v>259913</v>
      </c>
    </row>
    <row r="165" spans="4:4" x14ac:dyDescent="0.2">
      <c r="D165" s="97">
        <f>[1]⑦!E23+[1]⑳!E23</f>
        <v>375588</v>
      </c>
    </row>
    <row r="166" spans="4:4" x14ac:dyDescent="0.2">
      <c r="D166" s="20">
        <f>[1]⑦!E24+[1]⑳!E24</f>
        <v>275448</v>
      </c>
    </row>
    <row r="167" spans="4:4" x14ac:dyDescent="0.2">
      <c r="D167" s="20" t="e">
        <f>[1]⑦!#REF!+[1]⑳!#REF!</f>
        <v>#REF!</v>
      </c>
    </row>
    <row r="168" spans="4:4" x14ac:dyDescent="0.2">
      <c r="D168" s="97">
        <f>[1]⑦!E26+[1]⑳!E26</f>
        <v>314347</v>
      </c>
    </row>
    <row r="169" spans="4:4" x14ac:dyDescent="0.2">
      <c r="D169" s="20">
        <f>[1]⑦!E27+[1]⑳!E27</f>
        <v>270103</v>
      </c>
    </row>
    <row r="170" spans="4:4" x14ac:dyDescent="0.2">
      <c r="D170" s="20">
        <f>[1]⑦!E28+[1]⑳!E28</f>
        <v>249713</v>
      </c>
    </row>
    <row r="171" spans="4:4" x14ac:dyDescent="0.2">
      <c r="D171" s="97">
        <f>[1]⑦!E30+[1]⑳!E29</f>
        <v>404772</v>
      </c>
    </row>
    <row r="172" spans="4:4" x14ac:dyDescent="0.2">
      <c r="D172" s="20">
        <f>[1]⑦!E31+[1]⑳!E30</f>
        <v>251852</v>
      </c>
    </row>
    <row r="173" spans="4:4" x14ac:dyDescent="0.2">
      <c r="D173" s="20">
        <f>[1]⑦!E32+[1]⑳!E31</f>
        <v>270846</v>
      </c>
    </row>
    <row r="174" spans="4:4" x14ac:dyDescent="0.2">
      <c r="D174" s="20">
        <f>[1]⑦!E33+[1]⑳!E32</f>
        <v>260984</v>
      </c>
    </row>
    <row r="175" spans="4:4" x14ac:dyDescent="0.2">
      <c r="D175" s="97">
        <f>[1]⑦!E35+[1]⑳!E35</f>
        <v>321989</v>
      </c>
    </row>
    <row r="176" spans="4:4" x14ac:dyDescent="0.2">
      <c r="D176" s="20">
        <f>[1]⑦!E36+[1]⑳!E36</f>
        <v>305917</v>
      </c>
    </row>
    <row r="177" spans="4:4" x14ac:dyDescent="0.2">
      <c r="D177" s="20" t="e">
        <f>[1]⑦!#REF!+[1]⑳!#REF!</f>
        <v>#REF!</v>
      </c>
    </row>
    <row r="178" spans="4:4" x14ac:dyDescent="0.2">
      <c r="D178" s="97">
        <f>[1]⑦!E38+[1]⑳!E38</f>
        <v>429314</v>
      </c>
    </row>
    <row r="179" spans="4:4" x14ac:dyDescent="0.2">
      <c r="D179" s="20">
        <f>[1]⑦!E39+[1]⑳!E39</f>
        <v>468319</v>
      </c>
    </row>
    <row r="180" spans="4:4" x14ac:dyDescent="0.2">
      <c r="D180" s="20">
        <f>[1]⑦!E40+[1]⑳!E40</f>
        <v>423210</v>
      </c>
    </row>
    <row r="181" spans="4:4" x14ac:dyDescent="0.2">
      <c r="D181" s="20">
        <f>[1]⑦!E41+[1]⑳!E41</f>
        <v>360167</v>
      </c>
    </row>
    <row r="182" spans="4:4" x14ac:dyDescent="0.2">
      <c r="D182" s="20">
        <f>[1]⑦!E42+[1]⑳!E42</f>
        <v>427112</v>
      </c>
    </row>
    <row r="183" spans="4:4" x14ac:dyDescent="0.2">
      <c r="D183" s="20">
        <f>[1]⑦!E43+[1]⑳!E43</f>
        <v>381288</v>
      </c>
    </row>
    <row r="184" spans="4:4" x14ac:dyDescent="0.2">
      <c r="D184" s="20">
        <f>[1]⑦!E44+[1]⑳!E44</f>
        <v>305243</v>
      </c>
    </row>
    <row r="185" spans="4:4" x14ac:dyDescent="0.2">
      <c r="D185" s="20">
        <f>[1]⑦!E45+[1]⑳!E45</f>
        <v>365208</v>
      </c>
    </row>
    <row r="186" spans="4:4" x14ac:dyDescent="0.2">
      <c r="D186" s="20">
        <f>[1]⑦!E46+[1]⑳!E46</f>
        <v>393289</v>
      </c>
    </row>
    <row r="187" spans="4:4" x14ac:dyDescent="0.2">
      <c r="D187" s="20">
        <f>[1]⑦!E47+[1]⑳!E47</f>
        <v>416045</v>
      </c>
    </row>
    <row r="188" spans="4:4" x14ac:dyDescent="0.2">
      <c r="D188" s="20">
        <f>[1]⑦!E48+[1]⑳!E48</f>
        <v>268590</v>
      </c>
    </row>
    <row r="189" spans="4:4" x14ac:dyDescent="0.2">
      <c r="D189" s="97">
        <f>[1]⑦!E50+[1]⑳!E50</f>
        <v>335576</v>
      </c>
    </row>
    <row r="190" spans="4:4" x14ac:dyDescent="0.2">
      <c r="D190" s="20">
        <f>[1]⑦!E51+[1]⑳!E51</f>
        <v>357877</v>
      </c>
    </row>
    <row r="191" spans="4:4" x14ac:dyDescent="0.2">
      <c r="D191" s="20" t="e">
        <f>[1]⑦!#REF!+[1]⑳!#REF!</f>
        <v>#REF!</v>
      </c>
    </row>
    <row r="192" spans="4:4" x14ac:dyDescent="0.2">
      <c r="D192" s="97">
        <f>[1]⑦!E53+[1]⑳!E53</f>
        <v>351282</v>
      </c>
    </row>
    <row r="193" spans="4:4" x14ac:dyDescent="0.2">
      <c r="D193" s="20">
        <f>[1]⑦!E54+[1]⑳!E54</f>
        <v>331068</v>
      </c>
    </row>
    <row r="194" spans="4:4" x14ac:dyDescent="0.2">
      <c r="D194" s="20">
        <f>[1]⑦!E55+[1]⑳!E55</f>
        <v>242165</v>
      </c>
    </row>
    <row r="195" spans="4:4" x14ac:dyDescent="0.2">
      <c r="D195" s="20">
        <f>[1]⑦!E56+[1]⑳!E56</f>
        <v>242303</v>
      </c>
    </row>
    <row r="196" spans="4:4" x14ac:dyDescent="0.2">
      <c r="D196" s="97">
        <f>[1]⑦!E58+[1]⑳!E58</f>
        <v>383128</v>
      </c>
    </row>
    <row r="197" spans="4:4" x14ac:dyDescent="0.2">
      <c r="D197" s="20">
        <f>[1]⑦!E59+[1]⑳!E59</f>
        <v>309365</v>
      </c>
    </row>
    <row r="198" spans="4:4" x14ac:dyDescent="0.2">
      <c r="D198" s="20">
        <f>[1]⑦!E60+[1]⑳!E60</f>
        <v>278762</v>
      </c>
    </row>
    <row r="199" spans="4:4" x14ac:dyDescent="0.2">
      <c r="D199" s="20">
        <f>[1]⑦!E61+[1]⑳!E61</f>
        <v>282564</v>
      </c>
    </row>
    <row r="200" spans="4:4" x14ac:dyDescent="0.2">
      <c r="D200" s="20">
        <f>[1]⑦!E62+[1]⑳!E62</f>
        <v>246750</v>
      </c>
    </row>
    <row r="201" spans="4:4" x14ac:dyDescent="0.2">
      <c r="D201" s="97">
        <f>[1]⑦!E64+[1]⑳!E64</f>
        <v>382840</v>
      </c>
    </row>
    <row r="202" spans="4:4" x14ac:dyDescent="0.2">
      <c r="D202" s="20">
        <f>[1]⑦!E65+[1]⑳!E65</f>
        <v>290262</v>
      </c>
    </row>
    <row r="203" spans="4:4" x14ac:dyDescent="0.2">
      <c r="D203" s="20">
        <f>[1]⑦!E66+[1]⑳!E66</f>
        <v>316268</v>
      </c>
    </row>
    <row r="204" spans="4:4" x14ac:dyDescent="0.2">
      <c r="D204" s="97">
        <f>[1]⑦!H4+[1]⑳!H4</f>
        <v>356824</v>
      </c>
    </row>
    <row r="205" spans="4:4" x14ac:dyDescent="0.2">
      <c r="D205" s="20">
        <f>[1]⑦!H5+[1]⑳!H5</f>
        <v>288306</v>
      </c>
    </row>
    <row r="206" spans="4:4" x14ac:dyDescent="0.2">
      <c r="D206" s="20">
        <f>[1]⑦!H6+[1]⑳!H6</f>
        <v>288528</v>
      </c>
    </row>
    <row r="207" spans="4:4" x14ac:dyDescent="0.2">
      <c r="D207" s="97">
        <f>[1]⑦!H8+[1]⑳!H8</f>
        <v>342723</v>
      </c>
    </row>
    <row r="208" spans="4:4" x14ac:dyDescent="0.2">
      <c r="D208" s="20">
        <f>[1]⑦!H9+[1]⑳!H9</f>
        <v>281013</v>
      </c>
    </row>
    <row r="209" spans="4:4" x14ac:dyDescent="0.2">
      <c r="D209" s="20">
        <f>[1]⑦!H10+[1]⑳!H10</f>
        <v>255493</v>
      </c>
    </row>
    <row r="210" spans="4:4" x14ac:dyDescent="0.2">
      <c r="D210" s="20">
        <f>[1]⑦!H11+[1]⑳!H11</f>
        <v>271535</v>
      </c>
    </row>
    <row r="211" spans="4:4" x14ac:dyDescent="0.2">
      <c r="D211" s="20">
        <f>[1]⑦!H12+[1]⑳!H12</f>
        <v>240056</v>
      </c>
    </row>
    <row r="212" spans="4:4" x14ac:dyDescent="0.2">
      <c r="D212" s="97">
        <f>[1]⑦!H14+[1]⑳!H14</f>
        <v>270872</v>
      </c>
    </row>
    <row r="213" spans="4:4" x14ac:dyDescent="0.2">
      <c r="D213" s="20">
        <f>[1]⑦!H15+[1]⑳!H15</f>
        <v>286987</v>
      </c>
    </row>
    <row r="214" spans="4:4" x14ac:dyDescent="0.2">
      <c r="D214" s="20">
        <f>[1]⑦!H16+[1]⑳!H16</f>
        <v>311185</v>
      </c>
    </row>
    <row r="215" spans="4:4" x14ac:dyDescent="0.2">
      <c r="D215" s="20">
        <f>[1]⑦!H17+[1]⑳!H17</f>
        <v>284519</v>
      </c>
    </row>
  </sheetData>
  <mergeCells count="74">
    <mergeCell ref="F60:G60"/>
    <mergeCell ref="H68:I68"/>
    <mergeCell ref="H60:I60"/>
    <mergeCell ref="B69:C69"/>
    <mergeCell ref="D69:E69"/>
    <mergeCell ref="F69:G69"/>
    <mergeCell ref="H69:I69"/>
    <mergeCell ref="B68:C68"/>
    <mergeCell ref="D68:E68"/>
    <mergeCell ref="F68:G68"/>
    <mergeCell ref="H59:I59"/>
    <mergeCell ref="A50:A51"/>
    <mergeCell ref="D41:E41"/>
    <mergeCell ref="F41:G41"/>
    <mergeCell ref="F59:G59"/>
    <mergeCell ref="B42:C42"/>
    <mergeCell ref="A59:A60"/>
    <mergeCell ref="B59:C59"/>
    <mergeCell ref="D59:E59"/>
    <mergeCell ref="D42:E42"/>
    <mergeCell ref="F42:G42"/>
    <mergeCell ref="D51:E51"/>
    <mergeCell ref="F51:G51"/>
    <mergeCell ref="H51:I51"/>
    <mergeCell ref="B60:C60"/>
    <mergeCell ref="D60:E60"/>
    <mergeCell ref="H32:I32"/>
    <mergeCell ref="F32:G32"/>
    <mergeCell ref="F33:G33"/>
    <mergeCell ref="H33:I33"/>
    <mergeCell ref="F24:G24"/>
    <mergeCell ref="H24:I24"/>
    <mergeCell ref="F23:G23"/>
    <mergeCell ref="H5:I5"/>
    <mergeCell ref="F4:G4"/>
    <mergeCell ref="H4:I4"/>
    <mergeCell ref="H6:I6"/>
    <mergeCell ref="H23:I23"/>
    <mergeCell ref="H15:I15"/>
    <mergeCell ref="H14:I14"/>
    <mergeCell ref="F15:G15"/>
    <mergeCell ref="F14:G14"/>
    <mergeCell ref="F50:G50"/>
    <mergeCell ref="H50:I50"/>
    <mergeCell ref="H41:I41"/>
    <mergeCell ref="B50:C50"/>
    <mergeCell ref="D50:E50"/>
    <mergeCell ref="B41:C41"/>
    <mergeCell ref="H42:I42"/>
    <mergeCell ref="A14:A15"/>
    <mergeCell ref="B14:C14"/>
    <mergeCell ref="D14:E14"/>
    <mergeCell ref="B15:C15"/>
    <mergeCell ref="D15:E15"/>
    <mergeCell ref="A68:A69"/>
    <mergeCell ref="B24:C24"/>
    <mergeCell ref="D24:E24"/>
    <mergeCell ref="B51:C51"/>
    <mergeCell ref="A23:A24"/>
    <mergeCell ref="A41:A42"/>
    <mergeCell ref="B33:C33"/>
    <mergeCell ref="D33:E33"/>
    <mergeCell ref="B23:C23"/>
    <mergeCell ref="D23:E23"/>
    <mergeCell ref="A32:A33"/>
    <mergeCell ref="B32:C32"/>
    <mergeCell ref="D32:E32"/>
    <mergeCell ref="D5:E5"/>
    <mergeCell ref="F5:G5"/>
    <mergeCell ref="A5:A6"/>
    <mergeCell ref="B6:C6"/>
    <mergeCell ref="D6:E6"/>
    <mergeCell ref="B5:C5"/>
    <mergeCell ref="F6:G6"/>
  </mergeCells>
  <phoneticPr fontId="2"/>
  <pageMargins left="0.78740157480314965" right="0.78740157480314965" top="0.23622047244094491" bottom="0.27559055118110237" header="0.19685039370078741" footer="0.51181102362204722"/>
  <pageSetup paperSize="9" scale="97" fitToHeight="3" orientation="portrait" r:id="rId1"/>
  <headerFooter alignWithMargins="0">
    <oddFooter>&amp;C&amp;P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⑨</vt:lpstr>
      <vt:lpstr>⑩</vt:lpstr>
      <vt:lpstr>⑪</vt:lpstr>
      <vt:lpstr>⑫</vt:lpstr>
      <vt:lpstr>⑬</vt:lpstr>
      <vt:lpstr>⑭</vt:lpstr>
      <vt:lpstr>⑮</vt:lpstr>
      <vt:lpstr>⑨!Print_Area</vt:lpstr>
      <vt:lpstr>⑩!Print_Area</vt:lpstr>
      <vt:lpstr>⑪!Print_Area</vt:lpstr>
      <vt:lpstr>⑫!Print_Area</vt:lpstr>
      <vt:lpstr>⑬!Print_Area</vt:lpstr>
      <vt:lpstr>⑭!Print_Area</vt:lpstr>
      <vt:lpstr>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結衣(014656)</dc:creator>
  <cp:lastModifiedBy>Administrator</cp:lastModifiedBy>
  <cp:lastPrinted>2017-12-19T00:28:30Z</cp:lastPrinted>
  <dcterms:created xsi:type="dcterms:W3CDTF">1997-01-08T22:48:59Z</dcterms:created>
  <dcterms:modified xsi:type="dcterms:W3CDTF">2017-12-22T00:20:29Z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1371599082</vt:i4>
  </property>
  <property fmtid="{D5CDD505-2E9C-101B-9397-08002B2CF9AE}" pid="3" name="_EmailSubject">
    <vt:lpwstr>お世話になります</vt:lpwstr>
  </property>
  <property fmtid="{D5CDD505-2E9C-101B-9397-08002B2CF9AE}" pid="4" name="_AuthorEmail">
    <vt:lpwstr>m.suzuki@soumu.go.jp</vt:lpwstr>
  </property>
  <property fmtid="{D5CDD505-2E9C-101B-9397-08002B2CF9AE}" pid="5" name="_AuthorEmailDisplayName">
    <vt:lpwstr>鈴木 真世</vt:lpwstr>
  </property>
  <property fmtid="{D5CDD505-2E9C-101B-9397-08002B2CF9AE}" pid="6" name="_ReviewingToolsShownOnce">
    <vt:lpwstr/>
  </property>
</Properties>
</file>