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910286\Desktop\【作業】概調公表用\都道府県別\"/>
    </mc:Choice>
  </mc:AlternateContent>
  <bookViews>
    <workbookView xWindow="0" yWindow="0" windowWidth="23040" windowHeight="9408"/>
  </bookViews>
  <sheets>
    <sheet name="１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2" l="1"/>
  <c r="C111" i="2"/>
  <c r="B111" i="2"/>
  <c r="H54" i="2"/>
  <c r="G54" i="2"/>
  <c r="F54" i="2"/>
  <c r="E54" i="2"/>
  <c r="D54" i="2"/>
  <c r="C54" i="2"/>
  <c r="B54" i="2"/>
  <c r="G111" i="2" l="1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</calcChain>
</file>

<file path=xl/sharedStrings.xml><?xml version="1.0" encoding="utf-8"?>
<sst xmlns="http://schemas.openxmlformats.org/spreadsheetml/2006/main" count="130" uniqueCount="72">
  <si>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</si>
  <si>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</si>
  <si>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</si>
  <si>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</si>
  <si>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</si>
  <si>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</si>
  <si>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</si>
  <si>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</si>
  <si>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</si>
  <si>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</si>
  <si>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</si>
  <si>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</si>
  <si>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</si>
  <si>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</si>
  <si>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</si>
  <si>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</si>
  <si>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</si>
  <si>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</si>
  <si>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</si>
  <si>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</si>
  <si>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</si>
  <si>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</si>
  <si>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</si>
  <si>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</si>
  <si>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</si>
  <si>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</si>
  <si>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</si>
  <si>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</si>
  <si>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</si>
  <si>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</si>
  <si>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</si>
  <si>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</si>
  <si>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</si>
  <si>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</si>
  <si>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</si>
  <si>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</si>
  <si>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</si>
  <si>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</si>
  <si>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</si>
  <si>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</si>
  <si>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</si>
  <si>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</si>
  <si>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</si>
  <si>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</si>
  <si>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</si>
  <si>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</si>
  <si>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</si>
  <si>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</si>
  <si>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</si>
  <si>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床面積</t>
    <rPh sb="0" eb="3">
      <t>ユカメンセキ</t>
    </rPh>
    <phoneticPr fontId="1"/>
  </si>
  <si>
    <t>棟数</t>
    <rPh sb="0" eb="1">
      <t>ムネ</t>
    </rPh>
    <rPh sb="1" eb="2">
      <t>スウ</t>
    </rPh>
    <phoneticPr fontId="1"/>
  </si>
  <si>
    <t>木造</t>
    <rPh sb="0" eb="2">
      <t>モクゾウ</t>
    </rPh>
    <phoneticPr fontId="1"/>
  </si>
  <si>
    <t>木造以外</t>
    <rPh sb="0" eb="2">
      <t>モクゾウ</t>
    </rPh>
    <rPh sb="2" eb="4">
      <t>イガイ</t>
    </rPh>
    <phoneticPr fontId="1"/>
  </si>
  <si>
    <t>計</t>
    <rPh sb="0" eb="1">
      <t>ケイ</t>
    </rPh>
    <phoneticPr fontId="1"/>
  </si>
  <si>
    <t>（㎡）</t>
    <phoneticPr fontId="1"/>
  </si>
  <si>
    <t>－納税義務者数等－</t>
    <phoneticPr fontId="1"/>
  </si>
  <si>
    <t>１　納税義務者数、棟数、床面積、決定価格及び単位当たり価格に関する調</t>
    <rPh sb="2" eb="4">
      <t>ノウゼイ</t>
    </rPh>
    <rPh sb="4" eb="7">
      <t>ギムシャ</t>
    </rPh>
    <rPh sb="7" eb="8">
      <t>スウ</t>
    </rPh>
    <rPh sb="9" eb="10">
      <t>ムネ</t>
    </rPh>
    <rPh sb="10" eb="11">
      <t>スウ</t>
    </rPh>
    <rPh sb="12" eb="15">
      <t>ユカメンセキ</t>
    </rPh>
    <rPh sb="16" eb="18">
      <t>ケッテイ</t>
    </rPh>
    <rPh sb="18" eb="20">
      <t>カカク</t>
    </rPh>
    <rPh sb="20" eb="21">
      <t>オヨ</t>
    </rPh>
    <rPh sb="22" eb="24">
      <t>タンイ</t>
    </rPh>
    <rPh sb="24" eb="25">
      <t>ア</t>
    </rPh>
    <rPh sb="27" eb="29">
      <t>カカク</t>
    </rPh>
    <rPh sb="30" eb="31">
      <t>カン</t>
    </rPh>
    <rPh sb="33" eb="34">
      <t>シラ</t>
    </rPh>
    <phoneticPr fontId="1"/>
  </si>
  <si>
    <t>－決定価格等－</t>
    <rPh sb="1" eb="3">
      <t>ケッテイ</t>
    </rPh>
    <rPh sb="3" eb="5">
      <t>カカク</t>
    </rPh>
    <phoneticPr fontId="1"/>
  </si>
  <si>
    <t>決定価格</t>
    <rPh sb="0" eb="2">
      <t>ケッテイ</t>
    </rPh>
    <rPh sb="2" eb="4">
      <t>カカク</t>
    </rPh>
    <phoneticPr fontId="1"/>
  </si>
  <si>
    <t>単位当たり価格</t>
    <rPh sb="0" eb="2">
      <t>タンイ</t>
    </rPh>
    <rPh sb="2" eb="3">
      <t>ア</t>
    </rPh>
    <rPh sb="5" eb="7">
      <t>カカク</t>
    </rPh>
    <phoneticPr fontId="1"/>
  </si>
  <si>
    <t>木造</t>
    <rPh sb="0" eb="2">
      <t>モクゾウ</t>
    </rPh>
    <phoneticPr fontId="1"/>
  </si>
  <si>
    <t>木造以外</t>
    <rPh sb="0" eb="2">
      <t>モクゾウ</t>
    </rPh>
    <rPh sb="2" eb="4">
      <t>イガイ</t>
    </rPh>
    <phoneticPr fontId="1"/>
  </si>
  <si>
    <t>計</t>
    <rPh sb="0" eb="1">
      <t>ケイ</t>
    </rPh>
    <phoneticPr fontId="1"/>
  </si>
  <si>
    <t>（千円）</t>
    <rPh sb="1" eb="3">
      <t>センエン</t>
    </rPh>
    <phoneticPr fontId="1"/>
  </si>
  <si>
    <t>（千円）</t>
    <phoneticPr fontId="1"/>
  </si>
  <si>
    <t>（円）</t>
    <phoneticPr fontId="1"/>
  </si>
  <si>
    <t>（円）</t>
    <phoneticPr fontId="1"/>
  </si>
  <si>
    <t>（２－１）</t>
    <phoneticPr fontId="1"/>
  </si>
  <si>
    <t>（２－２）</t>
    <phoneticPr fontId="1"/>
  </si>
  <si>
    <t xml:space="preserve">納税義務者数
            </t>
    <rPh sb="0" eb="2">
      <t>ノウゼイ</t>
    </rPh>
    <rPh sb="2" eb="5">
      <t>ギムシャ</t>
    </rPh>
    <rPh sb="5" eb="6">
      <t>スウ</t>
    </rPh>
    <phoneticPr fontId="1"/>
  </si>
  <si>
    <t>（㎡）</t>
    <phoneticPr fontId="1"/>
  </si>
  <si>
    <t>（人）</t>
    <rPh sb="1" eb="2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</si>
</sst>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2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right" vertical="center"/>
    </xf>
    <xf numFmtId="176" fontId="7" fillId="0" borderId="16" xfId="0" applyNumberFormat="1" applyFont="1" applyBorder="1" applyAlignment="1">
      <alignment horizontal="distributed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16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wrapText="1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distributed" vertical="center" wrapText="1" justifyLastLine="1"/>
    </xf>
    <xf numFmtId="0" fontId="2" fillId="0" borderId="14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6" fontId="2" fillId="0" borderId="28" xfId="0" applyNumberFormat="1" applyFont="1" applyBorder="1" applyAlignment="1">
      <alignment horizontal="distributed" vertical="center" wrapText="1" indent="6"/>
    </xf>
    <xf numFmtId="0" fontId="0" fillId="0" borderId="28" xfId="0" applyBorder="1" applyAlignment="1">
      <alignment horizontal="distributed" vertical="center" wrapText="1" indent="6"/>
    </xf>
    <xf numFmtId="0" fontId="0" fillId="0" borderId="27" xfId="0" applyBorder="1" applyAlignment="1">
      <alignment horizontal="distributed" vertical="center" wrapText="1" indent="6"/>
    </xf>
    <xf numFmtId="176" fontId="2" fillId="0" borderId="11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176" fontId="2" fillId="0" borderId="6" xfId="0" applyNumberFormat="1" applyFont="1" applyBorder="1" applyAlignment="1">
      <alignment horizontal="distributed" vertical="center" wrapText="1" indent="6"/>
    </xf>
    <xf numFmtId="0" fontId="0" fillId="0" borderId="7" xfId="0" applyBorder="1" applyAlignment="1">
      <alignment horizontal="distributed" vertical="center" wrapText="1" indent="6"/>
    </xf>
    <xf numFmtId="0" fontId="0" fillId="0" borderId="8" xfId="0" applyBorder="1" applyAlignment="1">
      <alignment horizontal="distributed" vertical="center" wrapText="1" indent="6"/>
    </xf>
    <xf numFmtId="0" fontId="0" fillId="0" borderId="3" xfId="0" applyBorder="1" applyAlignment="1">
      <alignment horizontal="distributed" vertical="center" wrapText="1" indent="6"/>
    </xf>
    <xf numFmtId="0" fontId="2" fillId="0" borderId="14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wrapText="1" justifyLastLine="1"/>
    </xf>
    <xf numFmtId="176" fontId="2" fillId="0" borderId="25" xfId="0" applyNumberFormat="1" applyFont="1" applyBorder="1" applyAlignment="1">
      <alignment horizontal="distributed" vertical="center" wrapText="1" justifyLastLine="1"/>
    </xf>
    <xf numFmtId="176" fontId="2" fillId="0" borderId="1" xfId="0" applyNumberFormat="1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showGridLines="0" tabSelected="1" view="pageLayout" zoomScale="85" zoomScaleNormal="100" zoomScaleSheetLayoutView="110" zoomScalePageLayoutView="85" workbookViewId="0">
      <selection activeCell="H21" sqref="H21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38" t="s">
        <v>56</v>
      </c>
      <c r="H1" s="20"/>
    </row>
    <row r="2" spans="1:8" s="3" customFormat="1" ht="10.8" x14ac:dyDescent="0.2">
      <c r="H2" s="1" t="s">
        <v>67</v>
      </c>
    </row>
    <row r="3" spans="1:8" s="4" customFormat="1" ht="2.85" customHeight="1" x14ac:dyDescent="0.2">
      <c r="H3" s="1"/>
    </row>
    <row r="4" spans="1:8" ht="28.35" customHeight="1" x14ac:dyDescent="0.2">
      <c r="A4" s="42" t="s">
        <v>0</v>
      </c>
      <c r="B4" s="53" t="s">
        <v>69</v>
      </c>
      <c r="C4" s="47" t="s">
        <v>50</v>
      </c>
      <c r="D4" s="48"/>
      <c r="E4" s="49"/>
      <c r="F4" s="47" t="s">
        <v>49</v>
      </c>
      <c r="G4" s="48"/>
      <c r="H4" s="50"/>
    </row>
    <row r="5" spans="1:8" ht="14.1" customHeight="1" x14ac:dyDescent="0.2">
      <c r="A5" s="43"/>
      <c r="B5" s="54"/>
      <c r="C5" s="51" t="s">
        <v>51</v>
      </c>
      <c r="D5" s="51" t="s">
        <v>52</v>
      </c>
      <c r="E5" s="45" t="s">
        <v>53</v>
      </c>
      <c r="F5" s="35" t="s">
        <v>51</v>
      </c>
      <c r="G5" s="36" t="s">
        <v>52</v>
      </c>
      <c r="H5" s="17" t="s">
        <v>53</v>
      </c>
    </row>
    <row r="6" spans="1:8" ht="14.1" customHeight="1" x14ac:dyDescent="0.2">
      <c r="A6" s="44"/>
      <c r="B6" s="37" t="s">
        <v>71</v>
      </c>
      <c r="C6" s="52"/>
      <c r="D6" s="52"/>
      <c r="E6" s="46"/>
      <c r="F6" s="15" t="s">
        <v>70</v>
      </c>
      <c r="G6" s="15" t="s">
        <v>54</v>
      </c>
      <c r="H6" s="16" t="s">
        <v>54</v>
      </c>
    </row>
    <row r="7" spans="1:8" s="5" customFormat="1" ht="11.25" customHeight="1" x14ac:dyDescent="0.15">
      <c r="A7" s="25" t="s">
        <v>1</v>
      </c>
      <c r="B7" s="32">
        <v>1652855</v>
      </c>
      <c r="C7" s="33">
        <v>1800461</v>
      </c>
      <c r="D7" s="33">
        <v>666442</v>
      </c>
      <c r="E7" s="33">
        <v>2466903</v>
      </c>
      <c r="F7" s="33">
        <v>211596464</v>
      </c>
      <c r="G7" s="33">
        <v>181964125</v>
      </c>
      <c r="H7" s="34">
        <v>393560589</v>
      </c>
    </row>
    <row r="8" spans="1:8" s="5" customFormat="1" ht="8.85" customHeight="1" x14ac:dyDescent="0.2">
      <c r="A8" s="26" t="s">
        <v>2</v>
      </c>
      <c r="B8" s="7">
        <v>464382</v>
      </c>
      <c r="C8" s="8">
        <v>754437</v>
      </c>
      <c r="D8" s="8">
        <v>87983</v>
      </c>
      <c r="E8" s="8">
        <v>842420</v>
      </c>
      <c r="F8" s="8">
        <v>82574293</v>
      </c>
      <c r="G8" s="8">
        <v>26666965</v>
      </c>
      <c r="H8" s="9">
        <v>109241258</v>
      </c>
    </row>
    <row r="9" spans="1:8" s="5" customFormat="1" ht="8.85" customHeight="1" x14ac:dyDescent="0.2">
      <c r="A9" s="26" t="s">
        <v>3</v>
      </c>
      <c r="B9" s="7">
        <v>457116</v>
      </c>
      <c r="C9" s="8">
        <v>748124</v>
      </c>
      <c r="D9" s="8">
        <v>120843</v>
      </c>
      <c r="E9" s="8">
        <v>868967</v>
      </c>
      <c r="F9" s="8">
        <v>81095578</v>
      </c>
      <c r="G9" s="8">
        <v>30270467</v>
      </c>
      <c r="H9" s="9">
        <v>111366045</v>
      </c>
    </row>
    <row r="10" spans="1:8" s="5" customFormat="1" ht="8.85" customHeight="1" x14ac:dyDescent="0.2">
      <c r="A10" s="26" t="s">
        <v>4</v>
      </c>
      <c r="B10" s="7">
        <v>691749</v>
      </c>
      <c r="C10" s="8">
        <v>956382</v>
      </c>
      <c r="D10" s="8">
        <v>192314</v>
      </c>
      <c r="E10" s="8">
        <v>1148696</v>
      </c>
      <c r="F10" s="8">
        <v>90934941</v>
      </c>
      <c r="G10" s="8">
        <v>64007556</v>
      </c>
      <c r="H10" s="9">
        <v>154942497</v>
      </c>
    </row>
    <row r="11" spans="1:8" s="5" customFormat="1" ht="8.85" customHeight="1" x14ac:dyDescent="0.2">
      <c r="A11" s="26" t="s">
        <v>5</v>
      </c>
      <c r="B11" s="7">
        <v>382865</v>
      </c>
      <c r="C11" s="8">
        <v>699132</v>
      </c>
      <c r="D11" s="8">
        <v>59313</v>
      </c>
      <c r="E11" s="8">
        <v>758445</v>
      </c>
      <c r="F11" s="8">
        <v>73120375</v>
      </c>
      <c r="G11" s="8">
        <v>19752286</v>
      </c>
      <c r="H11" s="9">
        <v>92872661</v>
      </c>
    </row>
    <row r="12" spans="1:8" s="5" customFormat="1" ht="8.85" customHeight="1" x14ac:dyDescent="0.2">
      <c r="A12" s="26" t="s">
        <v>6</v>
      </c>
      <c r="B12" s="7">
        <v>383071</v>
      </c>
      <c r="C12" s="8">
        <v>679027</v>
      </c>
      <c r="D12" s="8">
        <v>106556</v>
      </c>
      <c r="E12" s="8">
        <v>785583</v>
      </c>
      <c r="F12" s="8">
        <v>73555682</v>
      </c>
      <c r="G12" s="8">
        <v>27365842</v>
      </c>
      <c r="H12" s="9">
        <v>100921524</v>
      </c>
    </row>
    <row r="13" spans="1:8" s="5" customFormat="1" ht="8.85" customHeight="1" x14ac:dyDescent="0.2">
      <c r="A13" s="27" t="s">
        <v>7</v>
      </c>
      <c r="B13" s="7">
        <v>625747</v>
      </c>
      <c r="C13" s="8">
        <v>1065575</v>
      </c>
      <c r="D13" s="8">
        <v>254409</v>
      </c>
      <c r="E13" s="8">
        <v>1319984</v>
      </c>
      <c r="F13" s="8">
        <v>96112478</v>
      </c>
      <c r="G13" s="8">
        <v>57926424</v>
      </c>
      <c r="H13" s="9">
        <v>154038902</v>
      </c>
    </row>
    <row r="14" spans="1:8" s="5" customFormat="1" ht="8.85" customHeight="1" x14ac:dyDescent="0.2">
      <c r="A14" s="28" t="s">
        <v>8</v>
      </c>
      <c r="B14" s="7">
        <v>1023546</v>
      </c>
      <c r="C14" s="8">
        <v>1311864</v>
      </c>
      <c r="D14" s="8">
        <v>336286</v>
      </c>
      <c r="E14" s="8">
        <v>1648150</v>
      </c>
      <c r="F14" s="8">
        <v>125521598</v>
      </c>
      <c r="G14" s="8">
        <v>98652093</v>
      </c>
      <c r="H14" s="9">
        <v>224173691</v>
      </c>
    </row>
    <row r="15" spans="1:8" s="5" customFormat="1" ht="8.85" customHeight="1" x14ac:dyDescent="0.2">
      <c r="A15" s="26" t="s">
        <v>9</v>
      </c>
      <c r="B15" s="7">
        <v>677104</v>
      </c>
      <c r="C15" s="8">
        <v>908417</v>
      </c>
      <c r="D15" s="8">
        <v>276953</v>
      </c>
      <c r="E15" s="8">
        <v>1185370</v>
      </c>
      <c r="F15" s="8">
        <v>83784120</v>
      </c>
      <c r="G15" s="8">
        <v>70942510</v>
      </c>
      <c r="H15" s="9">
        <v>154726630</v>
      </c>
    </row>
    <row r="16" spans="1:8" s="5" customFormat="1" ht="8.85" customHeight="1" x14ac:dyDescent="0.2">
      <c r="A16" s="26" t="s">
        <v>10</v>
      </c>
      <c r="B16" s="7">
        <v>723233</v>
      </c>
      <c r="C16" s="8">
        <v>938438</v>
      </c>
      <c r="D16" s="8">
        <v>293469</v>
      </c>
      <c r="E16" s="8">
        <v>1231907</v>
      </c>
      <c r="F16" s="8">
        <v>90239328</v>
      </c>
      <c r="G16" s="8">
        <v>70262259</v>
      </c>
      <c r="H16" s="9">
        <v>160501587</v>
      </c>
    </row>
    <row r="17" spans="1:8" s="5" customFormat="1" ht="8.85" customHeight="1" x14ac:dyDescent="0.2">
      <c r="A17" s="26" t="s">
        <v>11</v>
      </c>
      <c r="B17" s="7">
        <v>2251399</v>
      </c>
      <c r="C17" s="8">
        <v>1970115</v>
      </c>
      <c r="D17" s="8">
        <v>556223</v>
      </c>
      <c r="E17" s="8">
        <v>2526338</v>
      </c>
      <c r="F17" s="8">
        <v>196171649</v>
      </c>
      <c r="G17" s="8">
        <v>197848468</v>
      </c>
      <c r="H17" s="9">
        <v>394020117</v>
      </c>
    </row>
    <row r="18" spans="1:8" s="5" customFormat="1" ht="8.85" customHeight="1" x14ac:dyDescent="0.2">
      <c r="A18" s="26" t="s">
        <v>12</v>
      </c>
      <c r="B18" s="7">
        <v>2012874</v>
      </c>
      <c r="C18" s="8">
        <v>1862131</v>
      </c>
      <c r="D18" s="8">
        <v>447359</v>
      </c>
      <c r="E18" s="8">
        <v>2309490</v>
      </c>
      <c r="F18" s="8">
        <v>180245092</v>
      </c>
      <c r="G18" s="8">
        <v>183755326</v>
      </c>
      <c r="H18" s="9">
        <v>364000418</v>
      </c>
    </row>
    <row r="19" spans="1:8" s="5" customFormat="1" ht="8.85" customHeight="1" x14ac:dyDescent="0.2">
      <c r="A19" s="26" t="s">
        <v>13</v>
      </c>
      <c r="B19" s="7">
        <v>3834138</v>
      </c>
      <c r="C19" s="8">
        <v>1968857</v>
      </c>
      <c r="D19" s="8">
        <v>804455</v>
      </c>
      <c r="E19" s="8">
        <v>2773312</v>
      </c>
      <c r="F19" s="8">
        <v>199073634</v>
      </c>
      <c r="G19" s="8">
        <v>492564127</v>
      </c>
      <c r="H19" s="9">
        <v>691637761</v>
      </c>
    </row>
    <row r="20" spans="1:8" s="5" customFormat="1" ht="8.85" customHeight="1" x14ac:dyDescent="0.2">
      <c r="A20" s="27" t="s">
        <v>14</v>
      </c>
      <c r="B20" s="7">
        <v>2697165</v>
      </c>
      <c r="C20" s="8">
        <v>1773341</v>
      </c>
      <c r="D20" s="8">
        <v>613855</v>
      </c>
      <c r="E20" s="8">
        <v>2387196</v>
      </c>
      <c r="F20" s="8">
        <v>182831998</v>
      </c>
      <c r="G20" s="8">
        <v>274758784</v>
      </c>
      <c r="H20" s="9">
        <v>457590782</v>
      </c>
    </row>
    <row r="21" spans="1:8" s="5" customFormat="1" ht="8.85" customHeight="1" x14ac:dyDescent="0.2">
      <c r="A21" s="28" t="s">
        <v>15</v>
      </c>
      <c r="B21" s="7">
        <v>833056</v>
      </c>
      <c r="C21" s="8">
        <v>1212915</v>
      </c>
      <c r="D21" s="8">
        <v>226950</v>
      </c>
      <c r="E21" s="8">
        <v>1439865</v>
      </c>
      <c r="F21" s="8">
        <v>140362746</v>
      </c>
      <c r="G21" s="8">
        <v>69560762</v>
      </c>
      <c r="H21" s="9">
        <v>209923508</v>
      </c>
    </row>
    <row r="22" spans="1:8" s="5" customFormat="1" ht="8.85" customHeight="1" x14ac:dyDescent="0.2">
      <c r="A22" s="26" t="s">
        <v>16</v>
      </c>
      <c r="B22" s="7">
        <v>380148</v>
      </c>
      <c r="C22" s="8">
        <v>646038</v>
      </c>
      <c r="D22" s="8">
        <v>171177</v>
      </c>
      <c r="E22" s="8">
        <v>817215</v>
      </c>
      <c r="F22" s="8">
        <v>64218291</v>
      </c>
      <c r="G22" s="8">
        <v>42127764</v>
      </c>
      <c r="H22" s="9">
        <v>106346055</v>
      </c>
    </row>
    <row r="23" spans="1:8" s="5" customFormat="1" ht="8.85" customHeight="1" x14ac:dyDescent="0.2">
      <c r="A23" s="26" t="s">
        <v>17</v>
      </c>
      <c r="B23" s="7">
        <v>399289</v>
      </c>
      <c r="C23" s="8">
        <v>594701</v>
      </c>
      <c r="D23" s="8">
        <v>104958</v>
      </c>
      <c r="E23" s="8">
        <v>699659</v>
      </c>
      <c r="F23" s="8">
        <v>66884732</v>
      </c>
      <c r="G23" s="8">
        <v>35935138</v>
      </c>
      <c r="H23" s="9">
        <v>102819870</v>
      </c>
    </row>
    <row r="24" spans="1:8" s="5" customFormat="1" ht="8.85" customHeight="1" x14ac:dyDescent="0.2">
      <c r="A24" s="27" t="s">
        <v>18</v>
      </c>
      <c r="B24" s="7">
        <v>269717</v>
      </c>
      <c r="C24" s="8">
        <v>400361</v>
      </c>
      <c r="D24" s="8">
        <v>122947</v>
      </c>
      <c r="E24" s="8">
        <v>523308</v>
      </c>
      <c r="F24" s="8">
        <v>43608611</v>
      </c>
      <c r="G24" s="8">
        <v>30061629</v>
      </c>
      <c r="H24" s="9">
        <v>73670240</v>
      </c>
    </row>
    <row r="25" spans="1:8" s="5" customFormat="1" ht="8.85" customHeight="1" x14ac:dyDescent="0.2">
      <c r="A25" s="28" t="s">
        <v>19</v>
      </c>
      <c r="B25" s="7">
        <v>313042</v>
      </c>
      <c r="C25" s="8">
        <v>412258</v>
      </c>
      <c r="D25" s="8">
        <v>146821</v>
      </c>
      <c r="E25" s="8">
        <v>559079</v>
      </c>
      <c r="F25" s="8">
        <v>39482536</v>
      </c>
      <c r="G25" s="8">
        <v>27767048</v>
      </c>
      <c r="H25" s="9">
        <v>67249584</v>
      </c>
    </row>
    <row r="26" spans="1:8" s="5" customFormat="1" ht="8.85" customHeight="1" x14ac:dyDescent="0.2">
      <c r="A26" s="26" t="s">
        <v>20</v>
      </c>
      <c r="B26" s="7">
        <v>815355</v>
      </c>
      <c r="C26" s="8">
        <v>1156733</v>
      </c>
      <c r="D26" s="8">
        <v>370015</v>
      </c>
      <c r="E26" s="8">
        <v>1526748</v>
      </c>
      <c r="F26" s="8">
        <v>116171779</v>
      </c>
      <c r="G26" s="8">
        <v>72751321</v>
      </c>
      <c r="H26" s="9">
        <v>188923100</v>
      </c>
    </row>
    <row r="27" spans="1:8" s="5" customFormat="1" ht="8.85" customHeight="1" x14ac:dyDescent="0.2">
      <c r="A27" s="26" t="s">
        <v>21</v>
      </c>
      <c r="B27" s="7">
        <v>730105</v>
      </c>
      <c r="C27" s="8">
        <v>842315</v>
      </c>
      <c r="D27" s="8">
        <v>362485</v>
      </c>
      <c r="E27" s="8">
        <v>1204800</v>
      </c>
      <c r="F27" s="8">
        <v>88357179</v>
      </c>
      <c r="G27" s="8">
        <v>81118417</v>
      </c>
      <c r="H27" s="9">
        <v>169475596</v>
      </c>
    </row>
    <row r="28" spans="1:8" s="5" customFormat="1" ht="8.85" customHeight="1" x14ac:dyDescent="0.2">
      <c r="A28" s="26" t="s">
        <v>22</v>
      </c>
      <c r="B28" s="7">
        <v>1241942</v>
      </c>
      <c r="C28" s="8">
        <v>1325301</v>
      </c>
      <c r="D28" s="8">
        <v>548951</v>
      </c>
      <c r="E28" s="8">
        <v>1874252</v>
      </c>
      <c r="F28" s="8">
        <v>129647453</v>
      </c>
      <c r="G28" s="8">
        <v>144605074</v>
      </c>
      <c r="H28" s="9">
        <v>274252527</v>
      </c>
    </row>
    <row r="29" spans="1:8" s="5" customFormat="1" ht="8.85" customHeight="1" x14ac:dyDescent="0.2">
      <c r="A29" s="26" t="s">
        <v>23</v>
      </c>
      <c r="B29" s="7">
        <v>2243352</v>
      </c>
      <c r="C29" s="8">
        <v>2037603</v>
      </c>
      <c r="D29" s="8">
        <v>987040</v>
      </c>
      <c r="E29" s="8">
        <v>3024643</v>
      </c>
      <c r="F29" s="8">
        <v>197141084</v>
      </c>
      <c r="G29" s="8">
        <v>309096820</v>
      </c>
      <c r="H29" s="9">
        <v>506237904</v>
      </c>
    </row>
    <row r="30" spans="1:8" s="5" customFormat="1" ht="8.85" customHeight="1" x14ac:dyDescent="0.2">
      <c r="A30" s="27" t="s">
        <v>24</v>
      </c>
      <c r="B30" s="7">
        <v>697784</v>
      </c>
      <c r="C30" s="8">
        <v>926611</v>
      </c>
      <c r="D30" s="8">
        <v>417090</v>
      </c>
      <c r="E30" s="8">
        <v>1343701</v>
      </c>
      <c r="F30" s="8">
        <v>75662885</v>
      </c>
      <c r="G30" s="8">
        <v>79566774</v>
      </c>
      <c r="H30" s="9">
        <v>155229659</v>
      </c>
    </row>
    <row r="31" spans="1:8" s="5" customFormat="1" ht="8.85" customHeight="1" x14ac:dyDescent="0.2">
      <c r="A31" s="28" t="s">
        <v>25</v>
      </c>
      <c r="B31" s="7">
        <v>486735</v>
      </c>
      <c r="C31" s="8">
        <v>595735</v>
      </c>
      <c r="D31" s="8">
        <v>251141</v>
      </c>
      <c r="E31" s="8">
        <v>846876</v>
      </c>
      <c r="F31" s="8">
        <v>56101061</v>
      </c>
      <c r="G31" s="8">
        <v>59157415</v>
      </c>
      <c r="H31" s="9">
        <v>115258476</v>
      </c>
    </row>
    <row r="32" spans="1:8" s="5" customFormat="1" ht="8.85" customHeight="1" x14ac:dyDescent="0.2">
      <c r="A32" s="26" t="s">
        <v>26</v>
      </c>
      <c r="B32" s="7">
        <v>875442</v>
      </c>
      <c r="C32" s="8">
        <v>996238</v>
      </c>
      <c r="D32" s="8">
        <v>293745</v>
      </c>
      <c r="E32" s="8">
        <v>1289983</v>
      </c>
      <c r="F32" s="8">
        <v>81338107</v>
      </c>
      <c r="G32" s="8">
        <v>78452682</v>
      </c>
      <c r="H32" s="9">
        <v>159790789</v>
      </c>
    </row>
    <row r="33" spans="1:8" s="5" customFormat="1" ht="8.85" customHeight="1" x14ac:dyDescent="0.2">
      <c r="A33" s="26" t="s">
        <v>27</v>
      </c>
      <c r="B33" s="7">
        <v>2680331</v>
      </c>
      <c r="C33" s="8">
        <v>1956111</v>
      </c>
      <c r="D33" s="8">
        <v>877740</v>
      </c>
      <c r="E33" s="8">
        <v>2833851</v>
      </c>
      <c r="F33" s="8">
        <v>167118651</v>
      </c>
      <c r="G33" s="8">
        <v>338511012</v>
      </c>
      <c r="H33" s="9">
        <v>505629663</v>
      </c>
    </row>
    <row r="34" spans="1:8" s="5" customFormat="1" ht="8.85" customHeight="1" x14ac:dyDescent="0.2">
      <c r="A34" s="26" t="s">
        <v>28</v>
      </c>
      <c r="B34" s="7">
        <v>1824988</v>
      </c>
      <c r="C34" s="8">
        <v>1678387</v>
      </c>
      <c r="D34" s="8">
        <v>675698</v>
      </c>
      <c r="E34" s="8">
        <v>2354085</v>
      </c>
      <c r="F34" s="8">
        <v>157700283</v>
      </c>
      <c r="G34" s="8">
        <v>208818102</v>
      </c>
      <c r="H34" s="9">
        <v>366518385</v>
      </c>
    </row>
    <row r="35" spans="1:8" ht="8.85" customHeight="1" x14ac:dyDescent="0.2">
      <c r="A35" s="26" t="s">
        <v>29</v>
      </c>
      <c r="B35" s="7">
        <v>469780</v>
      </c>
      <c r="C35" s="8">
        <v>539073</v>
      </c>
      <c r="D35" s="8">
        <v>169820</v>
      </c>
      <c r="E35" s="8">
        <v>708893</v>
      </c>
      <c r="F35" s="8">
        <v>50605304</v>
      </c>
      <c r="G35" s="8">
        <v>37406595</v>
      </c>
      <c r="H35" s="9">
        <v>88011899</v>
      </c>
    </row>
    <row r="36" spans="1:8" ht="8.85" customHeight="1" x14ac:dyDescent="0.2">
      <c r="A36" s="27" t="s">
        <v>30</v>
      </c>
      <c r="B36" s="7">
        <v>386954</v>
      </c>
      <c r="C36" s="8">
        <v>456286</v>
      </c>
      <c r="D36" s="8">
        <v>187802</v>
      </c>
      <c r="E36" s="8">
        <v>644088</v>
      </c>
      <c r="F36" s="8">
        <v>38761690</v>
      </c>
      <c r="G36" s="8">
        <v>36214858</v>
      </c>
      <c r="H36" s="9">
        <v>74976548</v>
      </c>
    </row>
    <row r="37" spans="1:8" ht="8.85" customHeight="1" x14ac:dyDescent="0.2">
      <c r="A37" s="28" t="s">
        <v>31</v>
      </c>
      <c r="B37" s="7">
        <v>214928</v>
      </c>
      <c r="C37" s="8">
        <v>364097</v>
      </c>
      <c r="D37" s="8">
        <v>68294</v>
      </c>
      <c r="E37" s="8">
        <v>432391</v>
      </c>
      <c r="F37" s="8">
        <v>32242011</v>
      </c>
      <c r="G37" s="8">
        <v>16312672</v>
      </c>
      <c r="H37" s="9">
        <v>48554683</v>
      </c>
    </row>
    <row r="38" spans="1:8" ht="8.85" customHeight="1" x14ac:dyDescent="0.2">
      <c r="A38" s="26" t="s">
        <v>32</v>
      </c>
      <c r="B38" s="7">
        <v>255436</v>
      </c>
      <c r="C38" s="8">
        <v>554061</v>
      </c>
      <c r="D38" s="8">
        <v>71033</v>
      </c>
      <c r="E38" s="8">
        <v>625094</v>
      </c>
      <c r="F38" s="8">
        <v>45187228</v>
      </c>
      <c r="G38" s="8">
        <v>16123991</v>
      </c>
      <c r="H38" s="9">
        <v>61311219</v>
      </c>
    </row>
    <row r="39" spans="1:8" ht="8.85" customHeight="1" x14ac:dyDescent="0.2">
      <c r="A39" s="26" t="s">
        <v>33</v>
      </c>
      <c r="B39" s="7">
        <v>707509</v>
      </c>
      <c r="C39" s="8">
        <v>1096960</v>
      </c>
      <c r="D39" s="8">
        <v>322183</v>
      </c>
      <c r="E39" s="8">
        <v>1419143</v>
      </c>
      <c r="F39" s="8">
        <v>87216249</v>
      </c>
      <c r="G39" s="8">
        <v>69458969</v>
      </c>
      <c r="H39" s="9">
        <v>156675218</v>
      </c>
    </row>
    <row r="40" spans="1:8" ht="8.85" customHeight="1" x14ac:dyDescent="0.2">
      <c r="A40" s="26" t="s">
        <v>34</v>
      </c>
      <c r="B40" s="7">
        <v>940802</v>
      </c>
      <c r="C40" s="8">
        <v>1113302</v>
      </c>
      <c r="D40" s="8">
        <v>338095</v>
      </c>
      <c r="E40" s="8">
        <v>1451397</v>
      </c>
      <c r="F40" s="8">
        <v>102446158</v>
      </c>
      <c r="G40" s="8">
        <v>102172181</v>
      </c>
      <c r="H40" s="9">
        <v>204618339</v>
      </c>
    </row>
    <row r="41" spans="1:8" ht="8.85" customHeight="1" x14ac:dyDescent="0.2">
      <c r="A41" s="27" t="s">
        <v>35</v>
      </c>
      <c r="B41" s="7">
        <v>521080</v>
      </c>
      <c r="C41" s="8">
        <v>721841</v>
      </c>
      <c r="D41" s="8">
        <v>243541</v>
      </c>
      <c r="E41" s="8">
        <v>965382</v>
      </c>
      <c r="F41" s="8">
        <v>59713469</v>
      </c>
      <c r="G41" s="8">
        <v>50487916</v>
      </c>
      <c r="H41" s="9">
        <v>110201385</v>
      </c>
    </row>
    <row r="42" spans="1:8" ht="8.85" customHeight="1" x14ac:dyDescent="0.2">
      <c r="A42" s="28" t="s">
        <v>36</v>
      </c>
      <c r="B42" s="7">
        <v>287217</v>
      </c>
      <c r="C42" s="8">
        <v>364639</v>
      </c>
      <c r="D42" s="8">
        <v>162484</v>
      </c>
      <c r="E42" s="8">
        <v>527123</v>
      </c>
      <c r="F42" s="8">
        <v>31940751</v>
      </c>
      <c r="G42" s="8">
        <v>30685976</v>
      </c>
      <c r="H42" s="9">
        <v>62626727</v>
      </c>
    </row>
    <row r="43" spans="1:8" ht="8.85" customHeight="1" x14ac:dyDescent="0.2">
      <c r="A43" s="26" t="s">
        <v>37</v>
      </c>
      <c r="B43" s="7">
        <v>363414</v>
      </c>
      <c r="C43" s="8">
        <v>540253</v>
      </c>
      <c r="D43" s="8">
        <v>166939</v>
      </c>
      <c r="E43" s="8">
        <v>707192</v>
      </c>
      <c r="F43" s="8">
        <v>45070985</v>
      </c>
      <c r="G43" s="8">
        <v>39195373</v>
      </c>
      <c r="H43" s="9">
        <v>84266358</v>
      </c>
    </row>
    <row r="44" spans="1:8" ht="8.85" customHeight="1" x14ac:dyDescent="0.2">
      <c r="A44" s="26" t="s">
        <v>38</v>
      </c>
      <c r="B44" s="7">
        <v>514023</v>
      </c>
      <c r="C44" s="8">
        <v>696471</v>
      </c>
      <c r="D44" s="8">
        <v>223124</v>
      </c>
      <c r="E44" s="8">
        <v>919595</v>
      </c>
      <c r="F44" s="8">
        <v>58828127</v>
      </c>
      <c r="G44" s="8">
        <v>50108063</v>
      </c>
      <c r="H44" s="9">
        <v>108936190</v>
      </c>
    </row>
    <row r="45" spans="1:8" ht="8.85" customHeight="1" x14ac:dyDescent="0.2">
      <c r="A45" s="27" t="s">
        <v>39</v>
      </c>
      <c r="B45" s="7">
        <v>294671</v>
      </c>
      <c r="C45" s="8">
        <v>473583</v>
      </c>
      <c r="D45" s="8">
        <v>126988</v>
      </c>
      <c r="E45" s="8">
        <v>600571</v>
      </c>
      <c r="F45" s="8">
        <v>31767671</v>
      </c>
      <c r="G45" s="8">
        <v>22106215</v>
      </c>
      <c r="H45" s="9">
        <v>53873886</v>
      </c>
    </row>
    <row r="46" spans="1:8" ht="8.85" customHeight="1" x14ac:dyDescent="0.2">
      <c r="A46" s="28" t="s">
        <v>40</v>
      </c>
      <c r="B46" s="7">
        <v>1496896</v>
      </c>
      <c r="C46" s="8">
        <v>1345486</v>
      </c>
      <c r="D46" s="8">
        <v>514772</v>
      </c>
      <c r="E46" s="8">
        <v>1860258</v>
      </c>
      <c r="F46" s="8">
        <v>135981678</v>
      </c>
      <c r="G46" s="8">
        <v>178808896</v>
      </c>
      <c r="H46" s="9">
        <v>314790574</v>
      </c>
    </row>
    <row r="47" spans="1:8" ht="8.85" customHeight="1" x14ac:dyDescent="0.2">
      <c r="A47" s="26" t="s">
        <v>41</v>
      </c>
      <c r="B47" s="7">
        <v>273104</v>
      </c>
      <c r="C47" s="8">
        <v>384746</v>
      </c>
      <c r="D47" s="8">
        <v>98512</v>
      </c>
      <c r="E47" s="8">
        <v>483258</v>
      </c>
      <c r="F47" s="8">
        <v>38224228</v>
      </c>
      <c r="G47" s="8">
        <v>26467369</v>
      </c>
      <c r="H47" s="9">
        <v>64691597</v>
      </c>
    </row>
    <row r="48" spans="1:8" ht="8.85" customHeight="1" x14ac:dyDescent="0.2">
      <c r="A48" s="26" t="s">
        <v>42</v>
      </c>
      <c r="B48" s="7">
        <v>475411</v>
      </c>
      <c r="C48" s="8">
        <v>654228</v>
      </c>
      <c r="D48" s="8">
        <v>134404</v>
      </c>
      <c r="E48" s="8">
        <v>788632</v>
      </c>
      <c r="F48" s="8">
        <v>59989837</v>
      </c>
      <c r="G48" s="8">
        <v>36322807</v>
      </c>
      <c r="H48" s="9">
        <v>96312644</v>
      </c>
    </row>
    <row r="49" spans="1:8" ht="8.85" customHeight="1" x14ac:dyDescent="0.2">
      <c r="A49" s="26" t="s">
        <v>43</v>
      </c>
      <c r="B49" s="7">
        <v>586858</v>
      </c>
      <c r="C49" s="8">
        <v>754735</v>
      </c>
      <c r="D49" s="8">
        <v>200749</v>
      </c>
      <c r="E49" s="8">
        <v>955484</v>
      </c>
      <c r="F49" s="8">
        <v>73969406</v>
      </c>
      <c r="G49" s="8">
        <v>51128440</v>
      </c>
      <c r="H49" s="9">
        <v>125097846</v>
      </c>
    </row>
    <row r="50" spans="1:8" ht="8.85" customHeight="1" x14ac:dyDescent="0.2">
      <c r="A50" s="26" t="s">
        <v>44</v>
      </c>
      <c r="B50" s="7">
        <v>415527</v>
      </c>
      <c r="C50" s="8">
        <v>571009</v>
      </c>
      <c r="D50" s="8">
        <v>157004</v>
      </c>
      <c r="E50" s="8">
        <v>728013</v>
      </c>
      <c r="F50" s="8">
        <v>49850210</v>
      </c>
      <c r="G50" s="8">
        <v>38444167</v>
      </c>
      <c r="H50" s="9">
        <v>88294377</v>
      </c>
    </row>
    <row r="51" spans="1:8" ht="8.85" customHeight="1" x14ac:dyDescent="0.2">
      <c r="A51" s="26" t="s">
        <v>45</v>
      </c>
      <c r="B51" s="7">
        <v>395140</v>
      </c>
      <c r="C51" s="8">
        <v>573904</v>
      </c>
      <c r="D51" s="8">
        <v>157322</v>
      </c>
      <c r="E51" s="8">
        <v>731226</v>
      </c>
      <c r="F51" s="8">
        <v>49228692</v>
      </c>
      <c r="G51" s="8">
        <v>35418977</v>
      </c>
      <c r="H51" s="9">
        <v>84647669</v>
      </c>
    </row>
    <row r="52" spans="1:8" ht="8.85" customHeight="1" x14ac:dyDescent="0.2">
      <c r="A52" s="26" t="s">
        <v>46</v>
      </c>
      <c r="B52" s="7">
        <v>643063</v>
      </c>
      <c r="C52" s="8">
        <v>938552</v>
      </c>
      <c r="D52" s="8">
        <v>245431</v>
      </c>
      <c r="E52" s="8">
        <v>1183983</v>
      </c>
      <c r="F52" s="8">
        <v>73415151</v>
      </c>
      <c r="G52" s="8">
        <v>50284945</v>
      </c>
      <c r="H52" s="9">
        <v>123700096</v>
      </c>
    </row>
    <row r="53" spans="1:8" ht="8.85" customHeight="1" x14ac:dyDescent="0.2">
      <c r="A53" s="27" t="s">
        <v>47</v>
      </c>
      <c r="B53" s="7">
        <v>331084</v>
      </c>
      <c r="C53" s="8">
        <v>40371</v>
      </c>
      <c r="D53" s="8">
        <v>340140</v>
      </c>
      <c r="E53" s="8">
        <v>380511</v>
      </c>
      <c r="F53" s="8">
        <v>2478046</v>
      </c>
      <c r="G53" s="8">
        <v>62182892</v>
      </c>
      <c r="H53" s="9">
        <v>64660938</v>
      </c>
    </row>
    <row r="54" spans="1:8" ht="11.25" customHeight="1" x14ac:dyDescent="0.2">
      <c r="A54" s="29" t="s">
        <v>48</v>
      </c>
      <c r="B54" s="10">
        <f t="shared" ref="B54:H54" si="0">SUM(B7:B53)</f>
        <v>41241427</v>
      </c>
      <c r="C54" s="11">
        <f t="shared" si="0"/>
        <v>44401205</v>
      </c>
      <c r="D54" s="11">
        <f t="shared" si="0"/>
        <v>14301855</v>
      </c>
      <c r="E54" s="11">
        <f t="shared" si="0"/>
        <v>58703060</v>
      </c>
      <c r="F54" s="11">
        <f t="shared" si="0"/>
        <v>4257569519</v>
      </c>
      <c r="G54" s="11">
        <f t="shared" si="0"/>
        <v>4323598492</v>
      </c>
      <c r="H54" s="12">
        <f t="shared" si="0"/>
        <v>8581168011</v>
      </c>
    </row>
    <row r="55" spans="1:8" x14ac:dyDescent="0.2">
      <c r="A55" s="19"/>
      <c r="B55" s="19"/>
      <c r="C55" s="19"/>
      <c r="D55" s="19"/>
      <c r="E55" s="19"/>
      <c r="F55" s="19"/>
      <c r="G55" s="19"/>
      <c r="H55" s="19"/>
    </row>
    <row r="56" spans="1:8" x14ac:dyDescent="0.2">
      <c r="A56" s="19"/>
      <c r="B56" s="19"/>
      <c r="C56" s="19"/>
      <c r="D56" s="19"/>
      <c r="E56" s="19"/>
      <c r="F56" s="19"/>
      <c r="G56" s="20"/>
      <c r="H56" s="19" t="s">
        <v>55</v>
      </c>
    </row>
    <row r="57" spans="1:8" x14ac:dyDescent="0.2">
      <c r="A57" s="14"/>
      <c r="G57" s="24" t="s">
        <v>57</v>
      </c>
      <c r="H57" s="20"/>
    </row>
    <row r="58" spans="1:8" x14ac:dyDescent="0.2">
      <c r="A58" s="14"/>
      <c r="G58" s="24"/>
      <c r="H58" s="20"/>
    </row>
    <row r="59" spans="1:8" s="3" customFormat="1" ht="10.8" x14ac:dyDescent="0.2">
      <c r="G59" s="1" t="s">
        <v>68</v>
      </c>
      <c r="H59" s="1"/>
    </row>
    <row r="60" spans="1:8" s="4" customFormat="1" ht="2.85" customHeight="1" x14ac:dyDescent="0.2">
      <c r="G60" s="1"/>
      <c r="H60" s="1"/>
    </row>
    <row r="61" spans="1:8" ht="28.35" customHeight="1" x14ac:dyDescent="0.2">
      <c r="A61" s="42" t="s">
        <v>0</v>
      </c>
      <c r="B61" s="39" t="s">
        <v>58</v>
      </c>
      <c r="C61" s="40"/>
      <c r="D61" s="40"/>
      <c r="E61" s="39" t="s">
        <v>59</v>
      </c>
      <c r="F61" s="40"/>
      <c r="G61" s="41"/>
      <c r="H61" s="21"/>
    </row>
    <row r="62" spans="1:8" ht="14.1" customHeight="1" x14ac:dyDescent="0.2">
      <c r="A62" s="43"/>
      <c r="B62" s="13" t="s">
        <v>60</v>
      </c>
      <c r="C62" s="18" t="s">
        <v>61</v>
      </c>
      <c r="D62" s="18" t="s">
        <v>62</v>
      </c>
      <c r="E62" s="18" t="s">
        <v>60</v>
      </c>
      <c r="F62" s="13" t="s">
        <v>61</v>
      </c>
      <c r="G62" s="17" t="s">
        <v>62</v>
      </c>
      <c r="H62" s="22"/>
    </row>
    <row r="63" spans="1:8" ht="14.1" customHeight="1" x14ac:dyDescent="0.2">
      <c r="A63" s="44"/>
      <c r="B63" s="15" t="s">
        <v>63</v>
      </c>
      <c r="C63" s="15" t="s">
        <v>64</v>
      </c>
      <c r="D63" s="15" t="s">
        <v>64</v>
      </c>
      <c r="E63" s="30" t="s">
        <v>65</v>
      </c>
      <c r="F63" s="15" t="s">
        <v>66</v>
      </c>
      <c r="G63" s="16" t="s">
        <v>66</v>
      </c>
      <c r="H63" s="23"/>
    </row>
    <row r="64" spans="1:8" s="5" customFormat="1" ht="11.25" customHeight="1" x14ac:dyDescent="0.15">
      <c r="A64" s="25" t="s">
        <v>1</v>
      </c>
      <c r="B64" s="32">
        <v>4048150121</v>
      </c>
      <c r="C64" s="33">
        <v>7969656871</v>
      </c>
      <c r="D64" s="33">
        <v>12017806992</v>
      </c>
      <c r="E64" s="33">
        <f>IF(OR(B64=0,F7=0),"-",ROUND(B64/F7*1000,0))</f>
        <v>19131</v>
      </c>
      <c r="F64" s="33">
        <f t="shared" ref="F64:G64" si="1">IF(OR(C64=0,G7=0),"-",ROUND(C64/G7*1000,0))</f>
        <v>43798</v>
      </c>
      <c r="G64" s="34">
        <f t="shared" si="1"/>
        <v>30536</v>
      </c>
      <c r="H64" s="31"/>
    </row>
    <row r="65" spans="1:8" s="5" customFormat="1" ht="8.85" customHeight="1" x14ac:dyDescent="0.2">
      <c r="A65" s="26" t="s">
        <v>2</v>
      </c>
      <c r="B65" s="7">
        <v>1145431817</v>
      </c>
      <c r="C65" s="8">
        <v>1278374115</v>
      </c>
      <c r="D65" s="8">
        <v>2423805932</v>
      </c>
      <c r="E65" s="8">
        <f t="shared" ref="E65:E111" si="2">IF(OR(B65=0,F8=0),"-",ROUND(B65/F8*1000,0))</f>
        <v>13872</v>
      </c>
      <c r="F65" s="8">
        <f t="shared" ref="F65:F111" si="3">IF(OR(C65=0,G8=0),"-",ROUND(C65/G8*1000,0))</f>
        <v>47938</v>
      </c>
      <c r="G65" s="9">
        <f t="shared" ref="G65:G111" si="4">IF(OR(D65=0,H8=0),"-",ROUND(D65/H8*1000,0))</f>
        <v>22188</v>
      </c>
      <c r="H65" s="6"/>
    </row>
    <row r="66" spans="1:8" s="5" customFormat="1" ht="8.85" customHeight="1" x14ac:dyDescent="0.2">
      <c r="A66" s="26" t="s">
        <v>3</v>
      </c>
      <c r="B66" s="7">
        <v>1138626036</v>
      </c>
      <c r="C66" s="8">
        <v>1184513890</v>
      </c>
      <c r="D66" s="8">
        <v>2323139926</v>
      </c>
      <c r="E66" s="8">
        <f t="shared" si="2"/>
        <v>14041</v>
      </c>
      <c r="F66" s="8">
        <f t="shared" si="3"/>
        <v>39131</v>
      </c>
      <c r="G66" s="9">
        <f t="shared" si="4"/>
        <v>20860</v>
      </c>
      <c r="H66" s="6"/>
    </row>
    <row r="67" spans="1:8" s="5" customFormat="1" ht="8.85" customHeight="1" x14ac:dyDescent="0.2">
      <c r="A67" s="26" t="s">
        <v>4</v>
      </c>
      <c r="B67" s="7">
        <v>1837042802</v>
      </c>
      <c r="C67" s="8">
        <v>3151440452</v>
      </c>
      <c r="D67" s="8">
        <v>4988483254</v>
      </c>
      <c r="E67" s="8">
        <f t="shared" si="2"/>
        <v>20202</v>
      </c>
      <c r="F67" s="8">
        <f t="shared" si="3"/>
        <v>49235</v>
      </c>
      <c r="G67" s="9">
        <f t="shared" si="4"/>
        <v>32196</v>
      </c>
      <c r="H67" s="6"/>
    </row>
    <row r="68" spans="1:8" s="5" customFormat="1" ht="8.85" customHeight="1" x14ac:dyDescent="0.2">
      <c r="A68" s="26" t="s">
        <v>5</v>
      </c>
      <c r="B68" s="7">
        <v>997966656</v>
      </c>
      <c r="C68" s="8">
        <v>813478362</v>
      </c>
      <c r="D68" s="8">
        <v>1811445018</v>
      </c>
      <c r="E68" s="8">
        <f t="shared" si="2"/>
        <v>13648</v>
      </c>
      <c r="F68" s="8">
        <f t="shared" si="3"/>
        <v>41184</v>
      </c>
      <c r="G68" s="9">
        <f t="shared" si="4"/>
        <v>19505</v>
      </c>
      <c r="H68" s="6"/>
    </row>
    <row r="69" spans="1:8" s="5" customFormat="1" ht="8.85" customHeight="1" x14ac:dyDescent="0.2">
      <c r="A69" s="26" t="s">
        <v>6</v>
      </c>
      <c r="B69" s="7">
        <v>1020468550</v>
      </c>
      <c r="C69" s="8">
        <v>1062528243</v>
      </c>
      <c r="D69" s="8">
        <v>2082996793</v>
      </c>
      <c r="E69" s="8">
        <f t="shared" si="2"/>
        <v>13873</v>
      </c>
      <c r="F69" s="8">
        <f t="shared" si="3"/>
        <v>38827</v>
      </c>
      <c r="G69" s="9">
        <f t="shared" si="4"/>
        <v>20640</v>
      </c>
      <c r="H69" s="6"/>
    </row>
    <row r="70" spans="1:8" s="5" customFormat="1" ht="8.85" customHeight="1" x14ac:dyDescent="0.2">
      <c r="A70" s="27" t="s">
        <v>7</v>
      </c>
      <c r="B70" s="7">
        <v>1399614511</v>
      </c>
      <c r="C70" s="8">
        <v>1866062285</v>
      </c>
      <c r="D70" s="8">
        <v>3265676796</v>
      </c>
      <c r="E70" s="8">
        <f t="shared" si="2"/>
        <v>14562</v>
      </c>
      <c r="F70" s="8">
        <f t="shared" si="3"/>
        <v>32214</v>
      </c>
      <c r="G70" s="9">
        <f t="shared" si="4"/>
        <v>21200</v>
      </c>
      <c r="H70" s="6"/>
    </row>
    <row r="71" spans="1:8" s="5" customFormat="1" ht="8.85" customHeight="1" x14ac:dyDescent="0.2">
      <c r="A71" s="28" t="s">
        <v>8</v>
      </c>
      <c r="B71" s="7">
        <v>2841496993</v>
      </c>
      <c r="C71" s="8">
        <v>3724440403</v>
      </c>
      <c r="D71" s="8">
        <v>6565937396</v>
      </c>
      <c r="E71" s="8">
        <f t="shared" si="2"/>
        <v>22638</v>
      </c>
      <c r="F71" s="8">
        <f t="shared" si="3"/>
        <v>37753</v>
      </c>
      <c r="G71" s="9">
        <f t="shared" si="4"/>
        <v>29290</v>
      </c>
      <c r="H71" s="6"/>
    </row>
    <row r="72" spans="1:8" s="5" customFormat="1" ht="8.85" customHeight="1" x14ac:dyDescent="0.2">
      <c r="A72" s="26" t="s">
        <v>9</v>
      </c>
      <c r="B72" s="7">
        <v>1964850729</v>
      </c>
      <c r="C72" s="8">
        <v>2605544014</v>
      </c>
      <c r="D72" s="8">
        <v>4570394743</v>
      </c>
      <c r="E72" s="8">
        <f t="shared" si="2"/>
        <v>23451</v>
      </c>
      <c r="F72" s="8">
        <f t="shared" si="3"/>
        <v>36728</v>
      </c>
      <c r="G72" s="9">
        <f t="shared" si="4"/>
        <v>29539</v>
      </c>
      <c r="H72" s="6"/>
    </row>
    <row r="73" spans="1:8" s="5" customFormat="1" ht="8.85" customHeight="1" x14ac:dyDescent="0.2">
      <c r="A73" s="26" t="s">
        <v>10</v>
      </c>
      <c r="B73" s="7">
        <v>1887042227</v>
      </c>
      <c r="C73" s="8">
        <v>2431365291</v>
      </c>
      <c r="D73" s="8">
        <v>4318407518</v>
      </c>
      <c r="E73" s="8">
        <f t="shared" si="2"/>
        <v>20912</v>
      </c>
      <c r="F73" s="8">
        <f t="shared" si="3"/>
        <v>34604</v>
      </c>
      <c r="G73" s="9">
        <f t="shared" si="4"/>
        <v>26906</v>
      </c>
      <c r="H73" s="6"/>
    </row>
    <row r="74" spans="1:8" s="5" customFormat="1" ht="8.85" customHeight="1" x14ac:dyDescent="0.2">
      <c r="A74" s="26" t="s">
        <v>11</v>
      </c>
      <c r="B74" s="7">
        <v>5258127645</v>
      </c>
      <c r="C74" s="8">
        <v>9042114942</v>
      </c>
      <c r="D74" s="8">
        <v>14300242587</v>
      </c>
      <c r="E74" s="8">
        <f t="shared" si="2"/>
        <v>26804</v>
      </c>
      <c r="F74" s="8">
        <f t="shared" si="3"/>
        <v>45702</v>
      </c>
      <c r="G74" s="9">
        <f t="shared" si="4"/>
        <v>36293</v>
      </c>
      <c r="H74" s="6"/>
    </row>
    <row r="75" spans="1:8" s="5" customFormat="1" ht="8.85" customHeight="1" x14ac:dyDescent="0.2">
      <c r="A75" s="26" t="s">
        <v>12</v>
      </c>
      <c r="B75" s="7">
        <v>4424730179</v>
      </c>
      <c r="C75" s="8">
        <v>8801076346</v>
      </c>
      <c r="D75" s="8">
        <v>13225806525</v>
      </c>
      <c r="E75" s="8">
        <f t="shared" si="2"/>
        <v>24548</v>
      </c>
      <c r="F75" s="8">
        <f t="shared" si="3"/>
        <v>47896</v>
      </c>
      <c r="G75" s="9">
        <f t="shared" si="4"/>
        <v>36335</v>
      </c>
      <c r="H75" s="6"/>
    </row>
    <row r="76" spans="1:8" s="5" customFormat="1" ht="8.85" customHeight="1" x14ac:dyDescent="0.2">
      <c r="A76" s="26" t="s">
        <v>13</v>
      </c>
      <c r="B76" s="7">
        <v>5848770887</v>
      </c>
      <c r="C76" s="8">
        <v>35205747233</v>
      </c>
      <c r="D76" s="8">
        <v>41054518120</v>
      </c>
      <c r="E76" s="8">
        <f t="shared" si="2"/>
        <v>29380</v>
      </c>
      <c r="F76" s="8">
        <f t="shared" si="3"/>
        <v>71474</v>
      </c>
      <c r="G76" s="9">
        <f t="shared" si="4"/>
        <v>59358</v>
      </c>
      <c r="H76" s="6"/>
    </row>
    <row r="77" spans="1:8" s="5" customFormat="1" ht="8.85" customHeight="1" x14ac:dyDescent="0.2">
      <c r="A77" s="27" t="s">
        <v>14</v>
      </c>
      <c r="B77" s="7">
        <v>5403176938</v>
      </c>
      <c r="C77" s="8">
        <v>15635405857</v>
      </c>
      <c r="D77" s="8">
        <v>21038582795</v>
      </c>
      <c r="E77" s="8">
        <f t="shared" si="2"/>
        <v>29553</v>
      </c>
      <c r="F77" s="8">
        <f t="shared" si="3"/>
        <v>56906</v>
      </c>
      <c r="G77" s="9">
        <f t="shared" si="4"/>
        <v>45977</v>
      </c>
      <c r="H77" s="6"/>
    </row>
    <row r="78" spans="1:8" s="5" customFormat="1" ht="8.85" customHeight="1" x14ac:dyDescent="0.2">
      <c r="A78" s="28" t="s">
        <v>15</v>
      </c>
      <c r="B78" s="7">
        <v>2209714129</v>
      </c>
      <c r="C78" s="8">
        <v>2797424232</v>
      </c>
      <c r="D78" s="8">
        <v>5007138361</v>
      </c>
      <c r="E78" s="8">
        <f t="shared" si="2"/>
        <v>15743</v>
      </c>
      <c r="F78" s="8">
        <f t="shared" si="3"/>
        <v>40216</v>
      </c>
      <c r="G78" s="9">
        <f t="shared" si="4"/>
        <v>23852</v>
      </c>
      <c r="H78" s="6"/>
    </row>
    <row r="79" spans="1:8" s="5" customFormat="1" ht="8.85" customHeight="1" x14ac:dyDescent="0.2">
      <c r="A79" s="26" t="s">
        <v>16</v>
      </c>
      <c r="B79" s="7">
        <v>1057688343</v>
      </c>
      <c r="C79" s="8">
        <v>1430358232</v>
      </c>
      <c r="D79" s="8">
        <v>2488046575</v>
      </c>
      <c r="E79" s="8">
        <f t="shared" si="2"/>
        <v>16470</v>
      </c>
      <c r="F79" s="8">
        <f t="shared" si="3"/>
        <v>33953</v>
      </c>
      <c r="G79" s="9">
        <f t="shared" si="4"/>
        <v>23396</v>
      </c>
      <c r="H79" s="6"/>
    </row>
    <row r="80" spans="1:8" s="5" customFormat="1" ht="8.85" customHeight="1" x14ac:dyDescent="0.2">
      <c r="A80" s="26" t="s">
        <v>17</v>
      </c>
      <c r="B80" s="7">
        <v>1101387701</v>
      </c>
      <c r="C80" s="8">
        <v>1522999485</v>
      </c>
      <c r="D80" s="8">
        <v>2624387186</v>
      </c>
      <c r="E80" s="8">
        <f t="shared" si="2"/>
        <v>16467</v>
      </c>
      <c r="F80" s="8">
        <f t="shared" si="3"/>
        <v>42382</v>
      </c>
      <c r="G80" s="9">
        <f t="shared" si="4"/>
        <v>25524</v>
      </c>
      <c r="H80" s="6"/>
    </row>
    <row r="81" spans="1:8" s="5" customFormat="1" ht="8.85" customHeight="1" x14ac:dyDescent="0.2">
      <c r="A81" s="27" t="s">
        <v>18</v>
      </c>
      <c r="B81" s="7">
        <v>703999776</v>
      </c>
      <c r="C81" s="8">
        <v>1174820677</v>
      </c>
      <c r="D81" s="8">
        <v>1878820453</v>
      </c>
      <c r="E81" s="8">
        <f t="shared" si="2"/>
        <v>16144</v>
      </c>
      <c r="F81" s="8">
        <f t="shared" si="3"/>
        <v>39080</v>
      </c>
      <c r="G81" s="9">
        <f t="shared" si="4"/>
        <v>25503</v>
      </c>
      <c r="H81" s="6"/>
    </row>
    <row r="82" spans="1:8" s="5" customFormat="1" ht="8.85" customHeight="1" x14ac:dyDescent="0.2">
      <c r="A82" s="28" t="s">
        <v>19</v>
      </c>
      <c r="B82" s="7">
        <v>786579361</v>
      </c>
      <c r="C82" s="8">
        <v>1050863861</v>
      </c>
      <c r="D82" s="8">
        <v>1837443222</v>
      </c>
      <c r="E82" s="8">
        <f t="shared" si="2"/>
        <v>19922</v>
      </c>
      <c r="F82" s="8">
        <f t="shared" si="3"/>
        <v>37846</v>
      </c>
      <c r="G82" s="9">
        <f t="shared" si="4"/>
        <v>27323</v>
      </c>
      <c r="H82" s="6"/>
    </row>
    <row r="83" spans="1:8" s="5" customFormat="1" ht="8.85" customHeight="1" x14ac:dyDescent="0.2">
      <c r="A83" s="26" t="s">
        <v>20</v>
      </c>
      <c r="B83" s="7">
        <v>1918227906</v>
      </c>
      <c r="C83" s="8">
        <v>2603623529</v>
      </c>
      <c r="D83" s="8">
        <v>4521851435</v>
      </c>
      <c r="E83" s="8">
        <f t="shared" si="2"/>
        <v>16512</v>
      </c>
      <c r="F83" s="8">
        <f t="shared" si="3"/>
        <v>35788</v>
      </c>
      <c r="G83" s="9">
        <f t="shared" si="4"/>
        <v>23935</v>
      </c>
      <c r="H83" s="6"/>
    </row>
    <row r="84" spans="1:8" s="5" customFormat="1" ht="8.85" customHeight="1" x14ac:dyDescent="0.2">
      <c r="A84" s="26" t="s">
        <v>21</v>
      </c>
      <c r="B84" s="7">
        <v>1772374628</v>
      </c>
      <c r="C84" s="8">
        <v>2530964199</v>
      </c>
      <c r="D84" s="8">
        <v>4303338827</v>
      </c>
      <c r="E84" s="8">
        <f t="shared" si="2"/>
        <v>20059</v>
      </c>
      <c r="F84" s="8">
        <f t="shared" si="3"/>
        <v>31201</v>
      </c>
      <c r="G84" s="9">
        <f t="shared" si="4"/>
        <v>25392</v>
      </c>
      <c r="H84" s="6"/>
    </row>
    <row r="85" spans="1:8" s="5" customFormat="1" ht="8.85" customHeight="1" x14ac:dyDescent="0.2">
      <c r="A85" s="26" t="s">
        <v>22</v>
      </c>
      <c r="B85" s="7">
        <v>3192077324</v>
      </c>
      <c r="C85" s="8">
        <v>5704715225</v>
      </c>
      <c r="D85" s="8">
        <v>8896792549</v>
      </c>
      <c r="E85" s="8">
        <f t="shared" si="2"/>
        <v>24621</v>
      </c>
      <c r="F85" s="8">
        <f t="shared" si="3"/>
        <v>39450</v>
      </c>
      <c r="G85" s="9">
        <f t="shared" si="4"/>
        <v>32440</v>
      </c>
      <c r="H85" s="6"/>
    </row>
    <row r="86" spans="1:8" s="5" customFormat="1" ht="8.85" customHeight="1" x14ac:dyDescent="0.2">
      <c r="A86" s="26" t="s">
        <v>23</v>
      </c>
      <c r="B86" s="7">
        <v>5160654683</v>
      </c>
      <c r="C86" s="8">
        <v>13667523158</v>
      </c>
      <c r="D86" s="8">
        <v>18828177841</v>
      </c>
      <c r="E86" s="8">
        <f t="shared" si="2"/>
        <v>26177</v>
      </c>
      <c r="F86" s="8">
        <f t="shared" si="3"/>
        <v>44218</v>
      </c>
      <c r="G86" s="9">
        <f t="shared" si="4"/>
        <v>37192</v>
      </c>
      <c r="H86" s="6"/>
    </row>
    <row r="87" spans="1:8" s="5" customFormat="1" ht="8.85" customHeight="1" x14ac:dyDescent="0.2">
      <c r="A87" s="27" t="s">
        <v>24</v>
      </c>
      <c r="B87" s="7">
        <v>1458826703</v>
      </c>
      <c r="C87" s="8">
        <v>2433701167</v>
      </c>
      <c r="D87" s="8">
        <v>3892527870</v>
      </c>
      <c r="E87" s="8">
        <f t="shared" si="2"/>
        <v>19281</v>
      </c>
      <c r="F87" s="8">
        <f t="shared" si="3"/>
        <v>30587</v>
      </c>
      <c r="G87" s="9">
        <f t="shared" si="4"/>
        <v>25076</v>
      </c>
      <c r="H87" s="6"/>
    </row>
    <row r="88" spans="1:8" s="5" customFormat="1" ht="8.85" customHeight="1" x14ac:dyDescent="0.2">
      <c r="A88" s="28" t="s">
        <v>25</v>
      </c>
      <c r="B88" s="7">
        <v>1174904967</v>
      </c>
      <c r="C88" s="8">
        <v>2120498454</v>
      </c>
      <c r="D88" s="8">
        <v>3295403421</v>
      </c>
      <c r="E88" s="8">
        <f t="shared" si="2"/>
        <v>20943</v>
      </c>
      <c r="F88" s="8">
        <f t="shared" si="3"/>
        <v>35845</v>
      </c>
      <c r="G88" s="9">
        <f t="shared" si="4"/>
        <v>28591</v>
      </c>
      <c r="H88" s="6"/>
    </row>
    <row r="89" spans="1:8" s="5" customFormat="1" ht="8.85" customHeight="1" x14ac:dyDescent="0.2">
      <c r="A89" s="26" t="s">
        <v>26</v>
      </c>
      <c r="B89" s="7">
        <v>1679198936</v>
      </c>
      <c r="C89" s="8">
        <v>3731856780</v>
      </c>
      <c r="D89" s="8">
        <v>5411055716</v>
      </c>
      <c r="E89" s="8">
        <f t="shared" si="2"/>
        <v>20645</v>
      </c>
      <c r="F89" s="8">
        <f t="shared" si="3"/>
        <v>47568</v>
      </c>
      <c r="G89" s="9">
        <f t="shared" si="4"/>
        <v>33863</v>
      </c>
      <c r="H89" s="6"/>
    </row>
    <row r="90" spans="1:8" s="5" customFormat="1" ht="8.85" customHeight="1" x14ac:dyDescent="0.2">
      <c r="A90" s="26" t="s">
        <v>27</v>
      </c>
      <c r="B90" s="7">
        <v>4146208649</v>
      </c>
      <c r="C90" s="8">
        <v>17960573750</v>
      </c>
      <c r="D90" s="8">
        <v>22106782399</v>
      </c>
      <c r="E90" s="8">
        <f t="shared" si="2"/>
        <v>24810</v>
      </c>
      <c r="F90" s="8">
        <f t="shared" si="3"/>
        <v>53058</v>
      </c>
      <c r="G90" s="9">
        <f t="shared" si="4"/>
        <v>43721</v>
      </c>
      <c r="H90" s="6"/>
    </row>
    <row r="91" spans="1:8" s="5" customFormat="1" ht="8.85" customHeight="1" x14ac:dyDescent="0.2">
      <c r="A91" s="26" t="s">
        <v>28</v>
      </c>
      <c r="B91" s="7">
        <v>3453120498</v>
      </c>
      <c r="C91" s="8">
        <v>9368375579</v>
      </c>
      <c r="D91" s="8">
        <v>12821496077</v>
      </c>
      <c r="E91" s="8">
        <f t="shared" si="2"/>
        <v>21897</v>
      </c>
      <c r="F91" s="8">
        <f t="shared" si="3"/>
        <v>44864</v>
      </c>
      <c r="G91" s="9">
        <f t="shared" si="4"/>
        <v>34982</v>
      </c>
      <c r="H91" s="6"/>
    </row>
    <row r="92" spans="1:8" ht="8.85" customHeight="1" x14ac:dyDescent="0.2">
      <c r="A92" s="26" t="s">
        <v>29</v>
      </c>
      <c r="B92" s="7">
        <v>949552485</v>
      </c>
      <c r="C92" s="8">
        <v>1257059244</v>
      </c>
      <c r="D92" s="8">
        <v>2206611729</v>
      </c>
      <c r="E92" s="8">
        <f t="shared" si="2"/>
        <v>18764</v>
      </c>
      <c r="F92" s="8">
        <f t="shared" si="3"/>
        <v>33605</v>
      </c>
      <c r="G92" s="9">
        <f t="shared" si="4"/>
        <v>25072</v>
      </c>
      <c r="H92" s="8"/>
    </row>
    <row r="93" spans="1:8" ht="8.85" customHeight="1" x14ac:dyDescent="0.2">
      <c r="A93" s="27" t="s">
        <v>30</v>
      </c>
      <c r="B93" s="7">
        <v>698999224</v>
      </c>
      <c r="C93" s="8">
        <v>1095065327</v>
      </c>
      <c r="D93" s="8">
        <v>1794064551</v>
      </c>
      <c r="E93" s="8">
        <f t="shared" si="2"/>
        <v>18033</v>
      </c>
      <c r="F93" s="8">
        <f t="shared" si="3"/>
        <v>30238</v>
      </c>
      <c r="G93" s="9">
        <f t="shared" si="4"/>
        <v>23928</v>
      </c>
      <c r="H93" s="8"/>
    </row>
    <row r="94" spans="1:8" ht="8.85" customHeight="1" x14ac:dyDescent="0.2">
      <c r="A94" s="28" t="s">
        <v>31</v>
      </c>
      <c r="B94" s="7">
        <v>475577508</v>
      </c>
      <c r="C94" s="8">
        <v>584101850</v>
      </c>
      <c r="D94" s="8">
        <v>1059679358</v>
      </c>
      <c r="E94" s="8">
        <f t="shared" si="2"/>
        <v>14750</v>
      </c>
      <c r="F94" s="8">
        <f t="shared" si="3"/>
        <v>35807</v>
      </c>
      <c r="G94" s="9">
        <f t="shared" si="4"/>
        <v>21824</v>
      </c>
      <c r="H94" s="8"/>
    </row>
    <row r="95" spans="1:8" ht="8.85" customHeight="1" x14ac:dyDescent="0.2">
      <c r="A95" s="26" t="s">
        <v>32</v>
      </c>
      <c r="B95" s="7">
        <v>629967535</v>
      </c>
      <c r="C95" s="8">
        <v>618606651</v>
      </c>
      <c r="D95" s="8">
        <v>1248574186</v>
      </c>
      <c r="E95" s="8">
        <f t="shared" si="2"/>
        <v>13941</v>
      </c>
      <c r="F95" s="8">
        <f t="shared" si="3"/>
        <v>38366</v>
      </c>
      <c r="G95" s="9">
        <f t="shared" si="4"/>
        <v>20365</v>
      </c>
      <c r="H95" s="8"/>
    </row>
    <row r="96" spans="1:8" ht="8.85" customHeight="1" x14ac:dyDescent="0.2">
      <c r="A96" s="26" t="s">
        <v>33</v>
      </c>
      <c r="B96" s="7">
        <v>1455402888</v>
      </c>
      <c r="C96" s="8">
        <v>2403140783</v>
      </c>
      <c r="D96" s="8">
        <v>3858543671</v>
      </c>
      <c r="E96" s="8">
        <f t="shared" si="2"/>
        <v>16687</v>
      </c>
      <c r="F96" s="8">
        <f t="shared" si="3"/>
        <v>34598</v>
      </c>
      <c r="G96" s="9">
        <f t="shared" si="4"/>
        <v>24628</v>
      </c>
      <c r="H96" s="8"/>
    </row>
    <row r="97" spans="1:8" ht="8.85" customHeight="1" x14ac:dyDescent="0.2">
      <c r="A97" s="26" t="s">
        <v>34</v>
      </c>
      <c r="B97" s="7">
        <v>1700784637</v>
      </c>
      <c r="C97" s="8">
        <v>4239128094</v>
      </c>
      <c r="D97" s="8">
        <v>5939912731</v>
      </c>
      <c r="E97" s="8">
        <f t="shared" si="2"/>
        <v>16602</v>
      </c>
      <c r="F97" s="8">
        <f t="shared" si="3"/>
        <v>41490</v>
      </c>
      <c r="G97" s="9">
        <f t="shared" si="4"/>
        <v>29029</v>
      </c>
      <c r="H97" s="8"/>
    </row>
    <row r="98" spans="1:8" ht="8.85" customHeight="1" x14ac:dyDescent="0.2">
      <c r="A98" s="27" t="s">
        <v>35</v>
      </c>
      <c r="B98" s="7">
        <v>998273136</v>
      </c>
      <c r="C98" s="8">
        <v>1756636835</v>
      </c>
      <c r="D98" s="8">
        <v>2754909971</v>
      </c>
      <c r="E98" s="8">
        <f t="shared" si="2"/>
        <v>16718</v>
      </c>
      <c r="F98" s="8">
        <f t="shared" si="3"/>
        <v>34793</v>
      </c>
      <c r="G98" s="9">
        <f t="shared" si="4"/>
        <v>24999</v>
      </c>
      <c r="H98" s="8"/>
    </row>
    <row r="99" spans="1:8" ht="8.85" customHeight="1" x14ac:dyDescent="0.2">
      <c r="A99" s="28" t="s">
        <v>36</v>
      </c>
      <c r="B99" s="7">
        <v>567967079</v>
      </c>
      <c r="C99" s="8">
        <v>985634842</v>
      </c>
      <c r="D99" s="8">
        <v>1553601921</v>
      </c>
      <c r="E99" s="8">
        <f t="shared" si="2"/>
        <v>17782</v>
      </c>
      <c r="F99" s="8">
        <f t="shared" si="3"/>
        <v>32120</v>
      </c>
      <c r="G99" s="9">
        <f t="shared" si="4"/>
        <v>24807</v>
      </c>
      <c r="H99" s="8"/>
    </row>
    <row r="100" spans="1:8" ht="8.85" customHeight="1" x14ac:dyDescent="0.2">
      <c r="A100" s="26" t="s">
        <v>37</v>
      </c>
      <c r="B100" s="7">
        <v>826898960</v>
      </c>
      <c r="C100" s="8">
        <v>1364103788</v>
      </c>
      <c r="D100" s="8">
        <v>2191002748</v>
      </c>
      <c r="E100" s="8">
        <f t="shared" si="2"/>
        <v>18347</v>
      </c>
      <c r="F100" s="8">
        <f t="shared" si="3"/>
        <v>34803</v>
      </c>
      <c r="G100" s="9">
        <f t="shared" si="4"/>
        <v>26001</v>
      </c>
      <c r="H100" s="8"/>
    </row>
    <row r="101" spans="1:8" ht="8.85" customHeight="1" x14ac:dyDescent="0.2">
      <c r="A101" s="26" t="s">
        <v>38</v>
      </c>
      <c r="B101" s="7">
        <v>1046644953</v>
      </c>
      <c r="C101" s="8">
        <v>1758507777</v>
      </c>
      <c r="D101" s="8">
        <v>2805152730</v>
      </c>
      <c r="E101" s="8">
        <f t="shared" si="2"/>
        <v>17792</v>
      </c>
      <c r="F101" s="8">
        <f t="shared" si="3"/>
        <v>35094</v>
      </c>
      <c r="G101" s="9">
        <f t="shared" si="4"/>
        <v>25750</v>
      </c>
      <c r="H101" s="8"/>
    </row>
    <row r="102" spans="1:8" ht="8.85" customHeight="1" x14ac:dyDescent="0.2">
      <c r="A102" s="27" t="s">
        <v>39</v>
      </c>
      <c r="B102" s="7">
        <v>486452716</v>
      </c>
      <c r="C102" s="8">
        <v>775703724</v>
      </c>
      <c r="D102" s="8">
        <v>1262156440</v>
      </c>
      <c r="E102" s="8">
        <f t="shared" si="2"/>
        <v>15313</v>
      </c>
      <c r="F102" s="8">
        <f t="shared" si="3"/>
        <v>35090</v>
      </c>
      <c r="G102" s="9">
        <f t="shared" si="4"/>
        <v>23428</v>
      </c>
      <c r="H102" s="8"/>
    </row>
    <row r="103" spans="1:8" ht="8.85" customHeight="1" x14ac:dyDescent="0.2">
      <c r="A103" s="28" t="s">
        <v>40</v>
      </c>
      <c r="B103" s="7">
        <v>2962666444</v>
      </c>
      <c r="C103" s="8">
        <v>8281181319</v>
      </c>
      <c r="D103" s="8">
        <v>11243847763</v>
      </c>
      <c r="E103" s="8">
        <f t="shared" si="2"/>
        <v>21787</v>
      </c>
      <c r="F103" s="8">
        <f t="shared" si="3"/>
        <v>46313</v>
      </c>
      <c r="G103" s="9">
        <f t="shared" si="4"/>
        <v>35719</v>
      </c>
      <c r="H103" s="8"/>
    </row>
    <row r="104" spans="1:8" ht="8.85" customHeight="1" x14ac:dyDescent="0.2">
      <c r="A104" s="26" t="s">
        <v>41</v>
      </c>
      <c r="B104" s="7">
        <v>677411190</v>
      </c>
      <c r="C104" s="8">
        <v>916462533</v>
      </c>
      <c r="D104" s="8">
        <v>1593873723</v>
      </c>
      <c r="E104" s="8">
        <f t="shared" si="2"/>
        <v>17722</v>
      </c>
      <c r="F104" s="8">
        <f t="shared" si="3"/>
        <v>34626</v>
      </c>
      <c r="G104" s="9">
        <f t="shared" si="4"/>
        <v>24638</v>
      </c>
      <c r="H104" s="8"/>
    </row>
    <row r="105" spans="1:8" ht="8.85" customHeight="1" x14ac:dyDescent="0.2">
      <c r="A105" s="26" t="s">
        <v>42</v>
      </c>
      <c r="B105" s="7">
        <v>1010684534</v>
      </c>
      <c r="C105" s="8">
        <v>1537874944</v>
      </c>
      <c r="D105" s="8">
        <v>2548559478</v>
      </c>
      <c r="E105" s="8">
        <f t="shared" si="2"/>
        <v>16848</v>
      </c>
      <c r="F105" s="8">
        <f t="shared" si="3"/>
        <v>42339</v>
      </c>
      <c r="G105" s="9">
        <f t="shared" si="4"/>
        <v>26461</v>
      </c>
      <c r="H105" s="8"/>
    </row>
    <row r="106" spans="1:8" ht="8.85" customHeight="1" x14ac:dyDescent="0.2">
      <c r="A106" s="26" t="s">
        <v>43</v>
      </c>
      <c r="B106" s="7">
        <v>1322266938</v>
      </c>
      <c r="C106" s="8">
        <v>1992753861</v>
      </c>
      <c r="D106" s="8">
        <v>3315020799</v>
      </c>
      <c r="E106" s="8">
        <f t="shared" si="2"/>
        <v>17876</v>
      </c>
      <c r="F106" s="8">
        <f t="shared" si="3"/>
        <v>38975</v>
      </c>
      <c r="G106" s="9">
        <f t="shared" si="4"/>
        <v>26499</v>
      </c>
      <c r="H106" s="8"/>
    </row>
    <row r="107" spans="1:8" ht="8.85" customHeight="1" x14ac:dyDescent="0.2">
      <c r="A107" s="26" t="s">
        <v>44</v>
      </c>
      <c r="B107" s="7">
        <v>869042565</v>
      </c>
      <c r="C107" s="8">
        <v>1499394168</v>
      </c>
      <c r="D107" s="8">
        <v>2368436733</v>
      </c>
      <c r="E107" s="8">
        <f t="shared" si="2"/>
        <v>17433</v>
      </c>
      <c r="F107" s="8">
        <f t="shared" si="3"/>
        <v>39002</v>
      </c>
      <c r="G107" s="9">
        <f t="shared" si="4"/>
        <v>26824</v>
      </c>
      <c r="H107" s="8"/>
    </row>
    <row r="108" spans="1:8" ht="8.85" customHeight="1" x14ac:dyDescent="0.2">
      <c r="A108" s="26" t="s">
        <v>45</v>
      </c>
      <c r="B108" s="7">
        <v>865814252</v>
      </c>
      <c r="C108" s="8">
        <v>1115046668</v>
      </c>
      <c r="D108" s="8">
        <v>1980860920</v>
      </c>
      <c r="E108" s="8">
        <f t="shared" si="2"/>
        <v>17588</v>
      </c>
      <c r="F108" s="8">
        <f t="shared" si="3"/>
        <v>31482</v>
      </c>
      <c r="G108" s="9">
        <f t="shared" si="4"/>
        <v>23401</v>
      </c>
      <c r="H108" s="8"/>
    </row>
    <row r="109" spans="1:8" ht="8.85" customHeight="1" x14ac:dyDescent="0.2">
      <c r="A109" s="26" t="s">
        <v>46</v>
      </c>
      <c r="B109" s="7">
        <v>1198613354</v>
      </c>
      <c r="C109" s="8">
        <v>1920929055</v>
      </c>
      <c r="D109" s="8">
        <v>3119542409</v>
      </c>
      <c r="E109" s="8">
        <f t="shared" si="2"/>
        <v>16327</v>
      </c>
      <c r="F109" s="8">
        <f t="shared" si="3"/>
        <v>38201</v>
      </c>
      <c r="G109" s="9">
        <f t="shared" si="4"/>
        <v>25219</v>
      </c>
      <c r="H109" s="8"/>
    </row>
    <row r="110" spans="1:8" ht="8.85" customHeight="1" x14ac:dyDescent="0.2">
      <c r="A110" s="27" t="s">
        <v>47</v>
      </c>
      <c r="B110" s="7">
        <v>36661499</v>
      </c>
      <c r="C110" s="8">
        <v>3032645647</v>
      </c>
      <c r="D110" s="8">
        <v>3069307146</v>
      </c>
      <c r="E110" s="8">
        <f t="shared" si="2"/>
        <v>14795</v>
      </c>
      <c r="F110" s="8">
        <f t="shared" si="3"/>
        <v>48770</v>
      </c>
      <c r="G110" s="9">
        <f t="shared" si="4"/>
        <v>47468</v>
      </c>
      <c r="H110" s="8"/>
    </row>
    <row r="111" spans="1:8" ht="11.25" customHeight="1" x14ac:dyDescent="0.2">
      <c r="A111" s="29" t="s">
        <v>48</v>
      </c>
      <c r="B111" s="10">
        <f>SUM(B64:B110)</f>
        <v>87810141592</v>
      </c>
      <c r="C111" s="11">
        <f>SUM(C64:C110)</f>
        <v>200004023742</v>
      </c>
      <c r="D111" s="11">
        <f>SUM(D64:D110)</f>
        <v>287814165334</v>
      </c>
      <c r="E111" s="11">
        <f t="shared" si="2"/>
        <v>20624</v>
      </c>
      <c r="F111" s="11">
        <f t="shared" si="3"/>
        <v>46259</v>
      </c>
      <c r="G111" s="12">
        <f t="shared" si="4"/>
        <v>33540</v>
      </c>
      <c r="H111" s="8"/>
    </row>
    <row r="112" spans="1:8" x14ac:dyDescent="0.2">
      <c r="A112" s="19"/>
      <c r="B112" s="19"/>
      <c r="C112" s="19"/>
      <c r="D112" s="19"/>
      <c r="E112" s="19"/>
      <c r="F112" s="19"/>
      <c r="G112" s="19"/>
      <c r="H112" s="19"/>
    </row>
    <row r="113" spans="1:8" x14ac:dyDescent="0.2">
      <c r="A113" s="19"/>
      <c r="B113" s="19"/>
      <c r="C113" s="19"/>
      <c r="D113" s="19"/>
      <c r="E113" s="19"/>
      <c r="F113" s="19"/>
      <c r="G113" s="19"/>
      <c r="H113" s="19"/>
    </row>
  </sheetData>
  <mergeCells count="10">
    <mergeCell ref="E61:G61"/>
    <mergeCell ref="A61:A63"/>
    <mergeCell ref="B61:D61"/>
    <mergeCell ref="E5:E6"/>
    <mergeCell ref="C4:E4"/>
    <mergeCell ref="F4:H4"/>
    <mergeCell ref="A4:A6"/>
    <mergeCell ref="C5:C6"/>
    <mergeCell ref="D5:D6"/>
    <mergeCell ref="B4:B5"/>
  </mergeCells>
  <phoneticPr fontId="1"/>
  <pageMargins left="0.78740157480314965" right="0.98425196850393704" top="0.55118110236220474" bottom="0.55118110236220474" header="0.23622047244094491" footer="0.23622047244094491"/>
  <pageSetup paperSize="9" orientation="landscape" useFirstPageNumber="1" horizontalDpi="1200" verticalDpi="1200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2016-02-29T08:28:59Z</cp:lastPrinted>
  <dcterms:created xsi:type="dcterms:W3CDTF">2015-10-13T06:18:54Z</dcterms:created>
  <dcterms:modified xsi:type="dcterms:W3CDTF">2017-11-29T05:21:33Z</dcterms:modified>
</cp:coreProperties>
</file>