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32 印刷会社へ入稿（180226）\（一部差し替え180228）03_平成29年度固定資産の価格等の概要調書（家屋）（都道府県別表）\"/>
    </mc:Choice>
  </mc:AlternateContent>
  <bookViews>
    <workbookView xWindow="0" yWindow="0" windowWidth="23040" windowHeight="9408"/>
  </bookViews>
  <sheets>
    <sheet name="20-03(1)" sheetId="2" r:id="rId1"/>
    <sheet name="20-03(2)" sheetId="3" r:id="rId2"/>
    <sheet name="20-03(3)" sheetId="4" r:id="rId3"/>
    <sheet name="20-03(4)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1" i="5" l="1"/>
  <c r="G331" i="5"/>
  <c r="F331" i="5"/>
  <c r="E331" i="5"/>
  <c r="D331" i="5"/>
  <c r="C331" i="5"/>
  <c r="B331" i="5"/>
  <c r="H330" i="5"/>
  <c r="G330" i="5"/>
  <c r="F330" i="5"/>
  <c r="E330" i="5"/>
  <c r="D330" i="5"/>
  <c r="C330" i="5"/>
  <c r="B330" i="5"/>
  <c r="H329" i="5"/>
  <c r="G329" i="5"/>
  <c r="F329" i="5"/>
  <c r="E329" i="5"/>
  <c r="D329" i="5"/>
  <c r="C329" i="5"/>
  <c r="B329" i="5"/>
  <c r="H328" i="5"/>
  <c r="G328" i="5"/>
  <c r="F328" i="5"/>
  <c r="E328" i="5"/>
  <c r="D328" i="5"/>
  <c r="C328" i="5"/>
  <c r="B328" i="5"/>
  <c r="H327" i="5"/>
  <c r="G327" i="5"/>
  <c r="F327" i="5"/>
  <c r="E327" i="5"/>
  <c r="D327" i="5"/>
  <c r="C327" i="5"/>
  <c r="B327" i="5"/>
  <c r="H326" i="5"/>
  <c r="G326" i="5"/>
  <c r="F326" i="5"/>
  <c r="E326" i="5"/>
  <c r="D326" i="5"/>
  <c r="C326" i="5"/>
  <c r="B326" i="5"/>
  <c r="H325" i="5"/>
  <c r="G325" i="5"/>
  <c r="F325" i="5"/>
  <c r="E325" i="5"/>
  <c r="D325" i="5"/>
  <c r="C325" i="5"/>
  <c r="B325" i="5"/>
  <c r="H324" i="5"/>
  <c r="G324" i="5"/>
  <c r="F324" i="5"/>
  <c r="E324" i="5"/>
  <c r="D324" i="5"/>
  <c r="C324" i="5"/>
  <c r="B324" i="5"/>
  <c r="H323" i="5"/>
  <c r="G323" i="5"/>
  <c r="F323" i="5"/>
  <c r="E323" i="5"/>
  <c r="D323" i="5"/>
  <c r="C323" i="5"/>
  <c r="B323" i="5"/>
  <c r="H322" i="5"/>
  <c r="G322" i="5"/>
  <c r="F322" i="5"/>
  <c r="E322" i="5"/>
  <c r="D322" i="5"/>
  <c r="C322" i="5"/>
  <c r="B322" i="5"/>
  <c r="H321" i="5"/>
  <c r="G321" i="5"/>
  <c r="F321" i="5"/>
  <c r="E321" i="5"/>
  <c r="D321" i="5"/>
  <c r="C321" i="5"/>
  <c r="B321" i="5"/>
  <c r="H320" i="5"/>
  <c r="G320" i="5"/>
  <c r="F320" i="5"/>
  <c r="E320" i="5"/>
  <c r="D320" i="5"/>
  <c r="C320" i="5"/>
  <c r="B320" i="5"/>
  <c r="H319" i="5"/>
  <c r="G319" i="5"/>
  <c r="F319" i="5"/>
  <c r="E319" i="5"/>
  <c r="D319" i="5"/>
  <c r="C319" i="5"/>
  <c r="B319" i="5"/>
  <c r="H318" i="5"/>
  <c r="G318" i="5"/>
  <c r="F318" i="5"/>
  <c r="E318" i="5"/>
  <c r="D318" i="5"/>
  <c r="C318" i="5"/>
  <c r="B318" i="5"/>
  <c r="H317" i="5"/>
  <c r="G317" i="5"/>
  <c r="F317" i="5"/>
  <c r="E317" i="5"/>
  <c r="D317" i="5"/>
  <c r="C317" i="5"/>
  <c r="B317" i="5"/>
  <c r="H316" i="5"/>
  <c r="G316" i="5"/>
  <c r="F316" i="5"/>
  <c r="E316" i="5"/>
  <c r="D316" i="5"/>
  <c r="C316" i="5"/>
  <c r="B316" i="5"/>
  <c r="H315" i="5"/>
  <c r="G315" i="5"/>
  <c r="F315" i="5"/>
  <c r="E315" i="5"/>
  <c r="D315" i="5"/>
  <c r="C315" i="5"/>
  <c r="B315" i="5"/>
  <c r="H314" i="5"/>
  <c r="G314" i="5"/>
  <c r="F314" i="5"/>
  <c r="E314" i="5"/>
  <c r="D314" i="5"/>
  <c r="C314" i="5"/>
  <c r="B314" i="5"/>
  <c r="H313" i="5"/>
  <c r="G313" i="5"/>
  <c r="F313" i="5"/>
  <c r="E313" i="5"/>
  <c r="D313" i="5"/>
  <c r="C313" i="5"/>
  <c r="B313" i="5"/>
  <c r="H312" i="5"/>
  <c r="G312" i="5"/>
  <c r="F312" i="5"/>
  <c r="E312" i="5"/>
  <c r="D312" i="5"/>
  <c r="C312" i="5"/>
  <c r="B312" i="5"/>
  <c r="H311" i="5"/>
  <c r="G311" i="5"/>
  <c r="F311" i="5"/>
  <c r="E311" i="5"/>
  <c r="D311" i="5"/>
  <c r="C311" i="5"/>
  <c r="B311" i="5"/>
  <c r="H310" i="5"/>
  <c r="G310" i="5"/>
  <c r="F310" i="5"/>
  <c r="E310" i="5"/>
  <c r="D310" i="5"/>
  <c r="C310" i="5"/>
  <c r="B310" i="5"/>
  <c r="H309" i="5"/>
  <c r="G309" i="5"/>
  <c r="F309" i="5"/>
  <c r="E309" i="5"/>
  <c r="D309" i="5"/>
  <c r="C309" i="5"/>
  <c r="B309" i="5"/>
  <c r="H308" i="5"/>
  <c r="G308" i="5"/>
  <c r="F308" i="5"/>
  <c r="E308" i="5"/>
  <c r="D308" i="5"/>
  <c r="C308" i="5"/>
  <c r="B308" i="5"/>
  <c r="H307" i="5"/>
  <c r="G307" i="5"/>
  <c r="F307" i="5"/>
  <c r="E307" i="5"/>
  <c r="D307" i="5"/>
  <c r="C307" i="5"/>
  <c r="B307" i="5"/>
  <c r="H306" i="5"/>
  <c r="G306" i="5"/>
  <c r="F306" i="5"/>
  <c r="E306" i="5"/>
  <c r="D306" i="5"/>
  <c r="C306" i="5"/>
  <c r="B306" i="5"/>
  <c r="H305" i="5"/>
  <c r="G305" i="5"/>
  <c r="F305" i="5"/>
  <c r="E305" i="5"/>
  <c r="D305" i="5"/>
  <c r="C305" i="5"/>
  <c r="B305" i="5"/>
  <c r="H304" i="5"/>
  <c r="G304" i="5"/>
  <c r="F304" i="5"/>
  <c r="E304" i="5"/>
  <c r="D304" i="5"/>
  <c r="C304" i="5"/>
  <c r="B304" i="5"/>
  <c r="H303" i="5"/>
  <c r="G303" i="5"/>
  <c r="F303" i="5"/>
  <c r="E303" i="5"/>
  <c r="D303" i="5"/>
  <c r="C303" i="5"/>
  <c r="B303" i="5"/>
  <c r="H302" i="5"/>
  <c r="G302" i="5"/>
  <c r="F302" i="5"/>
  <c r="E302" i="5"/>
  <c r="D302" i="5"/>
  <c r="C302" i="5"/>
  <c r="B302" i="5"/>
  <c r="H301" i="5"/>
  <c r="G301" i="5"/>
  <c r="F301" i="5"/>
  <c r="E301" i="5"/>
  <c r="D301" i="5"/>
  <c r="C301" i="5"/>
  <c r="B301" i="5"/>
  <c r="H300" i="5"/>
  <c r="G300" i="5"/>
  <c r="F300" i="5"/>
  <c r="E300" i="5"/>
  <c r="D300" i="5"/>
  <c r="C300" i="5"/>
  <c r="B300" i="5"/>
  <c r="H299" i="5"/>
  <c r="G299" i="5"/>
  <c r="F299" i="5"/>
  <c r="E299" i="5"/>
  <c r="D299" i="5"/>
  <c r="C299" i="5"/>
  <c r="B299" i="5"/>
  <c r="H298" i="5"/>
  <c r="G298" i="5"/>
  <c r="F298" i="5"/>
  <c r="E298" i="5"/>
  <c r="D298" i="5"/>
  <c r="C298" i="5"/>
  <c r="B298" i="5"/>
  <c r="H297" i="5"/>
  <c r="G297" i="5"/>
  <c r="F297" i="5"/>
  <c r="E297" i="5"/>
  <c r="D297" i="5"/>
  <c r="C297" i="5"/>
  <c r="B297" i="5"/>
  <c r="H296" i="5"/>
  <c r="G296" i="5"/>
  <c r="F296" i="5"/>
  <c r="E296" i="5"/>
  <c r="D296" i="5"/>
  <c r="C296" i="5"/>
  <c r="B296" i="5"/>
  <c r="H295" i="5"/>
  <c r="G295" i="5"/>
  <c r="F295" i="5"/>
  <c r="E295" i="5"/>
  <c r="D295" i="5"/>
  <c r="C295" i="5"/>
  <c r="B295" i="5"/>
  <c r="H294" i="5"/>
  <c r="G294" i="5"/>
  <c r="F294" i="5"/>
  <c r="E294" i="5"/>
  <c r="D294" i="5"/>
  <c r="C294" i="5"/>
  <c r="B294" i="5"/>
  <c r="H293" i="5"/>
  <c r="G293" i="5"/>
  <c r="F293" i="5"/>
  <c r="E293" i="5"/>
  <c r="D293" i="5"/>
  <c r="C293" i="5"/>
  <c r="B293" i="5"/>
  <c r="H292" i="5"/>
  <c r="G292" i="5"/>
  <c r="F292" i="5"/>
  <c r="E292" i="5"/>
  <c r="D292" i="5"/>
  <c r="C292" i="5"/>
  <c r="B292" i="5"/>
  <c r="H291" i="5"/>
  <c r="G291" i="5"/>
  <c r="F291" i="5"/>
  <c r="E291" i="5"/>
  <c r="D291" i="5"/>
  <c r="C291" i="5"/>
  <c r="B291" i="5"/>
  <c r="H290" i="5"/>
  <c r="G290" i="5"/>
  <c r="F290" i="5"/>
  <c r="E290" i="5"/>
  <c r="D290" i="5"/>
  <c r="C290" i="5"/>
  <c r="B290" i="5"/>
  <c r="H289" i="5"/>
  <c r="G289" i="5"/>
  <c r="F289" i="5"/>
  <c r="E289" i="5"/>
  <c r="D289" i="5"/>
  <c r="C289" i="5"/>
  <c r="B289" i="5"/>
  <c r="H288" i="5"/>
  <c r="G288" i="5"/>
  <c r="F288" i="5"/>
  <c r="E288" i="5"/>
  <c r="D288" i="5"/>
  <c r="C288" i="5"/>
  <c r="B288" i="5"/>
  <c r="H287" i="5"/>
  <c r="G287" i="5"/>
  <c r="F287" i="5"/>
  <c r="E287" i="5"/>
  <c r="D287" i="5"/>
  <c r="C287" i="5"/>
  <c r="B287" i="5"/>
  <c r="H286" i="5"/>
  <c r="G286" i="5"/>
  <c r="F286" i="5"/>
  <c r="E286" i="5"/>
  <c r="D286" i="5"/>
  <c r="C286" i="5"/>
  <c r="B286" i="5"/>
  <c r="H285" i="5"/>
  <c r="G285" i="5"/>
  <c r="F285" i="5"/>
  <c r="E285" i="5"/>
  <c r="D285" i="5"/>
  <c r="C285" i="5"/>
  <c r="B285" i="5"/>
  <c r="H275" i="5"/>
  <c r="G275" i="5"/>
  <c r="F275" i="5"/>
  <c r="E275" i="5"/>
  <c r="D275" i="5"/>
  <c r="C275" i="5"/>
  <c r="B275" i="5"/>
  <c r="H274" i="5"/>
  <c r="G274" i="5"/>
  <c r="F274" i="5"/>
  <c r="E274" i="5"/>
  <c r="D274" i="5"/>
  <c r="C274" i="5"/>
  <c r="B274" i="5"/>
  <c r="H273" i="5"/>
  <c r="G273" i="5"/>
  <c r="F273" i="5"/>
  <c r="E273" i="5"/>
  <c r="D273" i="5"/>
  <c r="C273" i="5"/>
  <c r="B273" i="5"/>
  <c r="H272" i="5"/>
  <c r="G272" i="5"/>
  <c r="F272" i="5"/>
  <c r="E272" i="5"/>
  <c r="D272" i="5"/>
  <c r="C272" i="5"/>
  <c r="B272" i="5"/>
  <c r="H271" i="5"/>
  <c r="G271" i="5"/>
  <c r="F271" i="5"/>
  <c r="E271" i="5"/>
  <c r="D271" i="5"/>
  <c r="C271" i="5"/>
  <c r="B271" i="5"/>
  <c r="H270" i="5"/>
  <c r="G270" i="5"/>
  <c r="F270" i="5"/>
  <c r="E270" i="5"/>
  <c r="D270" i="5"/>
  <c r="C270" i="5"/>
  <c r="B270" i="5"/>
  <c r="H269" i="5"/>
  <c r="G269" i="5"/>
  <c r="F269" i="5"/>
  <c r="E269" i="5"/>
  <c r="D269" i="5"/>
  <c r="C269" i="5"/>
  <c r="B269" i="5"/>
  <c r="H268" i="5"/>
  <c r="G268" i="5"/>
  <c r="F268" i="5"/>
  <c r="E268" i="5"/>
  <c r="D268" i="5"/>
  <c r="C268" i="5"/>
  <c r="B268" i="5"/>
  <c r="H267" i="5"/>
  <c r="G267" i="5"/>
  <c r="F267" i="5"/>
  <c r="E267" i="5"/>
  <c r="D267" i="5"/>
  <c r="C267" i="5"/>
  <c r="B267" i="5"/>
  <c r="H266" i="5"/>
  <c r="G266" i="5"/>
  <c r="F266" i="5"/>
  <c r="E266" i="5"/>
  <c r="D266" i="5"/>
  <c r="C266" i="5"/>
  <c r="B266" i="5"/>
  <c r="H265" i="5"/>
  <c r="G265" i="5"/>
  <c r="F265" i="5"/>
  <c r="E265" i="5"/>
  <c r="D265" i="5"/>
  <c r="C265" i="5"/>
  <c r="B265" i="5"/>
  <c r="H264" i="5"/>
  <c r="G264" i="5"/>
  <c r="F264" i="5"/>
  <c r="E264" i="5"/>
  <c r="D264" i="5"/>
  <c r="C264" i="5"/>
  <c r="B264" i="5"/>
  <c r="H263" i="5"/>
  <c r="G263" i="5"/>
  <c r="F263" i="5"/>
  <c r="E263" i="5"/>
  <c r="D263" i="5"/>
  <c r="C263" i="5"/>
  <c r="B263" i="5"/>
  <c r="H262" i="5"/>
  <c r="G262" i="5"/>
  <c r="F262" i="5"/>
  <c r="E262" i="5"/>
  <c r="D262" i="5"/>
  <c r="C262" i="5"/>
  <c r="B262" i="5"/>
  <c r="H261" i="5"/>
  <c r="G261" i="5"/>
  <c r="F261" i="5"/>
  <c r="E261" i="5"/>
  <c r="D261" i="5"/>
  <c r="C261" i="5"/>
  <c r="B261" i="5"/>
  <c r="H260" i="5"/>
  <c r="G260" i="5"/>
  <c r="F260" i="5"/>
  <c r="E260" i="5"/>
  <c r="D260" i="5"/>
  <c r="C260" i="5"/>
  <c r="B260" i="5"/>
  <c r="H259" i="5"/>
  <c r="G259" i="5"/>
  <c r="F259" i="5"/>
  <c r="E259" i="5"/>
  <c r="D259" i="5"/>
  <c r="C259" i="5"/>
  <c r="B259" i="5"/>
  <c r="H258" i="5"/>
  <c r="G258" i="5"/>
  <c r="F258" i="5"/>
  <c r="E258" i="5"/>
  <c r="D258" i="5"/>
  <c r="C258" i="5"/>
  <c r="B258" i="5"/>
  <c r="H257" i="5"/>
  <c r="G257" i="5"/>
  <c r="F257" i="5"/>
  <c r="E257" i="5"/>
  <c r="D257" i="5"/>
  <c r="C257" i="5"/>
  <c r="B257" i="5"/>
  <c r="H256" i="5"/>
  <c r="G256" i="5"/>
  <c r="F256" i="5"/>
  <c r="E256" i="5"/>
  <c r="D256" i="5"/>
  <c r="C256" i="5"/>
  <c r="B256" i="5"/>
  <c r="H255" i="5"/>
  <c r="G255" i="5"/>
  <c r="F255" i="5"/>
  <c r="E255" i="5"/>
  <c r="D255" i="5"/>
  <c r="C255" i="5"/>
  <c r="B255" i="5"/>
  <c r="H254" i="5"/>
  <c r="G254" i="5"/>
  <c r="F254" i="5"/>
  <c r="E254" i="5"/>
  <c r="D254" i="5"/>
  <c r="C254" i="5"/>
  <c r="B254" i="5"/>
  <c r="H253" i="5"/>
  <c r="G253" i="5"/>
  <c r="F253" i="5"/>
  <c r="E253" i="5"/>
  <c r="D253" i="5"/>
  <c r="C253" i="5"/>
  <c r="B253" i="5"/>
  <c r="H252" i="5"/>
  <c r="G252" i="5"/>
  <c r="F252" i="5"/>
  <c r="E252" i="5"/>
  <c r="D252" i="5"/>
  <c r="C252" i="5"/>
  <c r="B252" i="5"/>
  <c r="H251" i="5"/>
  <c r="G251" i="5"/>
  <c r="F251" i="5"/>
  <c r="E251" i="5"/>
  <c r="D251" i="5"/>
  <c r="C251" i="5"/>
  <c r="B251" i="5"/>
  <c r="H250" i="5"/>
  <c r="G250" i="5"/>
  <c r="F250" i="5"/>
  <c r="E250" i="5"/>
  <c r="D250" i="5"/>
  <c r="C250" i="5"/>
  <c r="B250" i="5"/>
  <c r="H249" i="5"/>
  <c r="G249" i="5"/>
  <c r="F249" i="5"/>
  <c r="E249" i="5"/>
  <c r="D249" i="5"/>
  <c r="C249" i="5"/>
  <c r="B249" i="5"/>
  <c r="H248" i="5"/>
  <c r="G248" i="5"/>
  <c r="F248" i="5"/>
  <c r="E248" i="5"/>
  <c r="D248" i="5"/>
  <c r="C248" i="5"/>
  <c r="B248" i="5"/>
  <c r="H247" i="5"/>
  <c r="G247" i="5"/>
  <c r="F247" i="5"/>
  <c r="E247" i="5"/>
  <c r="D247" i="5"/>
  <c r="C247" i="5"/>
  <c r="B247" i="5"/>
  <c r="H246" i="5"/>
  <c r="G246" i="5"/>
  <c r="F246" i="5"/>
  <c r="E246" i="5"/>
  <c r="D246" i="5"/>
  <c r="C246" i="5"/>
  <c r="B246" i="5"/>
  <c r="H245" i="5"/>
  <c r="G245" i="5"/>
  <c r="F245" i="5"/>
  <c r="E245" i="5"/>
  <c r="D245" i="5"/>
  <c r="C245" i="5"/>
  <c r="B245" i="5"/>
  <c r="H244" i="5"/>
  <c r="G244" i="5"/>
  <c r="F244" i="5"/>
  <c r="E244" i="5"/>
  <c r="D244" i="5"/>
  <c r="C244" i="5"/>
  <c r="B244" i="5"/>
  <c r="H243" i="5"/>
  <c r="G243" i="5"/>
  <c r="F243" i="5"/>
  <c r="E243" i="5"/>
  <c r="D243" i="5"/>
  <c r="C243" i="5"/>
  <c r="B243" i="5"/>
  <c r="H242" i="5"/>
  <c r="G242" i="5"/>
  <c r="F242" i="5"/>
  <c r="E242" i="5"/>
  <c r="D242" i="5"/>
  <c r="C242" i="5"/>
  <c r="B242" i="5"/>
  <c r="H241" i="5"/>
  <c r="G241" i="5"/>
  <c r="F241" i="5"/>
  <c r="E241" i="5"/>
  <c r="D241" i="5"/>
  <c r="C241" i="5"/>
  <c r="B241" i="5"/>
  <c r="H240" i="5"/>
  <c r="G240" i="5"/>
  <c r="F240" i="5"/>
  <c r="E240" i="5"/>
  <c r="D240" i="5"/>
  <c r="C240" i="5"/>
  <c r="B240" i="5"/>
  <c r="H239" i="5"/>
  <c r="G239" i="5"/>
  <c r="F239" i="5"/>
  <c r="E239" i="5"/>
  <c r="D239" i="5"/>
  <c r="C239" i="5"/>
  <c r="B239" i="5"/>
  <c r="H238" i="5"/>
  <c r="G238" i="5"/>
  <c r="F238" i="5"/>
  <c r="E238" i="5"/>
  <c r="D238" i="5"/>
  <c r="C238" i="5"/>
  <c r="B238" i="5"/>
  <c r="H237" i="5"/>
  <c r="G237" i="5"/>
  <c r="F237" i="5"/>
  <c r="E237" i="5"/>
  <c r="D237" i="5"/>
  <c r="C237" i="5"/>
  <c r="B237" i="5"/>
  <c r="H236" i="5"/>
  <c r="G236" i="5"/>
  <c r="F236" i="5"/>
  <c r="E236" i="5"/>
  <c r="D236" i="5"/>
  <c r="C236" i="5"/>
  <c r="B236" i="5"/>
  <c r="H235" i="5"/>
  <c r="G235" i="5"/>
  <c r="F235" i="5"/>
  <c r="E235" i="5"/>
  <c r="D235" i="5"/>
  <c r="C235" i="5"/>
  <c r="B235" i="5"/>
  <c r="H234" i="5"/>
  <c r="G234" i="5"/>
  <c r="F234" i="5"/>
  <c r="E234" i="5"/>
  <c r="D234" i="5"/>
  <c r="C234" i="5"/>
  <c r="B234" i="5"/>
  <c r="H233" i="5"/>
  <c r="G233" i="5"/>
  <c r="F233" i="5"/>
  <c r="E233" i="5"/>
  <c r="D233" i="5"/>
  <c r="C233" i="5"/>
  <c r="B233" i="5"/>
  <c r="H232" i="5"/>
  <c r="G232" i="5"/>
  <c r="F232" i="5"/>
  <c r="E232" i="5"/>
  <c r="D232" i="5"/>
  <c r="C232" i="5"/>
  <c r="B232" i="5"/>
  <c r="H231" i="5"/>
  <c r="G231" i="5"/>
  <c r="F231" i="5"/>
  <c r="E231" i="5"/>
  <c r="D231" i="5"/>
  <c r="C231" i="5"/>
  <c r="B231" i="5"/>
  <c r="H230" i="5"/>
  <c r="G230" i="5"/>
  <c r="F230" i="5"/>
  <c r="E230" i="5"/>
  <c r="D230" i="5"/>
  <c r="C230" i="5"/>
  <c r="B230" i="5"/>
  <c r="H229" i="5"/>
  <c r="G229" i="5"/>
  <c r="F229" i="5"/>
  <c r="E229" i="5"/>
  <c r="D229" i="5"/>
  <c r="C229" i="5"/>
  <c r="B229" i="5"/>
  <c r="H220" i="5"/>
  <c r="G220" i="5"/>
  <c r="F220" i="5"/>
  <c r="E220" i="5"/>
  <c r="D220" i="5"/>
  <c r="C220" i="5"/>
  <c r="B220" i="5"/>
  <c r="H219" i="5"/>
  <c r="G219" i="5"/>
  <c r="F219" i="5"/>
  <c r="E219" i="5"/>
  <c r="D219" i="5"/>
  <c r="C219" i="5"/>
  <c r="B219" i="5"/>
  <c r="H218" i="5"/>
  <c r="G218" i="5"/>
  <c r="F218" i="5"/>
  <c r="E218" i="5"/>
  <c r="D218" i="5"/>
  <c r="C218" i="5"/>
  <c r="B218" i="5"/>
  <c r="H217" i="5"/>
  <c r="G217" i="5"/>
  <c r="F217" i="5"/>
  <c r="E217" i="5"/>
  <c r="D217" i="5"/>
  <c r="C217" i="5"/>
  <c r="B217" i="5"/>
  <c r="H216" i="5"/>
  <c r="G216" i="5"/>
  <c r="F216" i="5"/>
  <c r="E216" i="5"/>
  <c r="D216" i="5"/>
  <c r="C216" i="5"/>
  <c r="B216" i="5"/>
  <c r="H215" i="5"/>
  <c r="G215" i="5"/>
  <c r="F215" i="5"/>
  <c r="E215" i="5"/>
  <c r="D215" i="5"/>
  <c r="C215" i="5"/>
  <c r="B215" i="5"/>
  <c r="H214" i="5"/>
  <c r="G214" i="5"/>
  <c r="F214" i="5"/>
  <c r="E214" i="5"/>
  <c r="D214" i="5"/>
  <c r="C214" i="5"/>
  <c r="B214" i="5"/>
  <c r="H213" i="5"/>
  <c r="G213" i="5"/>
  <c r="F213" i="5"/>
  <c r="E213" i="5"/>
  <c r="D213" i="5"/>
  <c r="C213" i="5"/>
  <c r="B213" i="5"/>
  <c r="H212" i="5"/>
  <c r="G212" i="5"/>
  <c r="F212" i="5"/>
  <c r="E212" i="5"/>
  <c r="D212" i="5"/>
  <c r="C212" i="5"/>
  <c r="B212" i="5"/>
  <c r="H211" i="5"/>
  <c r="G211" i="5"/>
  <c r="F211" i="5"/>
  <c r="E211" i="5"/>
  <c r="D211" i="5"/>
  <c r="C211" i="5"/>
  <c r="B211" i="5"/>
  <c r="H210" i="5"/>
  <c r="G210" i="5"/>
  <c r="F210" i="5"/>
  <c r="E210" i="5"/>
  <c r="D210" i="5"/>
  <c r="C210" i="5"/>
  <c r="B210" i="5"/>
  <c r="H209" i="5"/>
  <c r="G209" i="5"/>
  <c r="F209" i="5"/>
  <c r="E209" i="5"/>
  <c r="D209" i="5"/>
  <c r="C209" i="5"/>
  <c r="B209" i="5"/>
  <c r="H208" i="5"/>
  <c r="G208" i="5"/>
  <c r="F208" i="5"/>
  <c r="E208" i="5"/>
  <c r="D208" i="5"/>
  <c r="C208" i="5"/>
  <c r="B208" i="5"/>
  <c r="H207" i="5"/>
  <c r="G207" i="5"/>
  <c r="F207" i="5"/>
  <c r="E207" i="5"/>
  <c r="D207" i="5"/>
  <c r="C207" i="5"/>
  <c r="B207" i="5"/>
  <c r="H206" i="5"/>
  <c r="G206" i="5"/>
  <c r="F206" i="5"/>
  <c r="E206" i="5"/>
  <c r="D206" i="5"/>
  <c r="C206" i="5"/>
  <c r="B206" i="5"/>
  <c r="H205" i="5"/>
  <c r="G205" i="5"/>
  <c r="F205" i="5"/>
  <c r="E205" i="5"/>
  <c r="D205" i="5"/>
  <c r="C205" i="5"/>
  <c r="B205" i="5"/>
  <c r="H204" i="5"/>
  <c r="G204" i="5"/>
  <c r="F204" i="5"/>
  <c r="E204" i="5"/>
  <c r="D204" i="5"/>
  <c r="C204" i="5"/>
  <c r="B204" i="5"/>
  <c r="H203" i="5"/>
  <c r="G203" i="5"/>
  <c r="F203" i="5"/>
  <c r="E203" i="5"/>
  <c r="D203" i="5"/>
  <c r="C203" i="5"/>
  <c r="B203" i="5"/>
  <c r="H202" i="5"/>
  <c r="G202" i="5"/>
  <c r="F202" i="5"/>
  <c r="E202" i="5"/>
  <c r="D202" i="5"/>
  <c r="C202" i="5"/>
  <c r="B202" i="5"/>
  <c r="H201" i="5"/>
  <c r="G201" i="5"/>
  <c r="F201" i="5"/>
  <c r="E201" i="5"/>
  <c r="D201" i="5"/>
  <c r="C201" i="5"/>
  <c r="B201" i="5"/>
  <c r="H200" i="5"/>
  <c r="G200" i="5"/>
  <c r="F200" i="5"/>
  <c r="E200" i="5"/>
  <c r="D200" i="5"/>
  <c r="C200" i="5"/>
  <c r="B200" i="5"/>
  <c r="H199" i="5"/>
  <c r="G199" i="5"/>
  <c r="F199" i="5"/>
  <c r="E199" i="5"/>
  <c r="D199" i="5"/>
  <c r="C199" i="5"/>
  <c r="B199" i="5"/>
  <c r="H198" i="5"/>
  <c r="G198" i="5"/>
  <c r="F198" i="5"/>
  <c r="E198" i="5"/>
  <c r="D198" i="5"/>
  <c r="C198" i="5"/>
  <c r="B198" i="5"/>
  <c r="H197" i="5"/>
  <c r="G197" i="5"/>
  <c r="F197" i="5"/>
  <c r="E197" i="5"/>
  <c r="D197" i="5"/>
  <c r="C197" i="5"/>
  <c r="B197" i="5"/>
  <c r="H196" i="5"/>
  <c r="G196" i="5"/>
  <c r="F196" i="5"/>
  <c r="E196" i="5"/>
  <c r="D196" i="5"/>
  <c r="C196" i="5"/>
  <c r="B196" i="5"/>
  <c r="H195" i="5"/>
  <c r="G195" i="5"/>
  <c r="F195" i="5"/>
  <c r="E195" i="5"/>
  <c r="D195" i="5"/>
  <c r="C195" i="5"/>
  <c r="B195" i="5"/>
  <c r="H194" i="5"/>
  <c r="G194" i="5"/>
  <c r="F194" i="5"/>
  <c r="E194" i="5"/>
  <c r="D194" i="5"/>
  <c r="C194" i="5"/>
  <c r="B194" i="5"/>
  <c r="H193" i="5"/>
  <c r="G193" i="5"/>
  <c r="F193" i="5"/>
  <c r="E193" i="5"/>
  <c r="D193" i="5"/>
  <c r="C193" i="5"/>
  <c r="B193" i="5"/>
  <c r="H192" i="5"/>
  <c r="G192" i="5"/>
  <c r="F192" i="5"/>
  <c r="E192" i="5"/>
  <c r="D192" i="5"/>
  <c r="C192" i="5"/>
  <c r="B192" i="5"/>
  <c r="H191" i="5"/>
  <c r="G191" i="5"/>
  <c r="F191" i="5"/>
  <c r="E191" i="5"/>
  <c r="D191" i="5"/>
  <c r="C191" i="5"/>
  <c r="B191" i="5"/>
  <c r="H190" i="5"/>
  <c r="G190" i="5"/>
  <c r="F190" i="5"/>
  <c r="E190" i="5"/>
  <c r="D190" i="5"/>
  <c r="C190" i="5"/>
  <c r="B190" i="5"/>
  <c r="H189" i="5"/>
  <c r="G189" i="5"/>
  <c r="F189" i="5"/>
  <c r="E189" i="5"/>
  <c r="D189" i="5"/>
  <c r="C189" i="5"/>
  <c r="B189" i="5"/>
  <c r="H188" i="5"/>
  <c r="G188" i="5"/>
  <c r="F188" i="5"/>
  <c r="E188" i="5"/>
  <c r="D188" i="5"/>
  <c r="C188" i="5"/>
  <c r="B188" i="5"/>
  <c r="H187" i="5"/>
  <c r="G187" i="5"/>
  <c r="F187" i="5"/>
  <c r="E187" i="5"/>
  <c r="D187" i="5"/>
  <c r="C187" i="5"/>
  <c r="B187" i="5"/>
  <c r="H186" i="5"/>
  <c r="G186" i="5"/>
  <c r="F186" i="5"/>
  <c r="E186" i="5"/>
  <c r="D186" i="5"/>
  <c r="C186" i="5"/>
  <c r="B186" i="5"/>
  <c r="H185" i="5"/>
  <c r="G185" i="5"/>
  <c r="F185" i="5"/>
  <c r="E185" i="5"/>
  <c r="D185" i="5"/>
  <c r="C185" i="5"/>
  <c r="B185" i="5"/>
  <c r="H184" i="5"/>
  <c r="G184" i="5"/>
  <c r="F184" i="5"/>
  <c r="E184" i="5"/>
  <c r="D184" i="5"/>
  <c r="C184" i="5"/>
  <c r="B184" i="5"/>
  <c r="H183" i="5"/>
  <c r="G183" i="5"/>
  <c r="F183" i="5"/>
  <c r="E183" i="5"/>
  <c r="D183" i="5"/>
  <c r="C183" i="5"/>
  <c r="B183" i="5"/>
  <c r="H182" i="5"/>
  <c r="G182" i="5"/>
  <c r="F182" i="5"/>
  <c r="E182" i="5"/>
  <c r="D182" i="5"/>
  <c r="C182" i="5"/>
  <c r="B182" i="5"/>
  <c r="H181" i="5"/>
  <c r="G181" i="5"/>
  <c r="F181" i="5"/>
  <c r="E181" i="5"/>
  <c r="D181" i="5"/>
  <c r="C181" i="5"/>
  <c r="B181" i="5"/>
  <c r="H180" i="5"/>
  <c r="G180" i="5"/>
  <c r="F180" i="5"/>
  <c r="E180" i="5"/>
  <c r="D180" i="5"/>
  <c r="C180" i="5"/>
  <c r="B180" i="5"/>
  <c r="H179" i="5"/>
  <c r="G179" i="5"/>
  <c r="F179" i="5"/>
  <c r="E179" i="5"/>
  <c r="D179" i="5"/>
  <c r="C179" i="5"/>
  <c r="B179" i="5"/>
  <c r="H178" i="5"/>
  <c r="G178" i="5"/>
  <c r="F178" i="5"/>
  <c r="E178" i="5"/>
  <c r="D178" i="5"/>
  <c r="C178" i="5"/>
  <c r="B178" i="5"/>
  <c r="H177" i="5"/>
  <c r="G177" i="5"/>
  <c r="F177" i="5"/>
  <c r="E177" i="5"/>
  <c r="D177" i="5"/>
  <c r="C177" i="5"/>
  <c r="B177" i="5"/>
  <c r="H176" i="5"/>
  <c r="G176" i="5"/>
  <c r="F176" i="5"/>
  <c r="E176" i="5"/>
  <c r="D176" i="5"/>
  <c r="C176" i="5"/>
  <c r="B176" i="5"/>
  <c r="H175" i="5"/>
  <c r="G175" i="5"/>
  <c r="F175" i="5"/>
  <c r="E175" i="5"/>
  <c r="D175" i="5"/>
  <c r="C175" i="5"/>
  <c r="B175" i="5"/>
  <c r="H174" i="5"/>
  <c r="G174" i="5"/>
  <c r="F174" i="5"/>
  <c r="E174" i="5"/>
  <c r="D174" i="5"/>
  <c r="C174" i="5"/>
  <c r="B174" i="5"/>
  <c r="H164" i="5"/>
  <c r="G164" i="5"/>
  <c r="F164" i="5"/>
  <c r="E164" i="5"/>
  <c r="D164" i="5"/>
  <c r="C164" i="5"/>
  <c r="B164" i="5"/>
  <c r="H163" i="5"/>
  <c r="G163" i="5"/>
  <c r="F163" i="5"/>
  <c r="E163" i="5"/>
  <c r="D163" i="5"/>
  <c r="C163" i="5"/>
  <c r="B163" i="5"/>
  <c r="H162" i="5"/>
  <c r="G162" i="5"/>
  <c r="F162" i="5"/>
  <c r="E162" i="5"/>
  <c r="D162" i="5"/>
  <c r="C162" i="5"/>
  <c r="B162" i="5"/>
  <c r="H161" i="5"/>
  <c r="G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G159" i="5"/>
  <c r="F159" i="5"/>
  <c r="E159" i="5"/>
  <c r="D159" i="5"/>
  <c r="C159" i="5"/>
  <c r="B159" i="5"/>
  <c r="H158" i="5"/>
  <c r="G158" i="5"/>
  <c r="F158" i="5"/>
  <c r="E158" i="5"/>
  <c r="D158" i="5"/>
  <c r="C158" i="5"/>
  <c r="B158" i="5"/>
  <c r="H157" i="5"/>
  <c r="G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G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G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G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G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G138" i="5"/>
  <c r="F138" i="5"/>
  <c r="E138" i="5"/>
  <c r="D138" i="5"/>
  <c r="C138" i="5"/>
  <c r="B138" i="5"/>
  <c r="H137" i="5"/>
  <c r="G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H133" i="5"/>
  <c r="G133" i="5"/>
  <c r="F133" i="5"/>
  <c r="E133" i="5"/>
  <c r="D133" i="5"/>
  <c r="C133" i="5"/>
  <c r="B133" i="5"/>
  <c r="H132" i="5"/>
  <c r="G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G124" i="5"/>
  <c r="F124" i="5"/>
  <c r="E124" i="5"/>
  <c r="D124" i="5"/>
  <c r="C124" i="5"/>
  <c r="B124" i="5"/>
  <c r="H123" i="5"/>
  <c r="G123" i="5"/>
  <c r="F123" i="5"/>
  <c r="E123" i="5"/>
  <c r="D123" i="5"/>
  <c r="C123" i="5"/>
  <c r="B123" i="5"/>
  <c r="H122" i="5"/>
  <c r="G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G120" i="5"/>
  <c r="F120" i="5"/>
  <c r="E120" i="5"/>
  <c r="D120" i="5"/>
  <c r="C120" i="5"/>
  <c r="B120" i="5"/>
  <c r="H119" i="5"/>
  <c r="G119" i="5"/>
  <c r="F119" i="5"/>
  <c r="E119" i="5"/>
  <c r="D119" i="5"/>
  <c r="C119" i="5"/>
  <c r="B119" i="5"/>
  <c r="H118" i="5"/>
  <c r="G118" i="5"/>
  <c r="F118" i="5"/>
  <c r="E118" i="5"/>
  <c r="D118" i="5"/>
  <c r="C118" i="5"/>
  <c r="B118" i="5"/>
  <c r="H109" i="5"/>
  <c r="G109" i="5"/>
  <c r="F109" i="5"/>
  <c r="E109" i="5"/>
  <c r="D109" i="5"/>
  <c r="C109" i="5"/>
  <c r="B109" i="5"/>
  <c r="H108" i="5"/>
  <c r="G108" i="5"/>
  <c r="F108" i="5"/>
  <c r="E108" i="5"/>
  <c r="D108" i="5"/>
  <c r="C108" i="5"/>
  <c r="B108" i="5"/>
  <c r="H107" i="5"/>
  <c r="G107" i="5"/>
  <c r="F107" i="5"/>
  <c r="E107" i="5"/>
  <c r="D107" i="5"/>
  <c r="C107" i="5"/>
  <c r="B107" i="5"/>
  <c r="H106" i="5"/>
  <c r="G106" i="5"/>
  <c r="F106" i="5"/>
  <c r="E106" i="5"/>
  <c r="D106" i="5"/>
  <c r="C106" i="5"/>
  <c r="B106" i="5"/>
  <c r="H105" i="5"/>
  <c r="G105" i="5"/>
  <c r="F105" i="5"/>
  <c r="E105" i="5"/>
  <c r="D105" i="5"/>
  <c r="C105" i="5"/>
  <c r="B105" i="5"/>
  <c r="H104" i="5"/>
  <c r="G104" i="5"/>
  <c r="F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5" i="5"/>
  <c r="G15" i="5"/>
  <c r="F15" i="5"/>
  <c r="E15" i="5"/>
  <c r="D15" i="5"/>
  <c r="C15" i="5"/>
  <c r="B15" i="5"/>
  <c r="H14" i="5"/>
  <c r="G14" i="5"/>
  <c r="F14" i="5"/>
  <c r="E14" i="5"/>
  <c r="D14" i="5"/>
  <c r="C14" i="5"/>
  <c r="B14" i="5"/>
  <c r="H13" i="5"/>
  <c r="G13" i="5"/>
  <c r="F13" i="5"/>
  <c r="E13" i="5"/>
  <c r="D13" i="5"/>
  <c r="C13" i="5"/>
  <c r="B13" i="5"/>
  <c r="H12" i="5"/>
  <c r="G12" i="5"/>
  <c r="F12" i="5"/>
  <c r="E12" i="5"/>
  <c r="D12" i="5"/>
  <c r="C12" i="5"/>
  <c r="B12" i="5"/>
  <c r="H11" i="5"/>
  <c r="G11" i="5"/>
  <c r="F11" i="5"/>
  <c r="E11" i="5"/>
  <c r="D11" i="5"/>
  <c r="C11" i="5"/>
  <c r="B11" i="5"/>
  <c r="H10" i="5"/>
  <c r="G10" i="5"/>
  <c r="F10" i="5"/>
  <c r="E10" i="5"/>
  <c r="D10" i="5"/>
  <c r="C10" i="5"/>
  <c r="B10" i="5"/>
  <c r="H9" i="5"/>
  <c r="G9" i="5"/>
  <c r="F9" i="5"/>
  <c r="E9" i="5"/>
  <c r="D9" i="5"/>
  <c r="C9" i="5"/>
  <c r="B9" i="5"/>
  <c r="H8" i="5"/>
  <c r="G8" i="5"/>
  <c r="F8" i="5"/>
  <c r="E8" i="5"/>
  <c r="D8" i="5"/>
  <c r="C8" i="5"/>
  <c r="B8" i="5"/>
  <c r="H7" i="5"/>
  <c r="G7" i="5"/>
  <c r="F7" i="5"/>
  <c r="E7" i="5"/>
  <c r="D7" i="5"/>
  <c r="C7" i="5"/>
  <c r="B7" i="5"/>
  <c r="H332" i="4" l="1"/>
  <c r="G332" i="4"/>
  <c r="F332" i="4"/>
  <c r="E332" i="4"/>
  <c r="D332" i="4"/>
  <c r="C332" i="4"/>
  <c r="B332" i="4"/>
  <c r="H276" i="4"/>
  <c r="G276" i="4"/>
  <c r="F276" i="4"/>
  <c r="E276" i="4"/>
  <c r="D276" i="4"/>
  <c r="C276" i="4"/>
  <c r="B276" i="4"/>
  <c r="H221" i="4"/>
  <c r="G221" i="4"/>
  <c r="F221" i="4"/>
  <c r="E221" i="4"/>
  <c r="D221" i="4"/>
  <c r="C221" i="4"/>
  <c r="B221" i="4"/>
  <c r="H165" i="4"/>
  <c r="G165" i="4"/>
  <c r="F165" i="4"/>
  <c r="E165" i="4"/>
  <c r="D165" i="4"/>
  <c r="C165" i="4"/>
  <c r="B165" i="4"/>
  <c r="H110" i="4"/>
  <c r="G110" i="4"/>
  <c r="F110" i="4"/>
  <c r="E110" i="4"/>
  <c r="D110" i="4"/>
  <c r="C110" i="4"/>
  <c r="B110" i="4"/>
  <c r="H54" i="4"/>
  <c r="G54" i="4"/>
  <c r="F54" i="4"/>
  <c r="E54" i="4"/>
  <c r="D54" i="4"/>
  <c r="C54" i="4"/>
  <c r="B54" i="4"/>
  <c r="H332" i="3" l="1"/>
  <c r="H332" i="5" s="1"/>
  <c r="G332" i="3"/>
  <c r="G332" i="5" s="1"/>
  <c r="F332" i="3"/>
  <c r="F332" i="5" s="1"/>
  <c r="E332" i="3"/>
  <c r="E332" i="5" s="1"/>
  <c r="D332" i="3"/>
  <c r="D332" i="5" s="1"/>
  <c r="C332" i="3"/>
  <c r="C332" i="5" s="1"/>
  <c r="B332" i="3"/>
  <c r="B332" i="5" s="1"/>
  <c r="H276" i="3"/>
  <c r="H276" i="5" s="1"/>
  <c r="G276" i="3"/>
  <c r="G276" i="5" s="1"/>
  <c r="F276" i="3"/>
  <c r="F276" i="5" s="1"/>
  <c r="E276" i="3"/>
  <c r="E276" i="5" s="1"/>
  <c r="D276" i="3"/>
  <c r="D276" i="5" s="1"/>
  <c r="C276" i="3"/>
  <c r="C276" i="5" s="1"/>
  <c r="B276" i="3"/>
  <c r="B276" i="5" s="1"/>
  <c r="H221" i="3"/>
  <c r="H221" i="5" s="1"/>
  <c r="G221" i="3"/>
  <c r="G221" i="5" s="1"/>
  <c r="F221" i="3"/>
  <c r="F221" i="5" s="1"/>
  <c r="E221" i="3"/>
  <c r="E221" i="5" s="1"/>
  <c r="D221" i="3"/>
  <c r="D221" i="5" s="1"/>
  <c r="C221" i="3"/>
  <c r="C221" i="5" s="1"/>
  <c r="B221" i="3"/>
  <c r="B221" i="5" s="1"/>
  <c r="H165" i="3"/>
  <c r="H165" i="5" s="1"/>
  <c r="G165" i="3"/>
  <c r="G165" i="5" s="1"/>
  <c r="F165" i="3"/>
  <c r="F165" i="5" s="1"/>
  <c r="E165" i="3"/>
  <c r="E165" i="5" s="1"/>
  <c r="D165" i="3"/>
  <c r="D165" i="5" s="1"/>
  <c r="C165" i="3"/>
  <c r="C165" i="5" s="1"/>
  <c r="B165" i="3"/>
  <c r="B165" i="5" s="1"/>
  <c r="H110" i="3"/>
  <c r="H110" i="5" s="1"/>
  <c r="G110" i="3"/>
  <c r="G110" i="5" s="1"/>
  <c r="F110" i="3"/>
  <c r="F110" i="5" s="1"/>
  <c r="E110" i="3"/>
  <c r="E110" i="5" s="1"/>
  <c r="D110" i="3"/>
  <c r="D110" i="5" s="1"/>
  <c r="C110" i="3"/>
  <c r="C110" i="5" s="1"/>
  <c r="B110" i="3"/>
  <c r="B110" i="5" s="1"/>
  <c r="H54" i="3"/>
  <c r="H54" i="5" s="1"/>
  <c r="G54" i="3"/>
  <c r="G54" i="5" s="1"/>
  <c r="F54" i="3"/>
  <c r="F54" i="5" s="1"/>
  <c r="E54" i="3"/>
  <c r="E54" i="5" s="1"/>
  <c r="D54" i="3"/>
  <c r="D54" i="5" s="1"/>
  <c r="C54" i="3"/>
  <c r="C54" i="5" s="1"/>
  <c r="B54" i="3"/>
  <c r="B54" i="5" s="1"/>
  <c r="H332" i="2" l="1"/>
  <c r="G332" i="2"/>
  <c r="F332" i="2"/>
  <c r="E332" i="2"/>
  <c r="D332" i="2"/>
  <c r="C332" i="2"/>
  <c r="B332" i="2"/>
  <c r="H276" i="2"/>
  <c r="G276" i="2"/>
  <c r="F276" i="2"/>
  <c r="E276" i="2"/>
  <c r="D276" i="2"/>
  <c r="C276" i="2"/>
  <c r="B276" i="2"/>
  <c r="H221" i="2"/>
  <c r="G221" i="2"/>
  <c r="F221" i="2"/>
  <c r="E221" i="2"/>
  <c r="D221" i="2"/>
  <c r="C221" i="2"/>
  <c r="B221" i="2"/>
  <c r="H165" i="2"/>
  <c r="G165" i="2"/>
  <c r="F165" i="2"/>
  <c r="E165" i="2"/>
  <c r="D165" i="2"/>
  <c r="C165" i="2"/>
  <c r="B165" i="2"/>
  <c r="H110" i="2"/>
  <c r="G110" i="2"/>
  <c r="F110" i="2"/>
  <c r="E110" i="2"/>
  <c r="D110" i="2"/>
  <c r="C110" i="2"/>
  <c r="B110" i="2"/>
  <c r="H54" i="2"/>
  <c r="G54" i="2"/>
  <c r="F54" i="2"/>
  <c r="E54" i="2"/>
  <c r="D54" i="2"/>
  <c r="C54" i="2"/>
  <c r="B54" i="2"/>
</calcChain>
</file>

<file path=xl/sharedStrings.xml><?xml version="1.0" encoding="utf-8"?>
<sst xmlns="http://schemas.openxmlformats.org/spreadsheetml/2006/main" count="1421" uniqueCount="84">
  <si>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</si>
  <si>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</si>
  <si>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</si>
  <si>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</si>
  <si>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</si>
  <si>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</si>
  <si>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</si>
  <si>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</si>
  <si>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</si>
  <si>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</si>
  <si>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</si>
  <si>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</si>
  <si>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</si>
  <si>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</si>
  <si>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</si>
  <si>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</si>
  <si>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</si>
  <si>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</si>
  <si>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</si>
  <si>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</si>
  <si>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</si>
  <si>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</si>
  <si>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</si>
  <si>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</si>
  <si>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</si>
  <si>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</si>
  <si>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</si>
  <si>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</si>
  <si>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</si>
  <si>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</si>
  <si>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</si>
  <si>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</si>
  <si>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</si>
  <si>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</si>
  <si>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</si>
  <si>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</si>
  <si>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</si>
  <si>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</si>
  <si>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</si>
  <si>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</si>
  <si>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</si>
  <si>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</si>
  <si>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</si>
  <si>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</si>
  <si>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</si>
  <si>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</si>
  <si>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</si>
  <si>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</si>
  <si>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</si>
  <si>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　⑴　棟　　数</t>
    <rPh sb="3" eb="4">
      <t>ムネ</t>
    </rPh>
    <rPh sb="6" eb="7">
      <t>スウ</t>
    </rPh>
    <phoneticPr fontId="1"/>
  </si>
  <si>
    <t>３　木造以外の家屋に関する調</t>
    <rPh sb="2" eb="4">
      <t>モクゾウ</t>
    </rPh>
    <rPh sb="4" eb="6">
      <t>イガイ</t>
    </rPh>
    <rPh sb="7" eb="9">
      <t>カオク</t>
    </rPh>
    <rPh sb="10" eb="11">
      <t>カン</t>
    </rPh>
    <rPh sb="13" eb="14">
      <t>シラ</t>
    </rPh>
    <phoneticPr fontId="1"/>
  </si>
  <si>
    <t>（６－１）</t>
    <phoneticPr fontId="1"/>
  </si>
  <si>
    <t>鉄骨造</t>
    <rPh sb="0" eb="2">
      <t>テッコツ</t>
    </rPh>
    <rPh sb="2" eb="3">
      <t>ゾウ</t>
    </rPh>
    <phoneticPr fontId="1"/>
  </si>
  <si>
    <t>軽量鉄骨造</t>
    <rPh sb="0" eb="2">
      <t>ケイリョウ</t>
    </rPh>
    <rPh sb="2" eb="4">
      <t>テッコツ</t>
    </rPh>
    <rPh sb="4" eb="5">
      <t>ゾウ</t>
    </rPh>
    <phoneticPr fontId="1"/>
  </si>
  <si>
    <t>れんが造
コンクリート
ブロック造</t>
    <rPh sb="3" eb="4">
      <t>ゾウ</t>
    </rPh>
    <rPh sb="16" eb="17">
      <t>ゾウ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</si>
  <si>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</si>
  <si>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</si>
  <si>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－棟　数（非木造）－</t>
    <rPh sb="1" eb="2">
      <t>ムネ</t>
    </rPh>
    <rPh sb="3" eb="4">
      <t>スウ</t>
    </rPh>
    <rPh sb="5" eb="6">
      <t>ヒ</t>
    </rPh>
    <rPh sb="6" eb="8">
      <t>モクゾウ</t>
    </rPh>
    <phoneticPr fontId="1"/>
  </si>
  <si>
    <t>鉄骨鉄筋
コンクリート造</t>
    <rPh sb="0" eb="2">
      <t>テッコツ</t>
    </rPh>
    <rPh sb="2" eb="4">
      <t>テッキン</t>
    </rPh>
    <rPh sb="12" eb="13">
      <t>ゾウ</t>
    </rPh>
    <phoneticPr fontId="1"/>
  </si>
  <si>
    <t>鉄筋
コンクリート造</t>
    <rPh sb="0" eb="2">
      <t>テッキン</t>
    </rPh>
    <rPh sb="10" eb="11">
      <t>ゾウ</t>
    </rPh>
    <phoneticPr fontId="1"/>
  </si>
  <si>
    <t>（６－２）</t>
    <phoneticPr fontId="1"/>
  </si>
  <si>
    <t>住宅・アパート</t>
    <rPh sb="0" eb="2">
      <t>ジュウタク</t>
    </rPh>
    <phoneticPr fontId="1"/>
  </si>
  <si>
    <t>（６－３）</t>
    <phoneticPr fontId="1"/>
  </si>
  <si>
    <t>病院・ホテル</t>
    <rPh sb="0" eb="2">
      <t>ビョウイン</t>
    </rPh>
    <phoneticPr fontId="1"/>
  </si>
  <si>
    <t>（６－４）</t>
    <phoneticPr fontId="1"/>
  </si>
  <si>
    <t>工場・倉庫・市場</t>
    <rPh sb="0" eb="2">
      <t>コウバ</t>
    </rPh>
    <rPh sb="3" eb="5">
      <t>ソウコ</t>
    </rPh>
    <rPh sb="6" eb="8">
      <t>シジョウ</t>
    </rPh>
    <phoneticPr fontId="1"/>
  </si>
  <si>
    <t>（６－５）</t>
    <phoneticPr fontId="1"/>
  </si>
  <si>
    <t>（６－６）</t>
    <phoneticPr fontId="1"/>
  </si>
  <si>
    <t>合計</t>
    <rPh sb="0" eb="2">
      <t>ゴウケイ</t>
    </rPh>
    <phoneticPr fontId="1"/>
  </si>
  <si>
    <t>事務所・店舗・百貨店</t>
    <rPh sb="0" eb="2">
      <t>ジム</t>
    </rPh>
    <rPh sb="2" eb="3">
      <t>ショ</t>
    </rPh>
    <rPh sb="4" eb="6">
      <t>テンポ</t>
    </rPh>
    <rPh sb="7" eb="10">
      <t>ヒャッカテン</t>
    </rPh>
    <phoneticPr fontId="1"/>
  </si>
  <si>
    <t>　⑵　床面積（㎡）</t>
    <rPh sb="3" eb="6">
      <t>ユカメンセキ</t>
    </rPh>
    <phoneticPr fontId="1"/>
  </si>
  <si>
    <t>－床面積（非木造）－</t>
    <rPh sb="5" eb="6">
      <t>ヒ</t>
    </rPh>
    <rPh sb="6" eb="8">
      <t>モクゾウ</t>
    </rPh>
    <phoneticPr fontId="1"/>
  </si>
  <si>
    <t>（６－２）</t>
    <phoneticPr fontId="1"/>
  </si>
  <si>
    <t>（６－３）</t>
    <phoneticPr fontId="1"/>
  </si>
  <si>
    <t>（６－４）</t>
    <phoneticPr fontId="1"/>
  </si>
  <si>
    <t>（６－５）</t>
    <phoneticPr fontId="1"/>
  </si>
  <si>
    <t>（６－６）</t>
    <phoneticPr fontId="1"/>
  </si>
  <si>
    <t>　⑶　決定価格（千円）</t>
    <rPh sb="3" eb="5">
      <t>ケッテイ</t>
    </rPh>
    <rPh sb="5" eb="7">
      <t>カカク</t>
    </rPh>
    <rPh sb="8" eb="10">
      <t>センエン</t>
    </rPh>
    <phoneticPr fontId="1"/>
  </si>
  <si>
    <t>（６－１）</t>
    <phoneticPr fontId="1"/>
  </si>
  <si>
    <t>－決定価格（非木造）－</t>
    <rPh sb="6" eb="7">
      <t>ヒ</t>
    </rPh>
    <rPh sb="7" eb="9">
      <t>モクゾウ</t>
    </rPh>
    <phoneticPr fontId="1"/>
  </si>
  <si>
    <t>（６－２）</t>
    <phoneticPr fontId="1"/>
  </si>
  <si>
    <t>　⑷　単位当たり価格（円）</t>
    <rPh sb="3" eb="5">
      <t>タンイ</t>
    </rPh>
    <rPh sb="5" eb="6">
      <t>ア</t>
    </rPh>
    <rPh sb="8" eb="10">
      <t>カカク</t>
    </rPh>
    <rPh sb="10" eb="11">
      <t>カカク</t>
    </rPh>
    <rPh sb="11" eb="12">
      <t>エン</t>
    </rPh>
    <phoneticPr fontId="1"/>
  </si>
  <si>
    <t>－単位当たり価格（非木造）－</t>
    <rPh sb="9" eb="10">
      <t>ヒ</t>
    </rPh>
    <rPh sb="10" eb="12">
      <t>モクゾウ</t>
    </rPh>
    <phoneticPr fontId="1"/>
  </si>
  <si>
    <t>（６－２）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</si>
</sst>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distributed" vertical="center" wrapText="1"/>
    </xf>
    <xf numFmtId="176" fontId="8" fillId="0" borderId="6" xfId="0" applyNumberFormat="1" applyFont="1" applyBorder="1" applyAlignment="1">
      <alignment horizontal="distributed" wrapText="1"/>
    </xf>
    <xf numFmtId="176" fontId="8" fillId="0" borderId="2" xfId="0" applyNumberFormat="1" applyFont="1" applyBorder="1" applyAlignment="1">
      <alignment horizontal="distributed" vertical="center" wrapText="1"/>
    </xf>
    <xf numFmtId="176" fontId="8" fillId="0" borderId="3" xfId="0" applyNumberFormat="1" applyFont="1" applyBorder="1" applyAlignment="1">
      <alignment horizontal="distributed" vertical="center" wrapText="1"/>
    </xf>
    <xf numFmtId="176" fontId="8" fillId="0" borderId="6" xfId="0" applyNumberFormat="1" applyFont="1" applyBorder="1" applyAlignment="1">
      <alignment horizontal="distributed" vertical="center" wrapText="1"/>
    </xf>
    <xf numFmtId="176" fontId="8" fillId="0" borderId="1" xfId="0" applyNumberFormat="1" applyFon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176" fontId="2" fillId="0" borderId="20" xfId="0" applyNumberFormat="1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 wrapText="1"/>
    </xf>
    <xf numFmtId="41" fontId="4" fillId="0" borderId="7" xfId="0" applyNumberFormat="1" applyFont="1" applyBorder="1" applyAlignment="1">
      <alignment horizontal="right" vertical="center"/>
    </xf>
    <xf numFmtId="41" fontId="4" fillId="0" borderId="8" xfId="0" applyNumberFormat="1" applyFont="1" applyBorder="1" applyAlignment="1">
      <alignment horizontal="right" vertical="center"/>
    </xf>
    <xf numFmtId="41" fontId="4" fillId="0" borderId="9" xfId="0" applyNumberFormat="1" applyFont="1" applyBorder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11" xfId="0" applyNumberFormat="1" applyFont="1" applyBorder="1" applyAlignment="1">
      <alignment horizontal="right" vertical="center"/>
    </xf>
    <xf numFmtId="41" fontId="4" fillId="0" borderId="12" xfId="0" applyNumberFormat="1" applyFont="1" applyBorder="1" applyAlignment="1">
      <alignment horizontal="right" vertical="center"/>
    </xf>
    <xf numFmtId="41" fontId="4" fillId="0" borderId="13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76" fontId="2" fillId="0" borderId="4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176" fontId="2" fillId="0" borderId="15" xfId="0" applyNumberFormat="1" applyFont="1" applyBorder="1" applyAlignment="1">
      <alignment horizontal="distributed" vertical="center" wrapText="1" indent="9"/>
    </xf>
    <xf numFmtId="0" fontId="0" fillId="0" borderId="16" xfId="0" applyBorder="1" applyAlignment="1">
      <alignment horizontal="distributed" vertical="center" wrapText="1" indent="9"/>
    </xf>
    <xf numFmtId="0" fontId="0" fillId="0" borderId="17" xfId="0" applyBorder="1" applyAlignment="1">
      <alignment horizontal="distributed" vertical="center" wrapText="1" indent="9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32"/>
  <sheetViews>
    <sheetView showGridLines="0" tabSelected="1" view="pageLayout" topLeftCell="A205" zoomScale="85" zoomScaleNormal="100" zoomScaleSheetLayoutView="85" zoomScalePageLayoutView="85" workbookViewId="0">
      <selection activeCell="K42" sqref="K42"/>
    </sheetView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x14ac:dyDescent="0.2">
      <c r="A1" s="32" t="s">
        <v>50</v>
      </c>
      <c r="H1" s="9"/>
    </row>
    <row r="2" spans="1:8" x14ac:dyDescent="0.2">
      <c r="A2" s="32" t="s">
        <v>49</v>
      </c>
      <c r="H2" s="9"/>
    </row>
    <row r="3" spans="1:8" s="3" customFormat="1" ht="10.8" x14ac:dyDescent="0.2">
      <c r="H3" s="1" t="s">
        <v>51</v>
      </c>
    </row>
    <row r="4" spans="1:8" s="4" customFormat="1" ht="2.85" customHeight="1" x14ac:dyDescent="0.2">
      <c r="H4" s="1"/>
    </row>
    <row r="5" spans="1:8" ht="19.649999999999999" customHeight="1" x14ac:dyDescent="0.2">
      <c r="A5" s="33" t="s">
        <v>0</v>
      </c>
      <c r="B5" s="35" t="s">
        <v>69</v>
      </c>
      <c r="C5" s="36"/>
      <c r="D5" s="36"/>
      <c r="E5" s="36"/>
      <c r="F5" s="36"/>
      <c r="G5" s="36"/>
      <c r="H5" s="37"/>
    </row>
    <row r="6" spans="1:8" ht="36.75" customHeight="1" x14ac:dyDescent="0.2">
      <c r="A6" s="34"/>
      <c r="B6" s="17" t="s">
        <v>58</v>
      </c>
      <c r="C6" s="17" t="s">
        <v>59</v>
      </c>
      <c r="D6" s="17" t="s">
        <v>52</v>
      </c>
      <c r="E6" s="17" t="s">
        <v>53</v>
      </c>
      <c r="F6" s="17" t="s">
        <v>54</v>
      </c>
      <c r="G6" s="18" t="s">
        <v>55</v>
      </c>
      <c r="H6" s="19" t="s">
        <v>56</v>
      </c>
    </row>
    <row r="7" spans="1:8" s="5" customFormat="1" ht="11.25" customHeight="1" x14ac:dyDescent="0.15">
      <c r="A7" s="12" t="s">
        <v>1</v>
      </c>
      <c r="B7" s="23">
        <v>1778</v>
      </c>
      <c r="C7" s="24">
        <v>8053</v>
      </c>
      <c r="D7" s="24">
        <v>23646</v>
      </c>
      <c r="E7" s="24">
        <v>5708</v>
      </c>
      <c r="F7" s="24">
        <v>1496</v>
      </c>
      <c r="G7" s="24">
        <v>25</v>
      </c>
      <c r="H7" s="25">
        <v>40706</v>
      </c>
    </row>
    <row r="8" spans="1:8" s="5" customFormat="1" ht="8.85" customHeight="1" x14ac:dyDescent="0.2">
      <c r="A8" s="13" t="s">
        <v>2</v>
      </c>
      <c r="B8" s="26">
        <v>239</v>
      </c>
      <c r="C8" s="27">
        <v>1016</v>
      </c>
      <c r="D8" s="27">
        <v>6655</v>
      </c>
      <c r="E8" s="27">
        <v>2435</v>
      </c>
      <c r="F8" s="27">
        <v>593</v>
      </c>
      <c r="G8" s="27">
        <v>10</v>
      </c>
      <c r="H8" s="28">
        <v>10948</v>
      </c>
    </row>
    <row r="9" spans="1:8" s="5" customFormat="1" ht="8.85" customHeight="1" x14ac:dyDescent="0.2">
      <c r="A9" s="13" t="s">
        <v>3</v>
      </c>
      <c r="B9" s="26">
        <v>165</v>
      </c>
      <c r="C9" s="27">
        <v>1215</v>
      </c>
      <c r="D9" s="27">
        <v>7350</v>
      </c>
      <c r="E9" s="27">
        <v>3330</v>
      </c>
      <c r="F9" s="27">
        <v>474</v>
      </c>
      <c r="G9" s="27">
        <v>2</v>
      </c>
      <c r="H9" s="28">
        <v>12536</v>
      </c>
    </row>
    <row r="10" spans="1:8" s="5" customFormat="1" ht="8.85" customHeight="1" x14ac:dyDescent="0.2">
      <c r="A10" s="13" t="s">
        <v>4</v>
      </c>
      <c r="B10" s="26">
        <v>969</v>
      </c>
      <c r="C10" s="27">
        <v>3002</v>
      </c>
      <c r="D10" s="27">
        <v>12540</v>
      </c>
      <c r="E10" s="27">
        <v>6255</v>
      </c>
      <c r="F10" s="27">
        <v>384</v>
      </c>
      <c r="G10" s="27">
        <v>40</v>
      </c>
      <c r="H10" s="28">
        <v>23190</v>
      </c>
    </row>
    <row r="11" spans="1:8" s="5" customFormat="1" ht="8.85" customHeight="1" x14ac:dyDescent="0.2">
      <c r="A11" s="13" t="s">
        <v>5</v>
      </c>
      <c r="B11" s="26">
        <v>224</v>
      </c>
      <c r="C11" s="27">
        <v>992</v>
      </c>
      <c r="D11" s="27">
        <v>6663</v>
      </c>
      <c r="E11" s="27">
        <v>1862</v>
      </c>
      <c r="F11" s="27">
        <v>1131</v>
      </c>
      <c r="G11" s="27">
        <v>2</v>
      </c>
      <c r="H11" s="28">
        <v>10874</v>
      </c>
    </row>
    <row r="12" spans="1:8" s="5" customFormat="1" ht="8.85" customHeight="1" x14ac:dyDescent="0.2">
      <c r="A12" s="13" t="s">
        <v>6</v>
      </c>
      <c r="B12" s="26">
        <v>249</v>
      </c>
      <c r="C12" s="27">
        <v>1165</v>
      </c>
      <c r="D12" s="27">
        <v>8600</v>
      </c>
      <c r="E12" s="27">
        <v>2308</v>
      </c>
      <c r="F12" s="27">
        <v>382</v>
      </c>
      <c r="G12" s="27">
        <v>4</v>
      </c>
      <c r="H12" s="28">
        <v>12708</v>
      </c>
    </row>
    <row r="13" spans="1:8" s="5" customFormat="1" ht="8.85" customHeight="1" x14ac:dyDescent="0.2">
      <c r="A13" s="14" t="s">
        <v>7</v>
      </c>
      <c r="B13" s="26">
        <v>417</v>
      </c>
      <c r="C13" s="27">
        <v>2349</v>
      </c>
      <c r="D13" s="27">
        <v>16479</v>
      </c>
      <c r="E13" s="27">
        <v>5417</v>
      </c>
      <c r="F13" s="27">
        <v>1609</v>
      </c>
      <c r="G13" s="27">
        <v>27</v>
      </c>
      <c r="H13" s="28">
        <v>26298</v>
      </c>
    </row>
    <row r="14" spans="1:8" s="5" customFormat="1" ht="8.85" customHeight="1" x14ac:dyDescent="0.2">
      <c r="A14" s="15" t="s">
        <v>8</v>
      </c>
      <c r="B14" s="26">
        <v>350</v>
      </c>
      <c r="C14" s="27">
        <v>2763</v>
      </c>
      <c r="D14" s="27">
        <v>22129</v>
      </c>
      <c r="E14" s="27">
        <v>7045</v>
      </c>
      <c r="F14" s="27">
        <v>811</v>
      </c>
      <c r="G14" s="27">
        <v>4</v>
      </c>
      <c r="H14" s="28">
        <v>33102</v>
      </c>
    </row>
    <row r="15" spans="1:8" s="5" customFormat="1" ht="8.85" customHeight="1" x14ac:dyDescent="0.2">
      <c r="A15" s="13" t="s">
        <v>9</v>
      </c>
      <c r="B15" s="26">
        <v>315</v>
      </c>
      <c r="C15" s="27">
        <v>1803</v>
      </c>
      <c r="D15" s="27">
        <v>16539</v>
      </c>
      <c r="E15" s="27">
        <v>5101</v>
      </c>
      <c r="F15" s="27">
        <v>489</v>
      </c>
      <c r="G15" s="27">
        <v>3</v>
      </c>
      <c r="H15" s="28">
        <v>24250</v>
      </c>
    </row>
    <row r="16" spans="1:8" s="5" customFormat="1" ht="8.85" customHeight="1" x14ac:dyDescent="0.2">
      <c r="A16" s="13" t="s">
        <v>10</v>
      </c>
      <c r="B16" s="26">
        <v>352</v>
      </c>
      <c r="C16" s="27">
        <v>1951</v>
      </c>
      <c r="D16" s="27">
        <v>18397</v>
      </c>
      <c r="E16" s="27">
        <v>5575</v>
      </c>
      <c r="F16" s="27">
        <v>601</v>
      </c>
      <c r="G16" s="27">
        <v>2</v>
      </c>
      <c r="H16" s="28">
        <v>26878</v>
      </c>
    </row>
    <row r="17" spans="1:8" s="5" customFormat="1" ht="8.85" customHeight="1" x14ac:dyDescent="0.2">
      <c r="A17" s="13" t="s">
        <v>11</v>
      </c>
      <c r="B17" s="26">
        <v>979</v>
      </c>
      <c r="C17" s="27">
        <v>6329</v>
      </c>
      <c r="D17" s="27">
        <v>37304</v>
      </c>
      <c r="E17" s="27">
        <v>12433</v>
      </c>
      <c r="F17" s="27">
        <v>543</v>
      </c>
      <c r="G17" s="27">
        <v>22</v>
      </c>
      <c r="H17" s="28">
        <v>57610</v>
      </c>
    </row>
    <row r="18" spans="1:8" s="5" customFormat="1" ht="8.85" customHeight="1" x14ac:dyDescent="0.2">
      <c r="A18" s="13" t="s">
        <v>12</v>
      </c>
      <c r="B18" s="26">
        <v>949</v>
      </c>
      <c r="C18" s="27">
        <v>5348</v>
      </c>
      <c r="D18" s="27">
        <v>27879</v>
      </c>
      <c r="E18" s="27">
        <v>9900</v>
      </c>
      <c r="F18" s="27">
        <v>547</v>
      </c>
      <c r="G18" s="27">
        <v>21</v>
      </c>
      <c r="H18" s="28">
        <v>44644</v>
      </c>
    </row>
    <row r="19" spans="1:8" s="5" customFormat="1" ht="8.85" customHeight="1" x14ac:dyDescent="0.2">
      <c r="A19" s="13" t="s">
        <v>13</v>
      </c>
      <c r="B19" s="26">
        <v>11452</v>
      </c>
      <c r="C19" s="27">
        <v>23452</v>
      </c>
      <c r="D19" s="27">
        <v>38395</v>
      </c>
      <c r="E19" s="27">
        <v>7859</v>
      </c>
      <c r="F19" s="27">
        <v>668</v>
      </c>
      <c r="G19" s="27">
        <v>4</v>
      </c>
      <c r="H19" s="28">
        <v>81830</v>
      </c>
    </row>
    <row r="20" spans="1:8" s="5" customFormat="1" ht="8.85" customHeight="1" x14ac:dyDescent="0.2">
      <c r="A20" s="14" t="s">
        <v>14</v>
      </c>
      <c r="B20" s="26">
        <v>2180</v>
      </c>
      <c r="C20" s="27">
        <v>12365</v>
      </c>
      <c r="D20" s="27">
        <v>28440</v>
      </c>
      <c r="E20" s="27">
        <v>9687</v>
      </c>
      <c r="F20" s="27">
        <v>467</v>
      </c>
      <c r="G20" s="27">
        <v>3</v>
      </c>
      <c r="H20" s="28">
        <v>53142</v>
      </c>
    </row>
    <row r="21" spans="1:8" s="5" customFormat="1" ht="8.85" customHeight="1" x14ac:dyDescent="0.2">
      <c r="A21" s="15" t="s">
        <v>15</v>
      </c>
      <c r="B21" s="26">
        <v>426</v>
      </c>
      <c r="C21" s="27">
        <v>3365</v>
      </c>
      <c r="D21" s="27">
        <v>17618</v>
      </c>
      <c r="E21" s="27">
        <v>3490</v>
      </c>
      <c r="F21" s="27">
        <v>356</v>
      </c>
      <c r="G21" s="27">
        <v>2</v>
      </c>
      <c r="H21" s="28">
        <v>25257</v>
      </c>
    </row>
    <row r="22" spans="1:8" s="5" customFormat="1" ht="8.85" customHeight="1" x14ac:dyDescent="0.2">
      <c r="A22" s="13" t="s">
        <v>16</v>
      </c>
      <c r="B22" s="26">
        <v>234</v>
      </c>
      <c r="C22" s="27">
        <v>2712</v>
      </c>
      <c r="D22" s="27">
        <v>12864</v>
      </c>
      <c r="E22" s="27">
        <v>3259</v>
      </c>
      <c r="F22" s="27">
        <v>638</v>
      </c>
      <c r="G22" s="27">
        <v>0</v>
      </c>
      <c r="H22" s="28">
        <v>19707</v>
      </c>
    </row>
    <row r="23" spans="1:8" s="5" customFormat="1" ht="8.85" customHeight="1" x14ac:dyDescent="0.2">
      <c r="A23" s="13" t="s">
        <v>17</v>
      </c>
      <c r="B23" s="26">
        <v>249</v>
      </c>
      <c r="C23" s="27">
        <v>1652</v>
      </c>
      <c r="D23" s="27">
        <v>9812</v>
      </c>
      <c r="E23" s="27">
        <v>1439</v>
      </c>
      <c r="F23" s="27">
        <v>159</v>
      </c>
      <c r="G23" s="27">
        <v>7</v>
      </c>
      <c r="H23" s="28">
        <v>13318</v>
      </c>
    </row>
    <row r="24" spans="1:8" s="5" customFormat="1" ht="8.85" customHeight="1" x14ac:dyDescent="0.2">
      <c r="A24" s="14" t="s">
        <v>18</v>
      </c>
      <c r="B24" s="26">
        <v>177</v>
      </c>
      <c r="C24" s="27">
        <v>1547</v>
      </c>
      <c r="D24" s="27">
        <v>8263</v>
      </c>
      <c r="E24" s="27">
        <v>2170</v>
      </c>
      <c r="F24" s="27">
        <v>449</v>
      </c>
      <c r="G24" s="27">
        <v>4</v>
      </c>
      <c r="H24" s="28">
        <v>12610</v>
      </c>
    </row>
    <row r="25" spans="1:8" s="5" customFormat="1" ht="8.85" customHeight="1" x14ac:dyDescent="0.2">
      <c r="A25" s="15" t="s">
        <v>19</v>
      </c>
      <c r="B25" s="26">
        <v>275</v>
      </c>
      <c r="C25" s="27">
        <v>1431</v>
      </c>
      <c r="D25" s="27">
        <v>8959</v>
      </c>
      <c r="E25" s="27">
        <v>3503</v>
      </c>
      <c r="F25" s="27">
        <v>822</v>
      </c>
      <c r="G25" s="27">
        <v>67</v>
      </c>
      <c r="H25" s="28">
        <v>15057</v>
      </c>
    </row>
    <row r="26" spans="1:8" s="5" customFormat="1" ht="8.85" customHeight="1" x14ac:dyDescent="0.2">
      <c r="A26" s="13" t="s">
        <v>20</v>
      </c>
      <c r="B26" s="26">
        <v>416</v>
      </c>
      <c r="C26" s="27">
        <v>2693</v>
      </c>
      <c r="D26" s="27">
        <v>20836</v>
      </c>
      <c r="E26" s="27">
        <v>5677</v>
      </c>
      <c r="F26" s="27">
        <v>406</v>
      </c>
      <c r="G26" s="27">
        <v>0</v>
      </c>
      <c r="H26" s="28">
        <v>30028</v>
      </c>
    </row>
    <row r="27" spans="1:8" s="5" customFormat="1" ht="8.85" customHeight="1" x14ac:dyDescent="0.2">
      <c r="A27" s="13" t="s">
        <v>21</v>
      </c>
      <c r="B27" s="26">
        <v>262</v>
      </c>
      <c r="C27" s="27">
        <v>3212</v>
      </c>
      <c r="D27" s="27">
        <v>19535</v>
      </c>
      <c r="E27" s="27">
        <v>3514</v>
      </c>
      <c r="F27" s="27">
        <v>343</v>
      </c>
      <c r="G27" s="27">
        <v>1</v>
      </c>
      <c r="H27" s="28">
        <v>26867</v>
      </c>
    </row>
    <row r="28" spans="1:8" s="5" customFormat="1" ht="8.85" customHeight="1" x14ac:dyDescent="0.2">
      <c r="A28" s="13" t="s">
        <v>22</v>
      </c>
      <c r="B28" s="26">
        <v>924</v>
      </c>
      <c r="C28" s="27">
        <v>5867</v>
      </c>
      <c r="D28" s="27">
        <v>37975</v>
      </c>
      <c r="E28" s="27">
        <v>9712</v>
      </c>
      <c r="F28" s="27">
        <v>615</v>
      </c>
      <c r="G28" s="27">
        <v>13</v>
      </c>
      <c r="H28" s="28">
        <v>55106</v>
      </c>
    </row>
    <row r="29" spans="1:8" s="5" customFormat="1" ht="8.85" customHeight="1" x14ac:dyDescent="0.2">
      <c r="A29" s="13" t="s">
        <v>23</v>
      </c>
      <c r="B29" s="26">
        <v>1354</v>
      </c>
      <c r="C29" s="27">
        <v>11728</v>
      </c>
      <c r="D29" s="27">
        <v>60034</v>
      </c>
      <c r="E29" s="27">
        <v>12203</v>
      </c>
      <c r="F29" s="27">
        <v>829</v>
      </c>
      <c r="G29" s="27">
        <v>25</v>
      </c>
      <c r="H29" s="28">
        <v>86173</v>
      </c>
    </row>
    <row r="30" spans="1:8" s="5" customFormat="1" ht="8.85" customHeight="1" x14ac:dyDescent="0.2">
      <c r="A30" s="14" t="s">
        <v>24</v>
      </c>
      <c r="B30" s="26">
        <v>262</v>
      </c>
      <c r="C30" s="27">
        <v>2979</v>
      </c>
      <c r="D30" s="27">
        <v>24673</v>
      </c>
      <c r="E30" s="27">
        <v>8307</v>
      </c>
      <c r="F30" s="27">
        <v>1704</v>
      </c>
      <c r="G30" s="27">
        <v>9</v>
      </c>
      <c r="H30" s="28">
        <v>37934</v>
      </c>
    </row>
    <row r="31" spans="1:8" s="5" customFormat="1" ht="8.85" customHeight="1" x14ac:dyDescent="0.2">
      <c r="A31" s="15" t="s">
        <v>25</v>
      </c>
      <c r="B31" s="26">
        <v>155</v>
      </c>
      <c r="C31" s="27">
        <v>1322</v>
      </c>
      <c r="D31" s="27">
        <v>13655</v>
      </c>
      <c r="E31" s="27">
        <v>3470</v>
      </c>
      <c r="F31" s="27">
        <v>366</v>
      </c>
      <c r="G31" s="27">
        <v>5</v>
      </c>
      <c r="H31" s="28">
        <v>18973</v>
      </c>
    </row>
    <row r="32" spans="1:8" s="5" customFormat="1" ht="8.85" customHeight="1" x14ac:dyDescent="0.2">
      <c r="A32" s="13" t="s">
        <v>26</v>
      </c>
      <c r="B32" s="26">
        <v>1458</v>
      </c>
      <c r="C32" s="27">
        <v>12831</v>
      </c>
      <c r="D32" s="27">
        <v>20029</v>
      </c>
      <c r="E32" s="27">
        <v>4429</v>
      </c>
      <c r="F32" s="27">
        <v>378</v>
      </c>
      <c r="G32" s="27">
        <v>5</v>
      </c>
      <c r="H32" s="28">
        <v>39130</v>
      </c>
    </row>
    <row r="33" spans="1:8" s="5" customFormat="1" ht="8.85" customHeight="1" x14ac:dyDescent="0.2">
      <c r="A33" s="13" t="s">
        <v>27</v>
      </c>
      <c r="B33" s="26">
        <v>6326</v>
      </c>
      <c r="C33" s="27">
        <v>15754</v>
      </c>
      <c r="D33" s="27">
        <v>54677</v>
      </c>
      <c r="E33" s="27">
        <v>10682</v>
      </c>
      <c r="F33" s="27">
        <v>1156</v>
      </c>
      <c r="G33" s="27">
        <v>5</v>
      </c>
      <c r="H33" s="28">
        <v>88600</v>
      </c>
    </row>
    <row r="34" spans="1:8" s="5" customFormat="1" ht="8.85" customHeight="1" x14ac:dyDescent="0.2">
      <c r="A34" s="13" t="s">
        <v>28</v>
      </c>
      <c r="B34" s="26">
        <v>1155</v>
      </c>
      <c r="C34" s="27">
        <v>8287</v>
      </c>
      <c r="D34" s="27">
        <v>34395</v>
      </c>
      <c r="E34" s="27">
        <v>9357</v>
      </c>
      <c r="F34" s="27">
        <v>1442</v>
      </c>
      <c r="G34" s="27">
        <v>17</v>
      </c>
      <c r="H34" s="28">
        <v>54653</v>
      </c>
    </row>
    <row r="35" spans="1:8" ht="8.85" customHeight="1" x14ac:dyDescent="0.2">
      <c r="A35" s="13" t="s">
        <v>29</v>
      </c>
      <c r="B35" s="26">
        <v>141</v>
      </c>
      <c r="C35" s="27">
        <v>1301</v>
      </c>
      <c r="D35" s="27">
        <v>8441</v>
      </c>
      <c r="E35" s="27">
        <v>2257</v>
      </c>
      <c r="F35" s="27">
        <v>216</v>
      </c>
      <c r="G35" s="27">
        <v>1</v>
      </c>
      <c r="H35" s="28">
        <v>12357</v>
      </c>
    </row>
    <row r="36" spans="1:8" ht="8.85" customHeight="1" x14ac:dyDescent="0.2">
      <c r="A36" s="14" t="s">
        <v>30</v>
      </c>
      <c r="B36" s="26">
        <v>122</v>
      </c>
      <c r="C36" s="27">
        <v>1511</v>
      </c>
      <c r="D36" s="27">
        <v>9727</v>
      </c>
      <c r="E36" s="27">
        <v>2139</v>
      </c>
      <c r="F36" s="27">
        <v>275</v>
      </c>
      <c r="G36" s="27">
        <v>5</v>
      </c>
      <c r="H36" s="28">
        <v>13779</v>
      </c>
    </row>
    <row r="37" spans="1:8" ht="8.85" customHeight="1" x14ac:dyDescent="0.2">
      <c r="A37" s="15" t="s">
        <v>31</v>
      </c>
      <c r="B37" s="26">
        <v>179</v>
      </c>
      <c r="C37" s="27">
        <v>706</v>
      </c>
      <c r="D37" s="27">
        <v>6025</v>
      </c>
      <c r="E37" s="27">
        <v>1145</v>
      </c>
      <c r="F37" s="27">
        <v>196</v>
      </c>
      <c r="G37" s="27">
        <v>1</v>
      </c>
      <c r="H37" s="28">
        <v>8252</v>
      </c>
    </row>
    <row r="38" spans="1:8" ht="8.85" customHeight="1" x14ac:dyDescent="0.2">
      <c r="A38" s="13" t="s">
        <v>32</v>
      </c>
      <c r="B38" s="26">
        <v>150</v>
      </c>
      <c r="C38" s="27">
        <v>807</v>
      </c>
      <c r="D38" s="27">
        <v>6325</v>
      </c>
      <c r="E38" s="27">
        <v>2452</v>
      </c>
      <c r="F38" s="27">
        <v>414</v>
      </c>
      <c r="G38" s="27">
        <v>7</v>
      </c>
      <c r="H38" s="28">
        <v>10155</v>
      </c>
    </row>
    <row r="39" spans="1:8" ht="8.85" customHeight="1" x14ac:dyDescent="0.2">
      <c r="A39" s="13" t="s">
        <v>33</v>
      </c>
      <c r="B39" s="26">
        <v>599</v>
      </c>
      <c r="C39" s="27">
        <v>3275</v>
      </c>
      <c r="D39" s="27">
        <v>19983</v>
      </c>
      <c r="E39" s="27">
        <v>6193</v>
      </c>
      <c r="F39" s="27">
        <v>1138</v>
      </c>
      <c r="G39" s="27">
        <v>24</v>
      </c>
      <c r="H39" s="28">
        <v>31212</v>
      </c>
    </row>
    <row r="40" spans="1:8" ht="8.85" customHeight="1" x14ac:dyDescent="0.2">
      <c r="A40" s="13" t="s">
        <v>34</v>
      </c>
      <c r="B40" s="26">
        <v>767</v>
      </c>
      <c r="C40" s="27">
        <v>5517</v>
      </c>
      <c r="D40" s="27">
        <v>20386</v>
      </c>
      <c r="E40" s="27">
        <v>8660</v>
      </c>
      <c r="F40" s="27">
        <v>1301</v>
      </c>
      <c r="G40" s="27">
        <v>1</v>
      </c>
      <c r="H40" s="28">
        <v>36632</v>
      </c>
    </row>
    <row r="41" spans="1:8" ht="8.85" customHeight="1" x14ac:dyDescent="0.2">
      <c r="A41" s="14" t="s">
        <v>35</v>
      </c>
      <c r="B41" s="26">
        <v>367</v>
      </c>
      <c r="C41" s="27">
        <v>3587</v>
      </c>
      <c r="D41" s="27">
        <v>13360</v>
      </c>
      <c r="E41" s="27">
        <v>6080</v>
      </c>
      <c r="F41" s="27">
        <v>1133</v>
      </c>
      <c r="G41" s="27">
        <v>9</v>
      </c>
      <c r="H41" s="28">
        <v>24536</v>
      </c>
    </row>
    <row r="42" spans="1:8" ht="8.85" customHeight="1" x14ac:dyDescent="0.2">
      <c r="A42" s="15" t="s">
        <v>36</v>
      </c>
      <c r="B42" s="26">
        <v>127</v>
      </c>
      <c r="C42" s="27">
        <v>1968</v>
      </c>
      <c r="D42" s="27">
        <v>10640</v>
      </c>
      <c r="E42" s="27">
        <v>2227</v>
      </c>
      <c r="F42" s="27">
        <v>1107</v>
      </c>
      <c r="G42" s="27">
        <v>5</v>
      </c>
      <c r="H42" s="28">
        <v>16074</v>
      </c>
    </row>
    <row r="43" spans="1:8" ht="8.85" customHeight="1" x14ac:dyDescent="0.2">
      <c r="A43" s="13" t="s">
        <v>37</v>
      </c>
      <c r="B43" s="26">
        <v>415</v>
      </c>
      <c r="C43" s="27">
        <v>2936</v>
      </c>
      <c r="D43" s="27">
        <v>11758</v>
      </c>
      <c r="E43" s="27">
        <v>4296</v>
      </c>
      <c r="F43" s="27">
        <v>1285</v>
      </c>
      <c r="G43" s="27">
        <v>276</v>
      </c>
      <c r="H43" s="28">
        <v>20966</v>
      </c>
    </row>
    <row r="44" spans="1:8" ht="8.85" customHeight="1" x14ac:dyDescent="0.2">
      <c r="A44" s="13" t="s">
        <v>38</v>
      </c>
      <c r="B44" s="26">
        <v>248</v>
      </c>
      <c r="C44" s="27">
        <v>3347</v>
      </c>
      <c r="D44" s="27">
        <v>13873</v>
      </c>
      <c r="E44" s="27">
        <v>4596</v>
      </c>
      <c r="F44" s="27">
        <v>1042</v>
      </c>
      <c r="G44" s="27">
        <v>2</v>
      </c>
      <c r="H44" s="28">
        <v>23108</v>
      </c>
    </row>
    <row r="45" spans="1:8" ht="8.85" customHeight="1" x14ac:dyDescent="0.2">
      <c r="A45" s="14" t="s">
        <v>39</v>
      </c>
      <c r="B45" s="26">
        <v>169</v>
      </c>
      <c r="C45" s="27">
        <v>1604</v>
      </c>
      <c r="D45" s="27">
        <v>7900</v>
      </c>
      <c r="E45" s="27">
        <v>1614</v>
      </c>
      <c r="F45" s="27">
        <v>1189</v>
      </c>
      <c r="G45" s="27">
        <v>8</v>
      </c>
      <c r="H45" s="28">
        <v>12484</v>
      </c>
    </row>
    <row r="46" spans="1:8" ht="8.85" customHeight="1" x14ac:dyDescent="0.2">
      <c r="A46" s="15" t="s">
        <v>40</v>
      </c>
      <c r="B46" s="26">
        <v>1384</v>
      </c>
      <c r="C46" s="27">
        <v>8513</v>
      </c>
      <c r="D46" s="27">
        <v>33506</v>
      </c>
      <c r="E46" s="27">
        <v>10001</v>
      </c>
      <c r="F46" s="27">
        <v>1648</v>
      </c>
      <c r="G46" s="27">
        <v>4</v>
      </c>
      <c r="H46" s="28">
        <v>55056</v>
      </c>
    </row>
    <row r="47" spans="1:8" ht="8.85" customHeight="1" x14ac:dyDescent="0.2">
      <c r="A47" s="13" t="s">
        <v>41</v>
      </c>
      <c r="B47" s="26">
        <v>123</v>
      </c>
      <c r="C47" s="27">
        <v>923</v>
      </c>
      <c r="D47" s="27">
        <v>7552</v>
      </c>
      <c r="E47" s="27">
        <v>2278</v>
      </c>
      <c r="F47" s="27">
        <v>152</v>
      </c>
      <c r="G47" s="27">
        <v>1</v>
      </c>
      <c r="H47" s="28">
        <v>11029</v>
      </c>
    </row>
    <row r="48" spans="1:8" ht="8.85" customHeight="1" x14ac:dyDescent="0.2">
      <c r="A48" s="13" t="s">
        <v>42</v>
      </c>
      <c r="B48" s="26">
        <v>478</v>
      </c>
      <c r="C48" s="27">
        <v>3072</v>
      </c>
      <c r="D48" s="27">
        <v>9249</v>
      </c>
      <c r="E48" s="27">
        <v>3018</v>
      </c>
      <c r="F48" s="27">
        <v>389</v>
      </c>
      <c r="G48" s="27">
        <v>7</v>
      </c>
      <c r="H48" s="28">
        <v>16213</v>
      </c>
    </row>
    <row r="49" spans="1:8" ht="8.85" customHeight="1" x14ac:dyDescent="0.2">
      <c r="A49" s="13" t="s">
        <v>43</v>
      </c>
      <c r="B49" s="26">
        <v>329</v>
      </c>
      <c r="C49" s="27">
        <v>2499</v>
      </c>
      <c r="D49" s="27">
        <v>15518</v>
      </c>
      <c r="E49" s="27">
        <v>4497</v>
      </c>
      <c r="F49" s="27">
        <v>770</v>
      </c>
      <c r="G49" s="27">
        <v>8</v>
      </c>
      <c r="H49" s="28">
        <v>23621</v>
      </c>
    </row>
    <row r="50" spans="1:8" ht="8.85" customHeight="1" x14ac:dyDescent="0.2">
      <c r="A50" s="13" t="s">
        <v>44</v>
      </c>
      <c r="B50" s="26">
        <v>280</v>
      </c>
      <c r="C50" s="27">
        <v>2816</v>
      </c>
      <c r="D50" s="27">
        <v>11151</v>
      </c>
      <c r="E50" s="27">
        <v>3390</v>
      </c>
      <c r="F50" s="27">
        <v>634</v>
      </c>
      <c r="G50" s="27">
        <v>1</v>
      </c>
      <c r="H50" s="28">
        <v>18272</v>
      </c>
    </row>
    <row r="51" spans="1:8" ht="8.85" customHeight="1" x14ac:dyDescent="0.2">
      <c r="A51" s="13" t="s">
        <v>45</v>
      </c>
      <c r="B51" s="26">
        <v>181</v>
      </c>
      <c r="C51" s="27">
        <v>1750</v>
      </c>
      <c r="D51" s="27">
        <v>10426</v>
      </c>
      <c r="E51" s="27">
        <v>4845</v>
      </c>
      <c r="F51" s="27">
        <v>526</v>
      </c>
      <c r="G51" s="27">
        <v>0</v>
      </c>
      <c r="H51" s="28">
        <v>17728</v>
      </c>
    </row>
    <row r="52" spans="1:8" ht="8.85" customHeight="1" x14ac:dyDescent="0.2">
      <c r="A52" s="13" t="s">
        <v>46</v>
      </c>
      <c r="B52" s="26">
        <v>576</v>
      </c>
      <c r="C52" s="27">
        <v>5557</v>
      </c>
      <c r="D52" s="27">
        <v>13176</v>
      </c>
      <c r="E52" s="27">
        <v>4127</v>
      </c>
      <c r="F52" s="27">
        <v>1188</v>
      </c>
      <c r="G52" s="27">
        <v>14</v>
      </c>
      <c r="H52" s="28">
        <v>24638</v>
      </c>
    </row>
    <row r="53" spans="1:8" ht="8.85" customHeight="1" x14ac:dyDescent="0.2">
      <c r="A53" s="14" t="s">
        <v>47</v>
      </c>
      <c r="B53" s="26">
        <v>379</v>
      </c>
      <c r="C53" s="27">
        <v>15634</v>
      </c>
      <c r="D53" s="27">
        <v>3152</v>
      </c>
      <c r="E53" s="27">
        <v>2574</v>
      </c>
      <c r="F53" s="27">
        <v>2243</v>
      </c>
      <c r="G53" s="27">
        <v>20</v>
      </c>
      <c r="H53" s="28">
        <v>24002</v>
      </c>
    </row>
    <row r="54" spans="1:8" ht="11.25" customHeight="1" x14ac:dyDescent="0.2">
      <c r="A54" s="16" t="s">
        <v>48</v>
      </c>
      <c r="B54" s="29">
        <f t="shared" ref="B54:H54" si="0">SUM(B7:B53)</f>
        <v>41305</v>
      </c>
      <c r="C54" s="30">
        <f t="shared" si="0"/>
        <v>214506</v>
      </c>
      <c r="D54" s="30">
        <f t="shared" si="0"/>
        <v>846489</v>
      </c>
      <c r="E54" s="30">
        <f t="shared" si="0"/>
        <v>242516</v>
      </c>
      <c r="F54" s="30">
        <f t="shared" si="0"/>
        <v>36704</v>
      </c>
      <c r="G54" s="30">
        <f t="shared" si="0"/>
        <v>723</v>
      </c>
      <c r="H54" s="31">
        <f t="shared" si="0"/>
        <v>1382243</v>
      </c>
    </row>
    <row r="55" spans="1:8" ht="12.75" customHeight="1" x14ac:dyDescent="0.2">
      <c r="A55" s="11"/>
      <c r="B55" s="6"/>
      <c r="C55" s="6"/>
      <c r="D55" s="6"/>
      <c r="E55" s="6"/>
      <c r="F55" s="6"/>
      <c r="G55" s="6"/>
      <c r="H55" s="6"/>
    </row>
    <row r="56" spans="1:8" x14ac:dyDescent="0.2">
      <c r="A56" s="8"/>
      <c r="B56" s="8"/>
      <c r="C56" s="8"/>
      <c r="D56" s="8"/>
      <c r="E56" s="8"/>
      <c r="F56" s="8"/>
      <c r="G56" s="9"/>
      <c r="H56" s="10" t="s">
        <v>57</v>
      </c>
    </row>
    <row r="57" spans="1:8" x14ac:dyDescent="0.2">
      <c r="A57" s="7"/>
      <c r="G57" s="10"/>
      <c r="H57" s="10" t="s">
        <v>57</v>
      </c>
    </row>
    <row r="58" spans="1:8" x14ac:dyDescent="0.2">
      <c r="A58" s="7"/>
      <c r="H58" s="9"/>
    </row>
    <row r="59" spans="1:8" s="3" customFormat="1" ht="10.8" x14ac:dyDescent="0.2">
      <c r="H59" s="1" t="s">
        <v>60</v>
      </c>
    </row>
    <row r="60" spans="1:8" s="4" customFormat="1" ht="2.85" customHeight="1" x14ac:dyDescent="0.2">
      <c r="H60" s="1"/>
    </row>
    <row r="61" spans="1:8" ht="19.649999999999999" customHeight="1" x14ac:dyDescent="0.2">
      <c r="A61" s="33" t="s">
        <v>0</v>
      </c>
      <c r="B61" s="35" t="s">
        <v>61</v>
      </c>
      <c r="C61" s="36"/>
      <c r="D61" s="36"/>
      <c r="E61" s="36"/>
      <c r="F61" s="36"/>
      <c r="G61" s="36"/>
      <c r="H61" s="37"/>
    </row>
    <row r="62" spans="1:8" ht="36.75" customHeight="1" x14ac:dyDescent="0.2">
      <c r="A62" s="34"/>
      <c r="B62" s="17" t="s">
        <v>58</v>
      </c>
      <c r="C62" s="17" t="s">
        <v>59</v>
      </c>
      <c r="D62" s="17" t="s">
        <v>52</v>
      </c>
      <c r="E62" s="17" t="s">
        <v>53</v>
      </c>
      <c r="F62" s="17" t="s">
        <v>54</v>
      </c>
      <c r="G62" s="18" t="s">
        <v>55</v>
      </c>
      <c r="H62" s="19" t="s">
        <v>56</v>
      </c>
    </row>
    <row r="63" spans="1:8" s="5" customFormat="1" ht="11.25" customHeight="1" x14ac:dyDescent="0.15">
      <c r="A63" s="12" t="s">
        <v>1</v>
      </c>
      <c r="B63" s="23">
        <v>4152</v>
      </c>
      <c r="C63" s="24">
        <v>46593</v>
      </c>
      <c r="D63" s="24">
        <v>13979</v>
      </c>
      <c r="E63" s="24">
        <v>40267</v>
      </c>
      <c r="F63" s="24">
        <v>39707</v>
      </c>
      <c r="G63" s="24">
        <v>88</v>
      </c>
      <c r="H63" s="25">
        <v>144786</v>
      </c>
    </row>
    <row r="64" spans="1:8" s="5" customFormat="1" ht="8.85" customHeight="1" x14ac:dyDescent="0.2">
      <c r="A64" s="13" t="s">
        <v>2</v>
      </c>
      <c r="B64" s="26">
        <v>119</v>
      </c>
      <c r="C64" s="27">
        <v>1761</v>
      </c>
      <c r="D64" s="27">
        <v>2967</v>
      </c>
      <c r="E64" s="27">
        <v>15648</v>
      </c>
      <c r="F64" s="27">
        <v>5117</v>
      </c>
      <c r="G64" s="27">
        <v>7</v>
      </c>
      <c r="H64" s="28">
        <v>25619</v>
      </c>
    </row>
    <row r="65" spans="1:8" s="5" customFormat="1" ht="8.85" customHeight="1" x14ac:dyDescent="0.2">
      <c r="A65" s="13" t="s">
        <v>3</v>
      </c>
      <c r="B65" s="26">
        <v>148</v>
      </c>
      <c r="C65" s="27">
        <v>2918</v>
      </c>
      <c r="D65" s="27">
        <v>2331</v>
      </c>
      <c r="E65" s="27">
        <v>18525</v>
      </c>
      <c r="F65" s="27">
        <v>2276</v>
      </c>
      <c r="G65" s="27">
        <v>7</v>
      </c>
      <c r="H65" s="28">
        <v>26205</v>
      </c>
    </row>
    <row r="66" spans="1:8" s="5" customFormat="1" ht="8.85" customHeight="1" x14ac:dyDescent="0.2">
      <c r="A66" s="13" t="s">
        <v>4</v>
      </c>
      <c r="B66" s="26">
        <v>1848</v>
      </c>
      <c r="C66" s="27">
        <v>12468</v>
      </c>
      <c r="D66" s="27">
        <v>5924</v>
      </c>
      <c r="E66" s="27">
        <v>58457</v>
      </c>
      <c r="F66" s="27">
        <v>1416</v>
      </c>
      <c r="G66" s="27">
        <v>769</v>
      </c>
      <c r="H66" s="28">
        <v>80882</v>
      </c>
    </row>
    <row r="67" spans="1:8" s="5" customFormat="1" ht="8.85" customHeight="1" x14ac:dyDescent="0.2">
      <c r="A67" s="13" t="s">
        <v>5</v>
      </c>
      <c r="B67" s="26">
        <v>168</v>
      </c>
      <c r="C67" s="27">
        <v>1348</v>
      </c>
      <c r="D67" s="27">
        <v>2118</v>
      </c>
      <c r="E67" s="27">
        <v>10892</v>
      </c>
      <c r="F67" s="27">
        <v>1361</v>
      </c>
      <c r="G67" s="27">
        <v>0</v>
      </c>
      <c r="H67" s="28">
        <v>15887</v>
      </c>
    </row>
    <row r="68" spans="1:8" s="5" customFormat="1" ht="8.85" customHeight="1" x14ac:dyDescent="0.2">
      <c r="A68" s="13" t="s">
        <v>6</v>
      </c>
      <c r="B68" s="26">
        <v>329</v>
      </c>
      <c r="C68" s="27">
        <v>4233</v>
      </c>
      <c r="D68" s="27">
        <v>4045</v>
      </c>
      <c r="E68" s="27">
        <v>11878</v>
      </c>
      <c r="F68" s="27">
        <v>467</v>
      </c>
      <c r="G68" s="27">
        <v>7</v>
      </c>
      <c r="H68" s="28">
        <v>20959</v>
      </c>
    </row>
    <row r="69" spans="1:8" s="5" customFormat="1" ht="8.85" customHeight="1" x14ac:dyDescent="0.2">
      <c r="A69" s="14" t="s">
        <v>7</v>
      </c>
      <c r="B69" s="26">
        <v>3430</v>
      </c>
      <c r="C69" s="27">
        <v>9633</v>
      </c>
      <c r="D69" s="27">
        <v>12138</v>
      </c>
      <c r="E69" s="27">
        <v>43814</v>
      </c>
      <c r="F69" s="27">
        <v>4121</v>
      </c>
      <c r="G69" s="27">
        <v>279</v>
      </c>
      <c r="H69" s="28">
        <v>73415</v>
      </c>
    </row>
    <row r="70" spans="1:8" s="5" customFormat="1" ht="8.85" customHeight="1" x14ac:dyDescent="0.2">
      <c r="A70" s="15" t="s">
        <v>8</v>
      </c>
      <c r="B70" s="26">
        <v>853</v>
      </c>
      <c r="C70" s="27">
        <v>12153</v>
      </c>
      <c r="D70" s="27">
        <v>22051</v>
      </c>
      <c r="E70" s="27">
        <v>94899</v>
      </c>
      <c r="F70" s="27">
        <v>4012</v>
      </c>
      <c r="G70" s="27">
        <v>374</v>
      </c>
      <c r="H70" s="28">
        <v>134342</v>
      </c>
    </row>
    <row r="71" spans="1:8" s="5" customFormat="1" ht="8.85" customHeight="1" x14ac:dyDescent="0.2">
      <c r="A71" s="13" t="s">
        <v>9</v>
      </c>
      <c r="B71" s="26">
        <v>1237</v>
      </c>
      <c r="C71" s="27">
        <v>7103</v>
      </c>
      <c r="D71" s="27">
        <v>16400</v>
      </c>
      <c r="E71" s="27">
        <v>72467</v>
      </c>
      <c r="F71" s="27">
        <v>3100</v>
      </c>
      <c r="G71" s="27">
        <v>27</v>
      </c>
      <c r="H71" s="28">
        <v>100334</v>
      </c>
    </row>
    <row r="72" spans="1:8" s="5" customFormat="1" ht="8.85" customHeight="1" x14ac:dyDescent="0.2">
      <c r="A72" s="13" t="s">
        <v>10</v>
      </c>
      <c r="B72" s="26">
        <v>3149</v>
      </c>
      <c r="C72" s="27">
        <v>8646</v>
      </c>
      <c r="D72" s="27">
        <v>18434</v>
      </c>
      <c r="E72" s="27">
        <v>61307</v>
      </c>
      <c r="F72" s="27">
        <v>7489</v>
      </c>
      <c r="G72" s="27">
        <v>95</v>
      </c>
      <c r="H72" s="28">
        <v>99120</v>
      </c>
    </row>
    <row r="73" spans="1:8" s="5" customFormat="1" ht="8.85" customHeight="1" x14ac:dyDescent="0.2">
      <c r="A73" s="13" t="s">
        <v>11</v>
      </c>
      <c r="B73" s="26">
        <v>3054</v>
      </c>
      <c r="C73" s="27">
        <v>44348</v>
      </c>
      <c r="D73" s="27">
        <v>59203</v>
      </c>
      <c r="E73" s="27">
        <v>175970</v>
      </c>
      <c r="F73" s="27">
        <v>2988</v>
      </c>
      <c r="G73" s="27">
        <v>428</v>
      </c>
      <c r="H73" s="28">
        <v>285991</v>
      </c>
    </row>
    <row r="74" spans="1:8" s="5" customFormat="1" ht="8.85" customHeight="1" x14ac:dyDescent="0.2">
      <c r="A74" s="13" t="s">
        <v>12</v>
      </c>
      <c r="B74" s="26">
        <v>7591</v>
      </c>
      <c r="C74" s="27">
        <v>48360</v>
      </c>
      <c r="D74" s="27">
        <v>32411</v>
      </c>
      <c r="E74" s="27">
        <v>163105</v>
      </c>
      <c r="F74" s="27">
        <v>2361</v>
      </c>
      <c r="G74" s="27">
        <v>330</v>
      </c>
      <c r="H74" s="28">
        <v>254158</v>
      </c>
    </row>
    <row r="75" spans="1:8" s="5" customFormat="1" ht="8.85" customHeight="1" x14ac:dyDescent="0.2">
      <c r="A75" s="13" t="s">
        <v>13</v>
      </c>
      <c r="B75" s="26">
        <v>16812</v>
      </c>
      <c r="C75" s="27">
        <v>224140</v>
      </c>
      <c r="D75" s="27">
        <v>198114</v>
      </c>
      <c r="E75" s="27">
        <v>181090</v>
      </c>
      <c r="F75" s="27">
        <v>5914</v>
      </c>
      <c r="G75" s="27">
        <v>272</v>
      </c>
      <c r="H75" s="28">
        <v>626342</v>
      </c>
    </row>
    <row r="76" spans="1:8" s="5" customFormat="1" ht="8.85" customHeight="1" x14ac:dyDescent="0.2">
      <c r="A76" s="14" t="s">
        <v>14</v>
      </c>
      <c r="B76" s="26">
        <v>5144</v>
      </c>
      <c r="C76" s="27">
        <v>81530</v>
      </c>
      <c r="D76" s="27">
        <v>50592</v>
      </c>
      <c r="E76" s="27">
        <v>220894</v>
      </c>
      <c r="F76" s="27">
        <v>1908</v>
      </c>
      <c r="G76" s="27">
        <v>203</v>
      </c>
      <c r="H76" s="28">
        <v>360271</v>
      </c>
    </row>
    <row r="77" spans="1:8" s="5" customFormat="1" ht="8.85" customHeight="1" x14ac:dyDescent="0.2">
      <c r="A77" s="15" t="s">
        <v>15</v>
      </c>
      <c r="B77" s="26">
        <v>568</v>
      </c>
      <c r="C77" s="27">
        <v>14904</v>
      </c>
      <c r="D77" s="27">
        <v>11822</v>
      </c>
      <c r="E77" s="27">
        <v>23071</v>
      </c>
      <c r="F77" s="27">
        <v>1627</v>
      </c>
      <c r="G77" s="27">
        <v>97</v>
      </c>
      <c r="H77" s="28">
        <v>52089</v>
      </c>
    </row>
    <row r="78" spans="1:8" s="5" customFormat="1" ht="8.85" customHeight="1" x14ac:dyDescent="0.2">
      <c r="A78" s="13" t="s">
        <v>16</v>
      </c>
      <c r="B78" s="26">
        <v>212</v>
      </c>
      <c r="C78" s="27">
        <v>8997</v>
      </c>
      <c r="D78" s="27">
        <v>15968</v>
      </c>
      <c r="E78" s="27">
        <v>13640</v>
      </c>
      <c r="F78" s="27">
        <v>5546</v>
      </c>
      <c r="G78" s="27">
        <v>0</v>
      </c>
      <c r="H78" s="28">
        <v>44363</v>
      </c>
    </row>
    <row r="79" spans="1:8" s="5" customFormat="1" ht="8.85" customHeight="1" x14ac:dyDescent="0.2">
      <c r="A79" s="13" t="s">
        <v>17</v>
      </c>
      <c r="B79" s="26">
        <v>605</v>
      </c>
      <c r="C79" s="27">
        <v>6079</v>
      </c>
      <c r="D79" s="27">
        <v>11216</v>
      </c>
      <c r="E79" s="27">
        <v>16802</v>
      </c>
      <c r="F79" s="27">
        <v>993</v>
      </c>
      <c r="G79" s="27">
        <v>252</v>
      </c>
      <c r="H79" s="28">
        <v>35947</v>
      </c>
    </row>
    <row r="80" spans="1:8" s="5" customFormat="1" ht="8.85" customHeight="1" x14ac:dyDescent="0.2">
      <c r="A80" s="14" t="s">
        <v>18</v>
      </c>
      <c r="B80" s="26">
        <v>1086</v>
      </c>
      <c r="C80" s="27">
        <v>11263</v>
      </c>
      <c r="D80" s="27">
        <v>14704</v>
      </c>
      <c r="E80" s="27">
        <v>13791</v>
      </c>
      <c r="F80" s="27">
        <v>1593</v>
      </c>
      <c r="G80" s="27">
        <v>61</v>
      </c>
      <c r="H80" s="28">
        <v>42498</v>
      </c>
    </row>
    <row r="81" spans="1:8" s="5" customFormat="1" ht="8.85" customHeight="1" x14ac:dyDescent="0.2">
      <c r="A81" s="15" t="s">
        <v>19</v>
      </c>
      <c r="B81" s="26">
        <v>3021</v>
      </c>
      <c r="C81" s="27">
        <v>14022</v>
      </c>
      <c r="D81" s="27">
        <v>12367</v>
      </c>
      <c r="E81" s="27">
        <v>23481</v>
      </c>
      <c r="F81" s="27">
        <v>3202</v>
      </c>
      <c r="G81" s="27">
        <v>250</v>
      </c>
      <c r="H81" s="28">
        <v>56343</v>
      </c>
    </row>
    <row r="82" spans="1:8" s="5" customFormat="1" ht="8.85" customHeight="1" x14ac:dyDescent="0.2">
      <c r="A82" s="13" t="s">
        <v>20</v>
      </c>
      <c r="B82" s="26">
        <v>1104</v>
      </c>
      <c r="C82" s="27">
        <v>14962</v>
      </c>
      <c r="D82" s="27">
        <v>23951</v>
      </c>
      <c r="E82" s="27">
        <v>63533</v>
      </c>
      <c r="F82" s="27">
        <v>3468</v>
      </c>
      <c r="G82" s="27">
        <v>0</v>
      </c>
      <c r="H82" s="28">
        <v>107018</v>
      </c>
    </row>
    <row r="83" spans="1:8" s="5" customFormat="1" ht="8.85" customHeight="1" x14ac:dyDescent="0.2">
      <c r="A83" s="13" t="s">
        <v>21</v>
      </c>
      <c r="B83" s="26">
        <v>854</v>
      </c>
      <c r="C83" s="27">
        <v>17887</v>
      </c>
      <c r="D83" s="27">
        <v>42122</v>
      </c>
      <c r="E83" s="27">
        <v>64535</v>
      </c>
      <c r="F83" s="27">
        <v>2395</v>
      </c>
      <c r="G83" s="27">
        <v>33</v>
      </c>
      <c r="H83" s="28">
        <v>127826</v>
      </c>
    </row>
    <row r="84" spans="1:8" s="5" customFormat="1" ht="8.85" customHeight="1" x14ac:dyDescent="0.2">
      <c r="A84" s="13" t="s">
        <v>22</v>
      </c>
      <c r="B84" s="26">
        <v>8782</v>
      </c>
      <c r="C84" s="27">
        <v>51124</v>
      </c>
      <c r="D84" s="27">
        <v>59886</v>
      </c>
      <c r="E84" s="27">
        <v>135910</v>
      </c>
      <c r="F84" s="27">
        <v>2319</v>
      </c>
      <c r="G84" s="27">
        <v>213</v>
      </c>
      <c r="H84" s="28">
        <v>258234</v>
      </c>
    </row>
    <row r="85" spans="1:8" s="5" customFormat="1" ht="8.85" customHeight="1" x14ac:dyDescent="0.2">
      <c r="A85" s="13" t="s">
        <v>23</v>
      </c>
      <c r="B85" s="26">
        <v>8242</v>
      </c>
      <c r="C85" s="27">
        <v>107684</v>
      </c>
      <c r="D85" s="27">
        <v>126628</v>
      </c>
      <c r="E85" s="27">
        <v>254284</v>
      </c>
      <c r="F85" s="27">
        <v>6550</v>
      </c>
      <c r="G85" s="27">
        <v>942</v>
      </c>
      <c r="H85" s="28">
        <v>504330</v>
      </c>
    </row>
    <row r="86" spans="1:8" s="5" customFormat="1" ht="8.85" customHeight="1" x14ac:dyDescent="0.2">
      <c r="A86" s="14" t="s">
        <v>24</v>
      </c>
      <c r="B86" s="26">
        <v>543</v>
      </c>
      <c r="C86" s="27">
        <v>19171</v>
      </c>
      <c r="D86" s="27">
        <v>47255</v>
      </c>
      <c r="E86" s="27">
        <v>86963</v>
      </c>
      <c r="F86" s="27">
        <v>17805</v>
      </c>
      <c r="G86" s="27">
        <v>108</v>
      </c>
      <c r="H86" s="28">
        <v>171845</v>
      </c>
    </row>
    <row r="87" spans="1:8" s="5" customFormat="1" ht="8.85" customHeight="1" x14ac:dyDescent="0.2">
      <c r="A87" s="15" t="s">
        <v>25</v>
      </c>
      <c r="B87" s="26">
        <v>456</v>
      </c>
      <c r="C87" s="27">
        <v>8747</v>
      </c>
      <c r="D87" s="27">
        <v>18590</v>
      </c>
      <c r="E87" s="27">
        <v>72442</v>
      </c>
      <c r="F87" s="27">
        <v>3957</v>
      </c>
      <c r="G87" s="27">
        <v>30</v>
      </c>
      <c r="H87" s="28">
        <v>104222</v>
      </c>
    </row>
    <row r="88" spans="1:8" s="5" customFormat="1" ht="8.85" customHeight="1" x14ac:dyDescent="0.2">
      <c r="A88" s="13" t="s">
        <v>26</v>
      </c>
      <c r="B88" s="26">
        <v>665</v>
      </c>
      <c r="C88" s="27">
        <v>18163</v>
      </c>
      <c r="D88" s="27">
        <v>16296</v>
      </c>
      <c r="E88" s="27">
        <v>61373</v>
      </c>
      <c r="F88" s="27">
        <v>2872</v>
      </c>
      <c r="G88" s="27">
        <v>422</v>
      </c>
      <c r="H88" s="28">
        <v>99791</v>
      </c>
    </row>
    <row r="89" spans="1:8" s="5" customFormat="1" ht="8.85" customHeight="1" x14ac:dyDescent="0.2">
      <c r="A89" s="13" t="s">
        <v>27</v>
      </c>
      <c r="B89" s="26">
        <v>6897</v>
      </c>
      <c r="C89" s="27">
        <v>148331</v>
      </c>
      <c r="D89" s="27">
        <v>222226</v>
      </c>
      <c r="E89" s="27">
        <v>152634</v>
      </c>
      <c r="F89" s="27">
        <v>6636</v>
      </c>
      <c r="G89" s="27">
        <v>56</v>
      </c>
      <c r="H89" s="28">
        <v>536780</v>
      </c>
    </row>
    <row r="90" spans="1:8" s="5" customFormat="1" ht="8.85" customHeight="1" x14ac:dyDescent="0.2">
      <c r="A90" s="13" t="s">
        <v>28</v>
      </c>
      <c r="B90" s="26">
        <v>2848</v>
      </c>
      <c r="C90" s="27">
        <v>73024</v>
      </c>
      <c r="D90" s="27">
        <v>63467</v>
      </c>
      <c r="E90" s="27">
        <v>169865</v>
      </c>
      <c r="F90" s="27">
        <v>10783</v>
      </c>
      <c r="G90" s="27">
        <v>138</v>
      </c>
      <c r="H90" s="28">
        <v>320125</v>
      </c>
    </row>
    <row r="91" spans="1:8" ht="8.85" customHeight="1" x14ac:dyDescent="0.2">
      <c r="A91" s="13" t="s">
        <v>29</v>
      </c>
      <c r="B91" s="26">
        <v>715</v>
      </c>
      <c r="C91" s="27">
        <v>15621</v>
      </c>
      <c r="D91" s="27">
        <v>12643</v>
      </c>
      <c r="E91" s="27">
        <v>53087</v>
      </c>
      <c r="F91" s="27">
        <v>2865</v>
      </c>
      <c r="G91" s="27">
        <v>88</v>
      </c>
      <c r="H91" s="28">
        <v>85019</v>
      </c>
    </row>
    <row r="92" spans="1:8" ht="8.85" customHeight="1" x14ac:dyDescent="0.2">
      <c r="A92" s="14" t="s">
        <v>30</v>
      </c>
      <c r="B92" s="26">
        <v>2825</v>
      </c>
      <c r="C92" s="27">
        <v>21191</v>
      </c>
      <c r="D92" s="27">
        <v>28933</v>
      </c>
      <c r="E92" s="27">
        <v>29697</v>
      </c>
      <c r="F92" s="27">
        <v>4425</v>
      </c>
      <c r="G92" s="27">
        <v>33</v>
      </c>
      <c r="H92" s="28">
        <v>87104</v>
      </c>
    </row>
    <row r="93" spans="1:8" ht="8.85" customHeight="1" x14ac:dyDescent="0.2">
      <c r="A93" s="15" t="s">
        <v>31</v>
      </c>
      <c r="B93" s="26">
        <v>116</v>
      </c>
      <c r="C93" s="27">
        <v>2414</v>
      </c>
      <c r="D93" s="27">
        <v>5114</v>
      </c>
      <c r="E93" s="27">
        <v>13408</v>
      </c>
      <c r="F93" s="27">
        <v>1180</v>
      </c>
      <c r="G93" s="27">
        <v>4</v>
      </c>
      <c r="H93" s="28">
        <v>22236</v>
      </c>
    </row>
    <row r="94" spans="1:8" ht="8.85" customHeight="1" x14ac:dyDescent="0.2">
      <c r="A94" s="13" t="s">
        <v>32</v>
      </c>
      <c r="B94" s="26">
        <v>259</v>
      </c>
      <c r="C94" s="27">
        <v>4244</v>
      </c>
      <c r="D94" s="27">
        <v>3741</v>
      </c>
      <c r="E94" s="27">
        <v>9461</v>
      </c>
      <c r="F94" s="27">
        <v>1909</v>
      </c>
      <c r="G94" s="27">
        <v>33</v>
      </c>
      <c r="H94" s="28">
        <v>19647</v>
      </c>
    </row>
    <row r="95" spans="1:8" ht="8.85" customHeight="1" x14ac:dyDescent="0.2">
      <c r="A95" s="13" t="s">
        <v>33</v>
      </c>
      <c r="B95" s="26">
        <v>2019</v>
      </c>
      <c r="C95" s="27">
        <v>13905</v>
      </c>
      <c r="D95" s="27">
        <v>21369</v>
      </c>
      <c r="E95" s="27">
        <v>86662</v>
      </c>
      <c r="F95" s="27">
        <v>7033</v>
      </c>
      <c r="G95" s="27">
        <v>1171</v>
      </c>
      <c r="H95" s="28">
        <v>132159</v>
      </c>
    </row>
    <row r="96" spans="1:8" ht="8.85" customHeight="1" x14ac:dyDescent="0.2">
      <c r="A96" s="13" t="s">
        <v>34</v>
      </c>
      <c r="B96" s="26">
        <v>3313</v>
      </c>
      <c r="C96" s="27">
        <v>40386</v>
      </c>
      <c r="D96" s="27">
        <v>29146</v>
      </c>
      <c r="E96" s="27">
        <v>90946</v>
      </c>
      <c r="F96" s="27">
        <v>6158</v>
      </c>
      <c r="G96" s="27">
        <v>24</v>
      </c>
      <c r="H96" s="28">
        <v>169973</v>
      </c>
    </row>
    <row r="97" spans="1:8" ht="8.85" customHeight="1" x14ac:dyDescent="0.2">
      <c r="A97" s="14" t="s">
        <v>35</v>
      </c>
      <c r="B97" s="26">
        <v>1074</v>
      </c>
      <c r="C97" s="27">
        <v>21728</v>
      </c>
      <c r="D97" s="27">
        <v>11240</v>
      </c>
      <c r="E97" s="27">
        <v>70027</v>
      </c>
      <c r="F97" s="27">
        <v>10469</v>
      </c>
      <c r="G97" s="27">
        <v>313</v>
      </c>
      <c r="H97" s="28">
        <v>114851</v>
      </c>
    </row>
    <row r="98" spans="1:8" ht="8.85" customHeight="1" x14ac:dyDescent="0.2">
      <c r="A98" s="15" t="s">
        <v>36</v>
      </c>
      <c r="B98" s="26">
        <v>391</v>
      </c>
      <c r="C98" s="27">
        <v>20408</v>
      </c>
      <c r="D98" s="27">
        <v>26725</v>
      </c>
      <c r="E98" s="27">
        <v>15546</v>
      </c>
      <c r="F98" s="27">
        <v>7967</v>
      </c>
      <c r="G98" s="27">
        <v>4</v>
      </c>
      <c r="H98" s="28">
        <v>71041</v>
      </c>
    </row>
    <row r="99" spans="1:8" ht="8.85" customHeight="1" x14ac:dyDescent="0.2">
      <c r="A99" s="13" t="s">
        <v>37</v>
      </c>
      <c r="B99" s="26">
        <v>1017</v>
      </c>
      <c r="C99" s="27">
        <v>11812</v>
      </c>
      <c r="D99" s="27">
        <v>17732</v>
      </c>
      <c r="E99" s="27">
        <v>25719</v>
      </c>
      <c r="F99" s="27">
        <v>5401</v>
      </c>
      <c r="G99" s="27">
        <v>4572</v>
      </c>
      <c r="H99" s="28">
        <v>66253</v>
      </c>
    </row>
    <row r="100" spans="1:8" ht="8.85" customHeight="1" x14ac:dyDescent="0.2">
      <c r="A100" s="13" t="s">
        <v>38</v>
      </c>
      <c r="B100" s="26">
        <v>979</v>
      </c>
      <c r="C100" s="27">
        <v>24659</v>
      </c>
      <c r="D100" s="27">
        <v>18052</v>
      </c>
      <c r="E100" s="27">
        <v>36811</v>
      </c>
      <c r="F100" s="27">
        <v>10264</v>
      </c>
      <c r="G100" s="27">
        <v>27</v>
      </c>
      <c r="H100" s="28">
        <v>90792</v>
      </c>
    </row>
    <row r="101" spans="1:8" ht="8.85" customHeight="1" x14ac:dyDescent="0.2">
      <c r="A101" s="14" t="s">
        <v>39</v>
      </c>
      <c r="B101" s="26">
        <v>277</v>
      </c>
      <c r="C101" s="27">
        <v>5957</v>
      </c>
      <c r="D101" s="27">
        <v>19818</v>
      </c>
      <c r="E101" s="27">
        <v>17836</v>
      </c>
      <c r="F101" s="27">
        <v>6082</v>
      </c>
      <c r="G101" s="27">
        <v>51</v>
      </c>
      <c r="H101" s="28">
        <v>50021</v>
      </c>
    </row>
    <row r="102" spans="1:8" ht="8.85" customHeight="1" x14ac:dyDescent="0.2">
      <c r="A102" s="15" t="s">
        <v>40</v>
      </c>
      <c r="B102" s="26">
        <v>4835</v>
      </c>
      <c r="C102" s="27">
        <v>53071</v>
      </c>
      <c r="D102" s="27">
        <v>30112</v>
      </c>
      <c r="E102" s="27">
        <v>127752</v>
      </c>
      <c r="F102" s="27">
        <v>6372</v>
      </c>
      <c r="G102" s="27">
        <v>1</v>
      </c>
      <c r="H102" s="28">
        <v>222143</v>
      </c>
    </row>
    <row r="103" spans="1:8" ht="8.85" customHeight="1" x14ac:dyDescent="0.2">
      <c r="A103" s="13" t="s">
        <v>41</v>
      </c>
      <c r="B103" s="26">
        <v>143</v>
      </c>
      <c r="C103" s="27">
        <v>2592</v>
      </c>
      <c r="D103" s="27">
        <v>4959</v>
      </c>
      <c r="E103" s="27">
        <v>23786</v>
      </c>
      <c r="F103" s="27">
        <v>844</v>
      </c>
      <c r="G103" s="27">
        <v>1</v>
      </c>
      <c r="H103" s="28">
        <v>32325</v>
      </c>
    </row>
    <row r="104" spans="1:8" ht="8.85" customHeight="1" x14ac:dyDescent="0.2">
      <c r="A104" s="13" t="s">
        <v>42</v>
      </c>
      <c r="B104" s="26">
        <v>1149</v>
      </c>
      <c r="C104" s="27">
        <v>11992</v>
      </c>
      <c r="D104" s="27">
        <v>9118</v>
      </c>
      <c r="E104" s="27">
        <v>30197</v>
      </c>
      <c r="F104" s="27">
        <v>2678</v>
      </c>
      <c r="G104" s="27">
        <v>66</v>
      </c>
      <c r="H104" s="28">
        <v>55200</v>
      </c>
    </row>
    <row r="105" spans="1:8" ht="8.85" customHeight="1" x14ac:dyDescent="0.2">
      <c r="A105" s="13" t="s">
        <v>43</v>
      </c>
      <c r="B105" s="26">
        <v>1066</v>
      </c>
      <c r="C105" s="27">
        <v>12086</v>
      </c>
      <c r="D105" s="27">
        <v>15482</v>
      </c>
      <c r="E105" s="27">
        <v>32538</v>
      </c>
      <c r="F105" s="27">
        <v>3261</v>
      </c>
      <c r="G105" s="27">
        <v>15</v>
      </c>
      <c r="H105" s="28">
        <v>64448</v>
      </c>
    </row>
    <row r="106" spans="1:8" ht="8.85" customHeight="1" x14ac:dyDescent="0.2">
      <c r="A106" s="13" t="s">
        <v>44</v>
      </c>
      <c r="B106" s="26">
        <v>1104</v>
      </c>
      <c r="C106" s="27">
        <v>14472</v>
      </c>
      <c r="D106" s="27">
        <v>9853</v>
      </c>
      <c r="E106" s="27">
        <v>34401</v>
      </c>
      <c r="F106" s="27">
        <v>6796</v>
      </c>
      <c r="G106" s="27">
        <v>2</v>
      </c>
      <c r="H106" s="28">
        <v>66628</v>
      </c>
    </row>
    <row r="107" spans="1:8" ht="8.85" customHeight="1" x14ac:dyDescent="0.2">
      <c r="A107" s="13" t="s">
        <v>45</v>
      </c>
      <c r="B107" s="26">
        <v>519</v>
      </c>
      <c r="C107" s="27">
        <v>9455</v>
      </c>
      <c r="D107" s="27">
        <v>10566</v>
      </c>
      <c r="E107" s="27">
        <v>19006</v>
      </c>
      <c r="F107" s="27">
        <v>4822</v>
      </c>
      <c r="G107" s="27">
        <v>0</v>
      </c>
      <c r="H107" s="28">
        <v>44368</v>
      </c>
    </row>
    <row r="108" spans="1:8" ht="8.85" customHeight="1" x14ac:dyDescent="0.2">
      <c r="A108" s="13" t="s">
        <v>46</v>
      </c>
      <c r="B108" s="26">
        <v>1528</v>
      </c>
      <c r="C108" s="27">
        <v>31970</v>
      </c>
      <c r="D108" s="27">
        <v>14373</v>
      </c>
      <c r="E108" s="27">
        <v>26940</v>
      </c>
      <c r="F108" s="27">
        <v>7151</v>
      </c>
      <c r="G108" s="27">
        <v>12</v>
      </c>
      <c r="H108" s="28">
        <v>81974</v>
      </c>
    </row>
    <row r="109" spans="1:8" ht="8.85" customHeight="1" x14ac:dyDescent="0.2">
      <c r="A109" s="14" t="s">
        <v>47</v>
      </c>
      <c r="B109" s="26">
        <v>655</v>
      </c>
      <c r="C109" s="27">
        <v>247448</v>
      </c>
      <c r="D109" s="27">
        <v>2613</v>
      </c>
      <c r="E109" s="27">
        <v>7682</v>
      </c>
      <c r="F109" s="27">
        <v>32281</v>
      </c>
      <c r="G109" s="27">
        <v>68</v>
      </c>
      <c r="H109" s="28">
        <v>290747</v>
      </c>
    </row>
    <row r="110" spans="1:8" ht="11.25" customHeight="1" x14ac:dyDescent="0.2">
      <c r="A110" s="16" t="s">
        <v>48</v>
      </c>
      <c r="B110" s="29">
        <f t="shared" ref="B110:H110" si="1">SUM(B63:B109)</f>
        <v>107901</v>
      </c>
      <c r="C110" s="30">
        <f t="shared" si="1"/>
        <v>1585003</v>
      </c>
      <c r="D110" s="30">
        <f t="shared" si="1"/>
        <v>1418794</v>
      </c>
      <c r="E110" s="30">
        <f t="shared" si="1"/>
        <v>3073039</v>
      </c>
      <c r="F110" s="30">
        <f t="shared" si="1"/>
        <v>279941</v>
      </c>
      <c r="G110" s="30">
        <f t="shared" si="1"/>
        <v>11973</v>
      </c>
      <c r="H110" s="31">
        <f t="shared" si="1"/>
        <v>6476651</v>
      </c>
    </row>
    <row r="111" spans="1:8" x14ac:dyDescent="0.2">
      <c r="A111" s="8"/>
      <c r="B111" s="8"/>
      <c r="C111" s="8"/>
      <c r="D111" s="8"/>
      <c r="E111" s="8"/>
      <c r="F111" s="8"/>
      <c r="G111" s="8"/>
      <c r="H111" s="8"/>
    </row>
    <row r="112" spans="1:8" x14ac:dyDescent="0.2">
      <c r="A112" s="7"/>
      <c r="H112" s="9"/>
    </row>
    <row r="113" spans="1:8" x14ac:dyDescent="0.2">
      <c r="A113" s="7"/>
      <c r="H113" s="9"/>
    </row>
    <row r="114" spans="1:8" s="3" customFormat="1" ht="10.8" x14ac:dyDescent="0.2">
      <c r="H114" s="1" t="s">
        <v>62</v>
      </c>
    </row>
    <row r="115" spans="1:8" s="4" customFormat="1" ht="2.85" customHeight="1" x14ac:dyDescent="0.2">
      <c r="H115" s="1"/>
    </row>
    <row r="116" spans="1:8" ht="19.649999999999999" customHeight="1" x14ac:dyDescent="0.2">
      <c r="A116" s="33" t="s">
        <v>0</v>
      </c>
      <c r="B116" s="35" t="s">
        <v>63</v>
      </c>
      <c r="C116" s="36"/>
      <c r="D116" s="36"/>
      <c r="E116" s="36"/>
      <c r="F116" s="36"/>
      <c r="G116" s="36"/>
      <c r="H116" s="37"/>
    </row>
    <row r="117" spans="1:8" ht="36.75" customHeight="1" x14ac:dyDescent="0.2">
      <c r="A117" s="34"/>
      <c r="B117" s="17" t="s">
        <v>58</v>
      </c>
      <c r="C117" s="17" t="s">
        <v>59</v>
      </c>
      <c r="D117" s="17" t="s">
        <v>52</v>
      </c>
      <c r="E117" s="17" t="s">
        <v>53</v>
      </c>
      <c r="F117" s="17" t="s">
        <v>54</v>
      </c>
      <c r="G117" s="18" t="s">
        <v>55</v>
      </c>
      <c r="H117" s="19" t="s">
        <v>56</v>
      </c>
    </row>
    <row r="118" spans="1:8" s="5" customFormat="1" ht="11.25" customHeight="1" x14ac:dyDescent="0.15">
      <c r="A118" s="12" t="s">
        <v>1</v>
      </c>
      <c r="B118" s="23">
        <v>398</v>
      </c>
      <c r="C118" s="24">
        <v>2567</v>
      </c>
      <c r="D118" s="24">
        <v>1313</v>
      </c>
      <c r="E118" s="24">
        <v>86</v>
      </c>
      <c r="F118" s="24">
        <v>136</v>
      </c>
      <c r="G118" s="24">
        <v>0</v>
      </c>
      <c r="H118" s="25">
        <v>4500</v>
      </c>
    </row>
    <row r="119" spans="1:8" s="5" customFormat="1" ht="8.85" customHeight="1" x14ac:dyDescent="0.2">
      <c r="A119" s="13" t="s">
        <v>2</v>
      </c>
      <c r="B119" s="26">
        <v>62</v>
      </c>
      <c r="C119" s="27">
        <v>360</v>
      </c>
      <c r="D119" s="27">
        <v>595</v>
      </c>
      <c r="E119" s="27">
        <v>75</v>
      </c>
      <c r="F119" s="27">
        <v>22</v>
      </c>
      <c r="G119" s="27">
        <v>0</v>
      </c>
      <c r="H119" s="28">
        <v>1114</v>
      </c>
    </row>
    <row r="120" spans="1:8" s="5" customFormat="1" ht="8.85" customHeight="1" x14ac:dyDescent="0.2">
      <c r="A120" s="13" t="s">
        <v>3</v>
      </c>
      <c r="B120" s="26">
        <v>82</v>
      </c>
      <c r="C120" s="27">
        <v>504</v>
      </c>
      <c r="D120" s="27">
        <v>432</v>
      </c>
      <c r="E120" s="27">
        <v>69</v>
      </c>
      <c r="F120" s="27">
        <v>22</v>
      </c>
      <c r="G120" s="27">
        <v>0</v>
      </c>
      <c r="H120" s="28">
        <v>1109</v>
      </c>
    </row>
    <row r="121" spans="1:8" s="5" customFormat="1" ht="8.85" customHeight="1" x14ac:dyDescent="0.2">
      <c r="A121" s="13" t="s">
        <v>4</v>
      </c>
      <c r="B121" s="26">
        <v>192</v>
      </c>
      <c r="C121" s="27">
        <v>932</v>
      </c>
      <c r="D121" s="27">
        <v>710</v>
      </c>
      <c r="E121" s="27">
        <v>168</v>
      </c>
      <c r="F121" s="27">
        <v>39</v>
      </c>
      <c r="G121" s="27">
        <v>4</v>
      </c>
      <c r="H121" s="28">
        <v>2045</v>
      </c>
    </row>
    <row r="122" spans="1:8" s="5" customFormat="1" ht="8.85" customHeight="1" x14ac:dyDescent="0.2">
      <c r="A122" s="13" t="s">
        <v>5</v>
      </c>
      <c r="B122" s="26">
        <v>71</v>
      </c>
      <c r="C122" s="27">
        <v>314</v>
      </c>
      <c r="D122" s="27">
        <v>487</v>
      </c>
      <c r="E122" s="27">
        <v>39</v>
      </c>
      <c r="F122" s="27">
        <v>24</v>
      </c>
      <c r="G122" s="27">
        <v>0</v>
      </c>
      <c r="H122" s="28">
        <v>935</v>
      </c>
    </row>
    <row r="123" spans="1:8" s="5" customFormat="1" ht="8.85" customHeight="1" x14ac:dyDescent="0.2">
      <c r="A123" s="13" t="s">
        <v>6</v>
      </c>
      <c r="B123" s="26">
        <v>97</v>
      </c>
      <c r="C123" s="27">
        <v>593</v>
      </c>
      <c r="D123" s="27">
        <v>714</v>
      </c>
      <c r="E123" s="27">
        <v>79</v>
      </c>
      <c r="F123" s="27">
        <v>28</v>
      </c>
      <c r="G123" s="27">
        <v>0</v>
      </c>
      <c r="H123" s="28">
        <v>1511</v>
      </c>
    </row>
    <row r="124" spans="1:8" s="5" customFormat="1" ht="8.85" customHeight="1" x14ac:dyDescent="0.2">
      <c r="A124" s="14" t="s">
        <v>7</v>
      </c>
      <c r="B124" s="26">
        <v>111</v>
      </c>
      <c r="C124" s="27">
        <v>1323</v>
      </c>
      <c r="D124" s="27">
        <v>1162</v>
      </c>
      <c r="E124" s="27">
        <v>419</v>
      </c>
      <c r="F124" s="27">
        <v>132</v>
      </c>
      <c r="G124" s="27">
        <v>0</v>
      </c>
      <c r="H124" s="28">
        <v>3147</v>
      </c>
    </row>
    <row r="125" spans="1:8" s="5" customFormat="1" ht="8.85" customHeight="1" x14ac:dyDescent="0.2">
      <c r="A125" s="15" t="s">
        <v>8</v>
      </c>
      <c r="B125" s="26">
        <v>72</v>
      </c>
      <c r="C125" s="27">
        <v>958</v>
      </c>
      <c r="D125" s="27">
        <v>934</v>
      </c>
      <c r="E125" s="27">
        <v>161</v>
      </c>
      <c r="F125" s="27">
        <v>22</v>
      </c>
      <c r="G125" s="27">
        <v>0</v>
      </c>
      <c r="H125" s="28">
        <v>2147</v>
      </c>
    </row>
    <row r="126" spans="1:8" s="5" customFormat="1" ht="8.85" customHeight="1" x14ac:dyDescent="0.2">
      <c r="A126" s="13" t="s">
        <v>9</v>
      </c>
      <c r="B126" s="26">
        <v>146</v>
      </c>
      <c r="C126" s="27">
        <v>982</v>
      </c>
      <c r="D126" s="27">
        <v>1041</v>
      </c>
      <c r="E126" s="27">
        <v>101</v>
      </c>
      <c r="F126" s="27">
        <v>65</v>
      </c>
      <c r="G126" s="27">
        <v>1</v>
      </c>
      <c r="H126" s="28">
        <v>2336</v>
      </c>
    </row>
    <row r="127" spans="1:8" s="5" customFormat="1" ht="8.85" customHeight="1" x14ac:dyDescent="0.2">
      <c r="A127" s="13" t="s">
        <v>10</v>
      </c>
      <c r="B127" s="26">
        <v>175</v>
      </c>
      <c r="C127" s="27">
        <v>1033</v>
      </c>
      <c r="D127" s="27">
        <v>1481</v>
      </c>
      <c r="E127" s="27">
        <v>129</v>
      </c>
      <c r="F127" s="27">
        <v>140</v>
      </c>
      <c r="G127" s="27">
        <v>0</v>
      </c>
      <c r="H127" s="28">
        <v>2958</v>
      </c>
    </row>
    <row r="128" spans="1:8" s="5" customFormat="1" ht="8.85" customHeight="1" x14ac:dyDescent="0.2">
      <c r="A128" s="13" t="s">
        <v>11</v>
      </c>
      <c r="B128" s="26">
        <v>125</v>
      </c>
      <c r="C128" s="27">
        <v>1374</v>
      </c>
      <c r="D128" s="27">
        <v>1558</v>
      </c>
      <c r="E128" s="27">
        <v>280</v>
      </c>
      <c r="F128" s="27">
        <v>46</v>
      </c>
      <c r="G128" s="27">
        <v>1</v>
      </c>
      <c r="H128" s="28">
        <v>3384</v>
      </c>
    </row>
    <row r="129" spans="1:8" s="5" customFormat="1" ht="8.85" customHeight="1" x14ac:dyDescent="0.2">
      <c r="A129" s="13" t="s">
        <v>12</v>
      </c>
      <c r="B129" s="26">
        <v>184</v>
      </c>
      <c r="C129" s="27">
        <v>1641</v>
      </c>
      <c r="D129" s="27">
        <v>1126</v>
      </c>
      <c r="E129" s="27">
        <v>232</v>
      </c>
      <c r="F129" s="27">
        <v>41</v>
      </c>
      <c r="G129" s="27">
        <v>5</v>
      </c>
      <c r="H129" s="28">
        <v>3229</v>
      </c>
    </row>
    <row r="130" spans="1:8" s="5" customFormat="1" ht="8.85" customHeight="1" x14ac:dyDescent="0.2">
      <c r="A130" s="13" t="s">
        <v>13</v>
      </c>
      <c r="B130" s="26">
        <v>615</v>
      </c>
      <c r="C130" s="27">
        <v>2406</v>
      </c>
      <c r="D130" s="27">
        <v>1136</v>
      </c>
      <c r="E130" s="27">
        <v>123</v>
      </c>
      <c r="F130" s="27">
        <v>73</v>
      </c>
      <c r="G130" s="27">
        <v>0</v>
      </c>
      <c r="H130" s="28">
        <v>4353</v>
      </c>
    </row>
    <row r="131" spans="1:8" s="5" customFormat="1" ht="8.85" customHeight="1" x14ac:dyDescent="0.2">
      <c r="A131" s="14" t="s">
        <v>14</v>
      </c>
      <c r="B131" s="26">
        <v>284</v>
      </c>
      <c r="C131" s="27">
        <v>2461</v>
      </c>
      <c r="D131" s="27">
        <v>951</v>
      </c>
      <c r="E131" s="27">
        <v>187</v>
      </c>
      <c r="F131" s="27">
        <v>38</v>
      </c>
      <c r="G131" s="27">
        <v>0</v>
      </c>
      <c r="H131" s="28">
        <v>3921</v>
      </c>
    </row>
    <row r="132" spans="1:8" s="5" customFormat="1" ht="8.85" customHeight="1" x14ac:dyDescent="0.2">
      <c r="A132" s="15" t="s">
        <v>15</v>
      </c>
      <c r="B132" s="26">
        <v>131</v>
      </c>
      <c r="C132" s="27">
        <v>1065</v>
      </c>
      <c r="D132" s="27">
        <v>1152</v>
      </c>
      <c r="E132" s="27">
        <v>64</v>
      </c>
      <c r="F132" s="27">
        <v>84</v>
      </c>
      <c r="G132" s="27">
        <v>0</v>
      </c>
      <c r="H132" s="28">
        <v>2496</v>
      </c>
    </row>
    <row r="133" spans="1:8" s="5" customFormat="1" ht="8.85" customHeight="1" x14ac:dyDescent="0.2">
      <c r="A133" s="13" t="s">
        <v>16</v>
      </c>
      <c r="B133" s="26">
        <v>64</v>
      </c>
      <c r="C133" s="27">
        <v>616</v>
      </c>
      <c r="D133" s="27">
        <v>420</v>
      </c>
      <c r="E133" s="27">
        <v>23</v>
      </c>
      <c r="F133" s="27">
        <v>11</v>
      </c>
      <c r="G133" s="27">
        <v>0</v>
      </c>
      <c r="H133" s="28">
        <v>1134</v>
      </c>
    </row>
    <row r="134" spans="1:8" s="5" customFormat="1" ht="8.85" customHeight="1" x14ac:dyDescent="0.2">
      <c r="A134" s="13" t="s">
        <v>17</v>
      </c>
      <c r="B134" s="26">
        <v>133</v>
      </c>
      <c r="C134" s="27">
        <v>636</v>
      </c>
      <c r="D134" s="27">
        <v>482</v>
      </c>
      <c r="E134" s="27">
        <v>23</v>
      </c>
      <c r="F134" s="27">
        <v>16</v>
      </c>
      <c r="G134" s="27">
        <v>0</v>
      </c>
      <c r="H134" s="28">
        <v>1290</v>
      </c>
    </row>
    <row r="135" spans="1:8" s="5" customFormat="1" ht="8.85" customHeight="1" x14ac:dyDescent="0.2">
      <c r="A135" s="14" t="s">
        <v>18</v>
      </c>
      <c r="B135" s="26">
        <v>70</v>
      </c>
      <c r="C135" s="27">
        <v>515</v>
      </c>
      <c r="D135" s="27">
        <v>543</v>
      </c>
      <c r="E135" s="27">
        <v>19</v>
      </c>
      <c r="F135" s="27">
        <v>40</v>
      </c>
      <c r="G135" s="27">
        <v>1</v>
      </c>
      <c r="H135" s="28">
        <v>1188</v>
      </c>
    </row>
    <row r="136" spans="1:8" s="5" customFormat="1" ht="8.85" customHeight="1" x14ac:dyDescent="0.2">
      <c r="A136" s="15" t="s">
        <v>19</v>
      </c>
      <c r="B136" s="26">
        <v>97</v>
      </c>
      <c r="C136" s="27">
        <v>1110</v>
      </c>
      <c r="D136" s="27">
        <v>803</v>
      </c>
      <c r="E136" s="27">
        <v>96</v>
      </c>
      <c r="F136" s="27">
        <v>50</v>
      </c>
      <c r="G136" s="27">
        <v>23</v>
      </c>
      <c r="H136" s="28">
        <v>2179</v>
      </c>
    </row>
    <row r="137" spans="1:8" s="5" customFormat="1" ht="8.85" customHeight="1" x14ac:dyDescent="0.2">
      <c r="A137" s="13" t="s">
        <v>20</v>
      </c>
      <c r="B137" s="26">
        <v>199</v>
      </c>
      <c r="C137" s="27">
        <v>2577</v>
      </c>
      <c r="D137" s="27">
        <v>2227</v>
      </c>
      <c r="E137" s="27">
        <v>207</v>
      </c>
      <c r="F137" s="27">
        <v>308</v>
      </c>
      <c r="G137" s="27">
        <v>0</v>
      </c>
      <c r="H137" s="28">
        <v>5518</v>
      </c>
    </row>
    <row r="138" spans="1:8" s="5" customFormat="1" ht="8.85" customHeight="1" x14ac:dyDescent="0.2">
      <c r="A138" s="13" t="s">
        <v>21</v>
      </c>
      <c r="B138" s="26">
        <v>104</v>
      </c>
      <c r="C138" s="27">
        <v>809</v>
      </c>
      <c r="D138" s="27">
        <v>1114</v>
      </c>
      <c r="E138" s="27">
        <v>76</v>
      </c>
      <c r="F138" s="27">
        <v>23</v>
      </c>
      <c r="G138" s="27">
        <v>0</v>
      </c>
      <c r="H138" s="28">
        <v>2126</v>
      </c>
    </row>
    <row r="139" spans="1:8" s="5" customFormat="1" ht="8.85" customHeight="1" x14ac:dyDescent="0.2">
      <c r="A139" s="13" t="s">
        <v>22</v>
      </c>
      <c r="B139" s="26">
        <v>604</v>
      </c>
      <c r="C139" s="27">
        <v>2723</v>
      </c>
      <c r="D139" s="27">
        <v>2792</v>
      </c>
      <c r="E139" s="27">
        <v>249</v>
      </c>
      <c r="F139" s="27">
        <v>97</v>
      </c>
      <c r="G139" s="27">
        <v>1</v>
      </c>
      <c r="H139" s="28">
        <v>6466</v>
      </c>
    </row>
    <row r="140" spans="1:8" s="5" customFormat="1" ht="8.85" customHeight="1" x14ac:dyDescent="0.2">
      <c r="A140" s="13" t="s">
        <v>23</v>
      </c>
      <c r="B140" s="26">
        <v>243</v>
      </c>
      <c r="C140" s="27">
        <v>2731</v>
      </c>
      <c r="D140" s="27">
        <v>2911</v>
      </c>
      <c r="E140" s="27">
        <v>178</v>
      </c>
      <c r="F140" s="27">
        <v>38</v>
      </c>
      <c r="G140" s="27">
        <v>1</v>
      </c>
      <c r="H140" s="28">
        <v>6102</v>
      </c>
    </row>
    <row r="141" spans="1:8" s="5" customFormat="1" ht="8.85" customHeight="1" x14ac:dyDescent="0.2">
      <c r="A141" s="14" t="s">
        <v>24</v>
      </c>
      <c r="B141" s="26">
        <v>110</v>
      </c>
      <c r="C141" s="27">
        <v>1569</v>
      </c>
      <c r="D141" s="27">
        <v>2068</v>
      </c>
      <c r="E141" s="27">
        <v>181</v>
      </c>
      <c r="F141" s="27">
        <v>65</v>
      </c>
      <c r="G141" s="27">
        <v>0</v>
      </c>
      <c r="H141" s="28">
        <v>3993</v>
      </c>
    </row>
    <row r="142" spans="1:8" s="5" customFormat="1" ht="8.85" customHeight="1" x14ac:dyDescent="0.2">
      <c r="A142" s="15" t="s">
        <v>25</v>
      </c>
      <c r="B142" s="26">
        <v>48</v>
      </c>
      <c r="C142" s="27">
        <v>434</v>
      </c>
      <c r="D142" s="27">
        <v>712</v>
      </c>
      <c r="E142" s="27">
        <v>126</v>
      </c>
      <c r="F142" s="27">
        <v>35</v>
      </c>
      <c r="G142" s="27">
        <v>1</v>
      </c>
      <c r="H142" s="28">
        <v>1356</v>
      </c>
    </row>
    <row r="143" spans="1:8" s="5" customFormat="1" ht="8.85" customHeight="1" x14ac:dyDescent="0.2">
      <c r="A143" s="13" t="s">
        <v>26</v>
      </c>
      <c r="B143" s="26">
        <v>197</v>
      </c>
      <c r="C143" s="27">
        <v>2705</v>
      </c>
      <c r="D143" s="27">
        <v>1198</v>
      </c>
      <c r="E143" s="27">
        <v>175</v>
      </c>
      <c r="F143" s="27">
        <v>19</v>
      </c>
      <c r="G143" s="27">
        <v>2</v>
      </c>
      <c r="H143" s="28">
        <v>4296</v>
      </c>
    </row>
    <row r="144" spans="1:8" s="5" customFormat="1" ht="8.85" customHeight="1" x14ac:dyDescent="0.2">
      <c r="A144" s="13" t="s">
        <v>27</v>
      </c>
      <c r="B144" s="26">
        <v>281</v>
      </c>
      <c r="C144" s="27">
        <v>2034</v>
      </c>
      <c r="D144" s="27">
        <v>2403</v>
      </c>
      <c r="E144" s="27">
        <v>217</v>
      </c>
      <c r="F144" s="27">
        <v>48</v>
      </c>
      <c r="G144" s="27">
        <v>1</v>
      </c>
      <c r="H144" s="28">
        <v>4984</v>
      </c>
    </row>
    <row r="145" spans="1:8" s="5" customFormat="1" ht="8.85" customHeight="1" x14ac:dyDescent="0.2">
      <c r="A145" s="13" t="s">
        <v>28</v>
      </c>
      <c r="B145" s="26">
        <v>460</v>
      </c>
      <c r="C145" s="27">
        <v>2126</v>
      </c>
      <c r="D145" s="27">
        <v>2092</v>
      </c>
      <c r="E145" s="27">
        <v>271</v>
      </c>
      <c r="F145" s="27">
        <v>114</v>
      </c>
      <c r="G145" s="27">
        <v>0</v>
      </c>
      <c r="H145" s="28">
        <v>5063</v>
      </c>
    </row>
    <row r="146" spans="1:8" ht="8.85" customHeight="1" x14ac:dyDescent="0.2">
      <c r="A146" s="13" t="s">
        <v>29</v>
      </c>
      <c r="B146" s="26">
        <v>18</v>
      </c>
      <c r="C146" s="27">
        <v>451</v>
      </c>
      <c r="D146" s="27">
        <v>670</v>
      </c>
      <c r="E146" s="27">
        <v>106</v>
      </c>
      <c r="F146" s="27">
        <v>11</v>
      </c>
      <c r="G146" s="27">
        <v>0</v>
      </c>
      <c r="H146" s="28">
        <v>1256</v>
      </c>
    </row>
    <row r="147" spans="1:8" ht="8.85" customHeight="1" x14ac:dyDescent="0.2">
      <c r="A147" s="14" t="s">
        <v>30</v>
      </c>
      <c r="B147" s="26">
        <v>155</v>
      </c>
      <c r="C147" s="27">
        <v>668</v>
      </c>
      <c r="D147" s="27">
        <v>620</v>
      </c>
      <c r="E147" s="27">
        <v>47</v>
      </c>
      <c r="F147" s="27">
        <v>179</v>
      </c>
      <c r="G147" s="27">
        <v>0</v>
      </c>
      <c r="H147" s="28">
        <v>1669</v>
      </c>
    </row>
    <row r="148" spans="1:8" ht="8.85" customHeight="1" x14ac:dyDescent="0.2">
      <c r="A148" s="15" t="s">
        <v>31</v>
      </c>
      <c r="B148" s="26">
        <v>79</v>
      </c>
      <c r="C148" s="27">
        <v>394</v>
      </c>
      <c r="D148" s="27">
        <v>509</v>
      </c>
      <c r="E148" s="27">
        <v>23</v>
      </c>
      <c r="F148" s="27">
        <v>22</v>
      </c>
      <c r="G148" s="27">
        <v>1</v>
      </c>
      <c r="H148" s="28">
        <v>1028</v>
      </c>
    </row>
    <row r="149" spans="1:8" ht="8.85" customHeight="1" x14ac:dyDescent="0.2">
      <c r="A149" s="13" t="s">
        <v>32</v>
      </c>
      <c r="B149" s="26">
        <v>45</v>
      </c>
      <c r="C149" s="27">
        <v>306</v>
      </c>
      <c r="D149" s="27">
        <v>452</v>
      </c>
      <c r="E149" s="27">
        <v>49</v>
      </c>
      <c r="F149" s="27">
        <v>41</v>
      </c>
      <c r="G149" s="27">
        <v>0</v>
      </c>
      <c r="H149" s="28">
        <v>893</v>
      </c>
    </row>
    <row r="150" spans="1:8" ht="8.85" customHeight="1" x14ac:dyDescent="0.2">
      <c r="A150" s="13" t="s">
        <v>33</v>
      </c>
      <c r="B150" s="26">
        <v>202</v>
      </c>
      <c r="C150" s="27">
        <v>1160</v>
      </c>
      <c r="D150" s="27">
        <v>1395</v>
      </c>
      <c r="E150" s="27">
        <v>126</v>
      </c>
      <c r="F150" s="27">
        <v>76</v>
      </c>
      <c r="G150" s="27">
        <v>6</v>
      </c>
      <c r="H150" s="28">
        <v>2965</v>
      </c>
    </row>
    <row r="151" spans="1:8" ht="8.85" customHeight="1" x14ac:dyDescent="0.2">
      <c r="A151" s="13" t="s">
        <v>34</v>
      </c>
      <c r="B151" s="26">
        <v>137</v>
      </c>
      <c r="C151" s="27">
        <v>1696</v>
      </c>
      <c r="D151" s="27">
        <v>1174</v>
      </c>
      <c r="E151" s="27">
        <v>151</v>
      </c>
      <c r="F151" s="27">
        <v>41</v>
      </c>
      <c r="G151" s="27">
        <v>0</v>
      </c>
      <c r="H151" s="28">
        <v>3199</v>
      </c>
    </row>
    <row r="152" spans="1:8" ht="8.85" customHeight="1" x14ac:dyDescent="0.2">
      <c r="A152" s="14" t="s">
        <v>35</v>
      </c>
      <c r="B152" s="26">
        <v>245</v>
      </c>
      <c r="C152" s="27">
        <v>1251</v>
      </c>
      <c r="D152" s="27">
        <v>935</v>
      </c>
      <c r="E152" s="27">
        <v>181</v>
      </c>
      <c r="F152" s="27">
        <v>140</v>
      </c>
      <c r="G152" s="27">
        <v>1</v>
      </c>
      <c r="H152" s="28">
        <v>2753</v>
      </c>
    </row>
    <row r="153" spans="1:8" ht="8.85" customHeight="1" x14ac:dyDescent="0.2">
      <c r="A153" s="15" t="s">
        <v>36</v>
      </c>
      <c r="B153" s="26">
        <v>32</v>
      </c>
      <c r="C153" s="27">
        <v>662</v>
      </c>
      <c r="D153" s="27">
        <v>657</v>
      </c>
      <c r="E153" s="27">
        <v>13</v>
      </c>
      <c r="F153" s="27">
        <v>15</v>
      </c>
      <c r="G153" s="27">
        <v>0</v>
      </c>
      <c r="H153" s="28">
        <v>1379</v>
      </c>
    </row>
    <row r="154" spans="1:8" ht="8.85" customHeight="1" x14ac:dyDescent="0.2">
      <c r="A154" s="13" t="s">
        <v>37</v>
      </c>
      <c r="B154" s="26">
        <v>97</v>
      </c>
      <c r="C154" s="27">
        <v>861</v>
      </c>
      <c r="D154" s="27">
        <v>763</v>
      </c>
      <c r="E154" s="27">
        <v>91</v>
      </c>
      <c r="F154" s="27">
        <v>47</v>
      </c>
      <c r="G154" s="27">
        <v>8</v>
      </c>
      <c r="H154" s="28">
        <v>1867</v>
      </c>
    </row>
    <row r="155" spans="1:8" ht="8.85" customHeight="1" x14ac:dyDescent="0.2">
      <c r="A155" s="13" t="s">
        <v>38</v>
      </c>
      <c r="B155" s="26">
        <v>68</v>
      </c>
      <c r="C155" s="27">
        <v>1355</v>
      </c>
      <c r="D155" s="27">
        <v>794</v>
      </c>
      <c r="E155" s="27">
        <v>81</v>
      </c>
      <c r="F155" s="27">
        <v>50</v>
      </c>
      <c r="G155" s="27">
        <v>0</v>
      </c>
      <c r="H155" s="28">
        <v>2348</v>
      </c>
    </row>
    <row r="156" spans="1:8" ht="8.85" customHeight="1" x14ac:dyDescent="0.2">
      <c r="A156" s="14" t="s">
        <v>39</v>
      </c>
      <c r="B156" s="26">
        <v>49</v>
      </c>
      <c r="C156" s="27">
        <v>563</v>
      </c>
      <c r="D156" s="27">
        <v>500</v>
      </c>
      <c r="E156" s="27">
        <v>28</v>
      </c>
      <c r="F156" s="27">
        <v>10</v>
      </c>
      <c r="G156" s="27">
        <v>2</v>
      </c>
      <c r="H156" s="28">
        <v>1152</v>
      </c>
    </row>
    <row r="157" spans="1:8" ht="8.85" customHeight="1" x14ac:dyDescent="0.2">
      <c r="A157" s="15" t="s">
        <v>40</v>
      </c>
      <c r="B157" s="26">
        <v>236</v>
      </c>
      <c r="C157" s="27">
        <v>3143</v>
      </c>
      <c r="D157" s="27">
        <v>2014</v>
      </c>
      <c r="E157" s="27">
        <v>263</v>
      </c>
      <c r="F157" s="27">
        <v>113</v>
      </c>
      <c r="G157" s="27">
        <v>0</v>
      </c>
      <c r="H157" s="28">
        <v>5769</v>
      </c>
    </row>
    <row r="158" spans="1:8" ht="8.85" customHeight="1" x14ac:dyDescent="0.2">
      <c r="A158" s="13" t="s">
        <v>41</v>
      </c>
      <c r="B158" s="26">
        <v>53</v>
      </c>
      <c r="C158" s="27">
        <v>593</v>
      </c>
      <c r="D158" s="27">
        <v>511</v>
      </c>
      <c r="E158" s="27">
        <v>66</v>
      </c>
      <c r="F158" s="27">
        <v>31</v>
      </c>
      <c r="G158" s="27">
        <v>0</v>
      </c>
      <c r="H158" s="28">
        <v>1254</v>
      </c>
    </row>
    <row r="159" spans="1:8" ht="8.85" customHeight="1" x14ac:dyDescent="0.2">
      <c r="A159" s="13" t="s">
        <v>42</v>
      </c>
      <c r="B159" s="26">
        <v>125</v>
      </c>
      <c r="C159" s="27">
        <v>1330</v>
      </c>
      <c r="D159" s="27">
        <v>581</v>
      </c>
      <c r="E159" s="27">
        <v>89</v>
      </c>
      <c r="F159" s="27">
        <v>43</v>
      </c>
      <c r="G159" s="27">
        <v>1</v>
      </c>
      <c r="H159" s="28">
        <v>2169</v>
      </c>
    </row>
    <row r="160" spans="1:8" ht="8.85" customHeight="1" x14ac:dyDescent="0.2">
      <c r="A160" s="13" t="s">
        <v>43</v>
      </c>
      <c r="B160" s="26">
        <v>165</v>
      </c>
      <c r="C160" s="27">
        <v>1447</v>
      </c>
      <c r="D160" s="27">
        <v>1093</v>
      </c>
      <c r="E160" s="27">
        <v>100</v>
      </c>
      <c r="F160" s="27">
        <v>505</v>
      </c>
      <c r="G160" s="27">
        <v>1</v>
      </c>
      <c r="H160" s="28">
        <v>3311</v>
      </c>
    </row>
    <row r="161" spans="1:8" ht="8.85" customHeight="1" x14ac:dyDescent="0.2">
      <c r="A161" s="13" t="s">
        <v>44</v>
      </c>
      <c r="B161" s="26">
        <v>109</v>
      </c>
      <c r="C161" s="27">
        <v>1290</v>
      </c>
      <c r="D161" s="27">
        <v>912</v>
      </c>
      <c r="E161" s="27">
        <v>91</v>
      </c>
      <c r="F161" s="27">
        <v>76</v>
      </c>
      <c r="G161" s="27">
        <v>0</v>
      </c>
      <c r="H161" s="28">
        <v>2478</v>
      </c>
    </row>
    <row r="162" spans="1:8" ht="8.85" customHeight="1" x14ac:dyDescent="0.2">
      <c r="A162" s="13" t="s">
        <v>45</v>
      </c>
      <c r="B162" s="26">
        <v>64</v>
      </c>
      <c r="C162" s="27">
        <v>970</v>
      </c>
      <c r="D162" s="27">
        <v>715</v>
      </c>
      <c r="E162" s="27">
        <v>68</v>
      </c>
      <c r="F162" s="27">
        <v>32</v>
      </c>
      <c r="G162" s="27">
        <v>0</v>
      </c>
      <c r="H162" s="28">
        <v>1849</v>
      </c>
    </row>
    <row r="163" spans="1:8" ht="8.85" customHeight="1" x14ac:dyDescent="0.2">
      <c r="A163" s="13" t="s">
        <v>46</v>
      </c>
      <c r="B163" s="26">
        <v>189</v>
      </c>
      <c r="C163" s="27">
        <v>1780</v>
      </c>
      <c r="D163" s="27">
        <v>913</v>
      </c>
      <c r="E163" s="27">
        <v>108</v>
      </c>
      <c r="F163" s="27">
        <v>90</v>
      </c>
      <c r="G163" s="27">
        <v>0</v>
      </c>
      <c r="H163" s="28">
        <v>3080</v>
      </c>
    </row>
    <row r="164" spans="1:8" ht="8.85" customHeight="1" x14ac:dyDescent="0.2">
      <c r="A164" s="14" t="s">
        <v>47</v>
      </c>
      <c r="B164" s="26">
        <v>665</v>
      </c>
      <c r="C164" s="27">
        <v>2686</v>
      </c>
      <c r="D164" s="27">
        <v>167</v>
      </c>
      <c r="E164" s="27">
        <v>94</v>
      </c>
      <c r="F164" s="27">
        <v>245</v>
      </c>
      <c r="G164" s="27">
        <v>13</v>
      </c>
      <c r="H164" s="28">
        <v>3870</v>
      </c>
    </row>
    <row r="165" spans="1:8" ht="11.25" customHeight="1" x14ac:dyDescent="0.2">
      <c r="A165" s="16" t="s">
        <v>48</v>
      </c>
      <c r="B165" s="29">
        <f t="shared" ref="B165:H165" si="2">SUM(B118:B164)</f>
        <v>8088</v>
      </c>
      <c r="C165" s="30">
        <f t="shared" si="2"/>
        <v>61704</v>
      </c>
      <c r="D165" s="30">
        <f t="shared" si="2"/>
        <v>49932</v>
      </c>
      <c r="E165" s="30">
        <f t="shared" si="2"/>
        <v>5828</v>
      </c>
      <c r="F165" s="30">
        <f t="shared" si="2"/>
        <v>3543</v>
      </c>
      <c r="G165" s="30">
        <f t="shared" si="2"/>
        <v>74</v>
      </c>
      <c r="H165" s="31">
        <f t="shared" si="2"/>
        <v>129169</v>
      </c>
    </row>
    <row r="166" spans="1:8" ht="12.75" customHeight="1" x14ac:dyDescent="0.2">
      <c r="A166" s="11"/>
      <c r="B166" s="6"/>
      <c r="C166" s="6"/>
      <c r="D166" s="6"/>
      <c r="E166" s="6"/>
      <c r="F166" s="6"/>
      <c r="G166" s="6"/>
      <c r="H166" s="6"/>
    </row>
    <row r="167" spans="1:8" x14ac:dyDescent="0.2">
      <c r="A167" s="8"/>
      <c r="B167" s="8"/>
      <c r="C167" s="8"/>
      <c r="D167" s="8"/>
      <c r="E167" s="8"/>
      <c r="F167" s="8"/>
      <c r="G167" s="9"/>
      <c r="H167" s="10" t="s">
        <v>57</v>
      </c>
    </row>
    <row r="168" spans="1:8" x14ac:dyDescent="0.2">
      <c r="A168" s="7"/>
      <c r="G168" s="10"/>
      <c r="H168" s="10" t="s">
        <v>57</v>
      </c>
    </row>
    <row r="169" spans="1:8" x14ac:dyDescent="0.2">
      <c r="A169" s="7"/>
      <c r="H169" s="9"/>
    </row>
    <row r="170" spans="1:8" s="3" customFormat="1" ht="10.8" x14ac:dyDescent="0.2">
      <c r="H170" s="1" t="s">
        <v>64</v>
      </c>
    </row>
    <row r="171" spans="1:8" s="4" customFormat="1" ht="2.85" customHeight="1" x14ac:dyDescent="0.2">
      <c r="H171" s="1"/>
    </row>
    <row r="172" spans="1:8" ht="19.649999999999999" customHeight="1" x14ac:dyDescent="0.2">
      <c r="A172" s="33" t="s">
        <v>0</v>
      </c>
      <c r="B172" s="35" t="s">
        <v>65</v>
      </c>
      <c r="C172" s="36"/>
      <c r="D172" s="36"/>
      <c r="E172" s="36"/>
      <c r="F172" s="36"/>
      <c r="G172" s="36"/>
      <c r="H172" s="37"/>
    </row>
    <row r="173" spans="1:8" ht="36.75" customHeight="1" x14ac:dyDescent="0.2">
      <c r="A173" s="34"/>
      <c r="B173" s="17" t="s">
        <v>58</v>
      </c>
      <c r="C173" s="17" t="s">
        <v>59</v>
      </c>
      <c r="D173" s="17" t="s">
        <v>52</v>
      </c>
      <c r="E173" s="17" t="s">
        <v>53</v>
      </c>
      <c r="F173" s="17" t="s">
        <v>54</v>
      </c>
      <c r="G173" s="18" t="s">
        <v>55</v>
      </c>
      <c r="H173" s="19" t="s">
        <v>56</v>
      </c>
    </row>
    <row r="174" spans="1:8" s="5" customFormat="1" ht="11.25" customHeight="1" x14ac:dyDescent="0.15">
      <c r="A174" s="12" t="s">
        <v>1</v>
      </c>
      <c r="B174" s="23">
        <v>816</v>
      </c>
      <c r="C174" s="24">
        <v>7925</v>
      </c>
      <c r="D174" s="24">
        <v>57564</v>
      </c>
      <c r="E174" s="24">
        <v>74123</v>
      </c>
      <c r="F174" s="24">
        <v>12986</v>
      </c>
      <c r="G174" s="24">
        <v>246</v>
      </c>
      <c r="H174" s="25">
        <v>153660</v>
      </c>
    </row>
    <row r="175" spans="1:8" s="5" customFormat="1" ht="8.85" customHeight="1" x14ac:dyDescent="0.2">
      <c r="A175" s="13" t="s">
        <v>2</v>
      </c>
      <c r="B175" s="26">
        <v>146</v>
      </c>
      <c r="C175" s="27">
        <v>1192</v>
      </c>
      <c r="D175" s="27">
        <v>10370</v>
      </c>
      <c r="E175" s="27">
        <v>6812</v>
      </c>
      <c r="F175" s="27">
        <v>4886</v>
      </c>
      <c r="G175" s="27">
        <v>148</v>
      </c>
      <c r="H175" s="28">
        <v>23554</v>
      </c>
    </row>
    <row r="176" spans="1:8" s="5" customFormat="1" ht="8.85" customHeight="1" x14ac:dyDescent="0.2">
      <c r="A176" s="13" t="s">
        <v>3</v>
      </c>
      <c r="B176" s="26">
        <v>127</v>
      </c>
      <c r="C176" s="27">
        <v>1444</v>
      </c>
      <c r="D176" s="27">
        <v>12549</v>
      </c>
      <c r="E176" s="27">
        <v>11691</v>
      </c>
      <c r="F176" s="27">
        <v>3954</v>
      </c>
      <c r="G176" s="27">
        <v>26</v>
      </c>
      <c r="H176" s="28">
        <v>29791</v>
      </c>
    </row>
    <row r="177" spans="1:8" s="5" customFormat="1" ht="8.85" customHeight="1" x14ac:dyDescent="0.2">
      <c r="A177" s="13" t="s">
        <v>4</v>
      </c>
      <c r="B177" s="26">
        <v>309</v>
      </c>
      <c r="C177" s="27">
        <v>1541</v>
      </c>
      <c r="D177" s="27">
        <v>18234</v>
      </c>
      <c r="E177" s="27">
        <v>11375</v>
      </c>
      <c r="F177" s="27">
        <v>2402</v>
      </c>
      <c r="G177" s="27">
        <v>131</v>
      </c>
      <c r="H177" s="28">
        <v>33992</v>
      </c>
    </row>
    <row r="178" spans="1:8" s="5" customFormat="1" ht="8.85" customHeight="1" x14ac:dyDescent="0.2">
      <c r="A178" s="13" t="s">
        <v>5</v>
      </c>
      <c r="B178" s="26">
        <v>196</v>
      </c>
      <c r="C178" s="27">
        <v>884</v>
      </c>
      <c r="D178" s="27">
        <v>12214</v>
      </c>
      <c r="E178" s="27">
        <v>4932</v>
      </c>
      <c r="F178" s="27">
        <v>3256</v>
      </c>
      <c r="G178" s="27">
        <v>23</v>
      </c>
      <c r="H178" s="28">
        <v>21505</v>
      </c>
    </row>
    <row r="179" spans="1:8" s="5" customFormat="1" ht="8.85" customHeight="1" x14ac:dyDescent="0.2">
      <c r="A179" s="13" t="s">
        <v>6</v>
      </c>
      <c r="B179" s="26">
        <v>135</v>
      </c>
      <c r="C179" s="27">
        <v>1013</v>
      </c>
      <c r="D179" s="27">
        <v>14329</v>
      </c>
      <c r="E179" s="27">
        <v>7214</v>
      </c>
      <c r="F179" s="27">
        <v>1708</v>
      </c>
      <c r="G179" s="27">
        <v>47</v>
      </c>
      <c r="H179" s="28">
        <v>24446</v>
      </c>
    </row>
    <row r="180" spans="1:8" s="5" customFormat="1" ht="8.85" customHeight="1" x14ac:dyDescent="0.2">
      <c r="A180" s="14" t="s">
        <v>7</v>
      </c>
      <c r="B180" s="26">
        <v>292</v>
      </c>
      <c r="C180" s="27">
        <v>2457</v>
      </c>
      <c r="D180" s="27">
        <v>32690</v>
      </c>
      <c r="E180" s="27">
        <v>17078</v>
      </c>
      <c r="F180" s="27">
        <v>7540</v>
      </c>
      <c r="G180" s="27">
        <v>1156</v>
      </c>
      <c r="H180" s="28">
        <v>61213</v>
      </c>
    </row>
    <row r="181" spans="1:8" s="5" customFormat="1" ht="8.85" customHeight="1" x14ac:dyDescent="0.2">
      <c r="A181" s="15" t="s">
        <v>8</v>
      </c>
      <c r="B181" s="26">
        <v>169</v>
      </c>
      <c r="C181" s="27">
        <v>1845</v>
      </c>
      <c r="D181" s="27">
        <v>42531</v>
      </c>
      <c r="E181" s="27">
        <v>13283</v>
      </c>
      <c r="F181" s="27">
        <v>4023</v>
      </c>
      <c r="G181" s="27">
        <v>81</v>
      </c>
      <c r="H181" s="28">
        <v>61932</v>
      </c>
    </row>
    <row r="182" spans="1:8" s="5" customFormat="1" ht="8.85" customHeight="1" x14ac:dyDescent="0.2">
      <c r="A182" s="13" t="s">
        <v>9</v>
      </c>
      <c r="B182" s="26">
        <v>243</v>
      </c>
      <c r="C182" s="27">
        <v>1278</v>
      </c>
      <c r="D182" s="27">
        <v>34579</v>
      </c>
      <c r="E182" s="27">
        <v>17264</v>
      </c>
      <c r="F182" s="27">
        <v>18708</v>
      </c>
      <c r="G182" s="27">
        <v>167</v>
      </c>
      <c r="H182" s="28">
        <v>72239</v>
      </c>
    </row>
    <row r="183" spans="1:8" s="5" customFormat="1" ht="8.85" customHeight="1" x14ac:dyDescent="0.2">
      <c r="A183" s="13" t="s">
        <v>10</v>
      </c>
      <c r="B183" s="26">
        <v>143</v>
      </c>
      <c r="C183" s="27">
        <v>1447</v>
      </c>
      <c r="D183" s="27">
        <v>35953</v>
      </c>
      <c r="E183" s="27">
        <v>15480</v>
      </c>
      <c r="F183" s="27">
        <v>3466</v>
      </c>
      <c r="G183" s="27">
        <v>31</v>
      </c>
      <c r="H183" s="28">
        <v>56520</v>
      </c>
    </row>
    <row r="184" spans="1:8" s="5" customFormat="1" ht="8.85" customHeight="1" x14ac:dyDescent="0.2">
      <c r="A184" s="13" t="s">
        <v>11</v>
      </c>
      <c r="B184" s="26">
        <v>574</v>
      </c>
      <c r="C184" s="27">
        <v>4542</v>
      </c>
      <c r="D184" s="27">
        <v>63380</v>
      </c>
      <c r="E184" s="27">
        <v>44415</v>
      </c>
      <c r="F184" s="27">
        <v>7206</v>
      </c>
      <c r="G184" s="27">
        <v>854</v>
      </c>
      <c r="H184" s="28">
        <v>120971</v>
      </c>
    </row>
    <row r="185" spans="1:8" s="5" customFormat="1" ht="8.85" customHeight="1" x14ac:dyDescent="0.2">
      <c r="A185" s="13" t="s">
        <v>12</v>
      </c>
      <c r="B185" s="26">
        <v>423</v>
      </c>
      <c r="C185" s="27">
        <v>4993</v>
      </c>
      <c r="D185" s="27">
        <v>40354</v>
      </c>
      <c r="E185" s="27">
        <v>19571</v>
      </c>
      <c r="F185" s="27">
        <v>4586</v>
      </c>
      <c r="G185" s="27">
        <v>316</v>
      </c>
      <c r="H185" s="28">
        <v>70243</v>
      </c>
    </row>
    <row r="186" spans="1:8" s="5" customFormat="1" ht="8.85" customHeight="1" x14ac:dyDescent="0.2">
      <c r="A186" s="13" t="s">
        <v>13</v>
      </c>
      <c r="B186" s="26">
        <v>778</v>
      </c>
      <c r="C186" s="27">
        <v>11717</v>
      </c>
      <c r="D186" s="27">
        <v>31101</v>
      </c>
      <c r="E186" s="27">
        <v>20738</v>
      </c>
      <c r="F186" s="27">
        <v>6844</v>
      </c>
      <c r="G186" s="27">
        <v>91</v>
      </c>
      <c r="H186" s="28">
        <v>71269</v>
      </c>
    </row>
    <row r="187" spans="1:8" s="5" customFormat="1" ht="8.85" customHeight="1" x14ac:dyDescent="0.2">
      <c r="A187" s="14" t="s">
        <v>14</v>
      </c>
      <c r="B187" s="26">
        <v>877</v>
      </c>
      <c r="C187" s="27">
        <v>56983</v>
      </c>
      <c r="D187" s="27">
        <v>38372</v>
      </c>
      <c r="E187" s="27">
        <v>23504</v>
      </c>
      <c r="F187" s="27">
        <v>14442</v>
      </c>
      <c r="G187" s="27">
        <v>155</v>
      </c>
      <c r="H187" s="28">
        <v>134333</v>
      </c>
    </row>
    <row r="188" spans="1:8" s="5" customFormat="1" ht="8.85" customHeight="1" x14ac:dyDescent="0.2">
      <c r="A188" s="15" t="s">
        <v>15</v>
      </c>
      <c r="B188" s="26">
        <v>353</v>
      </c>
      <c r="C188" s="27">
        <v>12202</v>
      </c>
      <c r="D188" s="27">
        <v>41317</v>
      </c>
      <c r="E188" s="27">
        <v>10973</v>
      </c>
      <c r="F188" s="27">
        <v>3874</v>
      </c>
      <c r="G188" s="27">
        <v>14</v>
      </c>
      <c r="H188" s="28">
        <v>68733</v>
      </c>
    </row>
    <row r="189" spans="1:8" s="5" customFormat="1" ht="8.85" customHeight="1" x14ac:dyDescent="0.2">
      <c r="A189" s="13" t="s">
        <v>16</v>
      </c>
      <c r="B189" s="26">
        <v>219</v>
      </c>
      <c r="C189" s="27">
        <v>1528</v>
      </c>
      <c r="D189" s="27">
        <v>28469</v>
      </c>
      <c r="E189" s="27">
        <v>5416</v>
      </c>
      <c r="F189" s="27">
        <v>1574</v>
      </c>
      <c r="G189" s="27">
        <v>13</v>
      </c>
      <c r="H189" s="28">
        <v>37219</v>
      </c>
    </row>
    <row r="190" spans="1:8" s="5" customFormat="1" ht="8.85" customHeight="1" x14ac:dyDescent="0.2">
      <c r="A190" s="13" t="s">
        <v>17</v>
      </c>
      <c r="B190" s="26">
        <v>104</v>
      </c>
      <c r="C190" s="27">
        <v>838</v>
      </c>
      <c r="D190" s="27">
        <v>17703</v>
      </c>
      <c r="E190" s="27">
        <v>3657</v>
      </c>
      <c r="F190" s="27">
        <v>1296</v>
      </c>
      <c r="G190" s="27">
        <v>36</v>
      </c>
      <c r="H190" s="28">
        <v>23634</v>
      </c>
    </row>
    <row r="191" spans="1:8" s="5" customFormat="1" ht="8.85" customHeight="1" x14ac:dyDescent="0.2">
      <c r="A191" s="14" t="s">
        <v>18</v>
      </c>
      <c r="B191" s="26">
        <v>179</v>
      </c>
      <c r="C191" s="27">
        <v>1033</v>
      </c>
      <c r="D191" s="27">
        <v>17853</v>
      </c>
      <c r="E191" s="27">
        <v>4654</v>
      </c>
      <c r="F191" s="27">
        <v>1401</v>
      </c>
      <c r="G191" s="27">
        <v>10</v>
      </c>
      <c r="H191" s="28">
        <v>25130</v>
      </c>
    </row>
    <row r="192" spans="1:8" s="5" customFormat="1" ht="8.85" customHeight="1" x14ac:dyDescent="0.2">
      <c r="A192" s="15" t="s">
        <v>19</v>
      </c>
      <c r="B192" s="26">
        <v>240</v>
      </c>
      <c r="C192" s="27">
        <v>1335</v>
      </c>
      <c r="D192" s="27">
        <v>16737</v>
      </c>
      <c r="E192" s="27">
        <v>17116</v>
      </c>
      <c r="F192" s="27">
        <v>4740</v>
      </c>
      <c r="G192" s="27">
        <v>150</v>
      </c>
      <c r="H192" s="28">
        <v>40318</v>
      </c>
    </row>
    <row r="193" spans="1:8" s="5" customFormat="1" ht="8.85" customHeight="1" x14ac:dyDescent="0.2">
      <c r="A193" s="13" t="s">
        <v>20</v>
      </c>
      <c r="B193" s="26">
        <v>180</v>
      </c>
      <c r="C193" s="27">
        <v>3500</v>
      </c>
      <c r="D193" s="27">
        <v>43644</v>
      </c>
      <c r="E193" s="27">
        <v>36572</v>
      </c>
      <c r="F193" s="27">
        <v>4659</v>
      </c>
      <c r="G193" s="27">
        <v>1</v>
      </c>
      <c r="H193" s="28">
        <v>88556</v>
      </c>
    </row>
    <row r="194" spans="1:8" s="5" customFormat="1" ht="8.85" customHeight="1" x14ac:dyDescent="0.2">
      <c r="A194" s="13" t="s">
        <v>21</v>
      </c>
      <c r="B194" s="26">
        <v>182</v>
      </c>
      <c r="C194" s="27">
        <v>2406</v>
      </c>
      <c r="D194" s="27">
        <v>56087</v>
      </c>
      <c r="E194" s="27">
        <v>23639</v>
      </c>
      <c r="F194" s="27">
        <v>3578</v>
      </c>
      <c r="G194" s="27">
        <v>26</v>
      </c>
      <c r="H194" s="28">
        <v>85918</v>
      </c>
    </row>
    <row r="195" spans="1:8" s="5" customFormat="1" ht="8.85" customHeight="1" x14ac:dyDescent="0.2">
      <c r="A195" s="13" t="s">
        <v>22</v>
      </c>
      <c r="B195" s="26">
        <v>634</v>
      </c>
      <c r="C195" s="27">
        <v>8701</v>
      </c>
      <c r="D195" s="27">
        <v>86356</v>
      </c>
      <c r="E195" s="27">
        <v>45470</v>
      </c>
      <c r="F195" s="27">
        <v>8694</v>
      </c>
      <c r="G195" s="27">
        <v>508</v>
      </c>
      <c r="H195" s="28">
        <v>150363</v>
      </c>
    </row>
    <row r="196" spans="1:8" s="5" customFormat="1" ht="8.85" customHeight="1" x14ac:dyDescent="0.2">
      <c r="A196" s="13" t="s">
        <v>23</v>
      </c>
      <c r="B196" s="26">
        <v>590</v>
      </c>
      <c r="C196" s="27">
        <v>10698</v>
      </c>
      <c r="D196" s="27">
        <v>148004</v>
      </c>
      <c r="E196" s="27">
        <v>48940</v>
      </c>
      <c r="F196" s="27">
        <v>9821</v>
      </c>
      <c r="G196" s="27">
        <v>335</v>
      </c>
      <c r="H196" s="28">
        <v>218388</v>
      </c>
    </row>
    <row r="197" spans="1:8" s="5" customFormat="1" ht="8.85" customHeight="1" x14ac:dyDescent="0.2">
      <c r="A197" s="14" t="s">
        <v>24</v>
      </c>
      <c r="B197" s="26">
        <v>267</v>
      </c>
      <c r="C197" s="27">
        <v>3205</v>
      </c>
      <c r="D197" s="27">
        <v>76882</v>
      </c>
      <c r="E197" s="27">
        <v>29452</v>
      </c>
      <c r="F197" s="27">
        <v>5605</v>
      </c>
      <c r="G197" s="27">
        <v>72</v>
      </c>
      <c r="H197" s="28">
        <v>115483</v>
      </c>
    </row>
    <row r="198" spans="1:8" s="5" customFormat="1" ht="8.85" customHeight="1" x14ac:dyDescent="0.2">
      <c r="A198" s="15" t="s">
        <v>25</v>
      </c>
      <c r="B198" s="26">
        <v>121</v>
      </c>
      <c r="C198" s="27">
        <v>1373</v>
      </c>
      <c r="D198" s="27">
        <v>51000</v>
      </c>
      <c r="E198" s="27">
        <v>20887</v>
      </c>
      <c r="F198" s="27">
        <v>4250</v>
      </c>
      <c r="G198" s="27">
        <v>37</v>
      </c>
      <c r="H198" s="28">
        <v>77668</v>
      </c>
    </row>
    <row r="199" spans="1:8" s="5" customFormat="1" ht="8.85" customHeight="1" x14ac:dyDescent="0.2">
      <c r="A199" s="13" t="s">
        <v>26</v>
      </c>
      <c r="B199" s="26">
        <v>325</v>
      </c>
      <c r="C199" s="27">
        <v>6688</v>
      </c>
      <c r="D199" s="27">
        <v>32510</v>
      </c>
      <c r="E199" s="27">
        <v>17367</v>
      </c>
      <c r="F199" s="27">
        <v>4611</v>
      </c>
      <c r="G199" s="27">
        <v>23</v>
      </c>
      <c r="H199" s="28">
        <v>61524</v>
      </c>
    </row>
    <row r="200" spans="1:8" s="5" customFormat="1" ht="8.85" customHeight="1" x14ac:dyDescent="0.2">
      <c r="A200" s="13" t="s">
        <v>27</v>
      </c>
      <c r="B200" s="26">
        <v>1201</v>
      </c>
      <c r="C200" s="27">
        <v>18291</v>
      </c>
      <c r="D200" s="27">
        <v>93049</v>
      </c>
      <c r="E200" s="27">
        <v>36384</v>
      </c>
      <c r="F200" s="27">
        <v>11000</v>
      </c>
      <c r="G200" s="27">
        <v>9</v>
      </c>
      <c r="H200" s="28">
        <v>159934</v>
      </c>
    </row>
    <row r="201" spans="1:8" s="5" customFormat="1" ht="8.85" customHeight="1" x14ac:dyDescent="0.2">
      <c r="A201" s="13" t="s">
        <v>28</v>
      </c>
      <c r="B201" s="26">
        <v>617</v>
      </c>
      <c r="C201" s="27">
        <v>26391</v>
      </c>
      <c r="D201" s="27">
        <v>94281</v>
      </c>
      <c r="E201" s="27">
        <v>47107</v>
      </c>
      <c r="F201" s="27">
        <v>22568</v>
      </c>
      <c r="G201" s="27">
        <v>122</v>
      </c>
      <c r="H201" s="28">
        <v>191086</v>
      </c>
    </row>
    <row r="202" spans="1:8" ht="8.85" customHeight="1" x14ac:dyDescent="0.2">
      <c r="A202" s="13" t="s">
        <v>29</v>
      </c>
      <c r="B202" s="26">
        <v>77</v>
      </c>
      <c r="C202" s="27">
        <v>3351</v>
      </c>
      <c r="D202" s="27">
        <v>19401</v>
      </c>
      <c r="E202" s="27">
        <v>13746</v>
      </c>
      <c r="F202" s="27">
        <v>3493</v>
      </c>
      <c r="G202" s="27">
        <v>19</v>
      </c>
      <c r="H202" s="28">
        <v>40087</v>
      </c>
    </row>
    <row r="203" spans="1:8" ht="8.85" customHeight="1" x14ac:dyDescent="0.2">
      <c r="A203" s="14" t="s">
        <v>30</v>
      </c>
      <c r="B203" s="26">
        <v>73</v>
      </c>
      <c r="C203" s="27">
        <v>2831</v>
      </c>
      <c r="D203" s="27">
        <v>35814</v>
      </c>
      <c r="E203" s="27">
        <v>17648</v>
      </c>
      <c r="F203" s="27">
        <v>4547</v>
      </c>
      <c r="G203" s="27">
        <v>10</v>
      </c>
      <c r="H203" s="28">
        <v>60923</v>
      </c>
    </row>
    <row r="204" spans="1:8" ht="8.85" customHeight="1" x14ac:dyDescent="0.2">
      <c r="A204" s="15" t="s">
        <v>31</v>
      </c>
      <c r="B204" s="26">
        <v>106</v>
      </c>
      <c r="C204" s="27">
        <v>510</v>
      </c>
      <c r="D204" s="27">
        <v>11707</v>
      </c>
      <c r="E204" s="27">
        <v>4372</v>
      </c>
      <c r="F204" s="27">
        <v>1825</v>
      </c>
      <c r="G204" s="27">
        <v>3</v>
      </c>
      <c r="H204" s="28">
        <v>18523</v>
      </c>
    </row>
    <row r="205" spans="1:8" ht="8.85" customHeight="1" x14ac:dyDescent="0.2">
      <c r="A205" s="13" t="s">
        <v>32</v>
      </c>
      <c r="B205" s="26">
        <v>92</v>
      </c>
      <c r="C205" s="27">
        <v>1036</v>
      </c>
      <c r="D205" s="27">
        <v>10475</v>
      </c>
      <c r="E205" s="27">
        <v>7471</v>
      </c>
      <c r="F205" s="27">
        <v>2005</v>
      </c>
      <c r="G205" s="27">
        <v>163</v>
      </c>
      <c r="H205" s="28">
        <v>21242</v>
      </c>
    </row>
    <row r="206" spans="1:8" ht="8.85" customHeight="1" x14ac:dyDescent="0.2">
      <c r="A206" s="13" t="s">
        <v>33</v>
      </c>
      <c r="B206" s="26">
        <v>370</v>
      </c>
      <c r="C206" s="27">
        <v>3821</v>
      </c>
      <c r="D206" s="27">
        <v>54803</v>
      </c>
      <c r="E206" s="27">
        <v>28339</v>
      </c>
      <c r="F206" s="27">
        <v>12027</v>
      </c>
      <c r="G206" s="27">
        <v>28</v>
      </c>
      <c r="H206" s="28">
        <v>99388</v>
      </c>
    </row>
    <row r="207" spans="1:8" ht="8.85" customHeight="1" x14ac:dyDescent="0.2">
      <c r="A207" s="13" t="s">
        <v>34</v>
      </c>
      <c r="B207" s="26">
        <v>378</v>
      </c>
      <c r="C207" s="27">
        <v>7017</v>
      </c>
      <c r="D207" s="27">
        <v>47202</v>
      </c>
      <c r="E207" s="27">
        <v>27385</v>
      </c>
      <c r="F207" s="27">
        <v>9486</v>
      </c>
      <c r="G207" s="27">
        <v>25</v>
      </c>
      <c r="H207" s="28">
        <v>91493</v>
      </c>
    </row>
    <row r="208" spans="1:8" ht="8.85" customHeight="1" x14ac:dyDescent="0.2">
      <c r="A208" s="14" t="s">
        <v>35</v>
      </c>
      <c r="B208" s="26">
        <v>338</v>
      </c>
      <c r="C208" s="27">
        <v>3996</v>
      </c>
      <c r="D208" s="27">
        <v>33753</v>
      </c>
      <c r="E208" s="27">
        <v>18750</v>
      </c>
      <c r="F208" s="27">
        <v>8948</v>
      </c>
      <c r="G208" s="27">
        <v>300</v>
      </c>
      <c r="H208" s="28">
        <v>66085</v>
      </c>
    </row>
    <row r="209" spans="1:8" ht="8.85" customHeight="1" x14ac:dyDescent="0.2">
      <c r="A209" s="15" t="s">
        <v>36</v>
      </c>
      <c r="B209" s="26">
        <v>98</v>
      </c>
      <c r="C209" s="27">
        <v>2916</v>
      </c>
      <c r="D209" s="27">
        <v>40051</v>
      </c>
      <c r="E209" s="27">
        <v>9264</v>
      </c>
      <c r="F209" s="27">
        <v>4131</v>
      </c>
      <c r="G209" s="27">
        <v>8</v>
      </c>
      <c r="H209" s="28">
        <v>56468</v>
      </c>
    </row>
    <row r="210" spans="1:8" ht="8.85" customHeight="1" x14ac:dyDescent="0.2">
      <c r="A210" s="13" t="s">
        <v>37</v>
      </c>
      <c r="B210" s="26">
        <v>114</v>
      </c>
      <c r="C210" s="27">
        <v>1381</v>
      </c>
      <c r="D210" s="27">
        <v>26594</v>
      </c>
      <c r="E210" s="27">
        <v>12381</v>
      </c>
      <c r="F210" s="27">
        <v>2890</v>
      </c>
      <c r="G210" s="27">
        <v>272</v>
      </c>
      <c r="H210" s="28">
        <v>43632</v>
      </c>
    </row>
    <row r="211" spans="1:8" ht="8.85" customHeight="1" x14ac:dyDescent="0.2">
      <c r="A211" s="13" t="s">
        <v>38</v>
      </c>
      <c r="B211" s="26">
        <v>209</v>
      </c>
      <c r="C211" s="27">
        <v>4795</v>
      </c>
      <c r="D211" s="27">
        <v>35262</v>
      </c>
      <c r="E211" s="27">
        <v>19041</v>
      </c>
      <c r="F211" s="27">
        <v>10975</v>
      </c>
      <c r="G211" s="27">
        <v>24</v>
      </c>
      <c r="H211" s="28">
        <v>70306</v>
      </c>
    </row>
    <row r="212" spans="1:8" ht="8.85" customHeight="1" x14ac:dyDescent="0.2">
      <c r="A212" s="14" t="s">
        <v>39</v>
      </c>
      <c r="B212" s="26">
        <v>130</v>
      </c>
      <c r="C212" s="27">
        <v>1390</v>
      </c>
      <c r="D212" s="27">
        <v>21602</v>
      </c>
      <c r="E212" s="27">
        <v>7172</v>
      </c>
      <c r="F212" s="27">
        <v>3386</v>
      </c>
      <c r="G212" s="27">
        <v>35</v>
      </c>
      <c r="H212" s="28">
        <v>33715</v>
      </c>
    </row>
    <row r="213" spans="1:8" ht="8.85" customHeight="1" x14ac:dyDescent="0.2">
      <c r="A213" s="15" t="s">
        <v>40</v>
      </c>
      <c r="B213" s="26">
        <v>438</v>
      </c>
      <c r="C213" s="27">
        <v>15354</v>
      </c>
      <c r="D213" s="27">
        <v>71644</v>
      </c>
      <c r="E213" s="27">
        <v>31874</v>
      </c>
      <c r="F213" s="27">
        <v>22992</v>
      </c>
      <c r="G213" s="27">
        <v>16</v>
      </c>
      <c r="H213" s="28">
        <v>142318</v>
      </c>
    </row>
    <row r="214" spans="1:8" ht="8.85" customHeight="1" x14ac:dyDescent="0.2">
      <c r="A214" s="13" t="s">
        <v>41</v>
      </c>
      <c r="B214" s="26">
        <v>89</v>
      </c>
      <c r="C214" s="27">
        <v>685</v>
      </c>
      <c r="D214" s="27">
        <v>15966</v>
      </c>
      <c r="E214" s="27">
        <v>5593</v>
      </c>
      <c r="F214" s="27">
        <v>3480</v>
      </c>
      <c r="G214" s="27">
        <v>4</v>
      </c>
      <c r="H214" s="28">
        <v>25817</v>
      </c>
    </row>
    <row r="215" spans="1:8" ht="8.85" customHeight="1" x14ac:dyDescent="0.2">
      <c r="A215" s="13" t="s">
        <v>42</v>
      </c>
      <c r="B215" s="26">
        <v>167</v>
      </c>
      <c r="C215" s="27">
        <v>3517</v>
      </c>
      <c r="D215" s="27">
        <v>19149</v>
      </c>
      <c r="E215" s="27">
        <v>9926</v>
      </c>
      <c r="F215" s="27">
        <v>4958</v>
      </c>
      <c r="G215" s="27">
        <v>13</v>
      </c>
      <c r="H215" s="28">
        <v>37730</v>
      </c>
    </row>
    <row r="216" spans="1:8" ht="8.85" customHeight="1" x14ac:dyDescent="0.2">
      <c r="A216" s="13" t="s">
        <v>43</v>
      </c>
      <c r="B216" s="26">
        <v>267</v>
      </c>
      <c r="C216" s="27">
        <v>3151</v>
      </c>
      <c r="D216" s="27">
        <v>35422</v>
      </c>
      <c r="E216" s="27">
        <v>16657</v>
      </c>
      <c r="F216" s="27">
        <v>9244</v>
      </c>
      <c r="G216" s="27">
        <v>20</v>
      </c>
      <c r="H216" s="28">
        <v>64761</v>
      </c>
    </row>
    <row r="217" spans="1:8" ht="8.85" customHeight="1" x14ac:dyDescent="0.2">
      <c r="A217" s="13" t="s">
        <v>44</v>
      </c>
      <c r="B217" s="26">
        <v>233</v>
      </c>
      <c r="C217" s="27">
        <v>4304</v>
      </c>
      <c r="D217" s="27">
        <v>21521</v>
      </c>
      <c r="E217" s="27">
        <v>11122</v>
      </c>
      <c r="F217" s="27">
        <v>9167</v>
      </c>
      <c r="G217" s="27">
        <v>4</v>
      </c>
      <c r="H217" s="28">
        <v>46351</v>
      </c>
    </row>
    <row r="218" spans="1:8" ht="8.85" customHeight="1" x14ac:dyDescent="0.2">
      <c r="A218" s="13" t="s">
        <v>45</v>
      </c>
      <c r="B218" s="26">
        <v>102</v>
      </c>
      <c r="C218" s="27">
        <v>1242</v>
      </c>
      <c r="D218" s="27">
        <v>19098</v>
      </c>
      <c r="E218" s="27">
        <v>11822</v>
      </c>
      <c r="F218" s="27">
        <v>1842</v>
      </c>
      <c r="G218" s="27">
        <v>21</v>
      </c>
      <c r="H218" s="28">
        <v>34127</v>
      </c>
    </row>
    <row r="219" spans="1:8" ht="8.85" customHeight="1" x14ac:dyDescent="0.2">
      <c r="A219" s="13" t="s">
        <v>46</v>
      </c>
      <c r="B219" s="26">
        <v>395</v>
      </c>
      <c r="C219" s="27">
        <v>4729</v>
      </c>
      <c r="D219" s="27">
        <v>31711</v>
      </c>
      <c r="E219" s="27">
        <v>19306</v>
      </c>
      <c r="F219" s="27">
        <v>8183</v>
      </c>
      <c r="G219" s="27">
        <v>95</v>
      </c>
      <c r="H219" s="28">
        <v>64419</v>
      </c>
    </row>
    <row r="220" spans="1:8" ht="8.85" customHeight="1" x14ac:dyDescent="0.2">
      <c r="A220" s="14" t="s">
        <v>47</v>
      </c>
      <c r="B220" s="26">
        <v>119</v>
      </c>
      <c r="C220" s="27">
        <v>4729</v>
      </c>
      <c r="D220" s="27">
        <v>3620</v>
      </c>
      <c r="E220" s="27">
        <v>1430</v>
      </c>
      <c r="F220" s="27">
        <v>3307</v>
      </c>
      <c r="G220" s="27">
        <v>4</v>
      </c>
      <c r="H220" s="28">
        <v>13209</v>
      </c>
    </row>
    <row r="221" spans="1:8" ht="11.25" customHeight="1" x14ac:dyDescent="0.2">
      <c r="A221" s="16" t="s">
        <v>48</v>
      </c>
      <c r="B221" s="29">
        <f>SUM(B174:B220)</f>
        <v>14235</v>
      </c>
      <c r="C221" s="30">
        <f t="shared" ref="C221:H221" si="3">SUM(C174:C220)</f>
        <v>268205</v>
      </c>
      <c r="D221" s="30">
        <f t="shared" si="3"/>
        <v>1802907</v>
      </c>
      <c r="E221" s="30">
        <f t="shared" si="3"/>
        <v>908413</v>
      </c>
      <c r="F221" s="30">
        <f t="shared" si="3"/>
        <v>310564</v>
      </c>
      <c r="G221" s="30">
        <f t="shared" si="3"/>
        <v>5892</v>
      </c>
      <c r="H221" s="31">
        <f t="shared" si="3"/>
        <v>3310216</v>
      </c>
    </row>
    <row r="223" spans="1:8" x14ac:dyDescent="0.2">
      <c r="A223" s="7"/>
      <c r="H223" s="9"/>
    </row>
    <row r="224" spans="1:8" x14ac:dyDescent="0.2">
      <c r="A224" s="7"/>
      <c r="H224" s="9"/>
    </row>
    <row r="225" spans="1:8" s="3" customFormat="1" ht="10.8" x14ac:dyDescent="0.2">
      <c r="H225" s="1" t="s">
        <v>66</v>
      </c>
    </row>
    <row r="226" spans="1:8" s="4" customFormat="1" ht="2.85" customHeight="1" x14ac:dyDescent="0.2">
      <c r="H226" s="1"/>
    </row>
    <row r="227" spans="1:8" ht="19.649999999999999" customHeight="1" x14ac:dyDescent="0.2">
      <c r="A227" s="33" t="s">
        <v>0</v>
      </c>
      <c r="B227" s="35" t="s">
        <v>55</v>
      </c>
      <c r="C227" s="36"/>
      <c r="D227" s="36"/>
      <c r="E227" s="36"/>
      <c r="F227" s="36"/>
      <c r="G227" s="36"/>
      <c r="H227" s="37"/>
    </row>
    <row r="228" spans="1:8" ht="36.75" customHeight="1" x14ac:dyDescent="0.2">
      <c r="A228" s="34"/>
      <c r="B228" s="17" t="s">
        <v>58</v>
      </c>
      <c r="C228" s="17" t="s">
        <v>59</v>
      </c>
      <c r="D228" s="17" t="s">
        <v>52</v>
      </c>
      <c r="E228" s="17" t="s">
        <v>53</v>
      </c>
      <c r="F228" s="17" t="s">
        <v>54</v>
      </c>
      <c r="G228" s="18" t="s">
        <v>55</v>
      </c>
      <c r="H228" s="19" t="s">
        <v>56</v>
      </c>
    </row>
    <row r="229" spans="1:8" s="5" customFormat="1" ht="11.25" customHeight="1" x14ac:dyDescent="0.15">
      <c r="A229" s="12" t="s">
        <v>1</v>
      </c>
      <c r="B229" s="23">
        <v>427</v>
      </c>
      <c r="C229" s="24">
        <v>33269</v>
      </c>
      <c r="D229" s="24">
        <v>19095</v>
      </c>
      <c r="E229" s="24">
        <v>234825</v>
      </c>
      <c r="F229" s="24">
        <v>34275</v>
      </c>
      <c r="G229" s="24">
        <v>899</v>
      </c>
      <c r="H229" s="25">
        <v>322790</v>
      </c>
    </row>
    <row r="230" spans="1:8" s="5" customFormat="1" ht="8.85" customHeight="1" x14ac:dyDescent="0.2">
      <c r="A230" s="13" t="s">
        <v>2</v>
      </c>
      <c r="B230" s="26">
        <v>97</v>
      </c>
      <c r="C230" s="27">
        <v>1147</v>
      </c>
      <c r="D230" s="27">
        <v>2954</v>
      </c>
      <c r="E230" s="27">
        <v>12645</v>
      </c>
      <c r="F230" s="27">
        <v>9733</v>
      </c>
      <c r="G230" s="27">
        <v>172</v>
      </c>
      <c r="H230" s="28">
        <v>26748</v>
      </c>
    </row>
    <row r="231" spans="1:8" s="5" customFormat="1" ht="8.85" customHeight="1" x14ac:dyDescent="0.2">
      <c r="A231" s="13" t="s">
        <v>3</v>
      </c>
      <c r="B231" s="26">
        <v>54</v>
      </c>
      <c r="C231" s="27">
        <v>2873</v>
      </c>
      <c r="D231" s="27">
        <v>5317</v>
      </c>
      <c r="E231" s="27">
        <v>30828</v>
      </c>
      <c r="F231" s="27">
        <v>12113</v>
      </c>
      <c r="G231" s="27">
        <v>17</v>
      </c>
      <c r="H231" s="28">
        <v>51202</v>
      </c>
    </row>
    <row r="232" spans="1:8" s="5" customFormat="1" ht="8.85" customHeight="1" x14ac:dyDescent="0.2">
      <c r="A232" s="13" t="s">
        <v>4</v>
      </c>
      <c r="B232" s="26">
        <v>418</v>
      </c>
      <c r="C232" s="27">
        <v>7344</v>
      </c>
      <c r="D232" s="27">
        <v>7666</v>
      </c>
      <c r="E232" s="27">
        <v>28253</v>
      </c>
      <c r="F232" s="27">
        <v>8111</v>
      </c>
      <c r="G232" s="27">
        <v>413</v>
      </c>
      <c r="H232" s="28">
        <v>52205</v>
      </c>
    </row>
    <row r="233" spans="1:8" s="5" customFormat="1" ht="8.85" customHeight="1" x14ac:dyDescent="0.2">
      <c r="A233" s="13" t="s">
        <v>5</v>
      </c>
      <c r="B233" s="26">
        <v>51</v>
      </c>
      <c r="C233" s="27">
        <v>588</v>
      </c>
      <c r="D233" s="27">
        <v>1693</v>
      </c>
      <c r="E233" s="27">
        <v>5398</v>
      </c>
      <c r="F233" s="27">
        <v>2294</v>
      </c>
      <c r="G233" s="27">
        <v>88</v>
      </c>
      <c r="H233" s="28">
        <v>10112</v>
      </c>
    </row>
    <row r="234" spans="1:8" s="5" customFormat="1" ht="8.85" customHeight="1" x14ac:dyDescent="0.2">
      <c r="A234" s="13" t="s">
        <v>6</v>
      </c>
      <c r="B234" s="26">
        <v>111</v>
      </c>
      <c r="C234" s="27">
        <v>6827</v>
      </c>
      <c r="D234" s="27">
        <v>6330</v>
      </c>
      <c r="E234" s="27">
        <v>28315</v>
      </c>
      <c r="F234" s="27">
        <v>5254</v>
      </c>
      <c r="G234" s="27">
        <v>95</v>
      </c>
      <c r="H234" s="28">
        <v>46932</v>
      </c>
    </row>
    <row r="235" spans="1:8" s="5" customFormat="1" ht="8.85" customHeight="1" x14ac:dyDescent="0.2">
      <c r="A235" s="14" t="s">
        <v>7</v>
      </c>
      <c r="B235" s="26">
        <v>187</v>
      </c>
      <c r="C235" s="27">
        <v>4770</v>
      </c>
      <c r="D235" s="27">
        <v>11629</v>
      </c>
      <c r="E235" s="27">
        <v>50107</v>
      </c>
      <c r="F235" s="27">
        <v>21419</v>
      </c>
      <c r="G235" s="27">
        <v>2224</v>
      </c>
      <c r="H235" s="28">
        <v>90336</v>
      </c>
    </row>
    <row r="236" spans="1:8" s="5" customFormat="1" ht="8.85" customHeight="1" x14ac:dyDescent="0.2">
      <c r="A236" s="15" t="s">
        <v>8</v>
      </c>
      <c r="B236" s="26">
        <v>125</v>
      </c>
      <c r="C236" s="27">
        <v>5460</v>
      </c>
      <c r="D236" s="27">
        <v>28129</v>
      </c>
      <c r="E236" s="27">
        <v>54873</v>
      </c>
      <c r="F236" s="27">
        <v>16102</v>
      </c>
      <c r="G236" s="27">
        <v>74</v>
      </c>
      <c r="H236" s="28">
        <v>104763</v>
      </c>
    </row>
    <row r="237" spans="1:8" s="5" customFormat="1" ht="8.85" customHeight="1" x14ac:dyDescent="0.2">
      <c r="A237" s="13" t="s">
        <v>9</v>
      </c>
      <c r="B237" s="26">
        <v>125</v>
      </c>
      <c r="C237" s="27">
        <v>2325</v>
      </c>
      <c r="D237" s="27">
        <v>14840</v>
      </c>
      <c r="E237" s="27">
        <v>37561</v>
      </c>
      <c r="F237" s="27">
        <v>22797</v>
      </c>
      <c r="G237" s="27">
        <v>146</v>
      </c>
      <c r="H237" s="28">
        <v>77794</v>
      </c>
    </row>
    <row r="238" spans="1:8" s="5" customFormat="1" ht="8.85" customHeight="1" x14ac:dyDescent="0.2">
      <c r="A238" s="13" t="s">
        <v>10</v>
      </c>
      <c r="B238" s="26">
        <v>118</v>
      </c>
      <c r="C238" s="27">
        <v>2184</v>
      </c>
      <c r="D238" s="27">
        <v>21014</v>
      </c>
      <c r="E238" s="27">
        <v>64591</v>
      </c>
      <c r="F238" s="27">
        <v>20057</v>
      </c>
      <c r="G238" s="27">
        <v>29</v>
      </c>
      <c r="H238" s="28">
        <v>107993</v>
      </c>
    </row>
    <row r="239" spans="1:8" s="5" customFormat="1" ht="8.85" customHeight="1" x14ac:dyDescent="0.2">
      <c r="A239" s="13" t="s">
        <v>11</v>
      </c>
      <c r="B239" s="26">
        <v>266</v>
      </c>
      <c r="C239" s="27">
        <v>9522</v>
      </c>
      <c r="D239" s="27">
        <v>13608</v>
      </c>
      <c r="E239" s="27">
        <v>51773</v>
      </c>
      <c r="F239" s="27">
        <v>12922</v>
      </c>
      <c r="G239" s="27">
        <v>176</v>
      </c>
      <c r="H239" s="28">
        <v>88267</v>
      </c>
    </row>
    <row r="240" spans="1:8" s="5" customFormat="1" ht="8.85" customHeight="1" x14ac:dyDescent="0.2">
      <c r="A240" s="13" t="s">
        <v>12</v>
      </c>
      <c r="B240" s="26">
        <v>318</v>
      </c>
      <c r="C240" s="27">
        <v>12559</v>
      </c>
      <c r="D240" s="27">
        <v>18332</v>
      </c>
      <c r="E240" s="27">
        <v>32760</v>
      </c>
      <c r="F240" s="27">
        <v>10768</v>
      </c>
      <c r="G240" s="27">
        <v>348</v>
      </c>
      <c r="H240" s="28">
        <v>75085</v>
      </c>
    </row>
    <row r="241" spans="1:8" s="5" customFormat="1" ht="8.85" customHeight="1" x14ac:dyDescent="0.2">
      <c r="A241" s="13" t="s">
        <v>13</v>
      </c>
      <c r="B241" s="26">
        <v>113</v>
      </c>
      <c r="C241" s="27">
        <v>10130</v>
      </c>
      <c r="D241" s="27">
        <v>2237</v>
      </c>
      <c r="E241" s="27">
        <v>5189</v>
      </c>
      <c r="F241" s="27">
        <v>2949</v>
      </c>
      <c r="G241" s="27">
        <v>43</v>
      </c>
      <c r="H241" s="28">
        <v>20661</v>
      </c>
    </row>
    <row r="242" spans="1:8" s="5" customFormat="1" ht="8.85" customHeight="1" x14ac:dyDescent="0.2">
      <c r="A242" s="14" t="s">
        <v>14</v>
      </c>
      <c r="B242" s="26">
        <v>190</v>
      </c>
      <c r="C242" s="27">
        <v>31634</v>
      </c>
      <c r="D242" s="27">
        <v>4776</v>
      </c>
      <c r="E242" s="27">
        <v>16389</v>
      </c>
      <c r="F242" s="27">
        <v>9102</v>
      </c>
      <c r="G242" s="27">
        <v>97</v>
      </c>
      <c r="H242" s="28">
        <v>62188</v>
      </c>
    </row>
    <row r="243" spans="1:8" s="5" customFormat="1" ht="8.85" customHeight="1" x14ac:dyDescent="0.2">
      <c r="A243" s="15" t="s">
        <v>15</v>
      </c>
      <c r="B243" s="26">
        <v>213</v>
      </c>
      <c r="C243" s="27">
        <v>15220</v>
      </c>
      <c r="D243" s="27">
        <v>19921</v>
      </c>
      <c r="E243" s="27">
        <v>32172</v>
      </c>
      <c r="F243" s="27">
        <v>10815</v>
      </c>
      <c r="G243" s="27">
        <v>34</v>
      </c>
      <c r="H243" s="28">
        <v>78375</v>
      </c>
    </row>
    <row r="244" spans="1:8" s="5" customFormat="1" ht="8.85" customHeight="1" x14ac:dyDescent="0.2">
      <c r="A244" s="13" t="s">
        <v>16</v>
      </c>
      <c r="B244" s="26">
        <v>76</v>
      </c>
      <c r="C244" s="27">
        <v>3211</v>
      </c>
      <c r="D244" s="27">
        <v>29777</v>
      </c>
      <c r="E244" s="27">
        <v>23747</v>
      </c>
      <c r="F244" s="27">
        <v>11869</v>
      </c>
      <c r="G244" s="27">
        <v>74</v>
      </c>
      <c r="H244" s="28">
        <v>68754</v>
      </c>
    </row>
    <row r="245" spans="1:8" s="5" customFormat="1" ht="8.85" customHeight="1" x14ac:dyDescent="0.2">
      <c r="A245" s="13" t="s">
        <v>17</v>
      </c>
      <c r="B245" s="26">
        <v>128</v>
      </c>
      <c r="C245" s="27">
        <v>2895</v>
      </c>
      <c r="D245" s="27">
        <v>7712</v>
      </c>
      <c r="E245" s="27">
        <v>12218</v>
      </c>
      <c r="F245" s="27">
        <v>7571</v>
      </c>
      <c r="G245" s="27">
        <v>245</v>
      </c>
      <c r="H245" s="28">
        <v>30769</v>
      </c>
    </row>
    <row r="246" spans="1:8" s="5" customFormat="1" ht="8.85" customHeight="1" x14ac:dyDescent="0.2">
      <c r="A246" s="14" t="s">
        <v>18</v>
      </c>
      <c r="B246" s="26">
        <v>111</v>
      </c>
      <c r="C246" s="27">
        <v>2238</v>
      </c>
      <c r="D246" s="27">
        <v>13418</v>
      </c>
      <c r="E246" s="27">
        <v>18469</v>
      </c>
      <c r="F246" s="27">
        <v>7153</v>
      </c>
      <c r="G246" s="27">
        <v>132</v>
      </c>
      <c r="H246" s="28">
        <v>41521</v>
      </c>
    </row>
    <row r="247" spans="1:8" s="5" customFormat="1" ht="8.85" customHeight="1" x14ac:dyDescent="0.2">
      <c r="A247" s="15" t="s">
        <v>19</v>
      </c>
      <c r="B247" s="26">
        <v>117</v>
      </c>
      <c r="C247" s="27">
        <v>1185</v>
      </c>
      <c r="D247" s="27">
        <v>7769</v>
      </c>
      <c r="E247" s="27">
        <v>15758</v>
      </c>
      <c r="F247" s="27">
        <v>7827</v>
      </c>
      <c r="G247" s="27">
        <v>268</v>
      </c>
      <c r="H247" s="28">
        <v>32924</v>
      </c>
    </row>
    <row r="248" spans="1:8" s="5" customFormat="1" ht="8.85" customHeight="1" x14ac:dyDescent="0.2">
      <c r="A248" s="13" t="s">
        <v>20</v>
      </c>
      <c r="B248" s="26">
        <v>206</v>
      </c>
      <c r="C248" s="27">
        <v>6828</v>
      </c>
      <c r="D248" s="27">
        <v>20281</v>
      </c>
      <c r="E248" s="27">
        <v>88445</v>
      </c>
      <c r="F248" s="27">
        <v>23132</v>
      </c>
      <c r="G248" s="27">
        <v>3</v>
      </c>
      <c r="H248" s="28">
        <v>138895</v>
      </c>
    </row>
    <row r="249" spans="1:8" s="5" customFormat="1" ht="8.85" customHeight="1" x14ac:dyDescent="0.2">
      <c r="A249" s="13" t="s">
        <v>21</v>
      </c>
      <c r="B249" s="26">
        <v>158</v>
      </c>
      <c r="C249" s="27">
        <v>6962</v>
      </c>
      <c r="D249" s="27">
        <v>44089</v>
      </c>
      <c r="E249" s="27">
        <v>56716</v>
      </c>
      <c r="F249" s="27">
        <v>11760</v>
      </c>
      <c r="G249" s="27">
        <v>63</v>
      </c>
      <c r="H249" s="28">
        <v>119748</v>
      </c>
    </row>
    <row r="250" spans="1:8" s="5" customFormat="1" ht="8.85" customHeight="1" x14ac:dyDescent="0.2">
      <c r="A250" s="13" t="s">
        <v>22</v>
      </c>
      <c r="B250" s="26">
        <v>309</v>
      </c>
      <c r="C250" s="27">
        <v>8851</v>
      </c>
      <c r="D250" s="27">
        <v>18276</v>
      </c>
      <c r="E250" s="27">
        <v>39892</v>
      </c>
      <c r="F250" s="27">
        <v>8676</v>
      </c>
      <c r="G250" s="27">
        <v>2778</v>
      </c>
      <c r="H250" s="28">
        <v>78782</v>
      </c>
    </row>
    <row r="251" spans="1:8" s="5" customFormat="1" ht="8.85" customHeight="1" x14ac:dyDescent="0.2">
      <c r="A251" s="13" t="s">
        <v>23</v>
      </c>
      <c r="B251" s="26">
        <v>692</v>
      </c>
      <c r="C251" s="27">
        <v>31363</v>
      </c>
      <c r="D251" s="27">
        <v>39221</v>
      </c>
      <c r="E251" s="27">
        <v>73259</v>
      </c>
      <c r="F251" s="27">
        <v>26143</v>
      </c>
      <c r="G251" s="27">
        <v>1369</v>
      </c>
      <c r="H251" s="28">
        <v>172047</v>
      </c>
    </row>
    <row r="252" spans="1:8" s="5" customFormat="1" ht="8.85" customHeight="1" x14ac:dyDescent="0.2">
      <c r="A252" s="14" t="s">
        <v>24</v>
      </c>
      <c r="B252" s="26">
        <v>158</v>
      </c>
      <c r="C252" s="27">
        <v>5165</v>
      </c>
      <c r="D252" s="27">
        <v>27285</v>
      </c>
      <c r="E252" s="27">
        <v>31824</v>
      </c>
      <c r="F252" s="27">
        <v>23193</v>
      </c>
      <c r="G252" s="27">
        <v>210</v>
      </c>
      <c r="H252" s="28">
        <v>87835</v>
      </c>
    </row>
    <row r="253" spans="1:8" s="5" customFormat="1" ht="8.85" customHeight="1" x14ac:dyDescent="0.2">
      <c r="A253" s="15" t="s">
        <v>25</v>
      </c>
      <c r="B253" s="26">
        <v>72</v>
      </c>
      <c r="C253" s="27">
        <v>3989</v>
      </c>
      <c r="D253" s="27">
        <v>12900</v>
      </c>
      <c r="E253" s="27">
        <v>19838</v>
      </c>
      <c r="F253" s="27">
        <v>12008</v>
      </c>
      <c r="G253" s="27">
        <v>115</v>
      </c>
      <c r="H253" s="28">
        <v>48922</v>
      </c>
    </row>
    <row r="254" spans="1:8" s="5" customFormat="1" ht="8.85" customHeight="1" x14ac:dyDescent="0.2">
      <c r="A254" s="13" t="s">
        <v>26</v>
      </c>
      <c r="B254" s="26">
        <v>915</v>
      </c>
      <c r="C254" s="27">
        <v>58755</v>
      </c>
      <c r="D254" s="27">
        <v>7887</v>
      </c>
      <c r="E254" s="27">
        <v>13558</v>
      </c>
      <c r="F254" s="27">
        <v>7868</v>
      </c>
      <c r="G254" s="27">
        <v>21</v>
      </c>
      <c r="H254" s="28">
        <v>89004</v>
      </c>
    </row>
    <row r="255" spans="1:8" s="5" customFormat="1" ht="8.85" customHeight="1" x14ac:dyDescent="0.2">
      <c r="A255" s="13" t="s">
        <v>27</v>
      </c>
      <c r="B255" s="26">
        <v>187</v>
      </c>
      <c r="C255" s="27">
        <v>48525</v>
      </c>
      <c r="D255" s="27">
        <v>6665</v>
      </c>
      <c r="E255" s="27">
        <v>18408</v>
      </c>
      <c r="F255" s="27">
        <v>13637</v>
      </c>
      <c r="G255" s="27">
        <v>20</v>
      </c>
      <c r="H255" s="28">
        <v>87442</v>
      </c>
    </row>
    <row r="256" spans="1:8" s="5" customFormat="1" ht="8.85" customHeight="1" x14ac:dyDescent="0.2">
      <c r="A256" s="13" t="s">
        <v>28</v>
      </c>
      <c r="B256" s="26">
        <v>295</v>
      </c>
      <c r="C256" s="27">
        <v>32907</v>
      </c>
      <c r="D256" s="27">
        <v>21701</v>
      </c>
      <c r="E256" s="27">
        <v>26255</v>
      </c>
      <c r="F256" s="27">
        <v>23319</v>
      </c>
      <c r="G256" s="27">
        <v>294</v>
      </c>
      <c r="H256" s="28">
        <v>104771</v>
      </c>
    </row>
    <row r="257" spans="1:8" ht="8.85" customHeight="1" x14ac:dyDescent="0.2">
      <c r="A257" s="13" t="s">
        <v>29</v>
      </c>
      <c r="B257" s="26">
        <v>69</v>
      </c>
      <c r="C257" s="27">
        <v>13577</v>
      </c>
      <c r="D257" s="27">
        <v>4119</v>
      </c>
      <c r="E257" s="27">
        <v>5951</v>
      </c>
      <c r="F257" s="27">
        <v>7370</v>
      </c>
      <c r="G257" s="27">
        <v>15</v>
      </c>
      <c r="H257" s="28">
        <v>31101</v>
      </c>
    </row>
    <row r="258" spans="1:8" ht="8.85" customHeight="1" x14ac:dyDescent="0.2">
      <c r="A258" s="14" t="s">
        <v>30</v>
      </c>
      <c r="B258" s="26">
        <v>49</v>
      </c>
      <c r="C258" s="27">
        <v>3683</v>
      </c>
      <c r="D258" s="27">
        <v>7585</v>
      </c>
      <c r="E258" s="27">
        <v>7915</v>
      </c>
      <c r="F258" s="27">
        <v>5078</v>
      </c>
      <c r="G258" s="27">
        <v>17</v>
      </c>
      <c r="H258" s="28">
        <v>24327</v>
      </c>
    </row>
    <row r="259" spans="1:8" ht="8.85" customHeight="1" x14ac:dyDescent="0.2">
      <c r="A259" s="15" t="s">
        <v>31</v>
      </c>
      <c r="B259" s="26">
        <v>46</v>
      </c>
      <c r="C259" s="27">
        <v>742</v>
      </c>
      <c r="D259" s="27">
        <v>5971</v>
      </c>
      <c r="E259" s="27">
        <v>7235</v>
      </c>
      <c r="F259" s="27">
        <v>4254</v>
      </c>
      <c r="G259" s="27">
        <v>7</v>
      </c>
      <c r="H259" s="28">
        <v>18255</v>
      </c>
    </row>
    <row r="260" spans="1:8" ht="8.85" customHeight="1" x14ac:dyDescent="0.2">
      <c r="A260" s="13" t="s">
        <v>32</v>
      </c>
      <c r="B260" s="26">
        <v>42</v>
      </c>
      <c r="C260" s="27">
        <v>2225</v>
      </c>
      <c r="D260" s="27">
        <v>3143</v>
      </c>
      <c r="E260" s="27">
        <v>8869</v>
      </c>
      <c r="F260" s="27">
        <v>4709</v>
      </c>
      <c r="G260" s="27">
        <v>108</v>
      </c>
      <c r="H260" s="28">
        <v>19096</v>
      </c>
    </row>
    <row r="261" spans="1:8" ht="8.85" customHeight="1" x14ac:dyDescent="0.2">
      <c r="A261" s="13" t="s">
        <v>33</v>
      </c>
      <c r="B261" s="26">
        <v>237</v>
      </c>
      <c r="C261" s="27">
        <v>3161</v>
      </c>
      <c r="D261" s="27">
        <v>14577</v>
      </c>
      <c r="E261" s="27">
        <v>22045</v>
      </c>
      <c r="F261" s="27">
        <v>16427</v>
      </c>
      <c r="G261" s="27">
        <v>12</v>
      </c>
      <c r="H261" s="28">
        <v>56459</v>
      </c>
    </row>
    <row r="262" spans="1:8" ht="8.85" customHeight="1" x14ac:dyDescent="0.2">
      <c r="A262" s="13" t="s">
        <v>34</v>
      </c>
      <c r="B262" s="26">
        <v>111</v>
      </c>
      <c r="C262" s="27">
        <v>17490</v>
      </c>
      <c r="D262" s="27">
        <v>6399</v>
      </c>
      <c r="E262" s="27">
        <v>8088</v>
      </c>
      <c r="F262" s="27">
        <v>4671</v>
      </c>
      <c r="G262" s="27">
        <v>39</v>
      </c>
      <c r="H262" s="28">
        <v>36798</v>
      </c>
    </row>
    <row r="263" spans="1:8" ht="8.85" customHeight="1" x14ac:dyDescent="0.2">
      <c r="A263" s="14" t="s">
        <v>35</v>
      </c>
      <c r="B263" s="26">
        <v>71</v>
      </c>
      <c r="C263" s="27">
        <v>4955</v>
      </c>
      <c r="D263" s="27">
        <v>5439</v>
      </c>
      <c r="E263" s="27">
        <v>11178</v>
      </c>
      <c r="F263" s="27">
        <v>9782</v>
      </c>
      <c r="G263" s="27">
        <v>3891</v>
      </c>
      <c r="H263" s="28">
        <v>35316</v>
      </c>
    </row>
    <row r="264" spans="1:8" ht="8.85" customHeight="1" x14ac:dyDescent="0.2">
      <c r="A264" s="15" t="s">
        <v>36</v>
      </c>
      <c r="B264" s="26">
        <v>36</v>
      </c>
      <c r="C264" s="27">
        <v>1417</v>
      </c>
      <c r="D264" s="27">
        <v>5077</v>
      </c>
      <c r="E264" s="27">
        <v>2803</v>
      </c>
      <c r="F264" s="27">
        <v>8183</v>
      </c>
      <c r="G264" s="27">
        <v>6</v>
      </c>
      <c r="H264" s="28">
        <v>17522</v>
      </c>
    </row>
    <row r="265" spans="1:8" ht="8.85" customHeight="1" x14ac:dyDescent="0.2">
      <c r="A265" s="13" t="s">
        <v>37</v>
      </c>
      <c r="B265" s="26">
        <v>80</v>
      </c>
      <c r="C265" s="27">
        <v>3007</v>
      </c>
      <c r="D265" s="27">
        <v>10598</v>
      </c>
      <c r="E265" s="27">
        <v>11236</v>
      </c>
      <c r="F265" s="27">
        <v>7993</v>
      </c>
      <c r="G265" s="27">
        <v>1307</v>
      </c>
      <c r="H265" s="28">
        <v>34221</v>
      </c>
    </row>
    <row r="266" spans="1:8" ht="8.85" customHeight="1" x14ac:dyDescent="0.2">
      <c r="A266" s="13" t="s">
        <v>38</v>
      </c>
      <c r="B266" s="26">
        <v>226</v>
      </c>
      <c r="C266" s="27">
        <v>3157</v>
      </c>
      <c r="D266" s="27">
        <v>7833</v>
      </c>
      <c r="E266" s="27">
        <v>14203</v>
      </c>
      <c r="F266" s="27">
        <v>11138</v>
      </c>
      <c r="G266" s="27">
        <v>13</v>
      </c>
      <c r="H266" s="28">
        <v>36570</v>
      </c>
    </row>
    <row r="267" spans="1:8" ht="8.85" customHeight="1" x14ac:dyDescent="0.2">
      <c r="A267" s="14" t="s">
        <v>39</v>
      </c>
      <c r="B267" s="26">
        <v>70</v>
      </c>
      <c r="C267" s="27">
        <v>4187</v>
      </c>
      <c r="D267" s="27">
        <v>8077</v>
      </c>
      <c r="E267" s="27">
        <v>6038</v>
      </c>
      <c r="F267" s="27">
        <v>11167</v>
      </c>
      <c r="G267" s="27">
        <v>77</v>
      </c>
      <c r="H267" s="28">
        <v>29616</v>
      </c>
    </row>
    <row r="268" spans="1:8" ht="8.85" customHeight="1" x14ac:dyDescent="0.2">
      <c r="A268" s="15" t="s">
        <v>40</v>
      </c>
      <c r="B268" s="26">
        <v>133</v>
      </c>
      <c r="C268" s="27">
        <v>16493</v>
      </c>
      <c r="D268" s="27">
        <v>19695</v>
      </c>
      <c r="E268" s="27">
        <v>26097</v>
      </c>
      <c r="F268" s="27">
        <v>27033</v>
      </c>
      <c r="G268" s="27">
        <v>35</v>
      </c>
      <c r="H268" s="28">
        <v>89486</v>
      </c>
    </row>
    <row r="269" spans="1:8" ht="8.85" customHeight="1" x14ac:dyDescent="0.2">
      <c r="A269" s="13" t="s">
        <v>41</v>
      </c>
      <c r="B269" s="26">
        <v>54</v>
      </c>
      <c r="C269" s="27">
        <v>940</v>
      </c>
      <c r="D269" s="27">
        <v>8676</v>
      </c>
      <c r="E269" s="27">
        <v>12678</v>
      </c>
      <c r="F269" s="27">
        <v>5726</v>
      </c>
      <c r="G269" s="27">
        <v>13</v>
      </c>
      <c r="H269" s="28">
        <v>28087</v>
      </c>
    </row>
    <row r="270" spans="1:8" ht="8.85" customHeight="1" x14ac:dyDescent="0.2">
      <c r="A270" s="13" t="s">
        <v>42</v>
      </c>
      <c r="B270" s="26">
        <v>85</v>
      </c>
      <c r="C270" s="27">
        <v>6800</v>
      </c>
      <c r="D270" s="27">
        <v>4775</v>
      </c>
      <c r="E270" s="27">
        <v>7360</v>
      </c>
      <c r="F270" s="27">
        <v>4012</v>
      </c>
      <c r="G270" s="27">
        <v>60</v>
      </c>
      <c r="H270" s="28">
        <v>23092</v>
      </c>
    </row>
    <row r="271" spans="1:8" ht="8.85" customHeight="1" x14ac:dyDescent="0.2">
      <c r="A271" s="13" t="s">
        <v>43</v>
      </c>
      <c r="B271" s="26">
        <v>156</v>
      </c>
      <c r="C271" s="27">
        <v>1650</v>
      </c>
      <c r="D271" s="27">
        <v>14164</v>
      </c>
      <c r="E271" s="27">
        <v>16188</v>
      </c>
      <c r="F271" s="27">
        <v>12343</v>
      </c>
      <c r="G271" s="27">
        <v>107</v>
      </c>
      <c r="H271" s="28">
        <v>44608</v>
      </c>
    </row>
    <row r="272" spans="1:8" ht="8.85" customHeight="1" x14ac:dyDescent="0.2">
      <c r="A272" s="13" t="s">
        <v>44</v>
      </c>
      <c r="B272" s="26">
        <v>84</v>
      </c>
      <c r="C272" s="27">
        <v>2397</v>
      </c>
      <c r="D272" s="27">
        <v>3769</v>
      </c>
      <c r="E272" s="27">
        <v>7749</v>
      </c>
      <c r="F272" s="27">
        <v>9269</v>
      </c>
      <c r="G272" s="27">
        <v>7</v>
      </c>
      <c r="H272" s="28">
        <v>23275</v>
      </c>
    </row>
    <row r="273" spans="1:8" ht="8.85" customHeight="1" x14ac:dyDescent="0.2">
      <c r="A273" s="13" t="s">
        <v>45</v>
      </c>
      <c r="B273" s="26">
        <v>77</v>
      </c>
      <c r="C273" s="27">
        <v>2410</v>
      </c>
      <c r="D273" s="27">
        <v>13848</v>
      </c>
      <c r="E273" s="27">
        <v>34139</v>
      </c>
      <c r="F273" s="27">
        <v>8718</v>
      </c>
      <c r="G273" s="27">
        <v>58</v>
      </c>
      <c r="H273" s="28">
        <v>59250</v>
      </c>
    </row>
    <row r="274" spans="1:8" ht="8.85" customHeight="1" x14ac:dyDescent="0.2">
      <c r="A274" s="13" t="s">
        <v>46</v>
      </c>
      <c r="B274" s="26">
        <v>177</v>
      </c>
      <c r="C274" s="27">
        <v>13179</v>
      </c>
      <c r="D274" s="27">
        <v>16798</v>
      </c>
      <c r="E274" s="27">
        <v>22615</v>
      </c>
      <c r="F274" s="27">
        <v>18472</v>
      </c>
      <c r="G274" s="27">
        <v>79</v>
      </c>
      <c r="H274" s="28">
        <v>71320</v>
      </c>
    </row>
    <row r="275" spans="1:8" ht="8.85" customHeight="1" x14ac:dyDescent="0.2">
      <c r="A275" s="14" t="s">
        <v>47</v>
      </c>
      <c r="B275" s="26">
        <v>140</v>
      </c>
      <c r="C275" s="27">
        <v>4706</v>
      </c>
      <c r="D275" s="27">
        <v>752</v>
      </c>
      <c r="E275" s="27">
        <v>509</v>
      </c>
      <c r="F275" s="27">
        <v>2181</v>
      </c>
      <c r="G275" s="27">
        <v>24</v>
      </c>
      <c r="H275" s="28">
        <v>8312</v>
      </c>
    </row>
    <row r="276" spans="1:8" ht="11.25" customHeight="1" x14ac:dyDescent="0.2">
      <c r="A276" s="16" t="s">
        <v>48</v>
      </c>
      <c r="B276" s="29">
        <f>SUM(B229:B275)</f>
        <v>8180</v>
      </c>
      <c r="C276" s="30">
        <f t="shared" ref="C276:H276" si="4">SUM(C229:C275)</f>
        <v>464902</v>
      </c>
      <c r="D276" s="30">
        <f t="shared" si="4"/>
        <v>595817</v>
      </c>
      <c r="E276" s="30">
        <f t="shared" si="4"/>
        <v>1356962</v>
      </c>
      <c r="F276" s="30">
        <f t="shared" si="4"/>
        <v>561393</v>
      </c>
      <c r="G276" s="30">
        <f t="shared" si="4"/>
        <v>16322</v>
      </c>
      <c r="H276" s="31">
        <f t="shared" si="4"/>
        <v>3003576</v>
      </c>
    </row>
    <row r="277" spans="1:8" ht="12.75" customHeight="1" x14ac:dyDescent="0.2">
      <c r="A277" s="11"/>
      <c r="B277" s="6"/>
      <c r="C277" s="6"/>
      <c r="D277" s="6"/>
      <c r="E277" s="6"/>
      <c r="F277" s="6"/>
      <c r="G277" s="6"/>
      <c r="H277" s="6"/>
    </row>
    <row r="278" spans="1:8" x14ac:dyDescent="0.2">
      <c r="A278" s="8"/>
      <c r="B278" s="8"/>
      <c r="C278" s="8"/>
      <c r="D278" s="8"/>
      <c r="E278" s="8"/>
      <c r="F278" s="8"/>
      <c r="G278" s="9"/>
      <c r="H278" s="10" t="s">
        <v>57</v>
      </c>
    </row>
    <row r="279" spans="1:8" x14ac:dyDescent="0.2">
      <c r="A279" s="7"/>
      <c r="G279" s="10"/>
      <c r="H279" s="10" t="s">
        <v>57</v>
      </c>
    </row>
    <row r="280" spans="1:8" x14ac:dyDescent="0.2">
      <c r="A280" s="7"/>
      <c r="H280" s="9"/>
    </row>
    <row r="281" spans="1:8" s="3" customFormat="1" ht="10.8" x14ac:dyDescent="0.2">
      <c r="H281" s="1" t="s">
        <v>67</v>
      </c>
    </row>
    <row r="282" spans="1:8" s="4" customFormat="1" ht="2.85" customHeight="1" x14ac:dyDescent="0.2">
      <c r="H282" s="1"/>
    </row>
    <row r="283" spans="1:8" ht="19.649999999999999" customHeight="1" x14ac:dyDescent="0.2">
      <c r="A283" s="33" t="s">
        <v>0</v>
      </c>
      <c r="B283" s="35" t="s">
        <v>68</v>
      </c>
      <c r="C283" s="36"/>
      <c r="D283" s="36"/>
      <c r="E283" s="36"/>
      <c r="F283" s="36"/>
      <c r="G283" s="36"/>
      <c r="H283" s="37"/>
    </row>
    <row r="284" spans="1:8" ht="36.75" customHeight="1" x14ac:dyDescent="0.2">
      <c r="A284" s="34"/>
      <c r="B284" s="17" t="s">
        <v>58</v>
      </c>
      <c r="C284" s="17" t="s">
        <v>59</v>
      </c>
      <c r="D284" s="17" t="s">
        <v>52</v>
      </c>
      <c r="E284" s="17" t="s">
        <v>53</v>
      </c>
      <c r="F284" s="17" t="s">
        <v>54</v>
      </c>
      <c r="G284" s="18" t="s">
        <v>55</v>
      </c>
      <c r="H284" s="19" t="s">
        <v>56</v>
      </c>
    </row>
    <row r="285" spans="1:8" s="5" customFormat="1" ht="11.25" customHeight="1" x14ac:dyDescent="0.15">
      <c r="A285" s="12" t="s">
        <v>1</v>
      </c>
      <c r="B285" s="23">
        <v>7571</v>
      </c>
      <c r="C285" s="24">
        <v>98407</v>
      </c>
      <c r="D285" s="24">
        <v>115597</v>
      </c>
      <c r="E285" s="24">
        <v>355009</v>
      </c>
      <c r="F285" s="24">
        <v>88600</v>
      </c>
      <c r="G285" s="24">
        <v>1258</v>
      </c>
      <c r="H285" s="25">
        <v>666442</v>
      </c>
    </row>
    <row r="286" spans="1:8" s="5" customFormat="1" ht="8.85" customHeight="1" x14ac:dyDescent="0.2">
      <c r="A286" s="13" t="s">
        <v>2</v>
      </c>
      <c r="B286" s="26">
        <v>663</v>
      </c>
      <c r="C286" s="27">
        <v>5476</v>
      </c>
      <c r="D286" s="27">
        <v>23541</v>
      </c>
      <c r="E286" s="27">
        <v>37615</v>
      </c>
      <c r="F286" s="27">
        <v>20351</v>
      </c>
      <c r="G286" s="27">
        <v>337</v>
      </c>
      <c r="H286" s="28">
        <v>87983</v>
      </c>
    </row>
    <row r="287" spans="1:8" s="5" customFormat="1" ht="8.85" customHeight="1" x14ac:dyDescent="0.2">
      <c r="A287" s="13" t="s">
        <v>3</v>
      </c>
      <c r="B287" s="26">
        <v>576</v>
      </c>
      <c r="C287" s="27">
        <v>8954</v>
      </c>
      <c r="D287" s="27">
        <v>27979</v>
      </c>
      <c r="E287" s="27">
        <v>64443</v>
      </c>
      <c r="F287" s="27">
        <v>18839</v>
      </c>
      <c r="G287" s="27">
        <v>52</v>
      </c>
      <c r="H287" s="28">
        <v>120843</v>
      </c>
    </row>
    <row r="288" spans="1:8" s="5" customFormat="1" ht="8.85" customHeight="1" x14ac:dyDescent="0.2">
      <c r="A288" s="13" t="s">
        <v>4</v>
      </c>
      <c r="B288" s="26">
        <v>3736</v>
      </c>
      <c r="C288" s="27">
        <v>25287</v>
      </c>
      <c r="D288" s="27">
        <v>45074</v>
      </c>
      <c r="E288" s="27">
        <v>104508</v>
      </c>
      <c r="F288" s="27">
        <v>12352</v>
      </c>
      <c r="G288" s="27">
        <v>1357</v>
      </c>
      <c r="H288" s="28">
        <v>192314</v>
      </c>
    </row>
    <row r="289" spans="1:8" s="5" customFormat="1" ht="8.85" customHeight="1" x14ac:dyDescent="0.2">
      <c r="A289" s="13" t="s">
        <v>5</v>
      </c>
      <c r="B289" s="26">
        <v>710</v>
      </c>
      <c r="C289" s="27">
        <v>4126</v>
      </c>
      <c r="D289" s="27">
        <v>23175</v>
      </c>
      <c r="E289" s="27">
        <v>23123</v>
      </c>
      <c r="F289" s="27">
        <v>8066</v>
      </c>
      <c r="G289" s="27">
        <v>113</v>
      </c>
      <c r="H289" s="28">
        <v>59313</v>
      </c>
    </row>
    <row r="290" spans="1:8" s="5" customFormat="1" ht="8.85" customHeight="1" x14ac:dyDescent="0.2">
      <c r="A290" s="13" t="s">
        <v>6</v>
      </c>
      <c r="B290" s="26">
        <v>921</v>
      </c>
      <c r="C290" s="27">
        <v>13831</v>
      </c>
      <c r="D290" s="27">
        <v>34018</v>
      </c>
      <c r="E290" s="27">
        <v>49794</v>
      </c>
      <c r="F290" s="27">
        <v>7839</v>
      </c>
      <c r="G290" s="27">
        <v>153</v>
      </c>
      <c r="H290" s="28">
        <v>106556</v>
      </c>
    </row>
    <row r="291" spans="1:8" s="5" customFormat="1" ht="8.85" customHeight="1" x14ac:dyDescent="0.2">
      <c r="A291" s="14" t="s">
        <v>7</v>
      </c>
      <c r="B291" s="26">
        <v>4437</v>
      </c>
      <c r="C291" s="27">
        <v>20532</v>
      </c>
      <c r="D291" s="27">
        <v>74098</v>
      </c>
      <c r="E291" s="27">
        <v>116835</v>
      </c>
      <c r="F291" s="27">
        <v>34821</v>
      </c>
      <c r="G291" s="27">
        <v>3686</v>
      </c>
      <c r="H291" s="28">
        <v>254409</v>
      </c>
    </row>
    <row r="292" spans="1:8" s="5" customFormat="1" ht="8.85" customHeight="1" x14ac:dyDescent="0.2">
      <c r="A292" s="15" t="s">
        <v>8</v>
      </c>
      <c r="B292" s="26">
        <v>1569</v>
      </c>
      <c r="C292" s="27">
        <v>23179</v>
      </c>
      <c r="D292" s="27">
        <v>115774</v>
      </c>
      <c r="E292" s="27">
        <v>170261</v>
      </c>
      <c r="F292" s="27">
        <v>24970</v>
      </c>
      <c r="G292" s="27">
        <v>533</v>
      </c>
      <c r="H292" s="28">
        <v>336286</v>
      </c>
    </row>
    <row r="293" spans="1:8" s="5" customFormat="1" ht="8.85" customHeight="1" x14ac:dyDescent="0.2">
      <c r="A293" s="13" t="s">
        <v>9</v>
      </c>
      <c r="B293" s="26">
        <v>2066</v>
      </c>
      <c r="C293" s="27">
        <v>13491</v>
      </c>
      <c r="D293" s="27">
        <v>83399</v>
      </c>
      <c r="E293" s="27">
        <v>132494</v>
      </c>
      <c r="F293" s="27">
        <v>45159</v>
      </c>
      <c r="G293" s="27">
        <v>344</v>
      </c>
      <c r="H293" s="28">
        <v>276953</v>
      </c>
    </row>
    <row r="294" spans="1:8" s="5" customFormat="1" ht="8.85" customHeight="1" x14ac:dyDescent="0.2">
      <c r="A294" s="13" t="s">
        <v>10</v>
      </c>
      <c r="B294" s="26">
        <v>3937</v>
      </c>
      <c r="C294" s="27">
        <v>15261</v>
      </c>
      <c r="D294" s="27">
        <v>95279</v>
      </c>
      <c r="E294" s="27">
        <v>147082</v>
      </c>
      <c r="F294" s="27">
        <v>31753</v>
      </c>
      <c r="G294" s="27">
        <v>157</v>
      </c>
      <c r="H294" s="28">
        <v>293469</v>
      </c>
    </row>
    <row r="295" spans="1:8" s="5" customFormat="1" ht="8.85" customHeight="1" x14ac:dyDescent="0.2">
      <c r="A295" s="13" t="s">
        <v>11</v>
      </c>
      <c r="B295" s="26">
        <v>4998</v>
      </c>
      <c r="C295" s="27">
        <v>66115</v>
      </c>
      <c r="D295" s="27">
        <v>175053</v>
      </c>
      <c r="E295" s="27">
        <v>284871</v>
      </c>
      <c r="F295" s="27">
        <v>23705</v>
      </c>
      <c r="G295" s="27">
        <v>1481</v>
      </c>
      <c r="H295" s="28">
        <v>556223</v>
      </c>
    </row>
    <row r="296" spans="1:8" s="5" customFormat="1" ht="8.85" customHeight="1" x14ac:dyDescent="0.2">
      <c r="A296" s="13" t="s">
        <v>12</v>
      </c>
      <c r="B296" s="26">
        <v>9465</v>
      </c>
      <c r="C296" s="27">
        <v>72901</v>
      </c>
      <c r="D296" s="27">
        <v>120102</v>
      </c>
      <c r="E296" s="27">
        <v>225568</v>
      </c>
      <c r="F296" s="27">
        <v>18303</v>
      </c>
      <c r="G296" s="27">
        <v>1020</v>
      </c>
      <c r="H296" s="28">
        <v>447359</v>
      </c>
    </row>
    <row r="297" spans="1:8" s="5" customFormat="1" ht="8.85" customHeight="1" x14ac:dyDescent="0.2">
      <c r="A297" s="13" t="s">
        <v>13</v>
      </c>
      <c r="B297" s="26">
        <v>29770</v>
      </c>
      <c r="C297" s="27">
        <v>271845</v>
      </c>
      <c r="D297" s="27">
        <v>270983</v>
      </c>
      <c r="E297" s="27">
        <v>214999</v>
      </c>
      <c r="F297" s="27">
        <v>16448</v>
      </c>
      <c r="G297" s="27">
        <v>410</v>
      </c>
      <c r="H297" s="28">
        <v>804455</v>
      </c>
    </row>
    <row r="298" spans="1:8" s="5" customFormat="1" ht="8.85" customHeight="1" x14ac:dyDescent="0.2">
      <c r="A298" s="14" t="s">
        <v>14</v>
      </c>
      <c r="B298" s="26">
        <v>8675</v>
      </c>
      <c r="C298" s="27">
        <v>184973</v>
      </c>
      <c r="D298" s="27">
        <v>123131</v>
      </c>
      <c r="E298" s="27">
        <v>270661</v>
      </c>
      <c r="F298" s="27">
        <v>25957</v>
      </c>
      <c r="G298" s="27">
        <v>458</v>
      </c>
      <c r="H298" s="28">
        <v>613855</v>
      </c>
    </row>
    <row r="299" spans="1:8" s="5" customFormat="1" ht="8.85" customHeight="1" x14ac:dyDescent="0.2">
      <c r="A299" s="15" t="s">
        <v>15</v>
      </c>
      <c r="B299" s="26">
        <v>1691</v>
      </c>
      <c r="C299" s="27">
        <v>46756</v>
      </c>
      <c r="D299" s="27">
        <v>91830</v>
      </c>
      <c r="E299" s="27">
        <v>69770</v>
      </c>
      <c r="F299" s="27">
        <v>16756</v>
      </c>
      <c r="G299" s="27">
        <v>147</v>
      </c>
      <c r="H299" s="28">
        <v>226950</v>
      </c>
    </row>
    <row r="300" spans="1:8" s="5" customFormat="1" ht="8.85" customHeight="1" x14ac:dyDescent="0.2">
      <c r="A300" s="13" t="s">
        <v>16</v>
      </c>
      <c r="B300" s="26">
        <v>805</v>
      </c>
      <c r="C300" s="27">
        <v>17064</v>
      </c>
      <c r="D300" s="27">
        <v>87498</v>
      </c>
      <c r="E300" s="27">
        <v>46085</v>
      </c>
      <c r="F300" s="27">
        <v>19638</v>
      </c>
      <c r="G300" s="27">
        <v>87</v>
      </c>
      <c r="H300" s="28">
        <v>171177</v>
      </c>
    </row>
    <row r="301" spans="1:8" s="5" customFormat="1" ht="8.85" customHeight="1" x14ac:dyDescent="0.2">
      <c r="A301" s="13" t="s">
        <v>17</v>
      </c>
      <c r="B301" s="26">
        <v>1219</v>
      </c>
      <c r="C301" s="27">
        <v>12100</v>
      </c>
      <c r="D301" s="27">
        <v>46925</v>
      </c>
      <c r="E301" s="27">
        <v>34139</v>
      </c>
      <c r="F301" s="27">
        <v>10035</v>
      </c>
      <c r="G301" s="27">
        <v>540</v>
      </c>
      <c r="H301" s="28">
        <v>104958</v>
      </c>
    </row>
    <row r="302" spans="1:8" s="5" customFormat="1" ht="8.85" customHeight="1" x14ac:dyDescent="0.2">
      <c r="A302" s="14" t="s">
        <v>18</v>
      </c>
      <c r="B302" s="26">
        <v>1623</v>
      </c>
      <c r="C302" s="27">
        <v>16596</v>
      </c>
      <c r="D302" s="27">
        <v>54781</v>
      </c>
      <c r="E302" s="27">
        <v>39103</v>
      </c>
      <c r="F302" s="27">
        <v>10636</v>
      </c>
      <c r="G302" s="27">
        <v>208</v>
      </c>
      <c r="H302" s="28">
        <v>122947</v>
      </c>
    </row>
    <row r="303" spans="1:8" s="5" customFormat="1" ht="8.85" customHeight="1" x14ac:dyDescent="0.2">
      <c r="A303" s="15" t="s">
        <v>19</v>
      </c>
      <c r="B303" s="26">
        <v>3750</v>
      </c>
      <c r="C303" s="27">
        <v>19083</v>
      </c>
      <c r="D303" s="27">
        <v>46635</v>
      </c>
      <c r="E303" s="27">
        <v>59954</v>
      </c>
      <c r="F303" s="27">
        <v>16641</v>
      </c>
      <c r="G303" s="27">
        <v>758</v>
      </c>
      <c r="H303" s="28">
        <v>146821</v>
      </c>
    </row>
    <row r="304" spans="1:8" s="5" customFormat="1" ht="8.85" customHeight="1" x14ac:dyDescent="0.2">
      <c r="A304" s="13" t="s">
        <v>20</v>
      </c>
      <c r="B304" s="26">
        <v>2105</v>
      </c>
      <c r="C304" s="27">
        <v>30560</v>
      </c>
      <c r="D304" s="27">
        <v>110939</v>
      </c>
      <c r="E304" s="27">
        <v>194434</v>
      </c>
      <c r="F304" s="27">
        <v>31973</v>
      </c>
      <c r="G304" s="27">
        <v>4</v>
      </c>
      <c r="H304" s="28">
        <v>370015</v>
      </c>
    </row>
    <row r="305" spans="1:8" s="5" customFormat="1" ht="8.85" customHeight="1" x14ac:dyDescent="0.2">
      <c r="A305" s="13" t="s">
        <v>21</v>
      </c>
      <c r="B305" s="26">
        <v>1560</v>
      </c>
      <c r="C305" s="27">
        <v>31276</v>
      </c>
      <c r="D305" s="27">
        <v>162947</v>
      </c>
      <c r="E305" s="27">
        <v>148480</v>
      </c>
      <c r="F305" s="27">
        <v>18099</v>
      </c>
      <c r="G305" s="27">
        <v>123</v>
      </c>
      <c r="H305" s="28">
        <v>362485</v>
      </c>
    </row>
    <row r="306" spans="1:8" s="5" customFormat="1" ht="8.85" customHeight="1" x14ac:dyDescent="0.2">
      <c r="A306" s="13" t="s">
        <v>22</v>
      </c>
      <c r="B306" s="26">
        <v>11253</v>
      </c>
      <c r="C306" s="27">
        <v>77266</v>
      </c>
      <c r="D306" s="27">
        <v>205285</v>
      </c>
      <c r="E306" s="27">
        <v>231233</v>
      </c>
      <c r="F306" s="27">
        <v>20401</v>
      </c>
      <c r="G306" s="27">
        <v>3513</v>
      </c>
      <c r="H306" s="28">
        <v>548951</v>
      </c>
    </row>
    <row r="307" spans="1:8" s="5" customFormat="1" ht="8.85" customHeight="1" x14ac:dyDescent="0.2">
      <c r="A307" s="13" t="s">
        <v>23</v>
      </c>
      <c r="B307" s="26">
        <v>11121</v>
      </c>
      <c r="C307" s="27">
        <v>164204</v>
      </c>
      <c r="D307" s="27">
        <v>376798</v>
      </c>
      <c r="E307" s="27">
        <v>388864</v>
      </c>
      <c r="F307" s="27">
        <v>43381</v>
      </c>
      <c r="G307" s="27">
        <v>2672</v>
      </c>
      <c r="H307" s="28">
        <v>987040</v>
      </c>
    </row>
    <row r="308" spans="1:8" s="5" customFormat="1" ht="8.85" customHeight="1" x14ac:dyDescent="0.2">
      <c r="A308" s="14" t="s">
        <v>24</v>
      </c>
      <c r="B308" s="26">
        <v>1340</v>
      </c>
      <c r="C308" s="27">
        <v>32089</v>
      </c>
      <c r="D308" s="27">
        <v>178163</v>
      </c>
      <c r="E308" s="27">
        <v>156727</v>
      </c>
      <c r="F308" s="27">
        <v>48372</v>
      </c>
      <c r="G308" s="27">
        <v>399</v>
      </c>
      <c r="H308" s="28">
        <v>417090</v>
      </c>
    </row>
    <row r="309" spans="1:8" s="5" customFormat="1" ht="8.85" customHeight="1" x14ac:dyDescent="0.2">
      <c r="A309" s="15" t="s">
        <v>25</v>
      </c>
      <c r="B309" s="26">
        <v>852</v>
      </c>
      <c r="C309" s="27">
        <v>15865</v>
      </c>
      <c r="D309" s="27">
        <v>96857</v>
      </c>
      <c r="E309" s="27">
        <v>116763</v>
      </c>
      <c r="F309" s="27">
        <v>20616</v>
      </c>
      <c r="G309" s="27">
        <v>188</v>
      </c>
      <c r="H309" s="28">
        <v>251141</v>
      </c>
    </row>
    <row r="310" spans="1:8" s="5" customFormat="1" ht="8.85" customHeight="1" x14ac:dyDescent="0.2">
      <c r="A310" s="13" t="s">
        <v>26</v>
      </c>
      <c r="B310" s="26">
        <v>3560</v>
      </c>
      <c r="C310" s="27">
        <v>99142</v>
      </c>
      <c r="D310" s="27">
        <v>77920</v>
      </c>
      <c r="E310" s="27">
        <v>96902</v>
      </c>
      <c r="F310" s="27">
        <v>15748</v>
      </c>
      <c r="G310" s="27">
        <v>473</v>
      </c>
      <c r="H310" s="28">
        <v>293745</v>
      </c>
    </row>
    <row r="311" spans="1:8" s="5" customFormat="1" ht="8.85" customHeight="1" x14ac:dyDescent="0.2">
      <c r="A311" s="13" t="s">
        <v>27</v>
      </c>
      <c r="B311" s="26">
        <v>14892</v>
      </c>
      <c r="C311" s="27">
        <v>232935</v>
      </c>
      <c r="D311" s="27">
        <v>379020</v>
      </c>
      <c r="E311" s="27">
        <v>218325</v>
      </c>
      <c r="F311" s="27">
        <v>32477</v>
      </c>
      <c r="G311" s="27">
        <v>91</v>
      </c>
      <c r="H311" s="28">
        <v>877740</v>
      </c>
    </row>
    <row r="312" spans="1:8" s="5" customFormat="1" ht="8.85" customHeight="1" x14ac:dyDescent="0.2">
      <c r="A312" s="13" t="s">
        <v>28</v>
      </c>
      <c r="B312" s="26">
        <v>5375</v>
      </c>
      <c r="C312" s="27">
        <v>142735</v>
      </c>
      <c r="D312" s="27">
        <v>215936</v>
      </c>
      <c r="E312" s="27">
        <v>252855</v>
      </c>
      <c r="F312" s="27">
        <v>58226</v>
      </c>
      <c r="G312" s="27">
        <v>571</v>
      </c>
      <c r="H312" s="28">
        <v>675698</v>
      </c>
    </row>
    <row r="313" spans="1:8" ht="8.85" customHeight="1" x14ac:dyDescent="0.2">
      <c r="A313" s="13" t="s">
        <v>29</v>
      </c>
      <c r="B313" s="26">
        <v>1020</v>
      </c>
      <c r="C313" s="27">
        <v>34301</v>
      </c>
      <c r="D313" s="27">
        <v>45274</v>
      </c>
      <c r="E313" s="27">
        <v>75147</v>
      </c>
      <c r="F313" s="27">
        <v>13955</v>
      </c>
      <c r="G313" s="27">
        <v>123</v>
      </c>
      <c r="H313" s="28">
        <v>169820</v>
      </c>
    </row>
    <row r="314" spans="1:8" ht="8.85" customHeight="1" x14ac:dyDescent="0.2">
      <c r="A314" s="14" t="s">
        <v>30</v>
      </c>
      <c r="B314" s="26">
        <v>3224</v>
      </c>
      <c r="C314" s="27">
        <v>29884</v>
      </c>
      <c r="D314" s="27">
        <v>82679</v>
      </c>
      <c r="E314" s="27">
        <v>57446</v>
      </c>
      <c r="F314" s="27">
        <v>14504</v>
      </c>
      <c r="G314" s="27">
        <v>65</v>
      </c>
      <c r="H314" s="28">
        <v>187802</v>
      </c>
    </row>
    <row r="315" spans="1:8" ht="8.85" customHeight="1" x14ac:dyDescent="0.2">
      <c r="A315" s="15" t="s">
        <v>31</v>
      </c>
      <c r="B315" s="26">
        <v>526</v>
      </c>
      <c r="C315" s="27">
        <v>4766</v>
      </c>
      <c r="D315" s="27">
        <v>29326</v>
      </c>
      <c r="E315" s="27">
        <v>26183</v>
      </c>
      <c r="F315" s="27">
        <v>7477</v>
      </c>
      <c r="G315" s="27">
        <v>16</v>
      </c>
      <c r="H315" s="28">
        <v>68294</v>
      </c>
    </row>
    <row r="316" spans="1:8" ht="8.85" customHeight="1" x14ac:dyDescent="0.2">
      <c r="A316" s="13" t="s">
        <v>32</v>
      </c>
      <c r="B316" s="26">
        <v>588</v>
      </c>
      <c r="C316" s="27">
        <v>8618</v>
      </c>
      <c r="D316" s="27">
        <v>24136</v>
      </c>
      <c r="E316" s="27">
        <v>28302</v>
      </c>
      <c r="F316" s="27">
        <v>9078</v>
      </c>
      <c r="G316" s="27">
        <v>311</v>
      </c>
      <c r="H316" s="28">
        <v>71033</v>
      </c>
    </row>
    <row r="317" spans="1:8" ht="8.85" customHeight="1" x14ac:dyDescent="0.2">
      <c r="A317" s="13" t="s">
        <v>33</v>
      </c>
      <c r="B317" s="26">
        <v>3427</v>
      </c>
      <c r="C317" s="27">
        <v>25322</v>
      </c>
      <c r="D317" s="27">
        <v>112127</v>
      </c>
      <c r="E317" s="27">
        <v>143365</v>
      </c>
      <c r="F317" s="27">
        <v>36701</v>
      </c>
      <c r="G317" s="27">
        <v>1241</v>
      </c>
      <c r="H317" s="28">
        <v>322183</v>
      </c>
    </row>
    <row r="318" spans="1:8" ht="8.85" customHeight="1" x14ac:dyDescent="0.2">
      <c r="A318" s="13" t="s">
        <v>34</v>
      </c>
      <c r="B318" s="26">
        <v>4706</v>
      </c>
      <c r="C318" s="27">
        <v>72106</v>
      </c>
      <c r="D318" s="27">
        <v>104307</v>
      </c>
      <c r="E318" s="27">
        <v>135230</v>
      </c>
      <c r="F318" s="27">
        <v>21657</v>
      </c>
      <c r="G318" s="27">
        <v>89</v>
      </c>
      <c r="H318" s="28">
        <v>338095</v>
      </c>
    </row>
    <row r="319" spans="1:8" ht="8.85" customHeight="1" x14ac:dyDescent="0.2">
      <c r="A319" s="14" t="s">
        <v>35</v>
      </c>
      <c r="B319" s="26">
        <v>2095</v>
      </c>
      <c r="C319" s="27">
        <v>35517</v>
      </c>
      <c r="D319" s="27">
        <v>64727</v>
      </c>
      <c r="E319" s="27">
        <v>106216</v>
      </c>
      <c r="F319" s="27">
        <v>30472</v>
      </c>
      <c r="G319" s="27">
        <v>4514</v>
      </c>
      <c r="H319" s="28">
        <v>243541</v>
      </c>
    </row>
    <row r="320" spans="1:8" ht="8.85" customHeight="1" x14ac:dyDescent="0.2">
      <c r="A320" s="15" t="s">
        <v>36</v>
      </c>
      <c r="B320" s="26">
        <v>684</v>
      </c>
      <c r="C320" s="27">
        <v>27371</v>
      </c>
      <c r="D320" s="27">
        <v>83150</v>
      </c>
      <c r="E320" s="27">
        <v>29853</v>
      </c>
      <c r="F320" s="27">
        <v>21403</v>
      </c>
      <c r="G320" s="27">
        <v>23</v>
      </c>
      <c r="H320" s="28">
        <v>162484</v>
      </c>
    </row>
    <row r="321" spans="1:8" ht="8.85" customHeight="1" x14ac:dyDescent="0.2">
      <c r="A321" s="13" t="s">
        <v>37</v>
      </c>
      <c r="B321" s="26">
        <v>1723</v>
      </c>
      <c r="C321" s="27">
        <v>19997</v>
      </c>
      <c r="D321" s="27">
        <v>67445</v>
      </c>
      <c r="E321" s="27">
        <v>53723</v>
      </c>
      <c r="F321" s="27">
        <v>17616</v>
      </c>
      <c r="G321" s="27">
        <v>6435</v>
      </c>
      <c r="H321" s="28">
        <v>166939</v>
      </c>
    </row>
    <row r="322" spans="1:8" ht="8.85" customHeight="1" x14ac:dyDescent="0.2">
      <c r="A322" s="13" t="s">
        <v>38</v>
      </c>
      <c r="B322" s="26">
        <v>1730</v>
      </c>
      <c r="C322" s="27">
        <v>37313</v>
      </c>
      <c r="D322" s="27">
        <v>75814</v>
      </c>
      <c r="E322" s="27">
        <v>74732</v>
      </c>
      <c r="F322" s="27">
        <v>33469</v>
      </c>
      <c r="G322" s="27">
        <v>66</v>
      </c>
      <c r="H322" s="28">
        <v>223124</v>
      </c>
    </row>
    <row r="323" spans="1:8" ht="8.85" customHeight="1" x14ac:dyDescent="0.2">
      <c r="A323" s="14" t="s">
        <v>39</v>
      </c>
      <c r="B323" s="26">
        <v>695</v>
      </c>
      <c r="C323" s="27">
        <v>13701</v>
      </c>
      <c r="D323" s="27">
        <v>57897</v>
      </c>
      <c r="E323" s="27">
        <v>32688</v>
      </c>
      <c r="F323" s="27">
        <v>21834</v>
      </c>
      <c r="G323" s="27">
        <v>173</v>
      </c>
      <c r="H323" s="28">
        <v>126988</v>
      </c>
    </row>
    <row r="324" spans="1:8" ht="8.85" customHeight="1" x14ac:dyDescent="0.2">
      <c r="A324" s="15" t="s">
        <v>40</v>
      </c>
      <c r="B324" s="26">
        <v>7026</v>
      </c>
      <c r="C324" s="27">
        <v>96574</v>
      </c>
      <c r="D324" s="27">
        <v>156971</v>
      </c>
      <c r="E324" s="27">
        <v>195987</v>
      </c>
      <c r="F324" s="27">
        <v>58158</v>
      </c>
      <c r="G324" s="27">
        <v>56</v>
      </c>
      <c r="H324" s="28">
        <v>514772</v>
      </c>
    </row>
    <row r="325" spans="1:8" ht="8.85" customHeight="1" x14ac:dyDescent="0.2">
      <c r="A325" s="13" t="s">
        <v>41</v>
      </c>
      <c r="B325" s="26">
        <v>462</v>
      </c>
      <c r="C325" s="27">
        <v>5733</v>
      </c>
      <c r="D325" s="27">
        <v>37664</v>
      </c>
      <c r="E325" s="27">
        <v>44401</v>
      </c>
      <c r="F325" s="27">
        <v>10233</v>
      </c>
      <c r="G325" s="27">
        <v>19</v>
      </c>
      <c r="H325" s="28">
        <v>98512</v>
      </c>
    </row>
    <row r="326" spans="1:8" ht="8.85" customHeight="1" x14ac:dyDescent="0.2">
      <c r="A326" s="13" t="s">
        <v>42</v>
      </c>
      <c r="B326" s="26">
        <v>2004</v>
      </c>
      <c r="C326" s="27">
        <v>26711</v>
      </c>
      <c r="D326" s="27">
        <v>42872</v>
      </c>
      <c r="E326" s="27">
        <v>50590</v>
      </c>
      <c r="F326" s="27">
        <v>12080</v>
      </c>
      <c r="G326" s="27">
        <v>147</v>
      </c>
      <c r="H326" s="28">
        <v>134404</v>
      </c>
    </row>
    <row r="327" spans="1:8" ht="8.85" customHeight="1" x14ac:dyDescent="0.2">
      <c r="A327" s="13" t="s">
        <v>43</v>
      </c>
      <c r="B327" s="26">
        <v>1983</v>
      </c>
      <c r="C327" s="27">
        <v>20833</v>
      </c>
      <c r="D327" s="27">
        <v>81679</v>
      </c>
      <c r="E327" s="27">
        <v>69980</v>
      </c>
      <c r="F327" s="27">
        <v>26123</v>
      </c>
      <c r="G327" s="27">
        <v>151</v>
      </c>
      <c r="H327" s="28">
        <v>200749</v>
      </c>
    </row>
    <row r="328" spans="1:8" ht="8.85" customHeight="1" x14ac:dyDescent="0.2">
      <c r="A328" s="13" t="s">
        <v>44</v>
      </c>
      <c r="B328" s="26">
        <v>1810</v>
      </c>
      <c r="C328" s="27">
        <v>25279</v>
      </c>
      <c r="D328" s="27">
        <v>47206</v>
      </c>
      <c r="E328" s="27">
        <v>56753</v>
      </c>
      <c r="F328" s="27">
        <v>25942</v>
      </c>
      <c r="G328" s="27">
        <v>14</v>
      </c>
      <c r="H328" s="28">
        <v>157004</v>
      </c>
    </row>
    <row r="329" spans="1:8" ht="8.85" customHeight="1" x14ac:dyDescent="0.2">
      <c r="A329" s="13" t="s">
        <v>45</v>
      </c>
      <c r="B329" s="26">
        <v>943</v>
      </c>
      <c r="C329" s="27">
        <v>15827</v>
      </c>
      <c r="D329" s="27">
        <v>54653</v>
      </c>
      <c r="E329" s="27">
        <v>69880</v>
      </c>
      <c r="F329" s="27">
        <v>15940</v>
      </c>
      <c r="G329" s="27">
        <v>79</v>
      </c>
      <c r="H329" s="28">
        <v>157322</v>
      </c>
    </row>
    <row r="330" spans="1:8" ht="8.85" customHeight="1" x14ac:dyDescent="0.2">
      <c r="A330" s="13" t="s">
        <v>46</v>
      </c>
      <c r="B330" s="26">
        <v>2865</v>
      </c>
      <c r="C330" s="27">
        <v>57215</v>
      </c>
      <c r="D330" s="27">
        <v>76971</v>
      </c>
      <c r="E330" s="27">
        <v>73096</v>
      </c>
      <c r="F330" s="27">
        <v>35084</v>
      </c>
      <c r="G330" s="27">
        <v>200</v>
      </c>
      <c r="H330" s="28">
        <v>245431</v>
      </c>
    </row>
    <row r="331" spans="1:8" ht="8.85" customHeight="1" x14ac:dyDescent="0.2">
      <c r="A331" s="14" t="s">
        <v>47</v>
      </c>
      <c r="B331" s="26">
        <v>1958</v>
      </c>
      <c r="C331" s="27">
        <v>275203</v>
      </c>
      <c r="D331" s="27">
        <v>10304</v>
      </c>
      <c r="E331" s="27">
        <v>12289</v>
      </c>
      <c r="F331" s="27">
        <v>40257</v>
      </c>
      <c r="G331" s="27">
        <v>129</v>
      </c>
      <c r="H331" s="28">
        <v>340140</v>
      </c>
    </row>
    <row r="332" spans="1:8" ht="11.25" customHeight="1" x14ac:dyDescent="0.2">
      <c r="A332" s="16" t="s">
        <v>48</v>
      </c>
      <c r="B332" s="29">
        <f>SUM(B285:B331)</f>
        <v>179709</v>
      </c>
      <c r="C332" s="30">
        <f t="shared" ref="C332:H332" si="5">SUM(C285:C331)</f>
        <v>2594320</v>
      </c>
      <c r="D332" s="30">
        <f t="shared" si="5"/>
        <v>4713939</v>
      </c>
      <c r="E332" s="30">
        <f t="shared" si="5"/>
        <v>5586758</v>
      </c>
      <c r="F332" s="30">
        <f t="shared" si="5"/>
        <v>1192145</v>
      </c>
      <c r="G332" s="30">
        <f t="shared" si="5"/>
        <v>34984</v>
      </c>
      <c r="H332" s="31">
        <f t="shared" si="5"/>
        <v>14301855</v>
      </c>
    </row>
  </sheetData>
  <mergeCells count="12">
    <mergeCell ref="A172:A173"/>
    <mergeCell ref="B172:H172"/>
    <mergeCell ref="A227:A228"/>
    <mergeCell ref="B227:H227"/>
    <mergeCell ref="A283:A284"/>
    <mergeCell ref="B283:H283"/>
    <mergeCell ref="A61:A62"/>
    <mergeCell ref="B61:H61"/>
    <mergeCell ref="A116:A117"/>
    <mergeCell ref="B116:H116"/>
    <mergeCell ref="A5:A6"/>
    <mergeCell ref="B5:H5"/>
  </mergeCells>
  <phoneticPr fontId="1"/>
  <pageMargins left="0.78740157480314965" right="0.98425196850393704" top="0.55118110236220474" bottom="0.55118110236220474" header="0.23622047244094491" footer="0.23622047244094491"/>
  <pageSetup paperSize="9" firstPageNumber="11" orientation="landscape" useFirstPageNumber="1" r:id="rId1"/>
  <headerFooter scaleWithDoc="0" alignWithMargins="0">
    <oddFooter>&amp;C&amp;"ＭＳ 明朝,標準"-  &amp;P   -</oddFooter>
    <evenHeader>&amp;C&amp;"ＭＳ 明朝,標準"－ &amp;P －</evenHeader>
    <evenFooter>&amp;C&amp;"ＭＳ 明朝,標準"－ &amp;P －</evenFooter>
  </headerFooter>
  <rowBreaks count="5" manualBreakCount="5">
    <brk id="56" max="16383" man="1"/>
    <brk id="111" max="16383" man="1"/>
    <brk id="167" max="16383" man="1"/>
    <brk id="222" max="16383" man="1"/>
    <brk id="2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showGridLines="0" view="pageLayout" zoomScale="85" zoomScaleNormal="100" zoomScaleSheetLayoutView="85" zoomScalePageLayoutView="85" workbookViewId="0">
      <selection activeCell="H285" sqref="H285:H331"/>
    </sheetView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x14ac:dyDescent="0.2">
      <c r="A1" s="7"/>
      <c r="H1" s="9"/>
    </row>
    <row r="2" spans="1:8" x14ac:dyDescent="0.2">
      <c r="A2" s="32" t="s">
        <v>70</v>
      </c>
      <c r="H2" s="9"/>
    </row>
    <row r="3" spans="1:8" s="3" customFormat="1" ht="10.8" x14ac:dyDescent="0.2">
      <c r="H3" s="1" t="s">
        <v>51</v>
      </c>
    </row>
    <row r="4" spans="1:8" s="4" customFormat="1" ht="2.85" customHeight="1" x14ac:dyDescent="0.2">
      <c r="H4" s="1"/>
    </row>
    <row r="5" spans="1:8" ht="19.649999999999999" customHeight="1" x14ac:dyDescent="0.2">
      <c r="A5" s="33" t="s">
        <v>0</v>
      </c>
      <c r="B5" s="35" t="s">
        <v>69</v>
      </c>
      <c r="C5" s="36"/>
      <c r="D5" s="36"/>
      <c r="E5" s="36"/>
      <c r="F5" s="36"/>
      <c r="G5" s="36"/>
      <c r="H5" s="37"/>
    </row>
    <row r="6" spans="1:8" ht="36.75" customHeight="1" x14ac:dyDescent="0.2">
      <c r="A6" s="34"/>
      <c r="B6" s="17" t="s">
        <v>58</v>
      </c>
      <c r="C6" s="17" t="s">
        <v>59</v>
      </c>
      <c r="D6" s="17" t="s">
        <v>52</v>
      </c>
      <c r="E6" s="17" t="s">
        <v>53</v>
      </c>
      <c r="F6" s="17" t="s">
        <v>54</v>
      </c>
      <c r="G6" s="18" t="s">
        <v>55</v>
      </c>
      <c r="H6" s="19" t="s">
        <v>56</v>
      </c>
    </row>
    <row r="7" spans="1:8" s="5" customFormat="1" ht="11.25" customHeight="1" x14ac:dyDescent="0.15">
      <c r="A7" s="12" t="s">
        <v>1</v>
      </c>
      <c r="B7" s="23">
        <v>6161765</v>
      </c>
      <c r="C7" s="24">
        <v>7738414</v>
      </c>
      <c r="D7" s="24">
        <v>18144340</v>
      </c>
      <c r="E7" s="24">
        <v>718727</v>
      </c>
      <c r="F7" s="24">
        <v>211754</v>
      </c>
      <c r="G7" s="24">
        <v>2993</v>
      </c>
      <c r="H7" s="25">
        <v>32977993</v>
      </c>
    </row>
    <row r="8" spans="1:8" s="5" customFormat="1" ht="8.85" customHeight="1" x14ac:dyDescent="0.2">
      <c r="A8" s="13" t="s">
        <v>2</v>
      </c>
      <c r="B8" s="26">
        <v>726353</v>
      </c>
      <c r="C8" s="27">
        <v>1087874</v>
      </c>
      <c r="D8" s="27">
        <v>4304595</v>
      </c>
      <c r="E8" s="27">
        <v>461485</v>
      </c>
      <c r="F8" s="27">
        <v>54194</v>
      </c>
      <c r="G8" s="27">
        <v>1395</v>
      </c>
      <c r="H8" s="28">
        <v>6635896</v>
      </c>
    </row>
    <row r="9" spans="1:8" s="5" customFormat="1" ht="8.85" customHeight="1" x14ac:dyDescent="0.2">
      <c r="A9" s="13" t="s">
        <v>3</v>
      </c>
      <c r="B9" s="26">
        <v>570486</v>
      </c>
      <c r="C9" s="27">
        <v>1018194</v>
      </c>
      <c r="D9" s="27">
        <v>4532555</v>
      </c>
      <c r="E9" s="27">
        <v>449744</v>
      </c>
      <c r="F9" s="27">
        <v>39909</v>
      </c>
      <c r="G9" s="27">
        <v>207</v>
      </c>
      <c r="H9" s="28">
        <v>6611095</v>
      </c>
    </row>
    <row r="10" spans="1:8" s="5" customFormat="1" ht="8.85" customHeight="1" x14ac:dyDescent="0.2">
      <c r="A10" s="13" t="s">
        <v>4</v>
      </c>
      <c r="B10" s="26">
        <v>2338327</v>
      </c>
      <c r="C10" s="27">
        <v>2808036</v>
      </c>
      <c r="D10" s="27">
        <v>8525087</v>
      </c>
      <c r="E10" s="27">
        <v>810100</v>
      </c>
      <c r="F10" s="27">
        <v>25776</v>
      </c>
      <c r="G10" s="27">
        <v>2195</v>
      </c>
      <c r="H10" s="28">
        <v>14509521</v>
      </c>
    </row>
    <row r="11" spans="1:8" s="5" customFormat="1" ht="8.85" customHeight="1" x14ac:dyDescent="0.2">
      <c r="A11" s="13" t="s">
        <v>5</v>
      </c>
      <c r="B11" s="26">
        <v>468937</v>
      </c>
      <c r="C11" s="27">
        <v>808873</v>
      </c>
      <c r="D11" s="27">
        <v>3917194</v>
      </c>
      <c r="E11" s="27">
        <v>253992</v>
      </c>
      <c r="F11" s="27">
        <v>89433</v>
      </c>
      <c r="G11" s="27">
        <v>82</v>
      </c>
      <c r="H11" s="28">
        <v>5538511</v>
      </c>
    </row>
    <row r="12" spans="1:8" s="5" customFormat="1" ht="8.85" customHeight="1" x14ac:dyDescent="0.2">
      <c r="A12" s="13" t="s">
        <v>6</v>
      </c>
      <c r="B12" s="26">
        <v>530351</v>
      </c>
      <c r="C12" s="27">
        <v>761404</v>
      </c>
      <c r="D12" s="27">
        <v>4524077</v>
      </c>
      <c r="E12" s="27">
        <v>244936</v>
      </c>
      <c r="F12" s="27">
        <v>16990</v>
      </c>
      <c r="G12" s="27">
        <v>613</v>
      </c>
      <c r="H12" s="28">
        <v>6078371</v>
      </c>
    </row>
    <row r="13" spans="1:8" s="5" customFormat="1" ht="8.85" customHeight="1" x14ac:dyDescent="0.2">
      <c r="A13" s="14" t="s">
        <v>7</v>
      </c>
      <c r="B13" s="26">
        <v>806639</v>
      </c>
      <c r="C13" s="27">
        <v>1791211</v>
      </c>
      <c r="D13" s="27">
        <v>7491585</v>
      </c>
      <c r="E13" s="27">
        <v>569013</v>
      </c>
      <c r="F13" s="27">
        <v>78437</v>
      </c>
      <c r="G13" s="27">
        <v>2541</v>
      </c>
      <c r="H13" s="28">
        <v>10739426</v>
      </c>
    </row>
    <row r="14" spans="1:8" s="5" customFormat="1" ht="8.85" customHeight="1" x14ac:dyDescent="0.2">
      <c r="A14" s="15" t="s">
        <v>8</v>
      </c>
      <c r="B14" s="26">
        <v>1481350</v>
      </c>
      <c r="C14" s="27">
        <v>2950075</v>
      </c>
      <c r="D14" s="27">
        <v>12578537</v>
      </c>
      <c r="E14" s="27">
        <v>810058</v>
      </c>
      <c r="F14" s="27">
        <v>52835</v>
      </c>
      <c r="G14" s="27">
        <v>320</v>
      </c>
      <c r="H14" s="28">
        <v>17873175</v>
      </c>
    </row>
    <row r="15" spans="1:8" s="5" customFormat="1" ht="8.85" customHeight="1" x14ac:dyDescent="0.2">
      <c r="A15" s="13" t="s">
        <v>9</v>
      </c>
      <c r="B15" s="26">
        <v>993339</v>
      </c>
      <c r="C15" s="27">
        <v>1906555</v>
      </c>
      <c r="D15" s="27">
        <v>8706140</v>
      </c>
      <c r="E15" s="27">
        <v>554424</v>
      </c>
      <c r="F15" s="27">
        <v>32237</v>
      </c>
      <c r="G15" s="27">
        <v>229</v>
      </c>
      <c r="H15" s="28">
        <v>12192924</v>
      </c>
    </row>
    <row r="16" spans="1:8" s="5" customFormat="1" ht="8.85" customHeight="1" x14ac:dyDescent="0.2">
      <c r="A16" s="13" t="s">
        <v>10</v>
      </c>
      <c r="B16" s="26">
        <v>970923</v>
      </c>
      <c r="C16" s="27">
        <v>1651137</v>
      </c>
      <c r="D16" s="27">
        <v>9096844</v>
      </c>
      <c r="E16" s="27">
        <v>494398</v>
      </c>
      <c r="F16" s="27">
        <v>47179</v>
      </c>
      <c r="G16" s="27">
        <v>293</v>
      </c>
      <c r="H16" s="28">
        <v>12260774</v>
      </c>
    </row>
    <row r="17" spans="1:8" s="5" customFormat="1" ht="8.85" customHeight="1" x14ac:dyDescent="0.2">
      <c r="A17" s="13" t="s">
        <v>11</v>
      </c>
      <c r="B17" s="26">
        <v>3576200</v>
      </c>
      <c r="C17" s="27">
        <v>5801349</v>
      </c>
      <c r="D17" s="27">
        <v>20942131</v>
      </c>
      <c r="E17" s="27">
        <v>1328636</v>
      </c>
      <c r="F17" s="27">
        <v>38486</v>
      </c>
      <c r="G17" s="27">
        <v>1821</v>
      </c>
      <c r="H17" s="28">
        <v>31688623</v>
      </c>
    </row>
    <row r="18" spans="1:8" s="5" customFormat="1" ht="8.85" customHeight="1" x14ac:dyDescent="0.2">
      <c r="A18" s="13" t="s">
        <v>12</v>
      </c>
      <c r="B18" s="26">
        <v>5185263</v>
      </c>
      <c r="C18" s="27">
        <v>5969392</v>
      </c>
      <c r="D18" s="27">
        <v>19648701</v>
      </c>
      <c r="E18" s="27">
        <v>1202092</v>
      </c>
      <c r="F18" s="27">
        <v>33281</v>
      </c>
      <c r="G18" s="27">
        <v>1760</v>
      </c>
      <c r="H18" s="28">
        <v>32040489</v>
      </c>
    </row>
    <row r="19" spans="1:8" s="5" customFormat="1" ht="8.85" customHeight="1" x14ac:dyDescent="0.2">
      <c r="A19" s="13" t="s">
        <v>13</v>
      </c>
      <c r="B19" s="26">
        <v>68683234</v>
      </c>
      <c r="C19" s="27">
        <v>26924725</v>
      </c>
      <c r="D19" s="27">
        <v>38545057</v>
      </c>
      <c r="E19" s="27">
        <v>1022290</v>
      </c>
      <c r="F19" s="27">
        <v>89516</v>
      </c>
      <c r="G19" s="27">
        <v>184</v>
      </c>
      <c r="H19" s="28">
        <v>135265006</v>
      </c>
    </row>
    <row r="20" spans="1:8" s="5" customFormat="1" ht="8.85" customHeight="1" x14ac:dyDescent="0.2">
      <c r="A20" s="14" t="s">
        <v>14</v>
      </c>
      <c r="B20" s="26">
        <v>11550467</v>
      </c>
      <c r="C20" s="27">
        <v>13017644</v>
      </c>
      <c r="D20" s="27">
        <v>24548337</v>
      </c>
      <c r="E20" s="27">
        <v>1307524</v>
      </c>
      <c r="F20" s="27">
        <v>44875</v>
      </c>
      <c r="G20" s="27">
        <v>394</v>
      </c>
      <c r="H20" s="28">
        <v>50469241</v>
      </c>
    </row>
    <row r="21" spans="1:8" s="5" customFormat="1" ht="8.85" customHeight="1" x14ac:dyDescent="0.2">
      <c r="A21" s="15" t="s">
        <v>15</v>
      </c>
      <c r="B21" s="26">
        <v>1371208</v>
      </c>
      <c r="C21" s="27">
        <v>2586869</v>
      </c>
      <c r="D21" s="27">
        <v>10347589</v>
      </c>
      <c r="E21" s="27">
        <v>502989</v>
      </c>
      <c r="F21" s="27">
        <v>28816</v>
      </c>
      <c r="G21" s="27">
        <v>365</v>
      </c>
      <c r="H21" s="28">
        <v>14837836</v>
      </c>
    </row>
    <row r="22" spans="1:8" s="5" customFormat="1" ht="8.85" customHeight="1" x14ac:dyDescent="0.2">
      <c r="A22" s="13" t="s">
        <v>16</v>
      </c>
      <c r="B22" s="26">
        <v>736354</v>
      </c>
      <c r="C22" s="27">
        <v>1421052</v>
      </c>
      <c r="D22" s="27">
        <v>5682236</v>
      </c>
      <c r="E22" s="27">
        <v>337810</v>
      </c>
      <c r="F22" s="27">
        <v>28625</v>
      </c>
      <c r="G22" s="27">
        <v>0</v>
      </c>
      <c r="H22" s="28">
        <v>8206077</v>
      </c>
    </row>
    <row r="23" spans="1:8" s="5" customFormat="1" ht="8.85" customHeight="1" x14ac:dyDescent="0.2">
      <c r="A23" s="13" t="s">
        <v>17</v>
      </c>
      <c r="B23" s="26">
        <v>875593</v>
      </c>
      <c r="C23" s="27">
        <v>1350682</v>
      </c>
      <c r="D23" s="27">
        <v>5796181</v>
      </c>
      <c r="E23" s="27">
        <v>205420</v>
      </c>
      <c r="F23" s="27">
        <v>11265</v>
      </c>
      <c r="G23" s="27">
        <v>1368</v>
      </c>
      <c r="H23" s="28">
        <v>8240509</v>
      </c>
    </row>
    <row r="24" spans="1:8" s="5" customFormat="1" ht="8.85" customHeight="1" x14ac:dyDescent="0.2">
      <c r="A24" s="14" t="s">
        <v>18</v>
      </c>
      <c r="B24" s="26">
        <v>447097</v>
      </c>
      <c r="C24" s="27">
        <v>948843</v>
      </c>
      <c r="D24" s="27">
        <v>3821931</v>
      </c>
      <c r="E24" s="27">
        <v>169637</v>
      </c>
      <c r="F24" s="27">
        <v>17080</v>
      </c>
      <c r="G24" s="27">
        <v>307</v>
      </c>
      <c r="H24" s="28">
        <v>5404895</v>
      </c>
    </row>
    <row r="25" spans="1:8" s="5" customFormat="1" ht="8.85" customHeight="1" x14ac:dyDescent="0.2">
      <c r="A25" s="15" t="s">
        <v>19</v>
      </c>
      <c r="B25" s="26">
        <v>419949</v>
      </c>
      <c r="C25" s="27">
        <v>1018948</v>
      </c>
      <c r="D25" s="27">
        <v>3607004</v>
      </c>
      <c r="E25" s="27">
        <v>354203</v>
      </c>
      <c r="F25" s="27">
        <v>37491</v>
      </c>
      <c r="G25" s="27">
        <v>4419</v>
      </c>
      <c r="H25" s="28">
        <v>5442014</v>
      </c>
    </row>
    <row r="26" spans="1:8" s="5" customFormat="1" ht="8.85" customHeight="1" x14ac:dyDescent="0.2">
      <c r="A26" s="13" t="s">
        <v>20</v>
      </c>
      <c r="B26" s="26">
        <v>932577</v>
      </c>
      <c r="C26" s="27">
        <v>1849519</v>
      </c>
      <c r="D26" s="27">
        <v>10103438</v>
      </c>
      <c r="E26" s="27">
        <v>531858</v>
      </c>
      <c r="F26" s="27">
        <v>33251</v>
      </c>
      <c r="G26" s="27">
        <v>0</v>
      </c>
      <c r="H26" s="28">
        <v>13450643</v>
      </c>
    </row>
    <row r="27" spans="1:8" s="5" customFormat="1" ht="8.85" customHeight="1" x14ac:dyDescent="0.2">
      <c r="A27" s="13" t="s">
        <v>21</v>
      </c>
      <c r="B27" s="26">
        <v>690707</v>
      </c>
      <c r="C27" s="27">
        <v>2228470</v>
      </c>
      <c r="D27" s="27">
        <v>9547790</v>
      </c>
      <c r="E27" s="27">
        <v>380319</v>
      </c>
      <c r="F27" s="27">
        <v>28404</v>
      </c>
      <c r="G27" s="27">
        <v>15</v>
      </c>
      <c r="H27" s="28">
        <v>12875705</v>
      </c>
    </row>
    <row r="28" spans="1:8" s="5" customFormat="1" ht="8.85" customHeight="1" x14ac:dyDescent="0.2">
      <c r="A28" s="13" t="s">
        <v>22</v>
      </c>
      <c r="B28" s="26">
        <v>2428528</v>
      </c>
      <c r="C28" s="27">
        <v>3700119</v>
      </c>
      <c r="D28" s="27">
        <v>16518455</v>
      </c>
      <c r="E28" s="27">
        <v>859608</v>
      </c>
      <c r="F28" s="27">
        <v>26651</v>
      </c>
      <c r="G28" s="27">
        <v>778</v>
      </c>
      <c r="H28" s="28">
        <v>23534139</v>
      </c>
    </row>
    <row r="29" spans="1:8" s="5" customFormat="1" ht="8.85" customHeight="1" x14ac:dyDescent="0.2">
      <c r="A29" s="13" t="s">
        <v>23</v>
      </c>
      <c r="B29" s="26">
        <v>7760790</v>
      </c>
      <c r="C29" s="27">
        <v>9288352</v>
      </c>
      <c r="D29" s="27">
        <v>33706256</v>
      </c>
      <c r="E29" s="27">
        <v>1305062</v>
      </c>
      <c r="F29" s="27">
        <v>41568</v>
      </c>
      <c r="G29" s="27">
        <v>8636</v>
      </c>
      <c r="H29" s="28">
        <v>52110664</v>
      </c>
    </row>
    <row r="30" spans="1:8" s="5" customFormat="1" ht="8.85" customHeight="1" x14ac:dyDescent="0.2">
      <c r="A30" s="14" t="s">
        <v>24</v>
      </c>
      <c r="B30" s="26">
        <v>448405</v>
      </c>
      <c r="C30" s="27">
        <v>1913151</v>
      </c>
      <c r="D30" s="27">
        <v>8874209</v>
      </c>
      <c r="E30" s="27">
        <v>643066</v>
      </c>
      <c r="F30" s="27">
        <v>41639</v>
      </c>
      <c r="G30" s="27">
        <v>823</v>
      </c>
      <c r="H30" s="28">
        <v>11921293</v>
      </c>
    </row>
    <row r="31" spans="1:8" s="5" customFormat="1" ht="8.85" customHeight="1" x14ac:dyDescent="0.2">
      <c r="A31" s="15" t="s">
        <v>25</v>
      </c>
      <c r="B31" s="26">
        <v>655054</v>
      </c>
      <c r="C31" s="27">
        <v>1187053</v>
      </c>
      <c r="D31" s="27">
        <v>6790186</v>
      </c>
      <c r="E31" s="27">
        <v>351531</v>
      </c>
      <c r="F31" s="27">
        <v>27752</v>
      </c>
      <c r="G31" s="27">
        <v>174</v>
      </c>
      <c r="H31" s="28">
        <v>9011750</v>
      </c>
    </row>
    <row r="32" spans="1:8" s="5" customFormat="1" ht="8.85" customHeight="1" x14ac:dyDescent="0.2">
      <c r="A32" s="13" t="s">
        <v>26</v>
      </c>
      <c r="B32" s="26">
        <v>2651286</v>
      </c>
      <c r="C32" s="27">
        <v>4325013</v>
      </c>
      <c r="D32" s="27">
        <v>9249871</v>
      </c>
      <c r="E32" s="27">
        <v>440422</v>
      </c>
      <c r="F32" s="27">
        <v>24365</v>
      </c>
      <c r="G32" s="27">
        <v>1226</v>
      </c>
      <c r="H32" s="28">
        <v>16692183</v>
      </c>
    </row>
    <row r="33" spans="1:8" s="5" customFormat="1" ht="8.85" customHeight="1" x14ac:dyDescent="0.2">
      <c r="A33" s="13" t="s">
        <v>27</v>
      </c>
      <c r="B33" s="26">
        <v>19095583</v>
      </c>
      <c r="C33" s="27">
        <v>14592288</v>
      </c>
      <c r="D33" s="27">
        <v>38705194</v>
      </c>
      <c r="E33" s="27">
        <v>1260755</v>
      </c>
      <c r="F33" s="27">
        <v>95711</v>
      </c>
      <c r="G33" s="27">
        <v>269</v>
      </c>
      <c r="H33" s="28">
        <v>73749800</v>
      </c>
    </row>
    <row r="34" spans="1:8" s="5" customFormat="1" ht="8.85" customHeight="1" x14ac:dyDescent="0.2">
      <c r="A34" s="13" t="s">
        <v>28</v>
      </c>
      <c r="B34" s="26">
        <v>5105714</v>
      </c>
      <c r="C34" s="27">
        <v>7445540</v>
      </c>
      <c r="D34" s="27">
        <v>18616382</v>
      </c>
      <c r="E34" s="27">
        <v>995187</v>
      </c>
      <c r="F34" s="27">
        <v>84776</v>
      </c>
      <c r="G34" s="27">
        <v>1086</v>
      </c>
      <c r="H34" s="28">
        <v>32248685</v>
      </c>
    </row>
    <row r="35" spans="1:8" ht="8.85" customHeight="1" x14ac:dyDescent="0.2">
      <c r="A35" s="13" t="s">
        <v>29</v>
      </c>
      <c r="B35" s="26">
        <v>509001</v>
      </c>
      <c r="C35" s="27">
        <v>1347176</v>
      </c>
      <c r="D35" s="27">
        <v>4151194</v>
      </c>
      <c r="E35" s="27">
        <v>226765</v>
      </c>
      <c r="F35" s="27">
        <v>9477</v>
      </c>
      <c r="G35" s="27">
        <v>5</v>
      </c>
      <c r="H35" s="28">
        <v>6243618</v>
      </c>
    </row>
    <row r="36" spans="1:8" ht="8.85" customHeight="1" x14ac:dyDescent="0.2">
      <c r="A36" s="14" t="s">
        <v>30</v>
      </c>
      <c r="B36" s="26">
        <v>435214</v>
      </c>
      <c r="C36" s="27">
        <v>1010747</v>
      </c>
      <c r="D36" s="27">
        <v>3902752</v>
      </c>
      <c r="E36" s="27">
        <v>208675</v>
      </c>
      <c r="F36" s="27">
        <v>17552</v>
      </c>
      <c r="G36" s="27">
        <v>652</v>
      </c>
      <c r="H36" s="28">
        <v>5575592</v>
      </c>
    </row>
    <row r="37" spans="1:8" ht="8.85" customHeight="1" x14ac:dyDescent="0.2">
      <c r="A37" s="15" t="s">
        <v>31</v>
      </c>
      <c r="B37" s="26">
        <v>273137</v>
      </c>
      <c r="C37" s="27">
        <v>553475</v>
      </c>
      <c r="D37" s="27">
        <v>2603010</v>
      </c>
      <c r="E37" s="27">
        <v>116876</v>
      </c>
      <c r="F37" s="27">
        <v>13413</v>
      </c>
      <c r="G37" s="27">
        <v>2</v>
      </c>
      <c r="H37" s="28">
        <v>3559913</v>
      </c>
    </row>
    <row r="38" spans="1:8" ht="8.85" customHeight="1" x14ac:dyDescent="0.2">
      <c r="A38" s="13" t="s">
        <v>32</v>
      </c>
      <c r="B38" s="26">
        <v>258453</v>
      </c>
      <c r="C38" s="27">
        <v>505513</v>
      </c>
      <c r="D38" s="27">
        <v>2933013</v>
      </c>
      <c r="E38" s="27">
        <v>239513</v>
      </c>
      <c r="F38" s="27">
        <v>19360</v>
      </c>
      <c r="G38" s="27">
        <v>734</v>
      </c>
      <c r="H38" s="28">
        <v>3956586</v>
      </c>
    </row>
    <row r="39" spans="1:8" ht="8.85" customHeight="1" x14ac:dyDescent="0.2">
      <c r="A39" s="13" t="s">
        <v>33</v>
      </c>
      <c r="B39" s="26">
        <v>1012838</v>
      </c>
      <c r="C39" s="27">
        <v>2278219</v>
      </c>
      <c r="D39" s="27">
        <v>8053804</v>
      </c>
      <c r="E39" s="27">
        <v>583169</v>
      </c>
      <c r="F39" s="27">
        <v>72629</v>
      </c>
      <c r="G39" s="27">
        <v>1746</v>
      </c>
      <c r="H39" s="28">
        <v>12002405</v>
      </c>
    </row>
    <row r="40" spans="1:8" ht="8.85" customHeight="1" x14ac:dyDescent="0.2">
      <c r="A40" s="13" t="s">
        <v>34</v>
      </c>
      <c r="B40" s="26">
        <v>2853201</v>
      </c>
      <c r="C40" s="27">
        <v>3996213</v>
      </c>
      <c r="D40" s="27">
        <v>10707074</v>
      </c>
      <c r="E40" s="27">
        <v>822884</v>
      </c>
      <c r="F40" s="27">
        <v>72296</v>
      </c>
      <c r="G40" s="27">
        <v>19</v>
      </c>
      <c r="H40" s="28">
        <v>18451687</v>
      </c>
    </row>
    <row r="41" spans="1:8" ht="8.85" customHeight="1" x14ac:dyDescent="0.2">
      <c r="A41" s="14" t="s">
        <v>35</v>
      </c>
      <c r="B41" s="26">
        <v>557814</v>
      </c>
      <c r="C41" s="27">
        <v>2034522</v>
      </c>
      <c r="D41" s="27">
        <v>5749993</v>
      </c>
      <c r="E41" s="27">
        <v>630034</v>
      </c>
      <c r="F41" s="27">
        <v>85951</v>
      </c>
      <c r="G41" s="27">
        <v>59</v>
      </c>
      <c r="H41" s="28">
        <v>9058373</v>
      </c>
    </row>
    <row r="42" spans="1:8" ht="8.85" customHeight="1" x14ac:dyDescent="0.2">
      <c r="A42" s="15" t="s">
        <v>36</v>
      </c>
      <c r="B42" s="26">
        <v>326856</v>
      </c>
      <c r="C42" s="27">
        <v>963779</v>
      </c>
      <c r="D42" s="27">
        <v>3581987</v>
      </c>
      <c r="E42" s="27">
        <v>219738</v>
      </c>
      <c r="F42" s="27">
        <v>37900</v>
      </c>
      <c r="G42" s="27">
        <v>639</v>
      </c>
      <c r="H42" s="28">
        <v>5130899</v>
      </c>
    </row>
    <row r="43" spans="1:8" ht="8.85" customHeight="1" x14ac:dyDescent="0.2">
      <c r="A43" s="13" t="s">
        <v>37</v>
      </c>
      <c r="B43" s="26">
        <v>841940</v>
      </c>
      <c r="C43" s="27">
        <v>1475913</v>
      </c>
      <c r="D43" s="27">
        <v>5005425</v>
      </c>
      <c r="E43" s="27">
        <v>441756</v>
      </c>
      <c r="F43" s="27">
        <v>59747</v>
      </c>
      <c r="G43" s="27">
        <v>25015</v>
      </c>
      <c r="H43" s="28">
        <v>7849796</v>
      </c>
    </row>
    <row r="44" spans="1:8" ht="8.85" customHeight="1" x14ac:dyDescent="0.2">
      <c r="A44" s="13" t="s">
        <v>38</v>
      </c>
      <c r="B44" s="26">
        <v>576853</v>
      </c>
      <c r="C44" s="27">
        <v>1728073</v>
      </c>
      <c r="D44" s="27">
        <v>5844775</v>
      </c>
      <c r="E44" s="27">
        <v>467584</v>
      </c>
      <c r="F44" s="27">
        <v>68933</v>
      </c>
      <c r="G44" s="27">
        <v>207</v>
      </c>
      <c r="H44" s="28">
        <v>8686425</v>
      </c>
    </row>
    <row r="45" spans="1:8" ht="8.85" customHeight="1" x14ac:dyDescent="0.2">
      <c r="A45" s="14" t="s">
        <v>39</v>
      </c>
      <c r="B45" s="26">
        <v>317110</v>
      </c>
      <c r="C45" s="27">
        <v>745993</v>
      </c>
      <c r="D45" s="27">
        <v>2810012</v>
      </c>
      <c r="E45" s="27">
        <v>150843</v>
      </c>
      <c r="F45" s="27">
        <v>31699</v>
      </c>
      <c r="G45" s="27">
        <v>479</v>
      </c>
      <c r="H45" s="28">
        <v>4056136</v>
      </c>
    </row>
    <row r="46" spans="1:8" ht="8.85" customHeight="1" x14ac:dyDescent="0.2">
      <c r="A46" s="15" t="s">
        <v>40</v>
      </c>
      <c r="B46" s="26">
        <v>6724601</v>
      </c>
      <c r="C46" s="27">
        <v>6461998</v>
      </c>
      <c r="D46" s="27">
        <v>19140112</v>
      </c>
      <c r="E46" s="27">
        <v>1164374</v>
      </c>
      <c r="F46" s="27">
        <v>118581</v>
      </c>
      <c r="G46" s="27">
        <v>419</v>
      </c>
      <c r="H46" s="28">
        <v>33610085</v>
      </c>
    </row>
    <row r="47" spans="1:8" ht="8.85" customHeight="1" x14ac:dyDescent="0.2">
      <c r="A47" s="13" t="s">
        <v>41</v>
      </c>
      <c r="B47" s="26">
        <v>283453</v>
      </c>
      <c r="C47" s="27">
        <v>742316</v>
      </c>
      <c r="D47" s="27">
        <v>3365348</v>
      </c>
      <c r="E47" s="27">
        <v>237958</v>
      </c>
      <c r="F47" s="27">
        <v>10337</v>
      </c>
      <c r="G47" s="27">
        <v>46</v>
      </c>
      <c r="H47" s="28">
        <v>4639458</v>
      </c>
    </row>
    <row r="48" spans="1:8" ht="8.85" customHeight="1" x14ac:dyDescent="0.2">
      <c r="A48" s="13" t="s">
        <v>42</v>
      </c>
      <c r="B48" s="26">
        <v>932955</v>
      </c>
      <c r="C48" s="27">
        <v>1980584</v>
      </c>
      <c r="D48" s="27">
        <v>4189947</v>
      </c>
      <c r="E48" s="27">
        <v>338193</v>
      </c>
      <c r="F48" s="27">
        <v>43913</v>
      </c>
      <c r="G48" s="27">
        <v>387</v>
      </c>
      <c r="H48" s="28">
        <v>7485979</v>
      </c>
    </row>
    <row r="49" spans="1:8" ht="8.85" customHeight="1" x14ac:dyDescent="0.2">
      <c r="A49" s="13" t="s">
        <v>43</v>
      </c>
      <c r="B49" s="26">
        <v>675339</v>
      </c>
      <c r="C49" s="27">
        <v>1803653</v>
      </c>
      <c r="D49" s="27">
        <v>6517465</v>
      </c>
      <c r="E49" s="27">
        <v>440785</v>
      </c>
      <c r="F49" s="27">
        <v>45905</v>
      </c>
      <c r="G49" s="27">
        <v>1038</v>
      </c>
      <c r="H49" s="28">
        <v>9484185</v>
      </c>
    </row>
    <row r="50" spans="1:8" ht="8.85" customHeight="1" x14ac:dyDescent="0.2">
      <c r="A50" s="13" t="s">
        <v>44</v>
      </c>
      <c r="B50" s="26">
        <v>714946</v>
      </c>
      <c r="C50" s="27">
        <v>1467756</v>
      </c>
      <c r="D50" s="27">
        <v>4777793</v>
      </c>
      <c r="E50" s="27">
        <v>359490</v>
      </c>
      <c r="F50" s="27">
        <v>41816</v>
      </c>
      <c r="G50" s="27">
        <v>56</v>
      </c>
      <c r="H50" s="28">
        <v>7361857</v>
      </c>
    </row>
    <row r="51" spans="1:8" ht="8.85" customHeight="1" x14ac:dyDescent="0.2">
      <c r="A51" s="13" t="s">
        <v>45</v>
      </c>
      <c r="B51" s="26">
        <v>559254</v>
      </c>
      <c r="C51" s="27">
        <v>1118697</v>
      </c>
      <c r="D51" s="27">
        <v>4296477</v>
      </c>
      <c r="E51" s="27">
        <v>525561</v>
      </c>
      <c r="F51" s="27">
        <v>25584</v>
      </c>
      <c r="G51" s="27">
        <v>0</v>
      </c>
      <c r="H51" s="28">
        <v>6525573</v>
      </c>
    </row>
    <row r="52" spans="1:8" ht="8.85" customHeight="1" x14ac:dyDescent="0.2">
      <c r="A52" s="13" t="s">
        <v>46</v>
      </c>
      <c r="B52" s="26">
        <v>741755</v>
      </c>
      <c r="C52" s="27">
        <v>2257413</v>
      </c>
      <c r="D52" s="27">
        <v>5447492</v>
      </c>
      <c r="E52" s="27">
        <v>397736</v>
      </c>
      <c r="F52" s="27">
        <v>62846</v>
      </c>
      <c r="G52" s="27">
        <v>1355</v>
      </c>
      <c r="H52" s="28">
        <v>8908597</v>
      </c>
    </row>
    <row r="53" spans="1:8" ht="8.85" customHeight="1" x14ac:dyDescent="0.2">
      <c r="A53" s="14" t="s">
        <v>47</v>
      </c>
      <c r="B53" s="26">
        <v>950999</v>
      </c>
      <c r="C53" s="27">
        <v>4464164</v>
      </c>
      <c r="D53" s="27">
        <v>2466161</v>
      </c>
      <c r="E53" s="27">
        <v>209005</v>
      </c>
      <c r="F53" s="27">
        <v>152193</v>
      </c>
      <c r="G53" s="27">
        <v>3604</v>
      </c>
      <c r="H53" s="28">
        <v>8246126</v>
      </c>
    </row>
    <row r="54" spans="1:8" ht="11.25" customHeight="1" x14ac:dyDescent="0.2">
      <c r="A54" s="16" t="s">
        <v>48</v>
      </c>
      <c r="B54" s="29">
        <f>SUM(B7:B53)</f>
        <v>167208198</v>
      </c>
      <c r="C54" s="30">
        <f>SUM(C7:C53)</f>
        <v>165026986</v>
      </c>
      <c r="D54" s="30">
        <f t="shared" ref="D54:G54" si="0">SUM(D7:D53)</f>
        <v>472415736</v>
      </c>
      <c r="E54" s="30">
        <f t="shared" si="0"/>
        <v>26346225</v>
      </c>
      <c r="F54" s="30">
        <f t="shared" si="0"/>
        <v>2372428</v>
      </c>
      <c r="G54" s="30">
        <f t="shared" si="0"/>
        <v>70955</v>
      </c>
      <c r="H54" s="31">
        <f>SUM(H7:H53)</f>
        <v>833440528</v>
      </c>
    </row>
    <row r="55" spans="1:8" ht="12.75" customHeight="1" x14ac:dyDescent="0.2">
      <c r="A55" s="11"/>
      <c r="B55" s="6"/>
      <c r="C55" s="6"/>
      <c r="D55" s="6"/>
      <c r="E55" s="6"/>
      <c r="F55" s="6"/>
      <c r="G55" s="6"/>
      <c r="H55" s="6"/>
    </row>
    <row r="56" spans="1:8" x14ac:dyDescent="0.2">
      <c r="A56" s="8"/>
      <c r="B56" s="8"/>
      <c r="C56" s="8"/>
      <c r="D56" s="8"/>
      <c r="E56" s="8"/>
      <c r="F56" s="8"/>
      <c r="G56" s="9"/>
      <c r="H56" s="10" t="s">
        <v>71</v>
      </c>
    </row>
    <row r="57" spans="1:8" x14ac:dyDescent="0.2">
      <c r="A57" s="7"/>
      <c r="G57" s="10"/>
      <c r="H57" s="10" t="s">
        <v>71</v>
      </c>
    </row>
    <row r="58" spans="1:8" x14ac:dyDescent="0.2">
      <c r="A58" s="7"/>
      <c r="H58" s="9"/>
    </row>
    <row r="59" spans="1:8" s="3" customFormat="1" ht="10.8" x14ac:dyDescent="0.2">
      <c r="H59" s="1" t="s">
        <v>72</v>
      </c>
    </row>
    <row r="60" spans="1:8" s="4" customFormat="1" ht="2.85" customHeight="1" x14ac:dyDescent="0.2">
      <c r="H60" s="1"/>
    </row>
    <row r="61" spans="1:8" ht="19.649999999999999" customHeight="1" x14ac:dyDescent="0.2">
      <c r="A61" s="33" t="s">
        <v>0</v>
      </c>
      <c r="B61" s="35" t="s">
        <v>61</v>
      </c>
      <c r="C61" s="36"/>
      <c r="D61" s="36"/>
      <c r="E61" s="36"/>
      <c r="F61" s="36"/>
      <c r="G61" s="36"/>
      <c r="H61" s="37"/>
    </row>
    <row r="62" spans="1:8" ht="36.75" customHeight="1" x14ac:dyDescent="0.2">
      <c r="A62" s="34"/>
      <c r="B62" s="17" t="s">
        <v>58</v>
      </c>
      <c r="C62" s="17" t="s">
        <v>59</v>
      </c>
      <c r="D62" s="17" t="s">
        <v>52</v>
      </c>
      <c r="E62" s="17" t="s">
        <v>53</v>
      </c>
      <c r="F62" s="17" t="s">
        <v>54</v>
      </c>
      <c r="G62" s="18" t="s">
        <v>55</v>
      </c>
      <c r="H62" s="19" t="s">
        <v>56</v>
      </c>
    </row>
    <row r="63" spans="1:8" s="5" customFormat="1" ht="11.25" customHeight="1" x14ac:dyDescent="0.15">
      <c r="A63" s="12" t="s">
        <v>1</v>
      </c>
      <c r="B63" s="23">
        <v>7101624</v>
      </c>
      <c r="C63" s="24">
        <v>39157292</v>
      </c>
      <c r="D63" s="24">
        <v>5734157</v>
      </c>
      <c r="E63" s="24">
        <v>5694751</v>
      </c>
      <c r="F63" s="24">
        <v>3844409</v>
      </c>
      <c r="G63" s="24">
        <v>12395</v>
      </c>
      <c r="H63" s="25">
        <v>61544628</v>
      </c>
    </row>
    <row r="64" spans="1:8" s="5" customFormat="1" ht="8.85" customHeight="1" x14ac:dyDescent="0.2">
      <c r="A64" s="13" t="s">
        <v>2</v>
      </c>
      <c r="B64" s="26">
        <v>312086</v>
      </c>
      <c r="C64" s="27">
        <v>1299901</v>
      </c>
      <c r="D64" s="27">
        <v>1096175</v>
      </c>
      <c r="E64" s="27">
        <v>2322189</v>
      </c>
      <c r="F64" s="27">
        <v>370382</v>
      </c>
      <c r="G64" s="27">
        <v>879</v>
      </c>
      <c r="H64" s="28">
        <v>5401612</v>
      </c>
    </row>
    <row r="65" spans="1:8" s="5" customFormat="1" ht="8.85" customHeight="1" x14ac:dyDescent="0.2">
      <c r="A65" s="13" t="s">
        <v>3</v>
      </c>
      <c r="B65" s="26">
        <v>552705</v>
      </c>
      <c r="C65" s="27">
        <v>2015611</v>
      </c>
      <c r="D65" s="27">
        <v>726886</v>
      </c>
      <c r="E65" s="27">
        <v>2796067</v>
      </c>
      <c r="F65" s="27">
        <v>222530</v>
      </c>
      <c r="G65" s="27">
        <v>1153</v>
      </c>
      <c r="H65" s="28">
        <v>6314952</v>
      </c>
    </row>
    <row r="66" spans="1:8" s="5" customFormat="1" ht="8.85" customHeight="1" x14ac:dyDescent="0.2">
      <c r="A66" s="13" t="s">
        <v>4</v>
      </c>
      <c r="B66" s="26">
        <v>3346489</v>
      </c>
      <c r="C66" s="27">
        <v>10319610</v>
      </c>
      <c r="D66" s="27">
        <v>1710821</v>
      </c>
      <c r="E66" s="27">
        <v>8601539</v>
      </c>
      <c r="F66" s="27">
        <v>83026</v>
      </c>
      <c r="G66" s="27">
        <v>11996</v>
      </c>
      <c r="H66" s="28">
        <v>24073481</v>
      </c>
    </row>
    <row r="67" spans="1:8" s="5" customFormat="1" ht="8.85" customHeight="1" x14ac:dyDescent="0.2">
      <c r="A67" s="13" t="s">
        <v>5</v>
      </c>
      <c r="B67" s="26">
        <v>309112</v>
      </c>
      <c r="C67" s="27">
        <v>905648</v>
      </c>
      <c r="D67" s="27">
        <v>689677</v>
      </c>
      <c r="E67" s="27">
        <v>1736377</v>
      </c>
      <c r="F67" s="27">
        <v>141370</v>
      </c>
      <c r="G67" s="27">
        <v>0</v>
      </c>
      <c r="H67" s="28">
        <v>3782184</v>
      </c>
    </row>
    <row r="68" spans="1:8" s="5" customFormat="1" ht="8.85" customHeight="1" x14ac:dyDescent="0.2">
      <c r="A68" s="13" t="s">
        <v>6</v>
      </c>
      <c r="B68" s="26">
        <v>216553</v>
      </c>
      <c r="C68" s="27">
        <v>1521324</v>
      </c>
      <c r="D68" s="27">
        <v>1230513</v>
      </c>
      <c r="E68" s="27">
        <v>1917768</v>
      </c>
      <c r="F68" s="27">
        <v>41224</v>
      </c>
      <c r="G68" s="27">
        <v>648</v>
      </c>
      <c r="H68" s="28">
        <v>4928030</v>
      </c>
    </row>
    <row r="69" spans="1:8" s="5" customFormat="1" ht="8.85" customHeight="1" x14ac:dyDescent="0.2">
      <c r="A69" s="14" t="s">
        <v>7</v>
      </c>
      <c r="B69" s="26">
        <v>692653</v>
      </c>
      <c r="C69" s="27">
        <v>3374338</v>
      </c>
      <c r="D69" s="27">
        <v>3015953</v>
      </c>
      <c r="E69" s="27">
        <v>6510260</v>
      </c>
      <c r="F69" s="27">
        <v>335224</v>
      </c>
      <c r="G69" s="27">
        <v>22444</v>
      </c>
      <c r="H69" s="28">
        <v>13950872</v>
      </c>
    </row>
    <row r="70" spans="1:8" s="5" customFormat="1" ht="8.85" customHeight="1" x14ac:dyDescent="0.2">
      <c r="A70" s="15" t="s">
        <v>8</v>
      </c>
      <c r="B70" s="26">
        <v>844367</v>
      </c>
      <c r="C70" s="27">
        <v>7587689</v>
      </c>
      <c r="D70" s="27">
        <v>5526072</v>
      </c>
      <c r="E70" s="27">
        <v>14185678</v>
      </c>
      <c r="F70" s="27">
        <v>398304</v>
      </c>
      <c r="G70" s="27">
        <v>5139</v>
      </c>
      <c r="H70" s="28">
        <v>28547249</v>
      </c>
    </row>
    <row r="71" spans="1:8" s="5" customFormat="1" ht="8.85" customHeight="1" x14ac:dyDescent="0.2">
      <c r="A71" s="13" t="s">
        <v>9</v>
      </c>
      <c r="B71" s="26">
        <v>794088</v>
      </c>
      <c r="C71" s="27">
        <v>4185473</v>
      </c>
      <c r="D71" s="27">
        <v>4099215</v>
      </c>
      <c r="E71" s="27">
        <v>11172357</v>
      </c>
      <c r="F71" s="27">
        <v>258206</v>
      </c>
      <c r="G71" s="27">
        <v>2011</v>
      </c>
      <c r="H71" s="28">
        <v>20511350</v>
      </c>
    </row>
    <row r="72" spans="1:8" s="5" customFormat="1" ht="8.85" customHeight="1" x14ac:dyDescent="0.2">
      <c r="A72" s="13" t="s">
        <v>10</v>
      </c>
      <c r="B72" s="26">
        <v>908815</v>
      </c>
      <c r="C72" s="27">
        <v>3496081</v>
      </c>
      <c r="D72" s="27">
        <v>4569949</v>
      </c>
      <c r="E72" s="27">
        <v>8857378</v>
      </c>
      <c r="F72" s="27">
        <v>564047</v>
      </c>
      <c r="G72" s="27">
        <v>13434</v>
      </c>
      <c r="H72" s="28">
        <v>18409704</v>
      </c>
    </row>
    <row r="73" spans="1:8" s="5" customFormat="1" ht="8.85" customHeight="1" x14ac:dyDescent="0.2">
      <c r="A73" s="13" t="s">
        <v>11</v>
      </c>
      <c r="B73" s="26">
        <v>9508245</v>
      </c>
      <c r="C73" s="27">
        <v>43117012</v>
      </c>
      <c r="D73" s="27">
        <v>15777058</v>
      </c>
      <c r="E73" s="27">
        <v>26473654</v>
      </c>
      <c r="F73" s="27">
        <v>190685</v>
      </c>
      <c r="G73" s="27">
        <v>4816</v>
      </c>
      <c r="H73" s="28">
        <v>95071470</v>
      </c>
    </row>
    <row r="74" spans="1:8" s="5" customFormat="1" ht="8.85" customHeight="1" x14ac:dyDescent="0.2">
      <c r="A74" s="13" t="s">
        <v>12</v>
      </c>
      <c r="B74" s="26">
        <v>10495486</v>
      </c>
      <c r="C74" s="27">
        <v>45799820</v>
      </c>
      <c r="D74" s="27">
        <v>10097673</v>
      </c>
      <c r="E74" s="27">
        <v>24381019</v>
      </c>
      <c r="F74" s="27">
        <v>159019</v>
      </c>
      <c r="G74" s="27">
        <v>21006</v>
      </c>
      <c r="H74" s="28">
        <v>90954023</v>
      </c>
    </row>
    <row r="75" spans="1:8" s="5" customFormat="1" ht="8.85" customHeight="1" x14ac:dyDescent="0.2">
      <c r="A75" s="13" t="s">
        <v>13</v>
      </c>
      <c r="B75" s="26">
        <v>56280744</v>
      </c>
      <c r="C75" s="27">
        <v>169515032</v>
      </c>
      <c r="D75" s="27">
        <v>48434851</v>
      </c>
      <c r="E75" s="27">
        <v>27703621</v>
      </c>
      <c r="F75" s="27">
        <v>622350</v>
      </c>
      <c r="G75" s="27">
        <v>4106</v>
      </c>
      <c r="H75" s="28">
        <v>302560704</v>
      </c>
    </row>
    <row r="76" spans="1:8" s="5" customFormat="1" ht="8.85" customHeight="1" x14ac:dyDescent="0.2">
      <c r="A76" s="14" t="s">
        <v>14</v>
      </c>
      <c r="B76" s="26">
        <v>15170491</v>
      </c>
      <c r="C76" s="27">
        <v>89739744</v>
      </c>
      <c r="D76" s="27">
        <v>13977560</v>
      </c>
      <c r="E76" s="27">
        <v>32586885</v>
      </c>
      <c r="F76" s="27">
        <v>188614</v>
      </c>
      <c r="G76" s="27">
        <v>12690</v>
      </c>
      <c r="H76" s="28">
        <v>151675984</v>
      </c>
    </row>
    <row r="77" spans="1:8" s="5" customFormat="1" ht="8.85" customHeight="1" x14ac:dyDescent="0.2">
      <c r="A77" s="15" t="s">
        <v>15</v>
      </c>
      <c r="B77" s="26">
        <v>2291728</v>
      </c>
      <c r="C77" s="27">
        <v>5711354</v>
      </c>
      <c r="D77" s="27">
        <v>3289936</v>
      </c>
      <c r="E77" s="27">
        <v>3903762</v>
      </c>
      <c r="F77" s="27">
        <v>126802</v>
      </c>
      <c r="G77" s="27">
        <v>884</v>
      </c>
      <c r="H77" s="28">
        <v>15324466</v>
      </c>
    </row>
    <row r="78" spans="1:8" s="5" customFormat="1" ht="8.85" customHeight="1" x14ac:dyDescent="0.2">
      <c r="A78" s="13" t="s">
        <v>16</v>
      </c>
      <c r="B78" s="26">
        <v>389485</v>
      </c>
      <c r="C78" s="27">
        <v>3060102</v>
      </c>
      <c r="D78" s="27">
        <v>3225284</v>
      </c>
      <c r="E78" s="27">
        <v>2117458</v>
      </c>
      <c r="F78" s="27">
        <v>190713</v>
      </c>
      <c r="G78" s="27">
        <v>0</v>
      </c>
      <c r="H78" s="28">
        <v>8983042</v>
      </c>
    </row>
    <row r="79" spans="1:8" s="5" customFormat="1" ht="8.85" customHeight="1" x14ac:dyDescent="0.2">
      <c r="A79" s="13" t="s">
        <v>17</v>
      </c>
      <c r="B79" s="26">
        <v>579801</v>
      </c>
      <c r="C79" s="27">
        <v>3129166</v>
      </c>
      <c r="D79" s="27">
        <v>3239154</v>
      </c>
      <c r="E79" s="27">
        <v>2830137</v>
      </c>
      <c r="F79" s="27">
        <v>49980</v>
      </c>
      <c r="G79" s="27">
        <v>31584</v>
      </c>
      <c r="H79" s="28">
        <v>9859822</v>
      </c>
    </row>
    <row r="80" spans="1:8" s="5" customFormat="1" ht="8.85" customHeight="1" x14ac:dyDescent="0.2">
      <c r="A80" s="14" t="s">
        <v>18</v>
      </c>
      <c r="B80" s="26">
        <v>172599</v>
      </c>
      <c r="C80" s="27">
        <v>2977130</v>
      </c>
      <c r="D80" s="27">
        <v>3520472</v>
      </c>
      <c r="E80" s="27">
        <v>2095706</v>
      </c>
      <c r="F80" s="27">
        <v>93250</v>
      </c>
      <c r="G80" s="27">
        <v>507</v>
      </c>
      <c r="H80" s="28">
        <v>8859664</v>
      </c>
    </row>
    <row r="81" spans="1:8" s="5" customFormat="1" ht="8.85" customHeight="1" x14ac:dyDescent="0.2">
      <c r="A81" s="15" t="s">
        <v>19</v>
      </c>
      <c r="B81" s="26">
        <v>318170</v>
      </c>
      <c r="C81" s="27">
        <v>2547326</v>
      </c>
      <c r="D81" s="27">
        <v>2406206</v>
      </c>
      <c r="E81" s="27">
        <v>3244327</v>
      </c>
      <c r="F81" s="27">
        <v>214503</v>
      </c>
      <c r="G81" s="27">
        <v>35034</v>
      </c>
      <c r="H81" s="28">
        <v>8765566</v>
      </c>
    </row>
    <row r="82" spans="1:8" s="5" customFormat="1" ht="8.85" customHeight="1" x14ac:dyDescent="0.2">
      <c r="A82" s="13" t="s">
        <v>20</v>
      </c>
      <c r="B82" s="26">
        <v>677272</v>
      </c>
      <c r="C82" s="27">
        <v>4835846</v>
      </c>
      <c r="D82" s="27">
        <v>5720102</v>
      </c>
      <c r="E82" s="27">
        <v>9243772</v>
      </c>
      <c r="F82" s="27">
        <v>254645</v>
      </c>
      <c r="G82" s="27">
        <v>0</v>
      </c>
      <c r="H82" s="28">
        <v>20731637</v>
      </c>
    </row>
    <row r="83" spans="1:8" s="5" customFormat="1" ht="8.85" customHeight="1" x14ac:dyDescent="0.2">
      <c r="A83" s="13" t="s">
        <v>21</v>
      </c>
      <c r="B83" s="26">
        <v>644498</v>
      </c>
      <c r="C83" s="27">
        <v>7157640</v>
      </c>
      <c r="D83" s="27">
        <v>9224745</v>
      </c>
      <c r="E83" s="27">
        <v>9401895</v>
      </c>
      <c r="F83" s="27">
        <v>150197</v>
      </c>
      <c r="G83" s="27">
        <v>4186</v>
      </c>
      <c r="H83" s="28">
        <v>26583161</v>
      </c>
    </row>
    <row r="84" spans="1:8" s="5" customFormat="1" ht="8.85" customHeight="1" x14ac:dyDescent="0.2">
      <c r="A84" s="13" t="s">
        <v>22</v>
      </c>
      <c r="B84" s="26">
        <v>2695025</v>
      </c>
      <c r="C84" s="27">
        <v>18403996</v>
      </c>
      <c r="D84" s="27">
        <v>11761671</v>
      </c>
      <c r="E84" s="27">
        <v>18805168</v>
      </c>
      <c r="F84" s="27">
        <v>123915</v>
      </c>
      <c r="G84" s="27">
        <v>7984</v>
      </c>
      <c r="H84" s="28">
        <v>51797759</v>
      </c>
    </row>
    <row r="85" spans="1:8" s="5" customFormat="1" ht="8.85" customHeight="1" x14ac:dyDescent="0.2">
      <c r="A85" s="13" t="s">
        <v>23</v>
      </c>
      <c r="B85" s="26">
        <v>13415707</v>
      </c>
      <c r="C85" s="27">
        <v>58910668</v>
      </c>
      <c r="D85" s="27">
        <v>26217515</v>
      </c>
      <c r="E85" s="27">
        <v>37087872</v>
      </c>
      <c r="F85" s="27">
        <v>286854</v>
      </c>
      <c r="G85" s="27">
        <v>31659</v>
      </c>
      <c r="H85" s="28">
        <v>135950275</v>
      </c>
    </row>
    <row r="86" spans="1:8" s="5" customFormat="1" ht="8.85" customHeight="1" x14ac:dyDescent="0.2">
      <c r="A86" s="14" t="s">
        <v>24</v>
      </c>
      <c r="B86" s="26">
        <v>839932</v>
      </c>
      <c r="C86" s="27">
        <v>5998144</v>
      </c>
      <c r="D86" s="27">
        <v>7254747</v>
      </c>
      <c r="E86" s="27">
        <v>11253020</v>
      </c>
      <c r="F86" s="27">
        <v>351967</v>
      </c>
      <c r="G86" s="27">
        <v>2781</v>
      </c>
      <c r="H86" s="28">
        <v>25700591</v>
      </c>
    </row>
    <row r="87" spans="1:8" s="5" customFormat="1" ht="8.85" customHeight="1" x14ac:dyDescent="0.2">
      <c r="A87" s="15" t="s">
        <v>25</v>
      </c>
      <c r="B87" s="26">
        <v>1337981</v>
      </c>
      <c r="C87" s="27">
        <v>5705997</v>
      </c>
      <c r="D87" s="27">
        <v>3591149</v>
      </c>
      <c r="E87" s="27">
        <v>9347811</v>
      </c>
      <c r="F87" s="27">
        <v>205854</v>
      </c>
      <c r="G87" s="27">
        <v>5928</v>
      </c>
      <c r="H87" s="28">
        <v>20194720</v>
      </c>
    </row>
    <row r="88" spans="1:8" s="5" customFormat="1" ht="8.85" customHeight="1" x14ac:dyDescent="0.2">
      <c r="A88" s="13" t="s">
        <v>26</v>
      </c>
      <c r="B88" s="26">
        <v>2660234</v>
      </c>
      <c r="C88" s="27">
        <v>18956562</v>
      </c>
      <c r="D88" s="27">
        <v>7366791</v>
      </c>
      <c r="E88" s="27">
        <v>8190015</v>
      </c>
      <c r="F88" s="27">
        <v>115204</v>
      </c>
      <c r="G88" s="27">
        <v>52189</v>
      </c>
      <c r="H88" s="28">
        <v>37340995</v>
      </c>
    </row>
    <row r="89" spans="1:8" s="5" customFormat="1" ht="8.85" customHeight="1" x14ac:dyDescent="0.2">
      <c r="A89" s="13" t="s">
        <v>27</v>
      </c>
      <c r="B89" s="26">
        <v>23929160</v>
      </c>
      <c r="C89" s="27">
        <v>80886923</v>
      </c>
      <c r="D89" s="27">
        <v>45243923</v>
      </c>
      <c r="E89" s="27">
        <v>22393162</v>
      </c>
      <c r="F89" s="27">
        <v>329607</v>
      </c>
      <c r="G89" s="27">
        <v>1113</v>
      </c>
      <c r="H89" s="28">
        <v>172783888</v>
      </c>
    </row>
    <row r="90" spans="1:8" s="5" customFormat="1" ht="8.85" customHeight="1" x14ac:dyDescent="0.2">
      <c r="A90" s="13" t="s">
        <v>28</v>
      </c>
      <c r="B90" s="26">
        <v>12543762</v>
      </c>
      <c r="C90" s="27">
        <v>52823844</v>
      </c>
      <c r="D90" s="27">
        <v>13193099</v>
      </c>
      <c r="E90" s="27">
        <v>23135634</v>
      </c>
      <c r="F90" s="27">
        <v>556971</v>
      </c>
      <c r="G90" s="27">
        <v>7521</v>
      </c>
      <c r="H90" s="28">
        <v>102260831</v>
      </c>
    </row>
    <row r="91" spans="1:8" ht="8.85" customHeight="1" x14ac:dyDescent="0.2">
      <c r="A91" s="13" t="s">
        <v>29</v>
      </c>
      <c r="B91" s="26">
        <v>307698</v>
      </c>
      <c r="C91" s="27">
        <v>8063301</v>
      </c>
      <c r="D91" s="27">
        <v>2944052</v>
      </c>
      <c r="E91" s="27">
        <v>7261028</v>
      </c>
      <c r="F91" s="27">
        <v>88946</v>
      </c>
      <c r="G91" s="27">
        <v>662</v>
      </c>
      <c r="H91" s="28">
        <v>18665687</v>
      </c>
    </row>
    <row r="92" spans="1:8" ht="8.85" customHeight="1" x14ac:dyDescent="0.2">
      <c r="A92" s="14" t="s">
        <v>30</v>
      </c>
      <c r="B92" s="26">
        <v>648224</v>
      </c>
      <c r="C92" s="27">
        <v>4383835</v>
      </c>
      <c r="D92" s="27">
        <v>4963186</v>
      </c>
      <c r="E92" s="27">
        <v>4006668</v>
      </c>
      <c r="F92" s="27">
        <v>272855</v>
      </c>
      <c r="G92" s="27">
        <v>2866</v>
      </c>
      <c r="H92" s="28">
        <v>14277634</v>
      </c>
    </row>
    <row r="93" spans="1:8" ht="8.85" customHeight="1" x14ac:dyDescent="0.2">
      <c r="A93" s="15" t="s">
        <v>31</v>
      </c>
      <c r="B93" s="26">
        <v>189543</v>
      </c>
      <c r="C93" s="27">
        <v>1139525</v>
      </c>
      <c r="D93" s="27">
        <v>1153947</v>
      </c>
      <c r="E93" s="27">
        <v>1942431</v>
      </c>
      <c r="F93" s="27">
        <v>79929</v>
      </c>
      <c r="G93" s="27">
        <v>164</v>
      </c>
      <c r="H93" s="28">
        <v>4505539</v>
      </c>
    </row>
    <row r="94" spans="1:8" ht="8.85" customHeight="1" x14ac:dyDescent="0.2">
      <c r="A94" s="13" t="s">
        <v>32</v>
      </c>
      <c r="B94" s="26">
        <v>136839</v>
      </c>
      <c r="C94" s="27">
        <v>1418722</v>
      </c>
      <c r="D94" s="27">
        <v>859587</v>
      </c>
      <c r="E94" s="27">
        <v>1326241</v>
      </c>
      <c r="F94" s="27">
        <v>99049</v>
      </c>
      <c r="G94" s="27">
        <v>4333</v>
      </c>
      <c r="H94" s="28">
        <v>3844771</v>
      </c>
    </row>
    <row r="95" spans="1:8" ht="8.85" customHeight="1" x14ac:dyDescent="0.2">
      <c r="A95" s="13" t="s">
        <v>33</v>
      </c>
      <c r="B95" s="26">
        <v>783859</v>
      </c>
      <c r="C95" s="27">
        <v>5968563</v>
      </c>
      <c r="D95" s="27">
        <v>4512867</v>
      </c>
      <c r="E95" s="27">
        <v>11122485</v>
      </c>
      <c r="F95" s="27">
        <v>532701</v>
      </c>
      <c r="G95" s="27">
        <v>161780</v>
      </c>
      <c r="H95" s="28">
        <v>23082255</v>
      </c>
    </row>
    <row r="96" spans="1:8" ht="8.85" customHeight="1" x14ac:dyDescent="0.2">
      <c r="A96" s="13" t="s">
        <v>34</v>
      </c>
      <c r="B96" s="26">
        <v>4314283</v>
      </c>
      <c r="C96" s="27">
        <v>20440643</v>
      </c>
      <c r="D96" s="27">
        <v>6590432</v>
      </c>
      <c r="E96" s="27">
        <v>12208930</v>
      </c>
      <c r="F96" s="27">
        <v>414583</v>
      </c>
      <c r="G96" s="27">
        <v>356</v>
      </c>
      <c r="H96" s="28">
        <v>43969227</v>
      </c>
    </row>
    <row r="97" spans="1:8" ht="8.85" customHeight="1" x14ac:dyDescent="0.2">
      <c r="A97" s="14" t="s">
        <v>35</v>
      </c>
      <c r="B97" s="26">
        <v>1115165</v>
      </c>
      <c r="C97" s="27">
        <v>6251420</v>
      </c>
      <c r="D97" s="27">
        <v>2145876</v>
      </c>
      <c r="E97" s="27">
        <v>8946322</v>
      </c>
      <c r="F97" s="27">
        <v>791052</v>
      </c>
      <c r="G97" s="27">
        <v>2732</v>
      </c>
      <c r="H97" s="28">
        <v>19252567</v>
      </c>
    </row>
    <row r="98" spans="1:8" ht="8.85" customHeight="1" x14ac:dyDescent="0.2">
      <c r="A98" s="15" t="s">
        <v>36</v>
      </c>
      <c r="B98" s="26">
        <v>457596</v>
      </c>
      <c r="C98" s="27">
        <v>4667595</v>
      </c>
      <c r="D98" s="27">
        <v>4078210</v>
      </c>
      <c r="E98" s="27">
        <v>2104748</v>
      </c>
      <c r="F98" s="27">
        <v>246977</v>
      </c>
      <c r="G98" s="27">
        <v>98</v>
      </c>
      <c r="H98" s="28">
        <v>11555224</v>
      </c>
    </row>
    <row r="99" spans="1:8" ht="8.85" customHeight="1" x14ac:dyDescent="0.2">
      <c r="A99" s="13" t="s">
        <v>37</v>
      </c>
      <c r="B99" s="26">
        <v>891397</v>
      </c>
      <c r="C99" s="27">
        <v>5215259</v>
      </c>
      <c r="D99" s="27">
        <v>3314264</v>
      </c>
      <c r="E99" s="27">
        <v>3296661</v>
      </c>
      <c r="F99" s="27">
        <v>350908</v>
      </c>
      <c r="G99" s="27">
        <v>598319</v>
      </c>
      <c r="H99" s="28">
        <v>13666808</v>
      </c>
    </row>
    <row r="100" spans="1:8" ht="8.85" customHeight="1" x14ac:dyDescent="0.2">
      <c r="A100" s="13" t="s">
        <v>38</v>
      </c>
      <c r="B100" s="26">
        <v>1140201</v>
      </c>
      <c r="C100" s="27">
        <v>7972832</v>
      </c>
      <c r="D100" s="27">
        <v>3377861</v>
      </c>
      <c r="E100" s="27">
        <v>4868871</v>
      </c>
      <c r="F100" s="27">
        <v>599321</v>
      </c>
      <c r="G100" s="27">
        <v>2690</v>
      </c>
      <c r="H100" s="28">
        <v>17961776</v>
      </c>
    </row>
    <row r="101" spans="1:8" ht="8.85" customHeight="1" x14ac:dyDescent="0.2">
      <c r="A101" s="14" t="s">
        <v>39</v>
      </c>
      <c r="B101" s="26">
        <v>487629</v>
      </c>
      <c r="C101" s="27">
        <v>2363213</v>
      </c>
      <c r="D101" s="27">
        <v>3514234</v>
      </c>
      <c r="E101" s="27">
        <v>2316209</v>
      </c>
      <c r="F101" s="27">
        <v>165976</v>
      </c>
      <c r="G101" s="27">
        <v>7054</v>
      </c>
      <c r="H101" s="28">
        <v>8854315</v>
      </c>
    </row>
    <row r="102" spans="1:8" ht="8.85" customHeight="1" x14ac:dyDescent="0.2">
      <c r="A102" s="15" t="s">
        <v>40</v>
      </c>
      <c r="B102" s="26">
        <v>10777023</v>
      </c>
      <c r="C102" s="27">
        <v>46098358</v>
      </c>
      <c r="D102" s="27">
        <v>7470128</v>
      </c>
      <c r="E102" s="27">
        <v>18300223</v>
      </c>
      <c r="F102" s="27">
        <v>594459</v>
      </c>
      <c r="G102" s="27">
        <v>423</v>
      </c>
      <c r="H102" s="28">
        <v>83240614</v>
      </c>
    </row>
    <row r="103" spans="1:8" ht="8.85" customHeight="1" x14ac:dyDescent="0.2">
      <c r="A103" s="13" t="s">
        <v>41</v>
      </c>
      <c r="B103" s="26">
        <v>354401</v>
      </c>
      <c r="C103" s="27">
        <v>1708708</v>
      </c>
      <c r="D103" s="27">
        <v>1193578</v>
      </c>
      <c r="E103" s="27">
        <v>3461204</v>
      </c>
      <c r="F103" s="27">
        <v>90342</v>
      </c>
      <c r="G103" s="27">
        <v>122</v>
      </c>
      <c r="H103" s="28">
        <v>6808355</v>
      </c>
    </row>
    <row r="104" spans="1:8" ht="8.85" customHeight="1" x14ac:dyDescent="0.2">
      <c r="A104" s="13" t="s">
        <v>42</v>
      </c>
      <c r="B104" s="26">
        <v>1156466</v>
      </c>
      <c r="C104" s="27">
        <v>5329967</v>
      </c>
      <c r="D104" s="27">
        <v>1916236</v>
      </c>
      <c r="E104" s="27">
        <v>4063130</v>
      </c>
      <c r="F104" s="27">
        <v>227480</v>
      </c>
      <c r="G104" s="27">
        <v>984</v>
      </c>
      <c r="H104" s="28">
        <v>12694263</v>
      </c>
    </row>
    <row r="105" spans="1:8" ht="8.85" customHeight="1" x14ac:dyDescent="0.2">
      <c r="A105" s="13" t="s">
        <v>43</v>
      </c>
      <c r="B105" s="26">
        <v>1100719</v>
      </c>
      <c r="C105" s="27">
        <v>6994672</v>
      </c>
      <c r="D105" s="27">
        <v>3445510</v>
      </c>
      <c r="E105" s="27">
        <v>4760074</v>
      </c>
      <c r="F105" s="27">
        <v>253368</v>
      </c>
      <c r="G105" s="27">
        <v>1398</v>
      </c>
      <c r="H105" s="28">
        <v>16555741</v>
      </c>
    </row>
    <row r="106" spans="1:8" ht="8.85" customHeight="1" x14ac:dyDescent="0.2">
      <c r="A106" s="13" t="s">
        <v>44</v>
      </c>
      <c r="B106" s="26">
        <v>1443388</v>
      </c>
      <c r="C106" s="27">
        <v>6299529</v>
      </c>
      <c r="D106" s="27">
        <v>1822940</v>
      </c>
      <c r="E106" s="27">
        <v>4718907</v>
      </c>
      <c r="F106" s="27">
        <v>418957</v>
      </c>
      <c r="G106" s="27">
        <v>166</v>
      </c>
      <c r="H106" s="28">
        <v>14703887</v>
      </c>
    </row>
    <row r="107" spans="1:8" ht="8.85" customHeight="1" x14ac:dyDescent="0.2">
      <c r="A107" s="13" t="s">
        <v>45</v>
      </c>
      <c r="B107" s="26">
        <v>549259</v>
      </c>
      <c r="C107" s="27">
        <v>4403269</v>
      </c>
      <c r="D107" s="27">
        <v>2240877</v>
      </c>
      <c r="E107" s="27">
        <v>2642016</v>
      </c>
      <c r="F107" s="27">
        <v>349174</v>
      </c>
      <c r="G107" s="27">
        <v>0</v>
      </c>
      <c r="H107" s="28">
        <v>10184595</v>
      </c>
    </row>
    <row r="108" spans="1:8" ht="8.85" customHeight="1" x14ac:dyDescent="0.2">
      <c r="A108" s="13" t="s">
        <v>46</v>
      </c>
      <c r="B108" s="26">
        <v>1295425</v>
      </c>
      <c r="C108" s="27">
        <v>9079677</v>
      </c>
      <c r="D108" s="27">
        <v>2575587</v>
      </c>
      <c r="E108" s="27">
        <v>3447501</v>
      </c>
      <c r="F108" s="27">
        <v>467716</v>
      </c>
      <c r="G108" s="27">
        <v>757</v>
      </c>
      <c r="H108" s="28">
        <v>16866663</v>
      </c>
    </row>
    <row r="109" spans="1:8" ht="8.85" customHeight="1" x14ac:dyDescent="0.2">
      <c r="A109" s="14" t="s">
        <v>47</v>
      </c>
      <c r="B109" s="26">
        <v>488388</v>
      </c>
      <c r="C109" s="27">
        <v>40180658</v>
      </c>
      <c r="D109" s="27">
        <v>400359</v>
      </c>
      <c r="E109" s="27">
        <v>866277</v>
      </c>
      <c r="F109" s="27">
        <v>2281972</v>
      </c>
      <c r="G109" s="27">
        <v>9842</v>
      </c>
      <c r="H109" s="28">
        <v>44227496</v>
      </c>
    </row>
    <row r="110" spans="1:8" ht="11.25" customHeight="1" x14ac:dyDescent="0.2">
      <c r="A110" s="16" t="s">
        <v>48</v>
      </c>
      <c r="B110" s="29">
        <f>SUM(B63:B109)</f>
        <v>196666315</v>
      </c>
      <c r="C110" s="30">
        <f>SUM(C63:C109)</f>
        <v>881119019</v>
      </c>
      <c r="D110" s="30">
        <f t="shared" ref="D110:G110" si="1">SUM(D63:D109)</f>
        <v>320461085</v>
      </c>
      <c r="E110" s="30">
        <f t="shared" si="1"/>
        <v>439649208</v>
      </c>
      <c r="F110" s="30">
        <f t="shared" si="1"/>
        <v>18795617</v>
      </c>
      <c r="G110" s="30">
        <f t="shared" si="1"/>
        <v>1088833</v>
      </c>
      <c r="H110" s="31">
        <f>SUM(H63:H109)</f>
        <v>1857780077</v>
      </c>
    </row>
    <row r="111" spans="1:8" x14ac:dyDescent="0.2">
      <c r="A111" s="8"/>
      <c r="B111" s="8"/>
      <c r="C111" s="8"/>
      <c r="D111" s="8"/>
      <c r="E111" s="8"/>
      <c r="F111" s="8"/>
      <c r="G111" s="8"/>
      <c r="H111" s="8"/>
    </row>
    <row r="112" spans="1:8" x14ac:dyDescent="0.2">
      <c r="A112" s="7"/>
      <c r="H112" s="9"/>
    </row>
    <row r="113" spans="1:8" x14ac:dyDescent="0.2">
      <c r="A113" s="7"/>
      <c r="H113" s="9"/>
    </row>
    <row r="114" spans="1:8" s="3" customFormat="1" ht="10.8" x14ac:dyDescent="0.2">
      <c r="H114" s="1" t="s">
        <v>73</v>
      </c>
    </row>
    <row r="115" spans="1:8" s="4" customFormat="1" ht="2.85" customHeight="1" x14ac:dyDescent="0.2">
      <c r="H115" s="1"/>
    </row>
    <row r="116" spans="1:8" ht="19.649999999999999" customHeight="1" x14ac:dyDescent="0.2">
      <c r="A116" s="33" t="s">
        <v>0</v>
      </c>
      <c r="B116" s="35" t="s">
        <v>63</v>
      </c>
      <c r="C116" s="36"/>
      <c r="D116" s="36"/>
      <c r="E116" s="36"/>
      <c r="F116" s="36"/>
      <c r="G116" s="36"/>
      <c r="H116" s="37"/>
    </row>
    <row r="117" spans="1:8" ht="36.75" customHeight="1" x14ac:dyDescent="0.2">
      <c r="A117" s="34"/>
      <c r="B117" s="17" t="s">
        <v>58</v>
      </c>
      <c r="C117" s="17" t="s">
        <v>59</v>
      </c>
      <c r="D117" s="17" t="s">
        <v>52</v>
      </c>
      <c r="E117" s="17" t="s">
        <v>53</v>
      </c>
      <c r="F117" s="17" t="s">
        <v>54</v>
      </c>
      <c r="G117" s="18" t="s">
        <v>55</v>
      </c>
      <c r="H117" s="19" t="s">
        <v>56</v>
      </c>
    </row>
    <row r="118" spans="1:8" s="5" customFormat="1" ht="11.25" customHeight="1" x14ac:dyDescent="0.15">
      <c r="A118" s="12" t="s">
        <v>1</v>
      </c>
      <c r="B118" s="23">
        <v>2940424</v>
      </c>
      <c r="C118" s="24">
        <v>5481497</v>
      </c>
      <c r="D118" s="24">
        <v>1904026</v>
      </c>
      <c r="E118" s="24">
        <v>22883</v>
      </c>
      <c r="F118" s="24">
        <v>35824</v>
      </c>
      <c r="G118" s="24">
        <v>0</v>
      </c>
      <c r="H118" s="25">
        <v>10384654</v>
      </c>
    </row>
    <row r="119" spans="1:8" s="5" customFormat="1" ht="8.85" customHeight="1" x14ac:dyDescent="0.2">
      <c r="A119" s="13" t="s">
        <v>2</v>
      </c>
      <c r="B119" s="26">
        <v>345390</v>
      </c>
      <c r="C119" s="27">
        <v>692580</v>
      </c>
      <c r="D119" s="27">
        <v>589285</v>
      </c>
      <c r="E119" s="27">
        <v>40341</v>
      </c>
      <c r="F119" s="27">
        <v>8894</v>
      </c>
      <c r="G119" s="27">
        <v>0</v>
      </c>
      <c r="H119" s="28">
        <v>1676490</v>
      </c>
    </row>
    <row r="120" spans="1:8" s="5" customFormat="1" ht="8.85" customHeight="1" x14ac:dyDescent="0.2">
      <c r="A120" s="13" t="s">
        <v>3</v>
      </c>
      <c r="B120" s="26">
        <v>448217</v>
      </c>
      <c r="C120" s="27">
        <v>988334</v>
      </c>
      <c r="D120" s="27">
        <v>460195</v>
      </c>
      <c r="E120" s="27">
        <v>9473</v>
      </c>
      <c r="F120" s="27">
        <v>9062</v>
      </c>
      <c r="G120" s="27">
        <v>0</v>
      </c>
      <c r="H120" s="28">
        <v>1915281</v>
      </c>
    </row>
    <row r="121" spans="1:8" s="5" customFormat="1" ht="8.85" customHeight="1" x14ac:dyDescent="0.2">
      <c r="A121" s="13" t="s">
        <v>4</v>
      </c>
      <c r="B121" s="26">
        <v>844004</v>
      </c>
      <c r="C121" s="27">
        <v>1438319</v>
      </c>
      <c r="D121" s="27">
        <v>628609</v>
      </c>
      <c r="E121" s="27">
        <v>66271</v>
      </c>
      <c r="F121" s="27">
        <v>5512</v>
      </c>
      <c r="G121" s="27">
        <v>539</v>
      </c>
      <c r="H121" s="28">
        <v>2983254</v>
      </c>
    </row>
    <row r="122" spans="1:8" s="5" customFormat="1" ht="8.85" customHeight="1" x14ac:dyDescent="0.2">
      <c r="A122" s="13" t="s">
        <v>5</v>
      </c>
      <c r="B122" s="26">
        <v>293250</v>
      </c>
      <c r="C122" s="27">
        <v>563438</v>
      </c>
      <c r="D122" s="27">
        <v>434747</v>
      </c>
      <c r="E122" s="27">
        <v>9075</v>
      </c>
      <c r="F122" s="27">
        <v>7335</v>
      </c>
      <c r="G122" s="27">
        <v>0</v>
      </c>
      <c r="H122" s="28">
        <v>1307845</v>
      </c>
    </row>
    <row r="123" spans="1:8" s="5" customFormat="1" ht="8.85" customHeight="1" x14ac:dyDescent="0.2">
      <c r="A123" s="13" t="s">
        <v>6</v>
      </c>
      <c r="B123" s="26">
        <v>364288</v>
      </c>
      <c r="C123" s="27">
        <v>833832</v>
      </c>
      <c r="D123" s="27">
        <v>556307</v>
      </c>
      <c r="E123" s="27">
        <v>12701</v>
      </c>
      <c r="F123" s="27">
        <v>2367</v>
      </c>
      <c r="G123" s="27">
        <v>0</v>
      </c>
      <c r="H123" s="28">
        <v>1769495</v>
      </c>
    </row>
    <row r="124" spans="1:8" s="5" customFormat="1" ht="8.85" customHeight="1" x14ac:dyDescent="0.2">
      <c r="A124" s="14" t="s">
        <v>7</v>
      </c>
      <c r="B124" s="26">
        <v>520743</v>
      </c>
      <c r="C124" s="27">
        <v>2129226</v>
      </c>
      <c r="D124" s="27">
        <v>848903</v>
      </c>
      <c r="E124" s="27">
        <v>38938</v>
      </c>
      <c r="F124" s="27">
        <v>13514</v>
      </c>
      <c r="G124" s="27">
        <v>0</v>
      </c>
      <c r="H124" s="28">
        <v>3551324</v>
      </c>
    </row>
    <row r="125" spans="1:8" s="5" customFormat="1" ht="8.85" customHeight="1" x14ac:dyDescent="0.2">
      <c r="A125" s="15" t="s">
        <v>8</v>
      </c>
      <c r="B125" s="26">
        <v>304728</v>
      </c>
      <c r="C125" s="27">
        <v>1768705</v>
      </c>
      <c r="D125" s="27">
        <v>861923</v>
      </c>
      <c r="E125" s="27">
        <v>35403</v>
      </c>
      <c r="F125" s="27">
        <v>5491</v>
      </c>
      <c r="G125" s="27">
        <v>8</v>
      </c>
      <c r="H125" s="28">
        <v>2976258</v>
      </c>
    </row>
    <row r="126" spans="1:8" s="5" customFormat="1" ht="8.85" customHeight="1" x14ac:dyDescent="0.2">
      <c r="A126" s="13" t="s">
        <v>9</v>
      </c>
      <c r="B126" s="26">
        <v>738281</v>
      </c>
      <c r="C126" s="27">
        <v>1607740</v>
      </c>
      <c r="D126" s="27">
        <v>847105</v>
      </c>
      <c r="E126" s="27">
        <v>22570</v>
      </c>
      <c r="F126" s="27">
        <v>6346</v>
      </c>
      <c r="G126" s="27">
        <v>13</v>
      </c>
      <c r="H126" s="28">
        <v>3222055</v>
      </c>
    </row>
    <row r="127" spans="1:8" s="5" customFormat="1" ht="8.85" customHeight="1" x14ac:dyDescent="0.2">
      <c r="A127" s="13" t="s">
        <v>10</v>
      </c>
      <c r="B127" s="26">
        <v>446326</v>
      </c>
      <c r="C127" s="27">
        <v>1569035</v>
      </c>
      <c r="D127" s="27">
        <v>1052449</v>
      </c>
      <c r="E127" s="27">
        <v>18754</v>
      </c>
      <c r="F127" s="27">
        <v>16064</v>
      </c>
      <c r="G127" s="27">
        <v>7</v>
      </c>
      <c r="H127" s="28">
        <v>3102635</v>
      </c>
    </row>
    <row r="128" spans="1:8" s="5" customFormat="1" ht="8.85" customHeight="1" x14ac:dyDescent="0.2">
      <c r="A128" s="13" t="s">
        <v>11</v>
      </c>
      <c r="B128" s="26">
        <v>362410</v>
      </c>
      <c r="C128" s="27">
        <v>2554722</v>
      </c>
      <c r="D128" s="27">
        <v>1239735</v>
      </c>
      <c r="E128" s="27">
        <v>60948</v>
      </c>
      <c r="F128" s="27">
        <v>5329</v>
      </c>
      <c r="G128" s="27">
        <v>23</v>
      </c>
      <c r="H128" s="28">
        <v>4223167</v>
      </c>
    </row>
    <row r="129" spans="1:8" s="5" customFormat="1" ht="8.85" customHeight="1" x14ac:dyDescent="0.2">
      <c r="A129" s="13" t="s">
        <v>12</v>
      </c>
      <c r="B129" s="26">
        <v>1452226</v>
      </c>
      <c r="C129" s="27">
        <v>3107957</v>
      </c>
      <c r="D129" s="27">
        <v>1345099</v>
      </c>
      <c r="E129" s="27">
        <v>47388</v>
      </c>
      <c r="F129" s="27">
        <v>6905</v>
      </c>
      <c r="G129" s="27">
        <v>13515</v>
      </c>
      <c r="H129" s="28">
        <v>5973090</v>
      </c>
    </row>
    <row r="130" spans="1:8" s="5" customFormat="1" ht="8.85" customHeight="1" x14ac:dyDescent="0.2">
      <c r="A130" s="13" t="s">
        <v>13</v>
      </c>
      <c r="B130" s="26">
        <v>4988597</v>
      </c>
      <c r="C130" s="27">
        <v>4342818</v>
      </c>
      <c r="D130" s="27">
        <v>1762404</v>
      </c>
      <c r="E130" s="27">
        <v>27660</v>
      </c>
      <c r="F130" s="27">
        <v>22569</v>
      </c>
      <c r="G130" s="27">
        <v>10</v>
      </c>
      <c r="H130" s="28">
        <v>11144058</v>
      </c>
    </row>
    <row r="131" spans="1:8" s="5" customFormat="1" ht="8.85" customHeight="1" x14ac:dyDescent="0.2">
      <c r="A131" s="14" t="s">
        <v>14</v>
      </c>
      <c r="B131" s="26">
        <v>1422351</v>
      </c>
      <c r="C131" s="27">
        <v>4210177</v>
      </c>
      <c r="D131" s="27">
        <v>1189778</v>
      </c>
      <c r="E131" s="27">
        <v>41818</v>
      </c>
      <c r="F131" s="27">
        <v>7510</v>
      </c>
      <c r="G131" s="27">
        <v>3</v>
      </c>
      <c r="H131" s="28">
        <v>6871637</v>
      </c>
    </row>
    <row r="132" spans="1:8" s="5" customFormat="1" ht="8.85" customHeight="1" x14ac:dyDescent="0.2">
      <c r="A132" s="15" t="s">
        <v>15</v>
      </c>
      <c r="B132" s="26">
        <v>760029</v>
      </c>
      <c r="C132" s="27">
        <v>1621064</v>
      </c>
      <c r="D132" s="27">
        <v>1202488</v>
      </c>
      <c r="E132" s="27">
        <v>17384</v>
      </c>
      <c r="F132" s="27">
        <v>12739</v>
      </c>
      <c r="G132" s="27">
        <v>0</v>
      </c>
      <c r="H132" s="28">
        <v>3613704</v>
      </c>
    </row>
    <row r="133" spans="1:8" s="5" customFormat="1" ht="8.85" customHeight="1" x14ac:dyDescent="0.2">
      <c r="A133" s="13" t="s">
        <v>16</v>
      </c>
      <c r="B133" s="26">
        <v>256635</v>
      </c>
      <c r="C133" s="27">
        <v>818854</v>
      </c>
      <c r="D133" s="27">
        <v>387104</v>
      </c>
      <c r="E133" s="27">
        <v>3763</v>
      </c>
      <c r="F133" s="27">
        <v>2321</v>
      </c>
      <c r="G133" s="27">
        <v>0</v>
      </c>
      <c r="H133" s="28">
        <v>1468677</v>
      </c>
    </row>
    <row r="134" spans="1:8" s="5" customFormat="1" ht="8.85" customHeight="1" x14ac:dyDescent="0.2">
      <c r="A134" s="13" t="s">
        <v>17</v>
      </c>
      <c r="B134" s="26">
        <v>741917</v>
      </c>
      <c r="C134" s="27">
        <v>1111715</v>
      </c>
      <c r="D134" s="27">
        <v>527834</v>
      </c>
      <c r="E134" s="27">
        <v>4178</v>
      </c>
      <c r="F134" s="27">
        <v>2652</v>
      </c>
      <c r="G134" s="27">
        <v>0</v>
      </c>
      <c r="H134" s="28">
        <v>2388296</v>
      </c>
    </row>
    <row r="135" spans="1:8" s="5" customFormat="1" ht="8.85" customHeight="1" x14ac:dyDescent="0.2">
      <c r="A135" s="14" t="s">
        <v>18</v>
      </c>
      <c r="B135" s="26">
        <v>231354</v>
      </c>
      <c r="C135" s="27">
        <v>633845</v>
      </c>
      <c r="D135" s="27">
        <v>447457</v>
      </c>
      <c r="E135" s="27">
        <v>4588</v>
      </c>
      <c r="F135" s="27">
        <v>4225</v>
      </c>
      <c r="G135" s="27">
        <v>7</v>
      </c>
      <c r="H135" s="28">
        <v>1321476</v>
      </c>
    </row>
    <row r="136" spans="1:8" s="5" customFormat="1" ht="8.85" customHeight="1" x14ac:dyDescent="0.2">
      <c r="A136" s="15" t="s">
        <v>19</v>
      </c>
      <c r="B136" s="26">
        <v>295357</v>
      </c>
      <c r="C136" s="27">
        <v>964344</v>
      </c>
      <c r="D136" s="27">
        <v>596825</v>
      </c>
      <c r="E136" s="27">
        <v>13898</v>
      </c>
      <c r="F136" s="27">
        <v>5037</v>
      </c>
      <c r="G136" s="27">
        <v>10172</v>
      </c>
      <c r="H136" s="28">
        <v>1885633</v>
      </c>
    </row>
    <row r="137" spans="1:8" s="5" customFormat="1" ht="8.85" customHeight="1" x14ac:dyDescent="0.2">
      <c r="A137" s="13" t="s">
        <v>20</v>
      </c>
      <c r="B137" s="26">
        <v>577927</v>
      </c>
      <c r="C137" s="27">
        <v>2541369</v>
      </c>
      <c r="D137" s="27">
        <v>2035321</v>
      </c>
      <c r="E137" s="27">
        <v>31575</v>
      </c>
      <c r="F137" s="27">
        <v>25414</v>
      </c>
      <c r="G137" s="27">
        <v>0</v>
      </c>
      <c r="H137" s="28">
        <v>5211606</v>
      </c>
    </row>
    <row r="138" spans="1:8" s="5" customFormat="1" ht="8.85" customHeight="1" x14ac:dyDescent="0.2">
      <c r="A138" s="13" t="s">
        <v>21</v>
      </c>
      <c r="B138" s="26">
        <v>450624</v>
      </c>
      <c r="C138" s="27">
        <v>1139813</v>
      </c>
      <c r="D138" s="27">
        <v>986076</v>
      </c>
      <c r="E138" s="27">
        <v>21121</v>
      </c>
      <c r="F138" s="27">
        <v>2541</v>
      </c>
      <c r="G138" s="27">
        <v>0</v>
      </c>
      <c r="H138" s="28">
        <v>2600175</v>
      </c>
    </row>
    <row r="139" spans="1:8" s="5" customFormat="1" ht="8.85" customHeight="1" x14ac:dyDescent="0.2">
      <c r="A139" s="13" t="s">
        <v>22</v>
      </c>
      <c r="B139" s="26">
        <v>1635903</v>
      </c>
      <c r="C139" s="27">
        <v>3440141</v>
      </c>
      <c r="D139" s="27">
        <v>1731674</v>
      </c>
      <c r="E139" s="27">
        <v>55572</v>
      </c>
      <c r="F139" s="27">
        <v>9778</v>
      </c>
      <c r="G139" s="27">
        <v>57</v>
      </c>
      <c r="H139" s="28">
        <v>6873125</v>
      </c>
    </row>
    <row r="140" spans="1:8" s="5" customFormat="1" ht="8.85" customHeight="1" x14ac:dyDescent="0.2">
      <c r="A140" s="13" t="s">
        <v>23</v>
      </c>
      <c r="B140" s="26">
        <v>1261977</v>
      </c>
      <c r="C140" s="27">
        <v>3530699</v>
      </c>
      <c r="D140" s="27">
        <v>2649505</v>
      </c>
      <c r="E140" s="27">
        <v>41205</v>
      </c>
      <c r="F140" s="27">
        <v>2494</v>
      </c>
      <c r="G140" s="27">
        <v>6</v>
      </c>
      <c r="H140" s="28">
        <v>7485886</v>
      </c>
    </row>
    <row r="141" spans="1:8" s="5" customFormat="1" ht="8.85" customHeight="1" x14ac:dyDescent="0.2">
      <c r="A141" s="14" t="s">
        <v>24</v>
      </c>
      <c r="B141" s="26">
        <v>382638</v>
      </c>
      <c r="C141" s="27">
        <v>1708507</v>
      </c>
      <c r="D141" s="27">
        <v>1006681</v>
      </c>
      <c r="E141" s="27">
        <v>24110</v>
      </c>
      <c r="F141" s="27">
        <v>3933</v>
      </c>
      <c r="G141" s="27">
        <v>0</v>
      </c>
      <c r="H141" s="28">
        <v>3125869</v>
      </c>
    </row>
    <row r="142" spans="1:8" s="5" customFormat="1" ht="8.85" customHeight="1" x14ac:dyDescent="0.2">
      <c r="A142" s="15" t="s">
        <v>25</v>
      </c>
      <c r="B142" s="26">
        <v>274584</v>
      </c>
      <c r="C142" s="27">
        <v>664999</v>
      </c>
      <c r="D142" s="27">
        <v>529735</v>
      </c>
      <c r="E142" s="27">
        <v>20264</v>
      </c>
      <c r="F142" s="27">
        <v>4105</v>
      </c>
      <c r="G142" s="27">
        <v>316</v>
      </c>
      <c r="H142" s="28">
        <v>1494003</v>
      </c>
    </row>
    <row r="143" spans="1:8" s="5" customFormat="1" ht="8.85" customHeight="1" x14ac:dyDescent="0.2">
      <c r="A143" s="13" t="s">
        <v>26</v>
      </c>
      <c r="B143" s="26">
        <v>756821</v>
      </c>
      <c r="C143" s="27">
        <v>1713626</v>
      </c>
      <c r="D143" s="27">
        <v>791863</v>
      </c>
      <c r="E143" s="27">
        <v>33908</v>
      </c>
      <c r="F143" s="27">
        <v>2189</v>
      </c>
      <c r="G143" s="27">
        <v>295</v>
      </c>
      <c r="H143" s="28">
        <v>3298702</v>
      </c>
    </row>
    <row r="144" spans="1:8" s="5" customFormat="1" ht="8.85" customHeight="1" x14ac:dyDescent="0.2">
      <c r="A144" s="13" t="s">
        <v>27</v>
      </c>
      <c r="B144" s="26">
        <v>2045554</v>
      </c>
      <c r="C144" s="27">
        <v>3327584</v>
      </c>
      <c r="D144" s="27">
        <v>2777682</v>
      </c>
      <c r="E144" s="27">
        <v>42060</v>
      </c>
      <c r="F144" s="27">
        <v>5034</v>
      </c>
      <c r="G144" s="27">
        <v>12</v>
      </c>
      <c r="H144" s="28">
        <v>8197926</v>
      </c>
    </row>
    <row r="145" spans="1:8" s="5" customFormat="1" ht="8.85" customHeight="1" x14ac:dyDescent="0.2">
      <c r="A145" s="13" t="s">
        <v>28</v>
      </c>
      <c r="B145" s="26">
        <v>1241954</v>
      </c>
      <c r="C145" s="27">
        <v>3065142</v>
      </c>
      <c r="D145" s="27">
        <v>1596952</v>
      </c>
      <c r="E145" s="27">
        <v>50628</v>
      </c>
      <c r="F145" s="27">
        <v>15501</v>
      </c>
      <c r="G145" s="27">
        <v>0</v>
      </c>
      <c r="H145" s="28">
        <v>5970177</v>
      </c>
    </row>
    <row r="146" spans="1:8" ht="8.85" customHeight="1" x14ac:dyDescent="0.2">
      <c r="A146" s="13" t="s">
        <v>29</v>
      </c>
      <c r="B146" s="26">
        <v>96395</v>
      </c>
      <c r="C146" s="27">
        <v>589543</v>
      </c>
      <c r="D146" s="27">
        <v>486997</v>
      </c>
      <c r="E146" s="27">
        <v>17060</v>
      </c>
      <c r="F146" s="27">
        <v>1635</v>
      </c>
      <c r="G146" s="27">
        <v>0</v>
      </c>
      <c r="H146" s="28">
        <v>1191630</v>
      </c>
    </row>
    <row r="147" spans="1:8" ht="8.85" customHeight="1" x14ac:dyDescent="0.2">
      <c r="A147" s="14" t="s">
        <v>30</v>
      </c>
      <c r="B147" s="26">
        <v>240953</v>
      </c>
      <c r="C147" s="27">
        <v>883738</v>
      </c>
      <c r="D147" s="27">
        <v>518336</v>
      </c>
      <c r="E147" s="27">
        <v>16504</v>
      </c>
      <c r="F147" s="27">
        <v>9138</v>
      </c>
      <c r="G147" s="27">
        <v>0</v>
      </c>
      <c r="H147" s="28">
        <v>1668669</v>
      </c>
    </row>
    <row r="148" spans="1:8" ht="8.85" customHeight="1" x14ac:dyDescent="0.2">
      <c r="A148" s="15" t="s">
        <v>31</v>
      </c>
      <c r="B148" s="26">
        <v>247391</v>
      </c>
      <c r="C148" s="27">
        <v>534276</v>
      </c>
      <c r="D148" s="27">
        <v>310688</v>
      </c>
      <c r="E148" s="27">
        <v>4644</v>
      </c>
      <c r="F148" s="27">
        <v>2974</v>
      </c>
      <c r="G148" s="27">
        <v>68</v>
      </c>
      <c r="H148" s="28">
        <v>1100041</v>
      </c>
    </row>
    <row r="149" spans="1:8" ht="8.85" customHeight="1" x14ac:dyDescent="0.2">
      <c r="A149" s="13" t="s">
        <v>32</v>
      </c>
      <c r="B149" s="26">
        <v>120999</v>
      </c>
      <c r="C149" s="27">
        <v>355387</v>
      </c>
      <c r="D149" s="27">
        <v>305055</v>
      </c>
      <c r="E149" s="27">
        <v>11657</v>
      </c>
      <c r="F149" s="27">
        <v>4857</v>
      </c>
      <c r="G149" s="27">
        <v>0</v>
      </c>
      <c r="H149" s="28">
        <v>797955</v>
      </c>
    </row>
    <row r="150" spans="1:8" ht="8.85" customHeight="1" x14ac:dyDescent="0.2">
      <c r="A150" s="13" t="s">
        <v>33</v>
      </c>
      <c r="B150" s="26">
        <v>457091</v>
      </c>
      <c r="C150" s="27">
        <v>1370076</v>
      </c>
      <c r="D150" s="27">
        <v>757514</v>
      </c>
      <c r="E150" s="27">
        <v>16030</v>
      </c>
      <c r="F150" s="27">
        <v>21277</v>
      </c>
      <c r="G150" s="27">
        <v>816</v>
      </c>
      <c r="H150" s="28">
        <v>2622804</v>
      </c>
    </row>
    <row r="151" spans="1:8" ht="8.85" customHeight="1" x14ac:dyDescent="0.2">
      <c r="A151" s="13" t="s">
        <v>34</v>
      </c>
      <c r="B151" s="26">
        <v>706346</v>
      </c>
      <c r="C151" s="27">
        <v>2018017</v>
      </c>
      <c r="D151" s="27">
        <v>899665</v>
      </c>
      <c r="E151" s="27">
        <v>29456</v>
      </c>
      <c r="F151" s="27">
        <v>6689</v>
      </c>
      <c r="G151" s="27">
        <v>0</v>
      </c>
      <c r="H151" s="28">
        <v>3660173</v>
      </c>
    </row>
    <row r="152" spans="1:8" ht="8.85" customHeight="1" x14ac:dyDescent="0.2">
      <c r="A152" s="14" t="s">
        <v>35</v>
      </c>
      <c r="B152" s="26">
        <v>324304</v>
      </c>
      <c r="C152" s="27">
        <v>1394957</v>
      </c>
      <c r="D152" s="27">
        <v>470784</v>
      </c>
      <c r="E152" s="27">
        <v>28361</v>
      </c>
      <c r="F152" s="27">
        <v>23880</v>
      </c>
      <c r="G152" s="27">
        <v>5</v>
      </c>
      <c r="H152" s="28">
        <v>2242291</v>
      </c>
    </row>
    <row r="153" spans="1:8" ht="8.85" customHeight="1" x14ac:dyDescent="0.2">
      <c r="A153" s="15" t="s">
        <v>36</v>
      </c>
      <c r="B153" s="26">
        <v>150688</v>
      </c>
      <c r="C153" s="27">
        <v>663784</v>
      </c>
      <c r="D153" s="27">
        <v>591190</v>
      </c>
      <c r="E153" s="27">
        <v>2751</v>
      </c>
      <c r="F153" s="27">
        <v>1874</v>
      </c>
      <c r="G153" s="27">
        <v>0</v>
      </c>
      <c r="H153" s="28">
        <v>1410287</v>
      </c>
    </row>
    <row r="154" spans="1:8" ht="8.85" customHeight="1" x14ac:dyDescent="0.2">
      <c r="A154" s="13" t="s">
        <v>37</v>
      </c>
      <c r="B154" s="26">
        <v>316071</v>
      </c>
      <c r="C154" s="27">
        <v>896191</v>
      </c>
      <c r="D154" s="27">
        <v>402426</v>
      </c>
      <c r="E154" s="27">
        <v>11464</v>
      </c>
      <c r="F154" s="27">
        <v>10765</v>
      </c>
      <c r="G154" s="27">
        <v>1821</v>
      </c>
      <c r="H154" s="28">
        <v>1638738</v>
      </c>
    </row>
    <row r="155" spans="1:8" ht="8.85" customHeight="1" x14ac:dyDescent="0.2">
      <c r="A155" s="13" t="s">
        <v>38</v>
      </c>
      <c r="B155" s="26">
        <v>258540</v>
      </c>
      <c r="C155" s="27">
        <v>1477989</v>
      </c>
      <c r="D155" s="27">
        <v>500663</v>
      </c>
      <c r="E155" s="27">
        <v>14682</v>
      </c>
      <c r="F155" s="27">
        <v>9740</v>
      </c>
      <c r="G155" s="27">
        <v>0</v>
      </c>
      <c r="H155" s="28">
        <v>2261614</v>
      </c>
    </row>
    <row r="156" spans="1:8" ht="8.85" customHeight="1" x14ac:dyDescent="0.2">
      <c r="A156" s="14" t="s">
        <v>39</v>
      </c>
      <c r="B156" s="26">
        <v>253517</v>
      </c>
      <c r="C156" s="27">
        <v>860906</v>
      </c>
      <c r="D156" s="27">
        <v>281410</v>
      </c>
      <c r="E156" s="27">
        <v>5319</v>
      </c>
      <c r="F156" s="27">
        <v>2631</v>
      </c>
      <c r="G156" s="27">
        <v>889</v>
      </c>
      <c r="H156" s="28">
        <v>1404672</v>
      </c>
    </row>
    <row r="157" spans="1:8" ht="8.85" customHeight="1" x14ac:dyDescent="0.2">
      <c r="A157" s="15" t="s">
        <v>40</v>
      </c>
      <c r="B157" s="26">
        <v>1284570</v>
      </c>
      <c r="C157" s="27">
        <v>4367412</v>
      </c>
      <c r="D157" s="27">
        <v>1631261</v>
      </c>
      <c r="E157" s="27">
        <v>61500</v>
      </c>
      <c r="F157" s="27">
        <v>21858</v>
      </c>
      <c r="G157" s="27">
        <v>0</v>
      </c>
      <c r="H157" s="28">
        <v>7366601</v>
      </c>
    </row>
    <row r="158" spans="1:8" ht="8.85" customHeight="1" x14ac:dyDescent="0.2">
      <c r="A158" s="13" t="s">
        <v>41</v>
      </c>
      <c r="B158" s="26">
        <v>184858</v>
      </c>
      <c r="C158" s="27">
        <v>901346</v>
      </c>
      <c r="D158" s="27">
        <v>342804</v>
      </c>
      <c r="E158" s="27">
        <v>11394</v>
      </c>
      <c r="F158" s="27">
        <v>8820</v>
      </c>
      <c r="G158" s="27">
        <v>0</v>
      </c>
      <c r="H158" s="28">
        <v>1449222</v>
      </c>
    </row>
    <row r="159" spans="1:8" ht="8.85" customHeight="1" x14ac:dyDescent="0.2">
      <c r="A159" s="13" t="s">
        <v>42</v>
      </c>
      <c r="B159" s="26">
        <v>463329</v>
      </c>
      <c r="C159" s="27">
        <v>1825690</v>
      </c>
      <c r="D159" s="27">
        <v>389863</v>
      </c>
      <c r="E159" s="27">
        <v>20393</v>
      </c>
      <c r="F159" s="27">
        <v>6774</v>
      </c>
      <c r="G159" s="27">
        <v>4</v>
      </c>
      <c r="H159" s="28">
        <v>2706053</v>
      </c>
    </row>
    <row r="160" spans="1:8" ht="8.85" customHeight="1" x14ac:dyDescent="0.2">
      <c r="A160" s="13" t="s">
        <v>43</v>
      </c>
      <c r="B160" s="26">
        <v>510724</v>
      </c>
      <c r="C160" s="27">
        <v>2075611</v>
      </c>
      <c r="D160" s="27">
        <v>829668</v>
      </c>
      <c r="E160" s="27">
        <v>21555</v>
      </c>
      <c r="F160" s="27">
        <v>30258</v>
      </c>
      <c r="G160" s="27">
        <v>250</v>
      </c>
      <c r="H160" s="28">
        <v>3468066</v>
      </c>
    </row>
    <row r="161" spans="1:8" ht="8.85" customHeight="1" x14ac:dyDescent="0.2">
      <c r="A161" s="13" t="s">
        <v>44</v>
      </c>
      <c r="B161" s="26">
        <v>376000</v>
      </c>
      <c r="C161" s="27">
        <v>1609309</v>
      </c>
      <c r="D161" s="27">
        <v>569155</v>
      </c>
      <c r="E161" s="27">
        <v>17183</v>
      </c>
      <c r="F161" s="27">
        <v>8969</v>
      </c>
      <c r="G161" s="27">
        <v>0</v>
      </c>
      <c r="H161" s="28">
        <v>2580616</v>
      </c>
    </row>
    <row r="162" spans="1:8" ht="8.85" customHeight="1" x14ac:dyDescent="0.2">
      <c r="A162" s="13" t="s">
        <v>45</v>
      </c>
      <c r="B162" s="26">
        <v>284742</v>
      </c>
      <c r="C162" s="27">
        <v>1304648</v>
      </c>
      <c r="D162" s="27">
        <v>564694</v>
      </c>
      <c r="E162" s="27">
        <v>14138</v>
      </c>
      <c r="F162" s="27">
        <v>4346</v>
      </c>
      <c r="G162" s="27">
        <v>0</v>
      </c>
      <c r="H162" s="28">
        <v>2172568</v>
      </c>
    </row>
    <row r="163" spans="1:8" ht="8.85" customHeight="1" x14ac:dyDescent="0.2">
      <c r="A163" s="13" t="s">
        <v>46</v>
      </c>
      <c r="B163" s="26">
        <v>747619</v>
      </c>
      <c r="C163" s="27">
        <v>2131315</v>
      </c>
      <c r="D163" s="27">
        <v>624468</v>
      </c>
      <c r="E163" s="27">
        <v>19765</v>
      </c>
      <c r="F163" s="27">
        <v>9590</v>
      </c>
      <c r="G163" s="27">
        <v>0</v>
      </c>
      <c r="H163" s="28">
        <v>3532757</v>
      </c>
    </row>
    <row r="164" spans="1:8" ht="8.85" customHeight="1" x14ac:dyDescent="0.2">
      <c r="A164" s="14" t="s">
        <v>47</v>
      </c>
      <c r="B164" s="26">
        <v>918982</v>
      </c>
      <c r="C164" s="27">
        <v>2413345</v>
      </c>
      <c r="D164" s="27">
        <v>209789</v>
      </c>
      <c r="E164" s="27">
        <v>8749</v>
      </c>
      <c r="F164" s="27">
        <v>29488</v>
      </c>
      <c r="G164" s="27">
        <v>11218</v>
      </c>
      <c r="H164" s="28">
        <v>3591571</v>
      </c>
    </row>
    <row r="165" spans="1:8" ht="11.25" customHeight="1" x14ac:dyDescent="0.2">
      <c r="A165" s="16" t="s">
        <v>48</v>
      </c>
      <c r="B165" s="29">
        <f>SUM(B118:B164)</f>
        <v>34327628</v>
      </c>
      <c r="C165" s="30">
        <f>SUM(C118:C164)</f>
        <v>85243622</v>
      </c>
      <c r="D165" s="30">
        <f t="shared" ref="D165:G165" si="2">SUM(D118:D164)</f>
        <v>41674192</v>
      </c>
      <c r="E165" s="30">
        <f t="shared" si="2"/>
        <v>1151082</v>
      </c>
      <c r="F165" s="30">
        <f t="shared" si="2"/>
        <v>466248</v>
      </c>
      <c r="G165" s="30">
        <f t="shared" si="2"/>
        <v>40054</v>
      </c>
      <c r="H165" s="31">
        <f>SUM(H118:H164)</f>
        <v>162902826</v>
      </c>
    </row>
    <row r="166" spans="1:8" ht="12.75" customHeight="1" x14ac:dyDescent="0.2">
      <c r="A166" s="11"/>
      <c r="B166" s="6"/>
      <c r="C166" s="6"/>
      <c r="D166" s="6"/>
      <c r="E166" s="6"/>
      <c r="F166" s="6"/>
      <c r="G166" s="6"/>
      <c r="H166" s="6"/>
    </row>
    <row r="167" spans="1:8" x14ac:dyDescent="0.2">
      <c r="A167" s="8"/>
      <c r="B167" s="8"/>
      <c r="C167" s="8"/>
      <c r="D167" s="8"/>
      <c r="E167" s="8"/>
      <c r="F167" s="8"/>
      <c r="G167" s="9"/>
      <c r="H167" s="10" t="s">
        <v>71</v>
      </c>
    </row>
    <row r="168" spans="1:8" x14ac:dyDescent="0.2">
      <c r="A168" s="7"/>
      <c r="G168" s="10"/>
      <c r="H168" s="10" t="s">
        <v>71</v>
      </c>
    </row>
    <row r="169" spans="1:8" x14ac:dyDescent="0.2">
      <c r="A169" s="7"/>
      <c r="H169" s="9"/>
    </row>
    <row r="170" spans="1:8" s="3" customFormat="1" ht="10.8" x14ac:dyDescent="0.2">
      <c r="H170" s="1" t="s">
        <v>74</v>
      </c>
    </row>
    <row r="171" spans="1:8" s="4" customFormat="1" ht="2.85" customHeight="1" x14ac:dyDescent="0.2">
      <c r="H171" s="1"/>
    </row>
    <row r="172" spans="1:8" ht="19.649999999999999" customHeight="1" x14ac:dyDescent="0.2">
      <c r="A172" s="33" t="s">
        <v>0</v>
      </c>
      <c r="B172" s="35" t="s">
        <v>65</v>
      </c>
      <c r="C172" s="36"/>
      <c r="D172" s="36"/>
      <c r="E172" s="36"/>
      <c r="F172" s="36"/>
      <c r="G172" s="36"/>
      <c r="H172" s="37"/>
    </row>
    <row r="173" spans="1:8" ht="36.75" customHeight="1" x14ac:dyDescent="0.2">
      <c r="A173" s="34"/>
      <c r="B173" s="17" t="s">
        <v>58</v>
      </c>
      <c r="C173" s="17" t="s">
        <v>59</v>
      </c>
      <c r="D173" s="17" t="s">
        <v>52</v>
      </c>
      <c r="E173" s="17" t="s">
        <v>53</v>
      </c>
      <c r="F173" s="17" t="s">
        <v>54</v>
      </c>
      <c r="G173" s="18" t="s">
        <v>55</v>
      </c>
      <c r="H173" s="19" t="s">
        <v>56</v>
      </c>
    </row>
    <row r="174" spans="1:8" s="5" customFormat="1" ht="11.25" customHeight="1" x14ac:dyDescent="0.15">
      <c r="A174" s="12" t="s">
        <v>1</v>
      </c>
      <c r="B174" s="23">
        <v>1807206</v>
      </c>
      <c r="C174" s="24">
        <v>3631104</v>
      </c>
      <c r="D174" s="24">
        <v>36133009</v>
      </c>
      <c r="E174" s="24">
        <v>11481919</v>
      </c>
      <c r="F174" s="24">
        <v>1234303</v>
      </c>
      <c r="G174" s="24">
        <v>40030</v>
      </c>
      <c r="H174" s="25">
        <v>54327571</v>
      </c>
    </row>
    <row r="175" spans="1:8" s="5" customFormat="1" ht="8.85" customHeight="1" x14ac:dyDescent="0.2">
      <c r="A175" s="13" t="s">
        <v>2</v>
      </c>
      <c r="B175" s="26">
        <v>492730</v>
      </c>
      <c r="C175" s="27">
        <v>789287</v>
      </c>
      <c r="D175" s="27">
        <v>7089288</v>
      </c>
      <c r="E175" s="27">
        <v>1226776</v>
      </c>
      <c r="F175" s="27">
        <v>379513</v>
      </c>
      <c r="G175" s="27">
        <v>17879</v>
      </c>
      <c r="H175" s="28">
        <v>9995473</v>
      </c>
    </row>
    <row r="176" spans="1:8" s="5" customFormat="1" ht="8.85" customHeight="1" x14ac:dyDescent="0.2">
      <c r="A176" s="13" t="s">
        <v>3</v>
      </c>
      <c r="B176" s="26">
        <v>223503</v>
      </c>
      <c r="C176" s="27">
        <v>435316</v>
      </c>
      <c r="D176" s="27">
        <v>9139417</v>
      </c>
      <c r="E176" s="27">
        <v>1369366</v>
      </c>
      <c r="F176" s="27">
        <v>243225</v>
      </c>
      <c r="G176" s="27">
        <v>1896</v>
      </c>
      <c r="H176" s="28">
        <v>11412723</v>
      </c>
    </row>
    <row r="177" spans="1:8" s="5" customFormat="1" ht="8.85" customHeight="1" x14ac:dyDescent="0.2">
      <c r="A177" s="13" t="s">
        <v>4</v>
      </c>
      <c r="B177" s="26">
        <v>571795</v>
      </c>
      <c r="C177" s="27">
        <v>1357149</v>
      </c>
      <c r="D177" s="27">
        <v>14132584</v>
      </c>
      <c r="E177" s="27">
        <v>1600045</v>
      </c>
      <c r="F177" s="27">
        <v>95272</v>
      </c>
      <c r="G177" s="27">
        <v>8871</v>
      </c>
      <c r="H177" s="28">
        <v>17765716</v>
      </c>
    </row>
    <row r="178" spans="1:8" s="5" customFormat="1" ht="8.85" customHeight="1" x14ac:dyDescent="0.2">
      <c r="A178" s="13" t="s">
        <v>5</v>
      </c>
      <c r="B178" s="26">
        <v>195972</v>
      </c>
      <c r="C178" s="27">
        <v>286079</v>
      </c>
      <c r="D178" s="27">
        <v>6891453</v>
      </c>
      <c r="E178" s="27">
        <v>608043</v>
      </c>
      <c r="F178" s="27">
        <v>183916</v>
      </c>
      <c r="G178" s="27">
        <v>1184</v>
      </c>
      <c r="H178" s="28">
        <v>8166647</v>
      </c>
    </row>
    <row r="179" spans="1:8" s="5" customFormat="1" ht="8.85" customHeight="1" x14ac:dyDescent="0.2">
      <c r="A179" s="13" t="s">
        <v>6</v>
      </c>
      <c r="B179" s="26">
        <v>199096</v>
      </c>
      <c r="C179" s="27">
        <v>502491</v>
      </c>
      <c r="D179" s="27">
        <v>9641444</v>
      </c>
      <c r="E179" s="27">
        <v>776665</v>
      </c>
      <c r="F179" s="27">
        <v>81496</v>
      </c>
      <c r="G179" s="27">
        <v>2410</v>
      </c>
      <c r="H179" s="28">
        <v>11203602</v>
      </c>
    </row>
    <row r="180" spans="1:8" s="5" customFormat="1" ht="8.85" customHeight="1" x14ac:dyDescent="0.2">
      <c r="A180" s="14" t="s">
        <v>7</v>
      </c>
      <c r="B180" s="26">
        <v>459068</v>
      </c>
      <c r="C180" s="27">
        <v>1170354</v>
      </c>
      <c r="D180" s="27">
        <v>18644070</v>
      </c>
      <c r="E180" s="27">
        <v>1911222</v>
      </c>
      <c r="F180" s="27">
        <v>354709</v>
      </c>
      <c r="G180" s="27">
        <v>66805</v>
      </c>
      <c r="H180" s="28">
        <v>22606228</v>
      </c>
    </row>
    <row r="181" spans="1:8" s="5" customFormat="1" ht="8.85" customHeight="1" x14ac:dyDescent="0.2">
      <c r="A181" s="15" t="s">
        <v>8</v>
      </c>
      <c r="B181" s="26">
        <v>915470</v>
      </c>
      <c r="C181" s="27">
        <v>1490745</v>
      </c>
      <c r="D181" s="27">
        <v>35790381</v>
      </c>
      <c r="E181" s="27">
        <v>1719338</v>
      </c>
      <c r="F181" s="27">
        <v>212596</v>
      </c>
      <c r="G181" s="27">
        <v>6546</v>
      </c>
      <c r="H181" s="28">
        <v>40135076</v>
      </c>
    </row>
    <row r="182" spans="1:8" s="5" customFormat="1" ht="8.85" customHeight="1" x14ac:dyDescent="0.2">
      <c r="A182" s="13" t="s">
        <v>9</v>
      </c>
      <c r="B182" s="26">
        <v>923840</v>
      </c>
      <c r="C182" s="27">
        <v>941279</v>
      </c>
      <c r="D182" s="27">
        <v>24049321</v>
      </c>
      <c r="E182" s="27">
        <v>2033183</v>
      </c>
      <c r="F182" s="27">
        <v>917860</v>
      </c>
      <c r="G182" s="27">
        <v>8955</v>
      </c>
      <c r="H182" s="28">
        <v>28874438</v>
      </c>
    </row>
    <row r="183" spans="1:8" s="5" customFormat="1" ht="8.85" customHeight="1" x14ac:dyDescent="0.2">
      <c r="A183" s="13" t="s">
        <v>10</v>
      </c>
      <c r="B183" s="26">
        <v>418384</v>
      </c>
      <c r="C183" s="27">
        <v>898475</v>
      </c>
      <c r="D183" s="27">
        <v>24769817</v>
      </c>
      <c r="E183" s="27">
        <v>1816361</v>
      </c>
      <c r="F183" s="27">
        <v>167237</v>
      </c>
      <c r="G183" s="27">
        <v>4226</v>
      </c>
      <c r="H183" s="28">
        <v>28074500</v>
      </c>
    </row>
    <row r="184" spans="1:8" s="5" customFormat="1" ht="8.85" customHeight="1" x14ac:dyDescent="0.2">
      <c r="A184" s="13" t="s">
        <v>11</v>
      </c>
      <c r="B184" s="26">
        <v>3091436</v>
      </c>
      <c r="C184" s="27">
        <v>4548202</v>
      </c>
      <c r="D184" s="27">
        <v>45638187</v>
      </c>
      <c r="E184" s="27">
        <v>4727364</v>
      </c>
      <c r="F184" s="27">
        <v>188127</v>
      </c>
      <c r="G184" s="27">
        <v>31754</v>
      </c>
      <c r="H184" s="28">
        <v>58225070</v>
      </c>
    </row>
    <row r="185" spans="1:8" s="5" customFormat="1" ht="8.85" customHeight="1" x14ac:dyDescent="0.2">
      <c r="A185" s="13" t="s">
        <v>12</v>
      </c>
      <c r="B185" s="26">
        <v>3180002</v>
      </c>
      <c r="C185" s="27">
        <v>3740496</v>
      </c>
      <c r="D185" s="27">
        <v>36006197</v>
      </c>
      <c r="E185" s="27">
        <v>2284073</v>
      </c>
      <c r="F185" s="27">
        <v>160545</v>
      </c>
      <c r="G185" s="27">
        <v>27448</v>
      </c>
      <c r="H185" s="28">
        <v>45398761</v>
      </c>
    </row>
    <row r="186" spans="1:8" s="5" customFormat="1" ht="8.85" customHeight="1" x14ac:dyDescent="0.2">
      <c r="A186" s="13" t="s">
        <v>13</v>
      </c>
      <c r="B186" s="26">
        <v>6742015</v>
      </c>
      <c r="C186" s="27">
        <v>10371696</v>
      </c>
      <c r="D186" s="27">
        <v>21292066</v>
      </c>
      <c r="E186" s="27">
        <v>1904178</v>
      </c>
      <c r="F186" s="27">
        <v>290913</v>
      </c>
      <c r="G186" s="27">
        <v>9471</v>
      </c>
      <c r="H186" s="28">
        <v>40610339</v>
      </c>
    </row>
    <row r="187" spans="1:8" s="5" customFormat="1" ht="8.85" customHeight="1" x14ac:dyDescent="0.2">
      <c r="A187" s="14" t="s">
        <v>14</v>
      </c>
      <c r="B187" s="26">
        <v>5355201</v>
      </c>
      <c r="C187" s="27">
        <v>13491692</v>
      </c>
      <c r="D187" s="27">
        <v>38760081</v>
      </c>
      <c r="E187" s="27">
        <v>2783847</v>
      </c>
      <c r="F187" s="27">
        <v>301835</v>
      </c>
      <c r="G187" s="27">
        <v>4493</v>
      </c>
      <c r="H187" s="28">
        <v>60697149</v>
      </c>
    </row>
    <row r="188" spans="1:8" s="5" customFormat="1" ht="8.85" customHeight="1" x14ac:dyDescent="0.2">
      <c r="A188" s="15" t="s">
        <v>15</v>
      </c>
      <c r="B188" s="26">
        <v>608871</v>
      </c>
      <c r="C188" s="27">
        <v>2878638</v>
      </c>
      <c r="D188" s="27">
        <v>23928794</v>
      </c>
      <c r="E188" s="27">
        <v>1075547</v>
      </c>
      <c r="F188" s="27">
        <v>167785</v>
      </c>
      <c r="G188" s="27">
        <v>684</v>
      </c>
      <c r="H188" s="28">
        <v>28660319</v>
      </c>
    </row>
    <row r="189" spans="1:8" s="5" customFormat="1" ht="8.85" customHeight="1" x14ac:dyDescent="0.2">
      <c r="A189" s="13" t="s">
        <v>16</v>
      </c>
      <c r="B189" s="26">
        <v>539262</v>
      </c>
      <c r="C189" s="27">
        <v>927840</v>
      </c>
      <c r="D189" s="27">
        <v>16848156</v>
      </c>
      <c r="E189" s="27">
        <v>710908</v>
      </c>
      <c r="F189" s="27">
        <v>77465</v>
      </c>
      <c r="G189" s="27">
        <v>499</v>
      </c>
      <c r="H189" s="28">
        <v>19104130</v>
      </c>
    </row>
    <row r="190" spans="1:8" s="5" customFormat="1" ht="8.85" customHeight="1" x14ac:dyDescent="0.2">
      <c r="A190" s="13" t="s">
        <v>17</v>
      </c>
      <c r="B190" s="26">
        <v>303143</v>
      </c>
      <c r="C190" s="27">
        <v>607922</v>
      </c>
      <c r="D190" s="27">
        <v>11541757</v>
      </c>
      <c r="E190" s="27">
        <v>473971</v>
      </c>
      <c r="F190" s="27">
        <v>70618</v>
      </c>
      <c r="G190" s="27">
        <v>4795</v>
      </c>
      <c r="H190" s="28">
        <v>13002206</v>
      </c>
    </row>
    <row r="191" spans="1:8" s="5" customFormat="1" ht="8.85" customHeight="1" x14ac:dyDescent="0.2">
      <c r="A191" s="14" t="s">
        <v>18</v>
      </c>
      <c r="B191" s="26">
        <v>320253</v>
      </c>
      <c r="C191" s="27">
        <v>747897</v>
      </c>
      <c r="D191" s="27">
        <v>9549474</v>
      </c>
      <c r="E191" s="27">
        <v>458807</v>
      </c>
      <c r="F191" s="27">
        <v>70870</v>
      </c>
      <c r="G191" s="27">
        <v>3668</v>
      </c>
      <c r="H191" s="28">
        <v>11150969</v>
      </c>
    </row>
    <row r="192" spans="1:8" s="5" customFormat="1" ht="8.85" customHeight="1" x14ac:dyDescent="0.2">
      <c r="A192" s="15" t="s">
        <v>19</v>
      </c>
      <c r="B192" s="26">
        <v>344633</v>
      </c>
      <c r="C192" s="27">
        <v>408203</v>
      </c>
      <c r="D192" s="27">
        <v>7191337</v>
      </c>
      <c r="E192" s="27">
        <v>1259529</v>
      </c>
      <c r="F192" s="27">
        <v>156761</v>
      </c>
      <c r="G192" s="27">
        <v>36686</v>
      </c>
      <c r="H192" s="28">
        <v>9397149</v>
      </c>
    </row>
    <row r="193" spans="1:8" s="5" customFormat="1" ht="8.85" customHeight="1" x14ac:dyDescent="0.2">
      <c r="A193" s="13" t="s">
        <v>20</v>
      </c>
      <c r="B193" s="26">
        <v>280892</v>
      </c>
      <c r="C193" s="27">
        <v>1161326</v>
      </c>
      <c r="D193" s="27">
        <v>21376023</v>
      </c>
      <c r="E193" s="27">
        <v>3019780</v>
      </c>
      <c r="F193" s="27">
        <v>199088</v>
      </c>
      <c r="G193" s="27">
        <v>40</v>
      </c>
      <c r="H193" s="28">
        <v>26037149</v>
      </c>
    </row>
    <row r="194" spans="1:8" s="5" customFormat="1" ht="8.85" customHeight="1" x14ac:dyDescent="0.2">
      <c r="A194" s="13" t="s">
        <v>21</v>
      </c>
      <c r="B194" s="26">
        <v>457683</v>
      </c>
      <c r="C194" s="27">
        <v>988294</v>
      </c>
      <c r="D194" s="27">
        <v>26960199</v>
      </c>
      <c r="E194" s="27">
        <v>2397448</v>
      </c>
      <c r="F194" s="27">
        <v>96691</v>
      </c>
      <c r="G194" s="27">
        <v>687</v>
      </c>
      <c r="H194" s="28">
        <v>30901002</v>
      </c>
    </row>
    <row r="195" spans="1:8" s="5" customFormat="1" ht="8.85" customHeight="1" x14ac:dyDescent="0.2">
      <c r="A195" s="13" t="s">
        <v>22</v>
      </c>
      <c r="B195" s="26">
        <v>1756896</v>
      </c>
      <c r="C195" s="27">
        <v>4019407</v>
      </c>
      <c r="D195" s="27">
        <v>45848497</v>
      </c>
      <c r="E195" s="27">
        <v>3612803</v>
      </c>
      <c r="F195" s="27">
        <v>263900</v>
      </c>
      <c r="G195" s="27">
        <v>24635</v>
      </c>
      <c r="H195" s="28">
        <v>55526138</v>
      </c>
    </row>
    <row r="196" spans="1:8" s="5" customFormat="1" ht="8.85" customHeight="1" x14ac:dyDescent="0.2">
      <c r="A196" s="13" t="s">
        <v>23</v>
      </c>
      <c r="B196" s="26">
        <v>2767659</v>
      </c>
      <c r="C196" s="27">
        <v>5648919</v>
      </c>
      <c r="D196" s="27">
        <v>87976689</v>
      </c>
      <c r="E196" s="27">
        <v>5183266</v>
      </c>
      <c r="F196" s="27">
        <v>293589</v>
      </c>
      <c r="G196" s="27">
        <v>57218</v>
      </c>
      <c r="H196" s="28">
        <v>101927340</v>
      </c>
    </row>
    <row r="197" spans="1:8" s="5" customFormat="1" ht="8.85" customHeight="1" x14ac:dyDescent="0.2">
      <c r="A197" s="14" t="s">
        <v>24</v>
      </c>
      <c r="B197" s="26">
        <v>550407</v>
      </c>
      <c r="C197" s="27">
        <v>1241875</v>
      </c>
      <c r="D197" s="27">
        <v>29826694</v>
      </c>
      <c r="E197" s="27">
        <v>1978792</v>
      </c>
      <c r="F197" s="27">
        <v>138654</v>
      </c>
      <c r="G197" s="27">
        <v>2934</v>
      </c>
      <c r="H197" s="28">
        <v>33739356</v>
      </c>
    </row>
    <row r="198" spans="1:8" s="5" customFormat="1" ht="8.85" customHeight="1" x14ac:dyDescent="0.2">
      <c r="A198" s="15" t="s">
        <v>25</v>
      </c>
      <c r="B198" s="26">
        <v>418842</v>
      </c>
      <c r="C198" s="27">
        <v>1378691</v>
      </c>
      <c r="D198" s="27">
        <v>20453024</v>
      </c>
      <c r="E198" s="27">
        <v>1588962</v>
      </c>
      <c r="F198" s="27">
        <v>90288</v>
      </c>
      <c r="G198" s="27">
        <v>1571</v>
      </c>
      <c r="H198" s="28">
        <v>23931378</v>
      </c>
    </row>
    <row r="199" spans="1:8" s="5" customFormat="1" ht="8.85" customHeight="1" x14ac:dyDescent="0.2">
      <c r="A199" s="13" t="s">
        <v>26</v>
      </c>
      <c r="B199" s="26">
        <v>575126</v>
      </c>
      <c r="C199" s="27">
        <v>1896905</v>
      </c>
      <c r="D199" s="27">
        <v>14881761</v>
      </c>
      <c r="E199" s="27">
        <v>1498578</v>
      </c>
      <c r="F199" s="27">
        <v>140356</v>
      </c>
      <c r="G199" s="27">
        <v>1983</v>
      </c>
      <c r="H199" s="28">
        <v>18994709</v>
      </c>
    </row>
    <row r="200" spans="1:8" s="5" customFormat="1" ht="8.85" customHeight="1" x14ac:dyDescent="0.2">
      <c r="A200" s="13" t="s">
        <v>27</v>
      </c>
      <c r="B200" s="26">
        <v>4462167</v>
      </c>
      <c r="C200" s="27">
        <v>8579028</v>
      </c>
      <c r="D200" s="27">
        <v>58000516</v>
      </c>
      <c r="E200" s="27">
        <v>4796592</v>
      </c>
      <c r="F200" s="27">
        <v>373735</v>
      </c>
      <c r="G200" s="27">
        <v>1311</v>
      </c>
      <c r="H200" s="28">
        <v>76213349</v>
      </c>
    </row>
    <row r="201" spans="1:8" s="5" customFormat="1" ht="8.85" customHeight="1" x14ac:dyDescent="0.2">
      <c r="A201" s="13" t="s">
        <v>28</v>
      </c>
      <c r="B201" s="26">
        <v>1859081</v>
      </c>
      <c r="C201" s="27">
        <v>5888650</v>
      </c>
      <c r="D201" s="27">
        <v>46512708</v>
      </c>
      <c r="E201" s="27">
        <v>3693883</v>
      </c>
      <c r="F201" s="27">
        <v>727813</v>
      </c>
      <c r="G201" s="27">
        <v>2950</v>
      </c>
      <c r="H201" s="28">
        <v>58685085</v>
      </c>
    </row>
    <row r="202" spans="1:8" ht="8.85" customHeight="1" x14ac:dyDescent="0.2">
      <c r="A202" s="13" t="s">
        <v>29</v>
      </c>
      <c r="B202" s="26">
        <v>130243</v>
      </c>
      <c r="C202" s="27">
        <v>620216</v>
      </c>
      <c r="D202" s="27">
        <v>7177438</v>
      </c>
      <c r="E202" s="27">
        <v>1306659</v>
      </c>
      <c r="F202" s="27">
        <v>105889</v>
      </c>
      <c r="G202" s="27">
        <v>2159</v>
      </c>
      <c r="H202" s="28">
        <v>9342604</v>
      </c>
    </row>
    <row r="203" spans="1:8" ht="8.85" customHeight="1" x14ac:dyDescent="0.2">
      <c r="A203" s="14" t="s">
        <v>30</v>
      </c>
      <c r="B203" s="26">
        <v>99345</v>
      </c>
      <c r="C203" s="27">
        <v>550885</v>
      </c>
      <c r="D203" s="27">
        <v>10302835</v>
      </c>
      <c r="E203" s="27">
        <v>1278483</v>
      </c>
      <c r="F203" s="27">
        <v>173123</v>
      </c>
      <c r="G203" s="27">
        <v>577</v>
      </c>
      <c r="H203" s="28">
        <v>12405248</v>
      </c>
    </row>
    <row r="204" spans="1:8" ht="8.85" customHeight="1" x14ac:dyDescent="0.2">
      <c r="A204" s="15" t="s">
        <v>31</v>
      </c>
      <c r="B204" s="26">
        <v>154524</v>
      </c>
      <c r="C204" s="27">
        <v>248862</v>
      </c>
      <c r="D204" s="27">
        <v>4779520</v>
      </c>
      <c r="E204" s="27">
        <v>362664</v>
      </c>
      <c r="F204" s="27">
        <v>59550</v>
      </c>
      <c r="G204" s="27">
        <v>548</v>
      </c>
      <c r="H204" s="28">
        <v>5605668</v>
      </c>
    </row>
    <row r="205" spans="1:8" ht="8.85" customHeight="1" x14ac:dyDescent="0.2">
      <c r="A205" s="13" t="s">
        <v>32</v>
      </c>
      <c r="B205" s="26">
        <v>198569</v>
      </c>
      <c r="C205" s="27">
        <v>275215</v>
      </c>
      <c r="D205" s="27">
        <v>4702784</v>
      </c>
      <c r="E205" s="27">
        <v>726061</v>
      </c>
      <c r="F205" s="27">
        <v>71528</v>
      </c>
      <c r="G205" s="27">
        <v>2406</v>
      </c>
      <c r="H205" s="28">
        <v>5976563</v>
      </c>
    </row>
    <row r="206" spans="1:8" ht="8.85" customHeight="1" x14ac:dyDescent="0.2">
      <c r="A206" s="13" t="s">
        <v>33</v>
      </c>
      <c r="B206" s="26">
        <v>490926</v>
      </c>
      <c r="C206" s="27">
        <v>1196847</v>
      </c>
      <c r="D206" s="27">
        <v>23096540</v>
      </c>
      <c r="E206" s="27">
        <v>2415961</v>
      </c>
      <c r="F206" s="27">
        <v>409341</v>
      </c>
      <c r="G206" s="27">
        <v>938</v>
      </c>
      <c r="H206" s="28">
        <v>27610553</v>
      </c>
    </row>
    <row r="207" spans="1:8" ht="8.85" customHeight="1" x14ac:dyDescent="0.2">
      <c r="A207" s="13" t="s">
        <v>34</v>
      </c>
      <c r="B207" s="26">
        <v>579855</v>
      </c>
      <c r="C207" s="27">
        <v>1512253</v>
      </c>
      <c r="D207" s="27">
        <v>27194742</v>
      </c>
      <c r="E207" s="27">
        <v>2779987</v>
      </c>
      <c r="F207" s="27">
        <v>347242</v>
      </c>
      <c r="G207" s="27">
        <v>3699</v>
      </c>
      <c r="H207" s="28">
        <v>32417778</v>
      </c>
    </row>
    <row r="208" spans="1:8" ht="8.85" customHeight="1" x14ac:dyDescent="0.2">
      <c r="A208" s="14" t="s">
        <v>35</v>
      </c>
      <c r="B208" s="26">
        <v>651715</v>
      </c>
      <c r="C208" s="27">
        <v>1183299</v>
      </c>
      <c r="D208" s="27">
        <v>14108201</v>
      </c>
      <c r="E208" s="27">
        <v>1376740</v>
      </c>
      <c r="F208" s="27">
        <v>334214</v>
      </c>
      <c r="G208" s="27">
        <v>13036</v>
      </c>
      <c r="H208" s="28">
        <v>17667205</v>
      </c>
    </row>
    <row r="209" spans="1:8" ht="8.85" customHeight="1" x14ac:dyDescent="0.2">
      <c r="A209" s="15" t="s">
        <v>36</v>
      </c>
      <c r="B209" s="26">
        <v>231670</v>
      </c>
      <c r="C209" s="27">
        <v>896184</v>
      </c>
      <c r="D209" s="27">
        <v>9280079</v>
      </c>
      <c r="E209" s="27">
        <v>825548</v>
      </c>
      <c r="F209" s="27">
        <v>130992</v>
      </c>
      <c r="G209" s="27">
        <v>1525</v>
      </c>
      <c r="H209" s="28">
        <v>11365998</v>
      </c>
    </row>
    <row r="210" spans="1:8" ht="8.85" customHeight="1" x14ac:dyDescent="0.2">
      <c r="A210" s="13" t="s">
        <v>37</v>
      </c>
      <c r="B210" s="26">
        <v>113471</v>
      </c>
      <c r="C210" s="27">
        <v>519490</v>
      </c>
      <c r="D210" s="27">
        <v>11104623</v>
      </c>
      <c r="E210" s="27">
        <v>1498048</v>
      </c>
      <c r="F210" s="27">
        <v>135459</v>
      </c>
      <c r="G210" s="27">
        <v>18432</v>
      </c>
      <c r="H210" s="28">
        <v>13389523</v>
      </c>
    </row>
    <row r="211" spans="1:8" ht="8.85" customHeight="1" x14ac:dyDescent="0.2">
      <c r="A211" s="13" t="s">
        <v>38</v>
      </c>
      <c r="B211" s="26">
        <v>318294</v>
      </c>
      <c r="C211" s="27">
        <v>1923424</v>
      </c>
      <c r="D211" s="27">
        <v>13793556</v>
      </c>
      <c r="E211" s="27">
        <v>1696678</v>
      </c>
      <c r="F211" s="27">
        <v>424543</v>
      </c>
      <c r="G211" s="27">
        <v>1068</v>
      </c>
      <c r="H211" s="28">
        <v>18157563</v>
      </c>
    </row>
    <row r="212" spans="1:8" ht="8.85" customHeight="1" x14ac:dyDescent="0.2">
      <c r="A212" s="14" t="s">
        <v>39</v>
      </c>
      <c r="B212" s="26">
        <v>92463</v>
      </c>
      <c r="C212" s="27">
        <v>218910</v>
      </c>
      <c r="D212" s="27">
        <v>4798157</v>
      </c>
      <c r="E212" s="27">
        <v>636932</v>
      </c>
      <c r="F212" s="27">
        <v>127093</v>
      </c>
      <c r="G212" s="27">
        <v>5364</v>
      </c>
      <c r="H212" s="28">
        <v>5878919</v>
      </c>
    </row>
    <row r="213" spans="1:8" ht="8.85" customHeight="1" x14ac:dyDescent="0.2">
      <c r="A213" s="15" t="s">
        <v>40</v>
      </c>
      <c r="B213" s="26">
        <v>857477</v>
      </c>
      <c r="C213" s="27">
        <v>3165281</v>
      </c>
      <c r="D213" s="27">
        <v>40172267</v>
      </c>
      <c r="E213" s="27">
        <v>3087378</v>
      </c>
      <c r="F213" s="27">
        <v>723823</v>
      </c>
      <c r="G213" s="27">
        <v>771</v>
      </c>
      <c r="H213" s="28">
        <v>48006997</v>
      </c>
    </row>
    <row r="214" spans="1:8" ht="8.85" customHeight="1" x14ac:dyDescent="0.2">
      <c r="A214" s="13" t="s">
        <v>41</v>
      </c>
      <c r="B214" s="26">
        <v>220496</v>
      </c>
      <c r="C214" s="27">
        <v>543838</v>
      </c>
      <c r="D214" s="27">
        <v>9602893</v>
      </c>
      <c r="E214" s="27">
        <v>725048</v>
      </c>
      <c r="F214" s="27">
        <v>214819</v>
      </c>
      <c r="G214" s="27">
        <v>763</v>
      </c>
      <c r="H214" s="28">
        <v>11307857</v>
      </c>
    </row>
    <row r="215" spans="1:8" ht="8.85" customHeight="1" x14ac:dyDescent="0.2">
      <c r="A215" s="13" t="s">
        <v>42</v>
      </c>
      <c r="B215" s="26">
        <v>282770</v>
      </c>
      <c r="C215" s="27">
        <v>732680</v>
      </c>
      <c r="D215" s="27">
        <v>8713607</v>
      </c>
      <c r="E215" s="27">
        <v>1154986</v>
      </c>
      <c r="F215" s="27">
        <v>224505</v>
      </c>
      <c r="G215" s="27">
        <v>1477</v>
      </c>
      <c r="H215" s="28">
        <v>11110025</v>
      </c>
    </row>
    <row r="216" spans="1:8" ht="8.85" customHeight="1" x14ac:dyDescent="0.2">
      <c r="A216" s="13" t="s">
        <v>43</v>
      </c>
      <c r="B216" s="26">
        <v>408720</v>
      </c>
      <c r="C216" s="27">
        <v>618952</v>
      </c>
      <c r="D216" s="27">
        <v>14026937</v>
      </c>
      <c r="E216" s="27">
        <v>1411900</v>
      </c>
      <c r="F216" s="27">
        <v>364365</v>
      </c>
      <c r="G216" s="27">
        <v>1625</v>
      </c>
      <c r="H216" s="28">
        <v>16832499</v>
      </c>
    </row>
    <row r="217" spans="1:8" ht="8.85" customHeight="1" x14ac:dyDescent="0.2">
      <c r="A217" s="13" t="s">
        <v>44</v>
      </c>
      <c r="B217" s="26">
        <v>247086</v>
      </c>
      <c r="C217" s="27">
        <v>737127</v>
      </c>
      <c r="D217" s="27">
        <v>9319680</v>
      </c>
      <c r="E217" s="27">
        <v>1026789</v>
      </c>
      <c r="F217" s="27">
        <v>339332</v>
      </c>
      <c r="G217" s="27">
        <v>255</v>
      </c>
      <c r="H217" s="28">
        <v>11670269</v>
      </c>
    </row>
    <row r="218" spans="1:8" ht="8.85" customHeight="1" x14ac:dyDescent="0.2">
      <c r="A218" s="13" t="s">
        <v>45</v>
      </c>
      <c r="B218" s="26">
        <v>298629</v>
      </c>
      <c r="C218" s="27">
        <v>663150</v>
      </c>
      <c r="D218" s="27">
        <v>7906597</v>
      </c>
      <c r="E218" s="27">
        <v>1387806</v>
      </c>
      <c r="F218" s="27">
        <v>61488</v>
      </c>
      <c r="G218" s="27">
        <v>1338</v>
      </c>
      <c r="H218" s="28">
        <v>10319008</v>
      </c>
    </row>
    <row r="219" spans="1:8" ht="8.85" customHeight="1" x14ac:dyDescent="0.2">
      <c r="A219" s="13" t="s">
        <v>46</v>
      </c>
      <c r="B219" s="26">
        <v>328827</v>
      </c>
      <c r="C219" s="27">
        <v>918337</v>
      </c>
      <c r="D219" s="27">
        <v>10731189</v>
      </c>
      <c r="E219" s="27">
        <v>2002717</v>
      </c>
      <c r="F219" s="27">
        <v>299991</v>
      </c>
      <c r="G219" s="27">
        <v>7757</v>
      </c>
      <c r="H219" s="28">
        <v>14288818</v>
      </c>
    </row>
    <row r="220" spans="1:8" ht="8.85" customHeight="1" x14ac:dyDescent="0.2">
      <c r="A220" s="14" t="s">
        <v>47</v>
      </c>
      <c r="B220" s="26">
        <v>171789</v>
      </c>
      <c r="C220" s="27">
        <v>1101992</v>
      </c>
      <c r="D220" s="27">
        <v>2399201</v>
      </c>
      <c r="E220" s="27">
        <v>208908</v>
      </c>
      <c r="F220" s="27">
        <v>221159</v>
      </c>
      <c r="G220" s="27">
        <v>489</v>
      </c>
      <c r="H220" s="28">
        <v>4103538</v>
      </c>
    </row>
    <row r="221" spans="1:8" ht="11.25" customHeight="1" x14ac:dyDescent="0.2">
      <c r="A221" s="16" t="s">
        <v>48</v>
      </c>
      <c r="B221" s="29">
        <f>SUM(B174:B220)</f>
        <v>45697502</v>
      </c>
      <c r="C221" s="30">
        <f>SUM(C174:C220)</f>
        <v>97654902</v>
      </c>
      <c r="D221" s="30">
        <f t="shared" ref="D221:G221" si="3">SUM(D174:D220)</f>
        <v>982083790</v>
      </c>
      <c r="E221" s="30">
        <f t="shared" si="3"/>
        <v>93900539</v>
      </c>
      <c r="F221" s="30">
        <f t="shared" si="3"/>
        <v>12447616</v>
      </c>
      <c r="G221" s="30">
        <f t="shared" si="3"/>
        <v>435856</v>
      </c>
      <c r="H221" s="31">
        <f>SUM(H174:H220)</f>
        <v>1232220205</v>
      </c>
    </row>
    <row r="223" spans="1:8" x14ac:dyDescent="0.2">
      <c r="A223" s="7"/>
      <c r="H223" s="9"/>
    </row>
    <row r="224" spans="1:8" x14ac:dyDescent="0.2">
      <c r="A224" s="7"/>
      <c r="H224" s="9"/>
    </row>
    <row r="225" spans="1:8" s="3" customFormat="1" ht="10.8" x14ac:dyDescent="0.2">
      <c r="H225" s="1" t="s">
        <v>75</v>
      </c>
    </row>
    <row r="226" spans="1:8" s="4" customFormat="1" ht="2.85" customHeight="1" x14ac:dyDescent="0.2">
      <c r="H226" s="1"/>
    </row>
    <row r="227" spans="1:8" ht="19.649999999999999" customHeight="1" x14ac:dyDescent="0.2">
      <c r="A227" s="33" t="s">
        <v>0</v>
      </c>
      <c r="B227" s="35" t="s">
        <v>55</v>
      </c>
      <c r="C227" s="36"/>
      <c r="D227" s="36"/>
      <c r="E227" s="36"/>
      <c r="F227" s="36"/>
      <c r="G227" s="36"/>
      <c r="H227" s="37"/>
    </row>
    <row r="228" spans="1:8" ht="36.75" customHeight="1" x14ac:dyDescent="0.2">
      <c r="A228" s="34"/>
      <c r="B228" s="17" t="s">
        <v>58</v>
      </c>
      <c r="C228" s="17" t="s">
        <v>59</v>
      </c>
      <c r="D228" s="17" t="s">
        <v>52</v>
      </c>
      <c r="E228" s="17" t="s">
        <v>53</v>
      </c>
      <c r="F228" s="17" t="s">
        <v>54</v>
      </c>
      <c r="G228" s="18" t="s">
        <v>55</v>
      </c>
      <c r="H228" s="19" t="s">
        <v>56</v>
      </c>
    </row>
    <row r="229" spans="1:8" s="5" customFormat="1" ht="11.25" customHeight="1" x14ac:dyDescent="0.15">
      <c r="A229" s="12" t="s">
        <v>1</v>
      </c>
      <c r="B229" s="23">
        <v>229174</v>
      </c>
      <c r="C229" s="24">
        <v>2192390</v>
      </c>
      <c r="D229" s="24">
        <v>7140832</v>
      </c>
      <c r="E229" s="24">
        <v>10500576</v>
      </c>
      <c r="F229" s="24">
        <v>2609195</v>
      </c>
      <c r="G229" s="24">
        <v>57112</v>
      </c>
      <c r="H229" s="25">
        <v>22729279</v>
      </c>
    </row>
    <row r="230" spans="1:8" s="5" customFormat="1" ht="8.85" customHeight="1" x14ac:dyDescent="0.2">
      <c r="A230" s="13" t="s">
        <v>2</v>
      </c>
      <c r="B230" s="26">
        <v>66001</v>
      </c>
      <c r="C230" s="27">
        <v>226065</v>
      </c>
      <c r="D230" s="27">
        <v>1225980</v>
      </c>
      <c r="E230" s="27">
        <v>839447</v>
      </c>
      <c r="F230" s="27">
        <v>596753</v>
      </c>
      <c r="G230" s="27">
        <v>3248</v>
      </c>
      <c r="H230" s="28">
        <v>2957494</v>
      </c>
    </row>
    <row r="231" spans="1:8" s="5" customFormat="1" ht="8.85" customHeight="1" x14ac:dyDescent="0.2">
      <c r="A231" s="13" t="s">
        <v>3</v>
      </c>
      <c r="B231" s="26">
        <v>47983</v>
      </c>
      <c r="C231" s="27">
        <v>208174</v>
      </c>
      <c r="D231" s="27">
        <v>1391874</v>
      </c>
      <c r="E231" s="27">
        <v>1767597</v>
      </c>
      <c r="F231" s="27">
        <v>600052</v>
      </c>
      <c r="G231" s="27">
        <v>736</v>
      </c>
      <c r="H231" s="28">
        <v>4016416</v>
      </c>
    </row>
    <row r="232" spans="1:8" s="5" customFormat="1" ht="8.85" customHeight="1" x14ac:dyDescent="0.2">
      <c r="A232" s="13" t="s">
        <v>4</v>
      </c>
      <c r="B232" s="26">
        <v>78721</v>
      </c>
      <c r="C232" s="27">
        <v>523970</v>
      </c>
      <c r="D232" s="27">
        <v>2340549</v>
      </c>
      <c r="E232" s="27">
        <v>1528935</v>
      </c>
      <c r="F232" s="27">
        <v>190584</v>
      </c>
      <c r="G232" s="27">
        <v>12825</v>
      </c>
      <c r="H232" s="28">
        <v>4675584</v>
      </c>
    </row>
    <row r="233" spans="1:8" s="5" customFormat="1" ht="8.85" customHeight="1" x14ac:dyDescent="0.2">
      <c r="A233" s="13" t="s">
        <v>5</v>
      </c>
      <c r="B233" s="26">
        <v>33100</v>
      </c>
      <c r="C233" s="27">
        <v>66448</v>
      </c>
      <c r="D233" s="27">
        <v>443864</v>
      </c>
      <c r="E233" s="27">
        <v>327717</v>
      </c>
      <c r="F233" s="27">
        <v>81940</v>
      </c>
      <c r="G233" s="27">
        <v>4030</v>
      </c>
      <c r="H233" s="28">
        <v>957099</v>
      </c>
    </row>
    <row r="234" spans="1:8" s="5" customFormat="1" ht="8.85" customHeight="1" x14ac:dyDescent="0.2">
      <c r="A234" s="13" t="s">
        <v>6</v>
      </c>
      <c r="B234" s="26">
        <v>55467</v>
      </c>
      <c r="C234" s="27">
        <v>827195</v>
      </c>
      <c r="D234" s="27">
        <v>1124873</v>
      </c>
      <c r="E234" s="27">
        <v>1221151</v>
      </c>
      <c r="F234" s="27">
        <v>153378</v>
      </c>
      <c r="G234" s="27">
        <v>4280</v>
      </c>
      <c r="H234" s="28">
        <v>3386344</v>
      </c>
    </row>
    <row r="235" spans="1:8" s="5" customFormat="1" ht="8.85" customHeight="1" x14ac:dyDescent="0.2">
      <c r="A235" s="14" t="s">
        <v>7</v>
      </c>
      <c r="B235" s="26">
        <v>125518</v>
      </c>
      <c r="C235" s="27">
        <v>776599</v>
      </c>
      <c r="D235" s="27">
        <v>1813714</v>
      </c>
      <c r="E235" s="27">
        <v>3569303</v>
      </c>
      <c r="F235" s="27">
        <v>673070</v>
      </c>
      <c r="G235" s="27">
        <v>120370</v>
      </c>
      <c r="H235" s="28">
        <v>7078574</v>
      </c>
    </row>
    <row r="236" spans="1:8" s="5" customFormat="1" ht="8.85" customHeight="1" x14ac:dyDescent="0.2">
      <c r="A236" s="15" t="s">
        <v>8</v>
      </c>
      <c r="B236" s="26">
        <v>218128</v>
      </c>
      <c r="C236" s="27">
        <v>1129049</v>
      </c>
      <c r="D236" s="27">
        <v>4620807</v>
      </c>
      <c r="E236" s="27">
        <v>2840764</v>
      </c>
      <c r="F236" s="27">
        <v>309218</v>
      </c>
      <c r="G236" s="27">
        <v>2369</v>
      </c>
      <c r="H236" s="28">
        <v>9120335</v>
      </c>
    </row>
    <row r="237" spans="1:8" s="5" customFormat="1" ht="8.85" customHeight="1" x14ac:dyDescent="0.2">
      <c r="A237" s="13" t="s">
        <v>9</v>
      </c>
      <c r="B237" s="26">
        <v>329250</v>
      </c>
      <c r="C237" s="27">
        <v>489222</v>
      </c>
      <c r="D237" s="27">
        <v>2462165</v>
      </c>
      <c r="E237" s="27">
        <v>2188395</v>
      </c>
      <c r="F237" s="27">
        <v>666496</v>
      </c>
      <c r="G237" s="27">
        <v>6215</v>
      </c>
      <c r="H237" s="28">
        <v>6141743</v>
      </c>
    </row>
    <row r="238" spans="1:8" s="5" customFormat="1" ht="8.85" customHeight="1" x14ac:dyDescent="0.2">
      <c r="A238" s="13" t="s">
        <v>10</v>
      </c>
      <c r="B238" s="26">
        <v>102391</v>
      </c>
      <c r="C238" s="27">
        <v>306751</v>
      </c>
      <c r="D238" s="27">
        <v>3339733</v>
      </c>
      <c r="E238" s="27">
        <v>4068632</v>
      </c>
      <c r="F238" s="27">
        <v>595851</v>
      </c>
      <c r="G238" s="27">
        <v>1288</v>
      </c>
      <c r="H238" s="28">
        <v>8414646</v>
      </c>
    </row>
    <row r="239" spans="1:8" s="5" customFormat="1" ht="8.85" customHeight="1" x14ac:dyDescent="0.2">
      <c r="A239" s="13" t="s">
        <v>11</v>
      </c>
      <c r="B239" s="26">
        <v>352834</v>
      </c>
      <c r="C239" s="27">
        <v>985396</v>
      </c>
      <c r="D239" s="27">
        <v>4373802</v>
      </c>
      <c r="E239" s="27">
        <v>2731005</v>
      </c>
      <c r="F239" s="27">
        <v>189696</v>
      </c>
      <c r="G239" s="27">
        <v>7405</v>
      </c>
      <c r="H239" s="28">
        <v>8640138</v>
      </c>
    </row>
    <row r="240" spans="1:8" s="5" customFormat="1" ht="8.85" customHeight="1" x14ac:dyDescent="0.2">
      <c r="A240" s="13" t="s">
        <v>12</v>
      </c>
      <c r="B240" s="26">
        <v>665937</v>
      </c>
      <c r="C240" s="27">
        <v>1820543</v>
      </c>
      <c r="D240" s="27">
        <v>4857724</v>
      </c>
      <c r="E240" s="27">
        <v>1845149</v>
      </c>
      <c r="F240" s="27">
        <v>192712</v>
      </c>
      <c r="G240" s="27">
        <v>6898</v>
      </c>
      <c r="H240" s="28">
        <v>9388963</v>
      </c>
    </row>
    <row r="241" spans="1:8" s="5" customFormat="1" ht="8.85" customHeight="1" x14ac:dyDescent="0.2">
      <c r="A241" s="13" t="s">
        <v>13</v>
      </c>
      <c r="B241" s="26">
        <v>786921</v>
      </c>
      <c r="C241" s="27">
        <v>802873</v>
      </c>
      <c r="D241" s="27">
        <v>1137607</v>
      </c>
      <c r="E241" s="27">
        <v>201283</v>
      </c>
      <c r="F241" s="27">
        <v>51691</v>
      </c>
      <c r="G241" s="27">
        <v>3645</v>
      </c>
      <c r="H241" s="28">
        <v>2984020</v>
      </c>
    </row>
    <row r="242" spans="1:8" s="5" customFormat="1" ht="8.85" customHeight="1" x14ac:dyDescent="0.2">
      <c r="A242" s="14" t="s">
        <v>14</v>
      </c>
      <c r="B242" s="26">
        <v>384456</v>
      </c>
      <c r="C242" s="27">
        <v>1432070</v>
      </c>
      <c r="D242" s="27">
        <v>2400286</v>
      </c>
      <c r="E242" s="27">
        <v>695467</v>
      </c>
      <c r="F242" s="27">
        <v>128473</v>
      </c>
      <c r="G242" s="27">
        <v>4021</v>
      </c>
      <c r="H242" s="28">
        <v>5044773</v>
      </c>
    </row>
    <row r="243" spans="1:8" s="5" customFormat="1" ht="8.85" customHeight="1" x14ac:dyDescent="0.2">
      <c r="A243" s="15" t="s">
        <v>15</v>
      </c>
      <c r="B243" s="26">
        <v>259721</v>
      </c>
      <c r="C243" s="27">
        <v>2354318</v>
      </c>
      <c r="D243" s="27">
        <v>2861774</v>
      </c>
      <c r="E243" s="27">
        <v>1371054</v>
      </c>
      <c r="F243" s="27">
        <v>276451</v>
      </c>
      <c r="G243" s="27">
        <v>1119</v>
      </c>
      <c r="H243" s="28">
        <v>7124437</v>
      </c>
    </row>
    <row r="244" spans="1:8" s="5" customFormat="1" ht="8.85" customHeight="1" x14ac:dyDescent="0.2">
      <c r="A244" s="13" t="s">
        <v>16</v>
      </c>
      <c r="B244" s="26">
        <v>66530</v>
      </c>
      <c r="C244" s="27">
        <v>400887</v>
      </c>
      <c r="D244" s="27">
        <v>2784995</v>
      </c>
      <c r="E244" s="27">
        <v>840679</v>
      </c>
      <c r="F244" s="27">
        <v>270564</v>
      </c>
      <c r="G244" s="27">
        <v>2183</v>
      </c>
      <c r="H244" s="28">
        <v>4365838</v>
      </c>
    </row>
    <row r="245" spans="1:8" s="5" customFormat="1" ht="8.85" customHeight="1" x14ac:dyDescent="0.2">
      <c r="A245" s="13" t="s">
        <v>17</v>
      </c>
      <c r="B245" s="26">
        <v>110663</v>
      </c>
      <c r="C245" s="27">
        <v>340726</v>
      </c>
      <c r="D245" s="27">
        <v>1335054</v>
      </c>
      <c r="E245" s="27">
        <v>501982</v>
      </c>
      <c r="F245" s="27">
        <v>145074</v>
      </c>
      <c r="G245" s="27">
        <v>10806</v>
      </c>
      <c r="H245" s="28">
        <v>2444305</v>
      </c>
    </row>
    <row r="246" spans="1:8" s="5" customFormat="1" ht="8.85" customHeight="1" x14ac:dyDescent="0.2">
      <c r="A246" s="14" t="s">
        <v>18</v>
      </c>
      <c r="B246" s="26">
        <v>333326</v>
      </c>
      <c r="C246" s="27">
        <v>364561</v>
      </c>
      <c r="D246" s="27">
        <v>1770008</v>
      </c>
      <c r="E246" s="27">
        <v>699141</v>
      </c>
      <c r="F246" s="27">
        <v>153920</v>
      </c>
      <c r="G246" s="27">
        <v>3669</v>
      </c>
      <c r="H246" s="28">
        <v>3324625</v>
      </c>
    </row>
    <row r="247" spans="1:8" s="5" customFormat="1" ht="8.85" customHeight="1" x14ac:dyDescent="0.2">
      <c r="A247" s="15" t="s">
        <v>19</v>
      </c>
      <c r="B247" s="26">
        <v>40392</v>
      </c>
      <c r="C247" s="27">
        <v>217761</v>
      </c>
      <c r="D247" s="27">
        <v>1016509</v>
      </c>
      <c r="E247" s="27">
        <v>800683</v>
      </c>
      <c r="F247" s="27">
        <v>184653</v>
      </c>
      <c r="G247" s="27">
        <v>16688</v>
      </c>
      <c r="H247" s="28">
        <v>2276686</v>
      </c>
    </row>
    <row r="248" spans="1:8" s="5" customFormat="1" ht="8.85" customHeight="1" x14ac:dyDescent="0.2">
      <c r="A248" s="13" t="s">
        <v>20</v>
      </c>
      <c r="B248" s="26">
        <v>115399</v>
      </c>
      <c r="C248" s="27">
        <v>528891</v>
      </c>
      <c r="D248" s="27">
        <v>2622173</v>
      </c>
      <c r="E248" s="27">
        <v>3555239</v>
      </c>
      <c r="F248" s="27">
        <v>498480</v>
      </c>
      <c r="G248" s="27">
        <v>104</v>
      </c>
      <c r="H248" s="28">
        <v>7320286</v>
      </c>
    </row>
    <row r="249" spans="1:8" s="5" customFormat="1" ht="8.85" customHeight="1" x14ac:dyDescent="0.2">
      <c r="A249" s="13" t="s">
        <v>21</v>
      </c>
      <c r="B249" s="26">
        <v>124924</v>
      </c>
      <c r="C249" s="27">
        <v>511532</v>
      </c>
      <c r="D249" s="27">
        <v>4784795</v>
      </c>
      <c r="E249" s="27">
        <v>2540088</v>
      </c>
      <c r="F249" s="27">
        <v>195319</v>
      </c>
      <c r="G249" s="27">
        <v>1715</v>
      </c>
      <c r="H249" s="28">
        <v>8158373</v>
      </c>
    </row>
    <row r="250" spans="1:8" s="5" customFormat="1" ht="8.85" customHeight="1" x14ac:dyDescent="0.2">
      <c r="A250" s="13" t="s">
        <v>22</v>
      </c>
      <c r="B250" s="26">
        <v>519961</v>
      </c>
      <c r="C250" s="27">
        <v>735906</v>
      </c>
      <c r="D250" s="27">
        <v>3099369</v>
      </c>
      <c r="E250" s="27">
        <v>2047856</v>
      </c>
      <c r="F250" s="27">
        <v>163369</v>
      </c>
      <c r="G250" s="27">
        <v>307452</v>
      </c>
      <c r="H250" s="28">
        <v>6873913</v>
      </c>
    </row>
    <row r="251" spans="1:8" s="5" customFormat="1" ht="8.85" customHeight="1" x14ac:dyDescent="0.2">
      <c r="A251" s="13" t="s">
        <v>23</v>
      </c>
      <c r="B251" s="26">
        <v>559247</v>
      </c>
      <c r="C251" s="27">
        <v>1616708</v>
      </c>
      <c r="D251" s="27">
        <v>5696337</v>
      </c>
      <c r="E251" s="27">
        <v>3305567</v>
      </c>
      <c r="F251" s="27">
        <v>415171</v>
      </c>
      <c r="G251" s="27">
        <v>29625</v>
      </c>
      <c r="H251" s="28">
        <v>11622655</v>
      </c>
    </row>
    <row r="252" spans="1:8" s="5" customFormat="1" ht="8.85" customHeight="1" x14ac:dyDescent="0.2">
      <c r="A252" s="14" t="s">
        <v>24</v>
      </c>
      <c r="B252" s="26">
        <v>118029</v>
      </c>
      <c r="C252" s="27">
        <v>448119</v>
      </c>
      <c r="D252" s="27">
        <v>2987618</v>
      </c>
      <c r="E252" s="27">
        <v>1222284</v>
      </c>
      <c r="F252" s="27">
        <v>298570</v>
      </c>
      <c r="G252" s="27">
        <v>5045</v>
      </c>
      <c r="H252" s="28">
        <v>5079665</v>
      </c>
    </row>
    <row r="253" spans="1:8" s="5" customFormat="1" ht="8.85" customHeight="1" x14ac:dyDescent="0.2">
      <c r="A253" s="15" t="s">
        <v>25</v>
      </c>
      <c r="B253" s="26">
        <v>63719</v>
      </c>
      <c r="C253" s="27">
        <v>411010</v>
      </c>
      <c r="D253" s="27">
        <v>2982042</v>
      </c>
      <c r="E253" s="27">
        <v>920556</v>
      </c>
      <c r="F253" s="27">
        <v>144361</v>
      </c>
      <c r="G253" s="27">
        <v>3876</v>
      </c>
      <c r="H253" s="28">
        <v>4525564</v>
      </c>
    </row>
    <row r="254" spans="1:8" s="5" customFormat="1" ht="8.85" customHeight="1" x14ac:dyDescent="0.2">
      <c r="A254" s="13" t="s">
        <v>26</v>
      </c>
      <c r="B254" s="26">
        <v>61016</v>
      </c>
      <c r="C254" s="27">
        <v>775915</v>
      </c>
      <c r="D254" s="27">
        <v>655417</v>
      </c>
      <c r="E254" s="27">
        <v>534906</v>
      </c>
      <c r="F254" s="27">
        <v>98300</v>
      </c>
      <c r="G254" s="27">
        <v>539</v>
      </c>
      <c r="H254" s="28">
        <v>2126093</v>
      </c>
    </row>
    <row r="255" spans="1:8" s="5" customFormat="1" ht="8.85" customHeight="1" x14ac:dyDescent="0.2">
      <c r="A255" s="13" t="s">
        <v>27</v>
      </c>
      <c r="B255" s="26">
        <v>647439</v>
      </c>
      <c r="C255" s="27">
        <v>2518754</v>
      </c>
      <c r="D255" s="27">
        <v>2806703</v>
      </c>
      <c r="E255" s="27">
        <v>1307575</v>
      </c>
      <c r="F255" s="27">
        <v>285031</v>
      </c>
      <c r="G255" s="27">
        <v>548</v>
      </c>
      <c r="H255" s="28">
        <v>7566050</v>
      </c>
    </row>
    <row r="256" spans="1:8" s="5" customFormat="1" ht="8.85" customHeight="1" x14ac:dyDescent="0.2">
      <c r="A256" s="13" t="s">
        <v>28</v>
      </c>
      <c r="B256" s="26">
        <v>380697</v>
      </c>
      <c r="C256" s="27">
        <v>1934535</v>
      </c>
      <c r="D256" s="27">
        <v>5319392</v>
      </c>
      <c r="E256" s="27">
        <v>1485715</v>
      </c>
      <c r="F256" s="27">
        <v>526949</v>
      </c>
      <c r="G256" s="27">
        <v>6036</v>
      </c>
      <c r="H256" s="28">
        <v>9653324</v>
      </c>
    </row>
    <row r="257" spans="1:8" ht="8.85" customHeight="1" x14ac:dyDescent="0.2">
      <c r="A257" s="13" t="s">
        <v>29</v>
      </c>
      <c r="B257" s="26">
        <v>82194</v>
      </c>
      <c r="C257" s="27">
        <v>551342</v>
      </c>
      <c r="D257" s="27">
        <v>848189</v>
      </c>
      <c r="E257" s="27">
        <v>337110</v>
      </c>
      <c r="F257" s="27">
        <v>143784</v>
      </c>
      <c r="G257" s="27">
        <v>437</v>
      </c>
      <c r="H257" s="28">
        <v>1963056</v>
      </c>
    </row>
    <row r="258" spans="1:8" ht="8.85" customHeight="1" x14ac:dyDescent="0.2">
      <c r="A258" s="14" t="s">
        <v>30</v>
      </c>
      <c r="B258" s="26">
        <v>25819</v>
      </c>
      <c r="C258" s="27">
        <v>401882</v>
      </c>
      <c r="D258" s="27">
        <v>1182480</v>
      </c>
      <c r="E258" s="27">
        <v>533810</v>
      </c>
      <c r="F258" s="27">
        <v>142781</v>
      </c>
      <c r="G258" s="27">
        <v>943</v>
      </c>
      <c r="H258" s="28">
        <v>2287715</v>
      </c>
    </row>
    <row r="259" spans="1:8" ht="8.85" customHeight="1" x14ac:dyDescent="0.2">
      <c r="A259" s="15" t="s">
        <v>31</v>
      </c>
      <c r="B259" s="26">
        <v>20445</v>
      </c>
      <c r="C259" s="27">
        <v>79469</v>
      </c>
      <c r="D259" s="27">
        <v>943811</v>
      </c>
      <c r="E259" s="27">
        <v>413073</v>
      </c>
      <c r="F259" s="27">
        <v>84629</v>
      </c>
      <c r="G259" s="27">
        <v>84</v>
      </c>
      <c r="H259" s="28">
        <v>1541511</v>
      </c>
    </row>
    <row r="260" spans="1:8" ht="8.85" customHeight="1" x14ac:dyDescent="0.2">
      <c r="A260" s="13" t="s">
        <v>32</v>
      </c>
      <c r="B260" s="26">
        <v>58643</v>
      </c>
      <c r="C260" s="27">
        <v>197022</v>
      </c>
      <c r="D260" s="27">
        <v>793753</v>
      </c>
      <c r="E260" s="27">
        <v>409854</v>
      </c>
      <c r="F260" s="27">
        <v>85932</v>
      </c>
      <c r="G260" s="27">
        <v>2912</v>
      </c>
      <c r="H260" s="28">
        <v>1548116</v>
      </c>
    </row>
    <row r="261" spans="1:8" ht="8.85" customHeight="1" x14ac:dyDescent="0.2">
      <c r="A261" s="13" t="s">
        <v>33</v>
      </c>
      <c r="B261" s="26">
        <v>103554</v>
      </c>
      <c r="C261" s="27">
        <v>325495</v>
      </c>
      <c r="D261" s="27">
        <v>2083261</v>
      </c>
      <c r="E261" s="27">
        <v>1190741</v>
      </c>
      <c r="F261" s="27">
        <v>436755</v>
      </c>
      <c r="G261" s="27">
        <v>1146</v>
      </c>
      <c r="H261" s="28">
        <v>4140952</v>
      </c>
    </row>
    <row r="262" spans="1:8" ht="8.85" customHeight="1" x14ac:dyDescent="0.2">
      <c r="A262" s="13" t="s">
        <v>34</v>
      </c>
      <c r="B262" s="26">
        <v>119081</v>
      </c>
      <c r="C262" s="27">
        <v>738257</v>
      </c>
      <c r="D262" s="27">
        <v>2315214</v>
      </c>
      <c r="E262" s="27">
        <v>404765</v>
      </c>
      <c r="F262" s="27">
        <v>93910</v>
      </c>
      <c r="G262" s="27">
        <v>2089</v>
      </c>
      <c r="H262" s="28">
        <v>3673316</v>
      </c>
    </row>
    <row r="263" spans="1:8" ht="8.85" customHeight="1" x14ac:dyDescent="0.2">
      <c r="A263" s="14" t="s">
        <v>35</v>
      </c>
      <c r="B263" s="26">
        <v>86204</v>
      </c>
      <c r="C263" s="27">
        <v>362428</v>
      </c>
      <c r="D263" s="27">
        <v>1094965</v>
      </c>
      <c r="E263" s="27">
        <v>452944</v>
      </c>
      <c r="F263" s="27">
        <v>226237</v>
      </c>
      <c r="G263" s="27">
        <v>44702</v>
      </c>
      <c r="H263" s="28">
        <v>2267480</v>
      </c>
    </row>
    <row r="264" spans="1:8" ht="8.85" customHeight="1" x14ac:dyDescent="0.2">
      <c r="A264" s="15" t="s">
        <v>36</v>
      </c>
      <c r="B264" s="26">
        <v>15913</v>
      </c>
      <c r="C264" s="27">
        <v>169223</v>
      </c>
      <c r="D264" s="27">
        <v>724318</v>
      </c>
      <c r="E264" s="27">
        <v>173713</v>
      </c>
      <c r="F264" s="27">
        <v>139753</v>
      </c>
      <c r="G264" s="27">
        <v>648</v>
      </c>
      <c r="H264" s="28">
        <v>1223568</v>
      </c>
    </row>
    <row r="265" spans="1:8" ht="8.85" customHeight="1" x14ac:dyDescent="0.2">
      <c r="A265" s="13" t="s">
        <v>37</v>
      </c>
      <c r="B265" s="26">
        <v>47385</v>
      </c>
      <c r="C265" s="27">
        <v>190597</v>
      </c>
      <c r="D265" s="27">
        <v>1558276</v>
      </c>
      <c r="E265" s="27">
        <v>633573</v>
      </c>
      <c r="F265" s="27">
        <v>185959</v>
      </c>
      <c r="G265" s="27">
        <v>34718</v>
      </c>
      <c r="H265" s="28">
        <v>2650508</v>
      </c>
    </row>
    <row r="266" spans="1:8" ht="8.85" customHeight="1" x14ac:dyDescent="0.2">
      <c r="A266" s="13" t="s">
        <v>38</v>
      </c>
      <c r="B266" s="26">
        <v>200538</v>
      </c>
      <c r="C266" s="27">
        <v>365229</v>
      </c>
      <c r="D266" s="27">
        <v>1317177</v>
      </c>
      <c r="E266" s="27">
        <v>865768</v>
      </c>
      <c r="F266" s="27">
        <v>291509</v>
      </c>
      <c r="G266" s="27">
        <v>464</v>
      </c>
      <c r="H266" s="28">
        <v>3040685</v>
      </c>
    </row>
    <row r="267" spans="1:8" ht="8.85" customHeight="1" x14ac:dyDescent="0.2">
      <c r="A267" s="14" t="s">
        <v>39</v>
      </c>
      <c r="B267" s="26">
        <v>58452</v>
      </c>
      <c r="C267" s="27">
        <v>216102</v>
      </c>
      <c r="D267" s="27">
        <v>1134604</v>
      </c>
      <c r="E267" s="27">
        <v>286063</v>
      </c>
      <c r="F267" s="27">
        <v>208994</v>
      </c>
      <c r="G267" s="27">
        <v>7958</v>
      </c>
      <c r="H267" s="28">
        <v>1912173</v>
      </c>
    </row>
    <row r="268" spans="1:8" ht="8.85" customHeight="1" x14ac:dyDescent="0.2">
      <c r="A268" s="15" t="s">
        <v>40</v>
      </c>
      <c r="B268" s="26">
        <v>307254</v>
      </c>
      <c r="C268" s="27">
        <v>875368</v>
      </c>
      <c r="D268" s="27">
        <v>3517480</v>
      </c>
      <c r="E268" s="27">
        <v>1371136</v>
      </c>
      <c r="F268" s="27">
        <v>512297</v>
      </c>
      <c r="G268" s="27">
        <v>1064</v>
      </c>
      <c r="H268" s="28">
        <v>6584599</v>
      </c>
    </row>
    <row r="269" spans="1:8" ht="8.85" customHeight="1" x14ac:dyDescent="0.2">
      <c r="A269" s="13" t="s">
        <v>41</v>
      </c>
      <c r="B269" s="26">
        <v>18311</v>
      </c>
      <c r="C269" s="27">
        <v>195890</v>
      </c>
      <c r="D269" s="27">
        <v>1208642</v>
      </c>
      <c r="E269" s="27">
        <v>675540</v>
      </c>
      <c r="F269" s="27">
        <v>163838</v>
      </c>
      <c r="G269" s="27">
        <v>256</v>
      </c>
      <c r="H269" s="28">
        <v>2262477</v>
      </c>
    </row>
    <row r="270" spans="1:8" ht="8.85" customHeight="1" x14ac:dyDescent="0.2">
      <c r="A270" s="13" t="s">
        <v>42</v>
      </c>
      <c r="B270" s="26">
        <v>110579</v>
      </c>
      <c r="C270" s="27">
        <v>375187</v>
      </c>
      <c r="D270" s="27">
        <v>1166450</v>
      </c>
      <c r="E270" s="27">
        <v>569056</v>
      </c>
      <c r="F270" s="27">
        <v>103945</v>
      </c>
      <c r="G270" s="27">
        <v>1270</v>
      </c>
      <c r="H270" s="28">
        <v>2326487</v>
      </c>
    </row>
    <row r="271" spans="1:8" ht="8.85" customHeight="1" x14ac:dyDescent="0.2">
      <c r="A271" s="13" t="s">
        <v>43</v>
      </c>
      <c r="B271" s="26">
        <v>89719</v>
      </c>
      <c r="C271" s="27">
        <v>245940</v>
      </c>
      <c r="D271" s="27">
        <v>2807934</v>
      </c>
      <c r="E271" s="27">
        <v>1239656</v>
      </c>
      <c r="F271" s="27">
        <v>401830</v>
      </c>
      <c r="G271" s="27">
        <v>2870</v>
      </c>
      <c r="H271" s="28">
        <v>4787949</v>
      </c>
    </row>
    <row r="272" spans="1:8" ht="8.85" customHeight="1" x14ac:dyDescent="0.2">
      <c r="A272" s="13" t="s">
        <v>44</v>
      </c>
      <c r="B272" s="26">
        <v>44271</v>
      </c>
      <c r="C272" s="27">
        <v>270981</v>
      </c>
      <c r="D272" s="27">
        <v>972923</v>
      </c>
      <c r="E272" s="27">
        <v>530633</v>
      </c>
      <c r="F272" s="27">
        <v>308551</v>
      </c>
      <c r="G272" s="27">
        <v>179</v>
      </c>
      <c r="H272" s="28">
        <v>2127538</v>
      </c>
    </row>
    <row r="273" spans="1:8" ht="8.85" customHeight="1" x14ac:dyDescent="0.2">
      <c r="A273" s="13" t="s">
        <v>45</v>
      </c>
      <c r="B273" s="26">
        <v>33209</v>
      </c>
      <c r="C273" s="27">
        <v>180885</v>
      </c>
      <c r="D273" s="27">
        <v>2596581</v>
      </c>
      <c r="E273" s="27">
        <v>3220400</v>
      </c>
      <c r="F273" s="27">
        <v>184629</v>
      </c>
      <c r="G273" s="27">
        <v>1529</v>
      </c>
      <c r="H273" s="28">
        <v>6217233</v>
      </c>
    </row>
    <row r="274" spans="1:8" ht="8.85" customHeight="1" x14ac:dyDescent="0.2">
      <c r="A274" s="13" t="s">
        <v>46</v>
      </c>
      <c r="B274" s="26">
        <v>90908</v>
      </c>
      <c r="C274" s="27">
        <v>710699</v>
      </c>
      <c r="D274" s="27">
        <v>3407092</v>
      </c>
      <c r="E274" s="27">
        <v>2040122</v>
      </c>
      <c r="F274" s="27">
        <v>437201</v>
      </c>
      <c r="G274" s="27">
        <v>2088</v>
      </c>
      <c r="H274" s="28">
        <v>6688110</v>
      </c>
    </row>
    <row r="275" spans="1:8" ht="8.85" customHeight="1" x14ac:dyDescent="0.2">
      <c r="A275" s="14" t="s">
        <v>47</v>
      </c>
      <c r="B275" s="26">
        <v>171145</v>
      </c>
      <c r="C275" s="27">
        <v>842992</v>
      </c>
      <c r="D275" s="27">
        <v>857972</v>
      </c>
      <c r="E275" s="27">
        <v>52173</v>
      </c>
      <c r="F275" s="27">
        <v>86284</v>
      </c>
      <c r="G275" s="27">
        <v>3595</v>
      </c>
      <c r="H275" s="28">
        <v>2014161</v>
      </c>
    </row>
    <row r="276" spans="1:8" ht="11.25" customHeight="1" x14ac:dyDescent="0.2">
      <c r="A276" s="16" t="s">
        <v>48</v>
      </c>
      <c r="B276" s="29">
        <f>SUM(B229:B275)</f>
        <v>8560568</v>
      </c>
      <c r="C276" s="30">
        <f>SUM(C229:C275)</f>
        <v>32241356</v>
      </c>
      <c r="D276" s="30">
        <f t="shared" ref="D276:G276" si="4">SUM(D229:D275)</f>
        <v>109927118</v>
      </c>
      <c r="E276" s="30">
        <f t="shared" si="4"/>
        <v>70858876</v>
      </c>
      <c r="F276" s="30">
        <f t="shared" si="4"/>
        <v>14934139</v>
      </c>
      <c r="G276" s="30">
        <f t="shared" si="4"/>
        <v>732799</v>
      </c>
      <c r="H276" s="31">
        <f>SUM(H229:H275)</f>
        <v>237254856</v>
      </c>
    </row>
    <row r="277" spans="1:8" ht="12.75" customHeight="1" x14ac:dyDescent="0.2">
      <c r="A277" s="11"/>
      <c r="B277" s="6"/>
      <c r="C277" s="6"/>
      <c r="D277" s="6"/>
      <c r="E277" s="6"/>
      <c r="F277" s="6"/>
      <c r="G277" s="6"/>
      <c r="H277" s="6"/>
    </row>
    <row r="278" spans="1:8" x14ac:dyDescent="0.2">
      <c r="A278" s="8"/>
      <c r="B278" s="8"/>
      <c r="C278" s="8"/>
      <c r="D278" s="8"/>
      <c r="E278" s="8"/>
      <c r="F278" s="8"/>
      <c r="G278" s="9"/>
      <c r="H278" s="10" t="s">
        <v>71</v>
      </c>
    </row>
    <row r="279" spans="1:8" x14ac:dyDescent="0.2">
      <c r="A279" s="7"/>
      <c r="G279" s="10"/>
      <c r="H279" s="10" t="s">
        <v>71</v>
      </c>
    </row>
    <row r="280" spans="1:8" x14ac:dyDescent="0.2">
      <c r="A280" s="7"/>
      <c r="H280" s="9"/>
    </row>
    <row r="281" spans="1:8" s="3" customFormat="1" ht="10.8" x14ac:dyDescent="0.2">
      <c r="H281" s="1" t="s">
        <v>76</v>
      </c>
    </row>
    <row r="282" spans="1:8" s="4" customFormat="1" ht="2.85" customHeight="1" x14ac:dyDescent="0.2">
      <c r="H282" s="1"/>
    </row>
    <row r="283" spans="1:8" ht="19.649999999999999" customHeight="1" x14ac:dyDescent="0.2">
      <c r="A283" s="33" t="s">
        <v>0</v>
      </c>
      <c r="B283" s="35" t="s">
        <v>48</v>
      </c>
      <c r="C283" s="36"/>
      <c r="D283" s="36"/>
      <c r="E283" s="36"/>
      <c r="F283" s="36"/>
      <c r="G283" s="36"/>
      <c r="H283" s="37"/>
    </row>
    <row r="284" spans="1:8" ht="36.75" customHeight="1" x14ac:dyDescent="0.2">
      <c r="A284" s="34"/>
      <c r="B284" s="17" t="s">
        <v>58</v>
      </c>
      <c r="C284" s="17" t="s">
        <v>59</v>
      </c>
      <c r="D284" s="17" t="s">
        <v>52</v>
      </c>
      <c r="E284" s="17" t="s">
        <v>53</v>
      </c>
      <c r="F284" s="17" t="s">
        <v>54</v>
      </c>
      <c r="G284" s="18" t="s">
        <v>55</v>
      </c>
      <c r="H284" s="19" t="s">
        <v>56</v>
      </c>
    </row>
    <row r="285" spans="1:8" s="5" customFormat="1" ht="11.25" customHeight="1" x14ac:dyDescent="0.15">
      <c r="A285" s="12" t="s">
        <v>1</v>
      </c>
      <c r="B285" s="23">
        <v>18240193</v>
      </c>
      <c r="C285" s="24">
        <v>58200697</v>
      </c>
      <c r="D285" s="24">
        <v>69056364</v>
      </c>
      <c r="E285" s="24">
        <v>28418856</v>
      </c>
      <c r="F285" s="24">
        <v>7935485</v>
      </c>
      <c r="G285" s="24">
        <v>112530</v>
      </c>
      <c r="H285" s="25">
        <v>181964125</v>
      </c>
    </row>
    <row r="286" spans="1:8" s="5" customFormat="1" ht="8.85" customHeight="1" x14ac:dyDescent="0.2">
      <c r="A286" s="13" t="s">
        <v>2</v>
      </c>
      <c r="B286" s="26">
        <v>1942560</v>
      </c>
      <c r="C286" s="27">
        <v>4095707</v>
      </c>
      <c r="D286" s="27">
        <v>14305323</v>
      </c>
      <c r="E286" s="27">
        <v>4890238</v>
      </c>
      <c r="F286" s="27">
        <v>1409736</v>
      </c>
      <c r="G286" s="27">
        <v>23401</v>
      </c>
      <c r="H286" s="28">
        <v>26666965</v>
      </c>
    </row>
    <row r="287" spans="1:8" s="5" customFormat="1" ht="8.85" customHeight="1" x14ac:dyDescent="0.2">
      <c r="A287" s="13" t="s">
        <v>3</v>
      </c>
      <c r="B287" s="26">
        <v>1842894</v>
      </c>
      <c r="C287" s="27">
        <v>4665629</v>
      </c>
      <c r="D287" s="27">
        <v>16250927</v>
      </c>
      <c r="E287" s="27">
        <v>6392247</v>
      </c>
      <c r="F287" s="27">
        <v>1114778</v>
      </c>
      <c r="G287" s="27">
        <v>3992</v>
      </c>
      <c r="H287" s="28">
        <v>30270467</v>
      </c>
    </row>
    <row r="288" spans="1:8" s="5" customFormat="1" ht="8.85" customHeight="1" x14ac:dyDescent="0.2">
      <c r="A288" s="13" t="s">
        <v>4</v>
      </c>
      <c r="B288" s="26">
        <v>7179336</v>
      </c>
      <c r="C288" s="27">
        <v>16447084</v>
      </c>
      <c r="D288" s="27">
        <v>27337650</v>
      </c>
      <c r="E288" s="27">
        <v>12606890</v>
      </c>
      <c r="F288" s="27">
        <v>400170</v>
      </c>
      <c r="G288" s="27">
        <v>36426</v>
      </c>
      <c r="H288" s="28">
        <v>64007556</v>
      </c>
    </row>
    <row r="289" spans="1:8" s="5" customFormat="1" ht="8.85" customHeight="1" x14ac:dyDescent="0.2">
      <c r="A289" s="13" t="s">
        <v>5</v>
      </c>
      <c r="B289" s="26">
        <v>1300371</v>
      </c>
      <c r="C289" s="27">
        <v>2630486</v>
      </c>
      <c r="D289" s="27">
        <v>12376935</v>
      </c>
      <c r="E289" s="27">
        <v>2935204</v>
      </c>
      <c r="F289" s="27">
        <v>503994</v>
      </c>
      <c r="G289" s="27">
        <v>5296</v>
      </c>
      <c r="H289" s="28">
        <v>19752286</v>
      </c>
    </row>
    <row r="290" spans="1:8" s="5" customFormat="1" ht="8.85" customHeight="1" x14ac:dyDescent="0.2">
      <c r="A290" s="13" t="s">
        <v>6</v>
      </c>
      <c r="B290" s="26">
        <v>1365755</v>
      </c>
      <c r="C290" s="27">
        <v>4446246</v>
      </c>
      <c r="D290" s="27">
        <v>17077214</v>
      </c>
      <c r="E290" s="27">
        <v>4173221</v>
      </c>
      <c r="F290" s="27">
        <v>295455</v>
      </c>
      <c r="G290" s="27">
        <v>7951</v>
      </c>
      <c r="H290" s="28">
        <v>27365842</v>
      </c>
    </row>
    <row r="291" spans="1:8" s="5" customFormat="1" ht="8.85" customHeight="1" x14ac:dyDescent="0.2">
      <c r="A291" s="14" t="s">
        <v>7</v>
      </c>
      <c r="B291" s="26">
        <v>2604621</v>
      </c>
      <c r="C291" s="27">
        <v>9241728</v>
      </c>
      <c r="D291" s="27">
        <v>31814225</v>
      </c>
      <c r="E291" s="27">
        <v>12598736</v>
      </c>
      <c r="F291" s="27">
        <v>1454954</v>
      </c>
      <c r="G291" s="27">
        <v>212160</v>
      </c>
      <c r="H291" s="28">
        <v>57926424</v>
      </c>
    </row>
    <row r="292" spans="1:8" s="5" customFormat="1" ht="8.85" customHeight="1" x14ac:dyDescent="0.2">
      <c r="A292" s="15" t="s">
        <v>8</v>
      </c>
      <c r="B292" s="26">
        <v>3764043</v>
      </c>
      <c r="C292" s="27">
        <v>14926263</v>
      </c>
      <c r="D292" s="27">
        <v>59377720</v>
      </c>
      <c r="E292" s="27">
        <v>19591241</v>
      </c>
      <c r="F292" s="27">
        <v>978444</v>
      </c>
      <c r="G292" s="27">
        <v>14382</v>
      </c>
      <c r="H292" s="28">
        <v>98652093</v>
      </c>
    </row>
    <row r="293" spans="1:8" s="5" customFormat="1" ht="8.85" customHeight="1" x14ac:dyDescent="0.2">
      <c r="A293" s="13" t="s">
        <v>9</v>
      </c>
      <c r="B293" s="26">
        <v>3778798</v>
      </c>
      <c r="C293" s="27">
        <v>9130269</v>
      </c>
      <c r="D293" s="27">
        <v>40163946</v>
      </c>
      <c r="E293" s="27">
        <v>15970929</v>
      </c>
      <c r="F293" s="27">
        <v>1881145</v>
      </c>
      <c r="G293" s="27">
        <v>17423</v>
      </c>
      <c r="H293" s="28">
        <v>70942510</v>
      </c>
    </row>
    <row r="294" spans="1:8" s="5" customFormat="1" ht="8.85" customHeight="1" x14ac:dyDescent="0.2">
      <c r="A294" s="13" t="s">
        <v>10</v>
      </c>
      <c r="B294" s="26">
        <v>2846839</v>
      </c>
      <c r="C294" s="27">
        <v>7921479</v>
      </c>
      <c r="D294" s="27">
        <v>42828792</v>
      </c>
      <c r="E294" s="27">
        <v>15255523</v>
      </c>
      <c r="F294" s="27">
        <v>1390378</v>
      </c>
      <c r="G294" s="27">
        <v>19248</v>
      </c>
      <c r="H294" s="28">
        <v>70262259</v>
      </c>
    </row>
    <row r="295" spans="1:8" s="5" customFormat="1" ht="8.85" customHeight="1" x14ac:dyDescent="0.2">
      <c r="A295" s="13" t="s">
        <v>11</v>
      </c>
      <c r="B295" s="26">
        <v>16891125</v>
      </c>
      <c r="C295" s="27">
        <v>57006681</v>
      </c>
      <c r="D295" s="27">
        <v>87970913</v>
      </c>
      <c r="E295" s="27">
        <v>35321607</v>
      </c>
      <c r="F295" s="27">
        <v>612323</v>
      </c>
      <c r="G295" s="27">
        <v>45819</v>
      </c>
      <c r="H295" s="28">
        <v>197848468</v>
      </c>
    </row>
    <row r="296" spans="1:8" s="5" customFormat="1" ht="8.85" customHeight="1" x14ac:dyDescent="0.2">
      <c r="A296" s="13" t="s">
        <v>12</v>
      </c>
      <c r="B296" s="26">
        <v>20978914</v>
      </c>
      <c r="C296" s="27">
        <v>60438208</v>
      </c>
      <c r="D296" s="27">
        <v>71955394</v>
      </c>
      <c r="E296" s="27">
        <v>29759721</v>
      </c>
      <c r="F296" s="27">
        <v>552462</v>
      </c>
      <c r="G296" s="27">
        <v>70627</v>
      </c>
      <c r="H296" s="28">
        <v>183755326</v>
      </c>
    </row>
    <row r="297" spans="1:8" s="5" customFormat="1" ht="8.85" customHeight="1" x14ac:dyDescent="0.2">
      <c r="A297" s="13" t="s">
        <v>13</v>
      </c>
      <c r="B297" s="26">
        <v>137481511</v>
      </c>
      <c r="C297" s="27">
        <v>211957144</v>
      </c>
      <c r="D297" s="27">
        <v>111171985</v>
      </c>
      <c r="E297" s="27">
        <v>30859032</v>
      </c>
      <c r="F297" s="27">
        <v>1077039</v>
      </c>
      <c r="G297" s="27">
        <v>17416</v>
      </c>
      <c r="H297" s="28">
        <v>492564127</v>
      </c>
    </row>
    <row r="298" spans="1:8" s="5" customFormat="1" ht="8.85" customHeight="1" x14ac:dyDescent="0.2">
      <c r="A298" s="14" t="s">
        <v>14</v>
      </c>
      <c r="B298" s="26">
        <v>33882966</v>
      </c>
      <c r="C298" s="27">
        <v>121891327</v>
      </c>
      <c r="D298" s="27">
        <v>80876042</v>
      </c>
      <c r="E298" s="27">
        <v>37415541</v>
      </c>
      <c r="F298" s="27">
        <v>671307</v>
      </c>
      <c r="G298" s="27">
        <v>21601</v>
      </c>
      <c r="H298" s="28">
        <v>274758784</v>
      </c>
    </row>
    <row r="299" spans="1:8" s="5" customFormat="1" ht="8.85" customHeight="1" x14ac:dyDescent="0.2">
      <c r="A299" s="15" t="s">
        <v>15</v>
      </c>
      <c r="B299" s="26">
        <v>5291557</v>
      </c>
      <c r="C299" s="27">
        <v>15152243</v>
      </c>
      <c r="D299" s="27">
        <v>41630581</v>
      </c>
      <c r="E299" s="27">
        <v>6870736</v>
      </c>
      <c r="F299" s="27">
        <v>612593</v>
      </c>
      <c r="G299" s="27">
        <v>3052</v>
      </c>
      <c r="H299" s="28">
        <v>69560762</v>
      </c>
    </row>
    <row r="300" spans="1:8" s="5" customFormat="1" ht="8.85" customHeight="1" x14ac:dyDescent="0.2">
      <c r="A300" s="13" t="s">
        <v>16</v>
      </c>
      <c r="B300" s="26">
        <v>1988266</v>
      </c>
      <c r="C300" s="27">
        <v>6628735</v>
      </c>
      <c r="D300" s="27">
        <v>28927775</v>
      </c>
      <c r="E300" s="27">
        <v>4010618</v>
      </c>
      <c r="F300" s="27">
        <v>569688</v>
      </c>
      <c r="G300" s="27">
        <v>2682</v>
      </c>
      <c r="H300" s="28">
        <v>42127764</v>
      </c>
    </row>
    <row r="301" spans="1:8" s="5" customFormat="1" ht="8.85" customHeight="1" x14ac:dyDescent="0.2">
      <c r="A301" s="13" t="s">
        <v>17</v>
      </c>
      <c r="B301" s="26">
        <v>2611117</v>
      </c>
      <c r="C301" s="27">
        <v>6540211</v>
      </c>
      <c r="D301" s="27">
        <v>22439980</v>
      </c>
      <c r="E301" s="27">
        <v>4015688</v>
      </c>
      <c r="F301" s="27">
        <v>279589</v>
      </c>
      <c r="G301" s="27">
        <v>48553</v>
      </c>
      <c r="H301" s="28">
        <v>35935138</v>
      </c>
    </row>
    <row r="302" spans="1:8" s="5" customFormat="1" ht="8.85" customHeight="1" x14ac:dyDescent="0.2">
      <c r="A302" s="14" t="s">
        <v>18</v>
      </c>
      <c r="B302" s="26">
        <v>1504629</v>
      </c>
      <c r="C302" s="27">
        <v>5672276</v>
      </c>
      <c r="D302" s="27">
        <v>19109342</v>
      </c>
      <c r="E302" s="27">
        <v>3427879</v>
      </c>
      <c r="F302" s="27">
        <v>339345</v>
      </c>
      <c r="G302" s="27">
        <v>8158</v>
      </c>
      <c r="H302" s="28">
        <v>30061629</v>
      </c>
    </row>
    <row r="303" spans="1:8" s="5" customFormat="1" ht="8.85" customHeight="1" x14ac:dyDescent="0.2">
      <c r="A303" s="15" t="s">
        <v>19</v>
      </c>
      <c r="B303" s="26">
        <v>1418501</v>
      </c>
      <c r="C303" s="27">
        <v>5156582</v>
      </c>
      <c r="D303" s="27">
        <v>14817881</v>
      </c>
      <c r="E303" s="27">
        <v>5672640</v>
      </c>
      <c r="F303" s="27">
        <v>598445</v>
      </c>
      <c r="G303" s="27">
        <v>102999</v>
      </c>
      <c r="H303" s="28">
        <v>27767048</v>
      </c>
    </row>
    <row r="304" spans="1:8" s="5" customFormat="1" ht="8.85" customHeight="1" x14ac:dyDescent="0.2">
      <c r="A304" s="13" t="s">
        <v>20</v>
      </c>
      <c r="B304" s="26">
        <v>2584067</v>
      </c>
      <c r="C304" s="27">
        <v>10916951</v>
      </c>
      <c r="D304" s="27">
        <v>41857057</v>
      </c>
      <c r="E304" s="27">
        <v>16382224</v>
      </c>
      <c r="F304" s="27">
        <v>1010878</v>
      </c>
      <c r="G304" s="27">
        <v>144</v>
      </c>
      <c r="H304" s="28">
        <v>72751321</v>
      </c>
    </row>
    <row r="305" spans="1:8" s="5" customFormat="1" ht="8.85" customHeight="1" x14ac:dyDescent="0.2">
      <c r="A305" s="13" t="s">
        <v>21</v>
      </c>
      <c r="B305" s="26">
        <v>2368436</v>
      </c>
      <c r="C305" s="27">
        <v>12025749</v>
      </c>
      <c r="D305" s="27">
        <v>51503605</v>
      </c>
      <c r="E305" s="27">
        <v>14740871</v>
      </c>
      <c r="F305" s="27">
        <v>473152</v>
      </c>
      <c r="G305" s="27">
        <v>6603</v>
      </c>
      <c r="H305" s="28">
        <v>81118416</v>
      </c>
    </row>
    <row r="306" spans="1:8" s="5" customFormat="1" ht="8.85" customHeight="1" x14ac:dyDescent="0.2">
      <c r="A306" s="13" t="s">
        <v>22</v>
      </c>
      <c r="B306" s="26">
        <v>9036313</v>
      </c>
      <c r="C306" s="27">
        <v>30299569</v>
      </c>
      <c r="D306" s="27">
        <v>78959666</v>
      </c>
      <c r="E306" s="27">
        <v>25381007</v>
      </c>
      <c r="F306" s="27">
        <v>587613</v>
      </c>
      <c r="G306" s="27">
        <v>340906</v>
      </c>
      <c r="H306" s="28">
        <v>144605074</v>
      </c>
    </row>
    <row r="307" spans="1:8" s="5" customFormat="1" ht="8.85" customHeight="1" x14ac:dyDescent="0.2">
      <c r="A307" s="13" t="s">
        <v>23</v>
      </c>
      <c r="B307" s="26">
        <v>25765380</v>
      </c>
      <c r="C307" s="27">
        <v>78995346</v>
      </c>
      <c r="D307" s="27">
        <v>156246302</v>
      </c>
      <c r="E307" s="27">
        <v>46922972</v>
      </c>
      <c r="F307" s="27">
        <v>1039676</v>
      </c>
      <c r="G307" s="27">
        <v>127144</v>
      </c>
      <c r="H307" s="28">
        <v>309096820</v>
      </c>
    </row>
    <row r="308" spans="1:8" s="5" customFormat="1" ht="8.85" customHeight="1" x14ac:dyDescent="0.2">
      <c r="A308" s="14" t="s">
        <v>24</v>
      </c>
      <c r="B308" s="26">
        <v>2339411</v>
      </c>
      <c r="C308" s="27">
        <v>11309796</v>
      </c>
      <c r="D308" s="27">
        <v>49949949</v>
      </c>
      <c r="E308" s="27">
        <v>15121272</v>
      </c>
      <c r="F308" s="27">
        <v>834763</v>
      </c>
      <c r="G308" s="27">
        <v>11583</v>
      </c>
      <c r="H308" s="28">
        <v>79566774</v>
      </c>
    </row>
    <row r="309" spans="1:8" s="5" customFormat="1" ht="8.85" customHeight="1" x14ac:dyDescent="0.2">
      <c r="A309" s="15" t="s">
        <v>25</v>
      </c>
      <c r="B309" s="26">
        <v>2750180</v>
      </c>
      <c r="C309" s="27">
        <v>9347750</v>
      </c>
      <c r="D309" s="27">
        <v>34346136</v>
      </c>
      <c r="E309" s="27">
        <v>12229124</v>
      </c>
      <c r="F309" s="27">
        <v>472360</v>
      </c>
      <c r="G309" s="27">
        <v>11865</v>
      </c>
      <c r="H309" s="28">
        <v>59157415</v>
      </c>
    </row>
    <row r="310" spans="1:8" s="5" customFormat="1" ht="8.85" customHeight="1" x14ac:dyDescent="0.2">
      <c r="A310" s="13" t="s">
        <v>26</v>
      </c>
      <c r="B310" s="26">
        <v>6704483</v>
      </c>
      <c r="C310" s="27">
        <v>27668021</v>
      </c>
      <c r="D310" s="27">
        <v>32945703</v>
      </c>
      <c r="E310" s="27">
        <v>10697829</v>
      </c>
      <c r="F310" s="27">
        <v>380414</v>
      </c>
      <c r="G310" s="27">
        <v>56232</v>
      </c>
      <c r="H310" s="28">
        <v>78452682</v>
      </c>
    </row>
    <row r="311" spans="1:8" s="5" customFormat="1" ht="8.85" customHeight="1" x14ac:dyDescent="0.2">
      <c r="A311" s="13" t="s">
        <v>27</v>
      </c>
      <c r="B311" s="26">
        <v>50179903</v>
      </c>
      <c r="C311" s="27">
        <v>109904577</v>
      </c>
      <c r="D311" s="27">
        <v>147534018</v>
      </c>
      <c r="E311" s="27">
        <v>29800144</v>
      </c>
      <c r="F311" s="27">
        <v>1089118</v>
      </c>
      <c r="G311" s="27">
        <v>3253</v>
      </c>
      <c r="H311" s="28">
        <v>338511013</v>
      </c>
    </row>
    <row r="312" spans="1:8" s="5" customFormat="1" ht="8.85" customHeight="1" x14ac:dyDescent="0.2">
      <c r="A312" s="13" t="s">
        <v>28</v>
      </c>
      <c r="B312" s="26">
        <v>21131208</v>
      </c>
      <c r="C312" s="27">
        <v>71157711</v>
      </c>
      <c r="D312" s="27">
        <v>85238533</v>
      </c>
      <c r="E312" s="27">
        <v>29361047</v>
      </c>
      <c r="F312" s="27">
        <v>1912010</v>
      </c>
      <c r="G312" s="27">
        <v>17593</v>
      </c>
      <c r="H312" s="28">
        <v>208818102</v>
      </c>
    </row>
    <row r="313" spans="1:8" ht="8.85" customHeight="1" x14ac:dyDescent="0.2">
      <c r="A313" s="13" t="s">
        <v>29</v>
      </c>
      <c r="B313" s="26">
        <v>1125531</v>
      </c>
      <c r="C313" s="27">
        <v>11171578</v>
      </c>
      <c r="D313" s="27">
        <v>15607870</v>
      </c>
      <c r="E313" s="27">
        <v>9148622</v>
      </c>
      <c r="F313" s="27">
        <v>349731</v>
      </c>
      <c r="G313" s="27">
        <v>3263</v>
      </c>
      <c r="H313" s="28">
        <v>37406595</v>
      </c>
    </row>
    <row r="314" spans="1:8" ht="8.85" customHeight="1" x14ac:dyDescent="0.2">
      <c r="A314" s="14" t="s">
        <v>30</v>
      </c>
      <c r="B314" s="26">
        <v>1449555</v>
      </c>
      <c r="C314" s="27">
        <v>7231087</v>
      </c>
      <c r="D314" s="27">
        <v>20869589</v>
      </c>
      <c r="E314" s="27">
        <v>6044140</v>
      </c>
      <c r="F314" s="27">
        <v>615449</v>
      </c>
      <c r="G314" s="27">
        <v>5038</v>
      </c>
      <c r="H314" s="28">
        <v>36214858</v>
      </c>
    </row>
    <row r="315" spans="1:8" ht="8.85" customHeight="1" x14ac:dyDescent="0.2">
      <c r="A315" s="15" t="s">
        <v>31</v>
      </c>
      <c r="B315" s="26">
        <v>885040</v>
      </c>
      <c r="C315" s="27">
        <v>2555607</v>
      </c>
      <c r="D315" s="27">
        <v>9790976</v>
      </c>
      <c r="E315" s="27">
        <v>2839688</v>
      </c>
      <c r="F315" s="27">
        <v>240495</v>
      </c>
      <c r="G315" s="27">
        <v>866</v>
      </c>
      <c r="H315" s="28">
        <v>16312672</v>
      </c>
    </row>
    <row r="316" spans="1:8" ht="8.85" customHeight="1" x14ac:dyDescent="0.2">
      <c r="A316" s="13" t="s">
        <v>32</v>
      </c>
      <c r="B316" s="26">
        <v>773503</v>
      </c>
      <c r="C316" s="27">
        <v>2751859</v>
      </c>
      <c r="D316" s="27">
        <v>9594192</v>
      </c>
      <c r="E316" s="27">
        <v>2713326</v>
      </c>
      <c r="F316" s="27">
        <v>280726</v>
      </c>
      <c r="G316" s="27">
        <v>10385</v>
      </c>
      <c r="H316" s="28">
        <v>16123991</v>
      </c>
    </row>
    <row r="317" spans="1:8" ht="8.85" customHeight="1" x14ac:dyDescent="0.2">
      <c r="A317" s="13" t="s">
        <v>33</v>
      </c>
      <c r="B317" s="26">
        <v>2848268</v>
      </c>
      <c r="C317" s="27">
        <v>11139200</v>
      </c>
      <c r="D317" s="27">
        <v>38503986</v>
      </c>
      <c r="E317" s="27">
        <v>15328386</v>
      </c>
      <c r="F317" s="27">
        <v>1472703</v>
      </c>
      <c r="G317" s="27">
        <v>166426</v>
      </c>
      <c r="H317" s="28">
        <v>69458969</v>
      </c>
    </row>
    <row r="318" spans="1:8" ht="8.85" customHeight="1" x14ac:dyDescent="0.2">
      <c r="A318" s="13" t="s">
        <v>34</v>
      </c>
      <c r="B318" s="26">
        <v>8572766</v>
      </c>
      <c r="C318" s="27">
        <v>28705383</v>
      </c>
      <c r="D318" s="27">
        <v>47707127</v>
      </c>
      <c r="E318" s="27">
        <v>16246022</v>
      </c>
      <c r="F318" s="27">
        <v>934720</v>
      </c>
      <c r="G318" s="27">
        <v>6163</v>
      </c>
      <c r="H318" s="28">
        <v>102172181</v>
      </c>
    </row>
    <row r="319" spans="1:8" ht="8.85" customHeight="1" x14ac:dyDescent="0.2">
      <c r="A319" s="14" t="s">
        <v>35</v>
      </c>
      <c r="B319" s="26">
        <v>2735202</v>
      </c>
      <c r="C319" s="27">
        <v>11226626</v>
      </c>
      <c r="D319" s="27">
        <v>23569819</v>
      </c>
      <c r="E319" s="27">
        <v>11434401</v>
      </c>
      <c r="F319" s="27">
        <v>1461334</v>
      </c>
      <c r="G319" s="27">
        <v>60534</v>
      </c>
      <c r="H319" s="28">
        <v>50487916</v>
      </c>
    </row>
    <row r="320" spans="1:8" ht="8.85" customHeight="1" x14ac:dyDescent="0.2">
      <c r="A320" s="15" t="s">
        <v>36</v>
      </c>
      <c r="B320" s="26">
        <v>1182723</v>
      </c>
      <c r="C320" s="27">
        <v>7360565</v>
      </c>
      <c r="D320" s="27">
        <v>18255784</v>
      </c>
      <c r="E320" s="27">
        <v>3326498</v>
      </c>
      <c r="F320" s="27">
        <v>557496</v>
      </c>
      <c r="G320" s="27">
        <v>2910</v>
      </c>
      <c r="H320" s="28">
        <v>30685976</v>
      </c>
    </row>
    <row r="321" spans="1:8" ht="8.85" customHeight="1" x14ac:dyDescent="0.2">
      <c r="A321" s="13" t="s">
        <v>37</v>
      </c>
      <c r="B321" s="26">
        <v>2210264</v>
      </c>
      <c r="C321" s="27">
        <v>8297450</v>
      </c>
      <c r="D321" s="27">
        <v>21385014</v>
      </c>
      <c r="E321" s="27">
        <v>5881502</v>
      </c>
      <c r="F321" s="27">
        <v>742838</v>
      </c>
      <c r="G321" s="27">
        <v>678305</v>
      </c>
      <c r="H321" s="28">
        <v>39195373</v>
      </c>
    </row>
    <row r="322" spans="1:8" ht="8.85" customHeight="1" x14ac:dyDescent="0.2">
      <c r="A322" s="13" t="s">
        <v>38</v>
      </c>
      <c r="B322" s="26">
        <v>2494426</v>
      </c>
      <c r="C322" s="27">
        <v>13467547</v>
      </c>
      <c r="D322" s="27">
        <v>24834032</v>
      </c>
      <c r="E322" s="27">
        <v>7913583</v>
      </c>
      <c r="F322" s="27">
        <v>1394046</v>
      </c>
      <c r="G322" s="27">
        <v>4429</v>
      </c>
      <c r="H322" s="28">
        <v>50108063</v>
      </c>
    </row>
    <row r="323" spans="1:8" ht="8.85" customHeight="1" x14ac:dyDescent="0.2">
      <c r="A323" s="14" t="s">
        <v>39</v>
      </c>
      <c r="B323" s="26">
        <v>1209171</v>
      </c>
      <c r="C323" s="27">
        <v>4405124</v>
      </c>
      <c r="D323" s="27">
        <v>12538417</v>
      </c>
      <c r="E323" s="27">
        <v>3395366</v>
      </c>
      <c r="F323" s="27">
        <v>536393</v>
      </c>
      <c r="G323" s="27">
        <v>21744</v>
      </c>
      <c r="H323" s="28">
        <v>22106215</v>
      </c>
    </row>
    <row r="324" spans="1:8" ht="8.85" customHeight="1" x14ac:dyDescent="0.2">
      <c r="A324" s="15" t="s">
        <v>40</v>
      </c>
      <c r="B324" s="26">
        <v>19950925</v>
      </c>
      <c r="C324" s="27">
        <v>60968417</v>
      </c>
      <c r="D324" s="27">
        <v>71931248</v>
      </c>
      <c r="E324" s="27">
        <v>23984611</v>
      </c>
      <c r="F324" s="27">
        <v>1971018</v>
      </c>
      <c r="G324" s="27">
        <v>2677</v>
      </c>
      <c r="H324" s="28">
        <v>178808896</v>
      </c>
    </row>
    <row r="325" spans="1:8" ht="8.85" customHeight="1" x14ac:dyDescent="0.2">
      <c r="A325" s="13" t="s">
        <v>41</v>
      </c>
      <c r="B325" s="26">
        <v>1061519</v>
      </c>
      <c r="C325" s="27">
        <v>4092098</v>
      </c>
      <c r="D325" s="27">
        <v>15713265</v>
      </c>
      <c r="E325" s="27">
        <v>5111144</v>
      </c>
      <c r="F325" s="27">
        <v>488156</v>
      </c>
      <c r="G325" s="27">
        <v>1187</v>
      </c>
      <c r="H325" s="28">
        <v>26467369</v>
      </c>
    </row>
    <row r="326" spans="1:8" ht="8.85" customHeight="1" x14ac:dyDescent="0.2">
      <c r="A326" s="13" t="s">
        <v>42</v>
      </c>
      <c r="B326" s="26">
        <v>2946099</v>
      </c>
      <c r="C326" s="27">
        <v>10244108</v>
      </c>
      <c r="D326" s="27">
        <v>16376103</v>
      </c>
      <c r="E326" s="27">
        <v>6145758</v>
      </c>
      <c r="F326" s="27">
        <v>606617</v>
      </c>
      <c r="G326" s="27">
        <v>4122</v>
      </c>
      <c r="H326" s="28">
        <v>36322807</v>
      </c>
    </row>
    <row r="327" spans="1:8" ht="8.85" customHeight="1" x14ac:dyDescent="0.2">
      <c r="A327" s="13" t="s">
        <v>43</v>
      </c>
      <c r="B327" s="26">
        <v>2785221</v>
      </c>
      <c r="C327" s="27">
        <v>11738828</v>
      </c>
      <c r="D327" s="27">
        <v>27627514</v>
      </c>
      <c r="E327" s="27">
        <v>7873970</v>
      </c>
      <c r="F327" s="27">
        <v>1095726</v>
      </c>
      <c r="G327" s="27">
        <v>7181</v>
      </c>
      <c r="H327" s="28">
        <v>51128440</v>
      </c>
    </row>
    <row r="328" spans="1:8" ht="8.85" customHeight="1" x14ac:dyDescent="0.2">
      <c r="A328" s="13" t="s">
        <v>44</v>
      </c>
      <c r="B328" s="26">
        <v>2825691</v>
      </c>
      <c r="C328" s="27">
        <v>10384702</v>
      </c>
      <c r="D328" s="27">
        <v>17462491</v>
      </c>
      <c r="E328" s="27">
        <v>6653002</v>
      </c>
      <c r="F328" s="27">
        <v>1117625</v>
      </c>
      <c r="G328" s="27">
        <v>656</v>
      </c>
      <c r="H328" s="28">
        <v>38444167</v>
      </c>
    </row>
    <row r="329" spans="1:8" ht="8.85" customHeight="1" x14ac:dyDescent="0.2">
      <c r="A329" s="13" t="s">
        <v>45</v>
      </c>
      <c r="B329" s="26">
        <v>1725093</v>
      </c>
      <c r="C329" s="27">
        <v>7670649</v>
      </c>
      <c r="D329" s="27">
        <v>17605226</v>
      </c>
      <c r="E329" s="27">
        <v>7789921</v>
      </c>
      <c r="F329" s="27">
        <v>625221</v>
      </c>
      <c r="G329" s="27">
        <v>2867</v>
      </c>
      <c r="H329" s="28">
        <v>35418977</v>
      </c>
    </row>
    <row r="330" spans="1:8" ht="8.85" customHeight="1" x14ac:dyDescent="0.2">
      <c r="A330" s="13" t="s">
        <v>46</v>
      </c>
      <c r="B330" s="26">
        <v>3204534</v>
      </c>
      <c r="C330" s="27">
        <v>15097441</v>
      </c>
      <c r="D330" s="27">
        <v>22785828</v>
      </c>
      <c r="E330" s="27">
        <v>7907841</v>
      </c>
      <c r="F330" s="27">
        <v>1277344</v>
      </c>
      <c r="G330" s="27">
        <v>11957</v>
      </c>
      <c r="H330" s="28">
        <v>50284945</v>
      </c>
    </row>
    <row r="331" spans="1:8" ht="8.85" customHeight="1" x14ac:dyDescent="0.2">
      <c r="A331" s="14" t="s">
        <v>47</v>
      </c>
      <c r="B331" s="26">
        <v>2701303</v>
      </c>
      <c r="C331" s="27">
        <v>49003151</v>
      </c>
      <c r="D331" s="27">
        <v>6333482</v>
      </c>
      <c r="E331" s="27">
        <v>1345112</v>
      </c>
      <c r="F331" s="27">
        <v>2771096</v>
      </c>
      <c r="G331" s="27">
        <v>28748</v>
      </c>
      <c r="H331" s="28">
        <v>62182892</v>
      </c>
    </row>
    <row r="332" spans="1:8" ht="11.25" customHeight="1" x14ac:dyDescent="0.2">
      <c r="A332" s="16" t="s">
        <v>48</v>
      </c>
      <c r="B332" s="29">
        <f>SUM(B285:B331)</f>
        <v>452460211</v>
      </c>
      <c r="C332" s="30">
        <f>SUM(C285:C331)</f>
        <v>1261285885</v>
      </c>
      <c r="D332" s="30">
        <f t="shared" ref="D332:G332" si="5">SUM(D285:D331)</f>
        <v>1926561921</v>
      </c>
      <c r="E332" s="30">
        <f t="shared" si="5"/>
        <v>631905930</v>
      </c>
      <c r="F332" s="30">
        <f t="shared" si="5"/>
        <v>49016048</v>
      </c>
      <c r="G332" s="30">
        <f t="shared" si="5"/>
        <v>2368497</v>
      </c>
      <c r="H332" s="31">
        <f>SUM(H285:H331)</f>
        <v>4323598492</v>
      </c>
    </row>
  </sheetData>
  <mergeCells count="12">
    <mergeCell ref="A5:A6"/>
    <mergeCell ref="B5:H5"/>
    <mergeCell ref="A61:A62"/>
    <mergeCell ref="B61:H61"/>
    <mergeCell ref="A116:A117"/>
    <mergeCell ref="B116:H116"/>
    <mergeCell ref="A172:A173"/>
    <mergeCell ref="B172:H172"/>
    <mergeCell ref="A227:A228"/>
    <mergeCell ref="B227:H227"/>
    <mergeCell ref="A283:A284"/>
    <mergeCell ref="B283:H283"/>
  </mergeCells>
  <phoneticPr fontId="1"/>
  <pageMargins left="0.78740157480314965" right="0.98425196850393704" top="0.55118110236220474" bottom="0.55118110236220474" header="0.23622047244094491" footer="0.23622047244094491"/>
  <pageSetup paperSize="9" firstPageNumber="17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5" manualBreakCount="5">
    <brk id="56" max="16383" man="1"/>
    <brk id="111" max="16383" man="1"/>
    <brk id="167" max="16383" man="1"/>
    <brk id="222" max="16383" man="1"/>
    <brk id="2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showGridLines="0" view="pageLayout" topLeftCell="A291" zoomScale="85" zoomScaleNormal="100" zoomScaleSheetLayoutView="85" zoomScalePageLayoutView="85" workbookViewId="0">
      <selection activeCell="H285" sqref="H285:H331"/>
    </sheetView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x14ac:dyDescent="0.2">
      <c r="A1" s="7"/>
      <c r="H1" s="9"/>
    </row>
    <row r="2" spans="1:8" x14ac:dyDescent="0.2">
      <c r="A2" s="32" t="s">
        <v>77</v>
      </c>
      <c r="H2" s="9"/>
    </row>
    <row r="3" spans="1:8" s="3" customFormat="1" ht="10.8" x14ac:dyDescent="0.2">
      <c r="H3" s="1" t="s">
        <v>78</v>
      </c>
    </row>
    <row r="4" spans="1:8" s="4" customFormat="1" ht="2.85" customHeight="1" x14ac:dyDescent="0.2">
      <c r="H4" s="1"/>
    </row>
    <row r="5" spans="1:8" ht="19.649999999999999" customHeight="1" x14ac:dyDescent="0.2">
      <c r="A5" s="33" t="s">
        <v>0</v>
      </c>
      <c r="B5" s="35" t="s">
        <v>69</v>
      </c>
      <c r="C5" s="36"/>
      <c r="D5" s="36"/>
      <c r="E5" s="36"/>
      <c r="F5" s="36"/>
      <c r="G5" s="36"/>
      <c r="H5" s="37"/>
    </row>
    <row r="6" spans="1:8" ht="36.75" customHeight="1" x14ac:dyDescent="0.2">
      <c r="A6" s="34"/>
      <c r="B6" s="17" t="s">
        <v>58</v>
      </c>
      <c r="C6" s="17" t="s">
        <v>59</v>
      </c>
      <c r="D6" s="17" t="s">
        <v>52</v>
      </c>
      <c r="E6" s="17" t="s">
        <v>53</v>
      </c>
      <c r="F6" s="17" t="s">
        <v>54</v>
      </c>
      <c r="G6" s="18" t="s">
        <v>55</v>
      </c>
      <c r="H6" s="19" t="s">
        <v>56</v>
      </c>
    </row>
    <row r="7" spans="1:8" s="5" customFormat="1" ht="11.25" customHeight="1" x14ac:dyDescent="0.15">
      <c r="A7" s="12" t="s">
        <v>1</v>
      </c>
      <c r="B7" s="23">
        <v>478339790</v>
      </c>
      <c r="C7" s="24">
        <v>488416957</v>
      </c>
      <c r="D7" s="24">
        <v>1172243417</v>
      </c>
      <c r="E7" s="24">
        <v>16706758</v>
      </c>
      <c r="F7" s="24">
        <v>5718199</v>
      </c>
      <c r="G7" s="24">
        <v>34012</v>
      </c>
      <c r="H7" s="25">
        <v>2161459133</v>
      </c>
    </row>
    <row r="8" spans="1:8" s="5" customFormat="1" ht="8.85" customHeight="1" x14ac:dyDescent="0.2">
      <c r="A8" s="13" t="s">
        <v>2</v>
      </c>
      <c r="B8" s="26">
        <v>60114115</v>
      </c>
      <c r="C8" s="27">
        <v>77149230</v>
      </c>
      <c r="D8" s="27">
        <v>219397759</v>
      </c>
      <c r="E8" s="27">
        <v>12595801</v>
      </c>
      <c r="F8" s="27">
        <v>466198</v>
      </c>
      <c r="G8" s="27">
        <v>23619</v>
      </c>
      <c r="H8" s="28">
        <v>369746722</v>
      </c>
    </row>
    <row r="9" spans="1:8" s="5" customFormat="1" ht="8.85" customHeight="1" x14ac:dyDescent="0.2">
      <c r="A9" s="13" t="s">
        <v>3</v>
      </c>
      <c r="B9" s="26">
        <v>47252499</v>
      </c>
      <c r="C9" s="27">
        <v>57129709</v>
      </c>
      <c r="D9" s="27">
        <v>236824974</v>
      </c>
      <c r="E9" s="27">
        <v>12729750</v>
      </c>
      <c r="F9" s="27">
        <v>411695</v>
      </c>
      <c r="G9" s="27">
        <v>3132</v>
      </c>
      <c r="H9" s="28">
        <v>354351759</v>
      </c>
    </row>
    <row r="10" spans="1:8" s="5" customFormat="1" ht="8.85" customHeight="1" x14ac:dyDescent="0.2">
      <c r="A10" s="13" t="s">
        <v>4</v>
      </c>
      <c r="B10" s="26">
        <v>187082248</v>
      </c>
      <c r="C10" s="27">
        <v>215272564</v>
      </c>
      <c r="D10" s="27">
        <v>534623823</v>
      </c>
      <c r="E10" s="27">
        <v>25924620</v>
      </c>
      <c r="F10" s="27">
        <v>337653</v>
      </c>
      <c r="G10" s="27">
        <v>77235</v>
      </c>
      <c r="H10" s="28">
        <v>963318143</v>
      </c>
    </row>
    <row r="11" spans="1:8" s="5" customFormat="1" ht="8.85" customHeight="1" x14ac:dyDescent="0.2">
      <c r="A11" s="13" t="s">
        <v>5</v>
      </c>
      <c r="B11" s="26">
        <v>35869490</v>
      </c>
      <c r="C11" s="27">
        <v>44245386</v>
      </c>
      <c r="D11" s="27">
        <v>208516862</v>
      </c>
      <c r="E11" s="27">
        <v>6130055</v>
      </c>
      <c r="F11" s="27">
        <v>662415</v>
      </c>
      <c r="G11" s="27">
        <v>804</v>
      </c>
      <c r="H11" s="28">
        <v>295425012</v>
      </c>
    </row>
    <row r="12" spans="1:8" s="5" customFormat="1" ht="8.85" customHeight="1" x14ac:dyDescent="0.2">
      <c r="A12" s="13" t="s">
        <v>6</v>
      </c>
      <c r="B12" s="26">
        <v>38693045</v>
      </c>
      <c r="C12" s="27">
        <v>44666898</v>
      </c>
      <c r="D12" s="27">
        <v>248284064</v>
      </c>
      <c r="E12" s="27">
        <v>4830964</v>
      </c>
      <c r="F12" s="27">
        <v>209594</v>
      </c>
      <c r="G12" s="27">
        <v>7213</v>
      </c>
      <c r="H12" s="28">
        <v>336691778</v>
      </c>
    </row>
    <row r="13" spans="1:8" s="5" customFormat="1" ht="8.85" customHeight="1" x14ac:dyDescent="0.2">
      <c r="A13" s="14" t="s">
        <v>7</v>
      </c>
      <c r="B13" s="26">
        <v>49294755</v>
      </c>
      <c r="C13" s="27">
        <v>96491746</v>
      </c>
      <c r="D13" s="27">
        <v>332478287</v>
      </c>
      <c r="E13" s="27">
        <v>11688316</v>
      </c>
      <c r="F13" s="27">
        <v>795760</v>
      </c>
      <c r="G13" s="27">
        <v>87216</v>
      </c>
      <c r="H13" s="28">
        <v>490836080</v>
      </c>
    </row>
    <row r="14" spans="1:8" s="5" customFormat="1" ht="8.85" customHeight="1" x14ac:dyDescent="0.2">
      <c r="A14" s="15" t="s">
        <v>8</v>
      </c>
      <c r="B14" s="26">
        <v>125856912</v>
      </c>
      <c r="C14" s="27">
        <v>205806353</v>
      </c>
      <c r="D14" s="27">
        <v>630003532</v>
      </c>
      <c r="E14" s="27">
        <v>20856001</v>
      </c>
      <c r="F14" s="27">
        <v>838741</v>
      </c>
      <c r="G14" s="27">
        <v>3185</v>
      </c>
      <c r="H14" s="28">
        <v>983364724</v>
      </c>
    </row>
    <row r="15" spans="1:8" s="5" customFormat="1" ht="8.85" customHeight="1" x14ac:dyDescent="0.2">
      <c r="A15" s="13" t="s">
        <v>9</v>
      </c>
      <c r="B15" s="26">
        <v>90876267</v>
      </c>
      <c r="C15" s="27">
        <v>135927606</v>
      </c>
      <c r="D15" s="27">
        <v>453482511</v>
      </c>
      <c r="E15" s="27">
        <v>14804699</v>
      </c>
      <c r="F15" s="27">
        <v>460797</v>
      </c>
      <c r="G15" s="27">
        <v>5228</v>
      </c>
      <c r="H15" s="28">
        <v>695557108</v>
      </c>
    </row>
    <row r="16" spans="1:8" s="5" customFormat="1" ht="8.85" customHeight="1" x14ac:dyDescent="0.2">
      <c r="A16" s="13" t="s">
        <v>10</v>
      </c>
      <c r="B16" s="26">
        <v>82905781</v>
      </c>
      <c r="C16" s="27">
        <v>102283889</v>
      </c>
      <c r="D16" s="27">
        <v>455386658</v>
      </c>
      <c r="E16" s="27">
        <v>12577421</v>
      </c>
      <c r="F16" s="27">
        <v>760994</v>
      </c>
      <c r="G16" s="27">
        <v>4192</v>
      </c>
      <c r="H16" s="28">
        <v>653918935</v>
      </c>
    </row>
    <row r="17" spans="1:8" s="5" customFormat="1" ht="8.85" customHeight="1" x14ac:dyDescent="0.2">
      <c r="A17" s="13" t="s">
        <v>11</v>
      </c>
      <c r="B17" s="26">
        <v>294644320</v>
      </c>
      <c r="C17" s="27">
        <v>358901418</v>
      </c>
      <c r="D17" s="27">
        <v>1117279521</v>
      </c>
      <c r="E17" s="27">
        <v>34405770</v>
      </c>
      <c r="F17" s="27">
        <v>752704</v>
      </c>
      <c r="G17" s="27">
        <v>46338</v>
      </c>
      <c r="H17" s="28">
        <v>1806030071</v>
      </c>
    </row>
    <row r="18" spans="1:8" s="5" customFormat="1" ht="8.85" customHeight="1" x14ac:dyDescent="0.2">
      <c r="A18" s="13" t="s">
        <v>12</v>
      </c>
      <c r="B18" s="26">
        <v>455961862</v>
      </c>
      <c r="C18" s="27">
        <v>387859982</v>
      </c>
      <c r="D18" s="27">
        <v>1123547693</v>
      </c>
      <c r="E18" s="27">
        <v>30006029</v>
      </c>
      <c r="F18" s="27">
        <v>433803</v>
      </c>
      <c r="G18" s="27">
        <v>38138</v>
      </c>
      <c r="H18" s="28">
        <v>1997847507</v>
      </c>
    </row>
    <row r="19" spans="1:8" s="5" customFormat="1" ht="8.85" customHeight="1" x14ac:dyDescent="0.2">
      <c r="A19" s="13" t="s">
        <v>13</v>
      </c>
      <c r="B19" s="26">
        <v>7698245909</v>
      </c>
      <c r="C19" s="27">
        <v>2104223215</v>
      </c>
      <c r="D19" s="27">
        <v>3711759615</v>
      </c>
      <c r="E19" s="27">
        <v>30634734</v>
      </c>
      <c r="F19" s="27">
        <v>1551413</v>
      </c>
      <c r="G19" s="27">
        <v>1668</v>
      </c>
      <c r="H19" s="28">
        <v>13546416554</v>
      </c>
    </row>
    <row r="20" spans="1:8" s="5" customFormat="1" ht="8.85" customHeight="1" x14ac:dyDescent="0.2">
      <c r="A20" s="14" t="s">
        <v>14</v>
      </c>
      <c r="B20" s="26">
        <v>1014130494</v>
      </c>
      <c r="C20" s="27">
        <v>861542849</v>
      </c>
      <c r="D20" s="27">
        <v>1813895145</v>
      </c>
      <c r="E20" s="27">
        <v>34716226</v>
      </c>
      <c r="F20" s="27">
        <v>889638</v>
      </c>
      <c r="G20" s="27">
        <v>12944</v>
      </c>
      <c r="H20" s="28">
        <v>3725187296</v>
      </c>
    </row>
    <row r="21" spans="1:8" s="5" customFormat="1" ht="8.85" customHeight="1" x14ac:dyDescent="0.2">
      <c r="A21" s="15" t="s">
        <v>15</v>
      </c>
      <c r="B21" s="26">
        <v>109174266</v>
      </c>
      <c r="C21" s="27">
        <v>156328901</v>
      </c>
      <c r="D21" s="27">
        <v>562824069</v>
      </c>
      <c r="E21" s="27">
        <v>13330966</v>
      </c>
      <c r="F21" s="27">
        <v>445744</v>
      </c>
      <c r="G21" s="27">
        <v>3736</v>
      </c>
      <c r="H21" s="28">
        <v>842107682</v>
      </c>
    </row>
    <row r="22" spans="1:8" s="5" customFormat="1" ht="8.85" customHeight="1" x14ac:dyDescent="0.2">
      <c r="A22" s="13" t="s">
        <v>16</v>
      </c>
      <c r="B22" s="26">
        <v>66474292</v>
      </c>
      <c r="C22" s="27">
        <v>73671850</v>
      </c>
      <c r="D22" s="27">
        <v>271008257</v>
      </c>
      <c r="E22" s="27">
        <v>6382766</v>
      </c>
      <c r="F22" s="27">
        <v>393258</v>
      </c>
      <c r="G22" s="27">
        <v>0</v>
      </c>
      <c r="H22" s="28">
        <v>417930423</v>
      </c>
    </row>
    <row r="23" spans="1:8" s="5" customFormat="1" ht="8.85" customHeight="1" x14ac:dyDescent="0.2">
      <c r="A23" s="13" t="s">
        <v>17</v>
      </c>
      <c r="B23" s="26">
        <v>72517272</v>
      </c>
      <c r="C23" s="27">
        <v>78687754</v>
      </c>
      <c r="D23" s="27">
        <v>300100038</v>
      </c>
      <c r="E23" s="27">
        <v>5997362</v>
      </c>
      <c r="F23" s="27">
        <v>178536</v>
      </c>
      <c r="G23" s="27">
        <v>48382</v>
      </c>
      <c r="H23" s="28">
        <v>457529344</v>
      </c>
    </row>
    <row r="24" spans="1:8" s="5" customFormat="1" ht="8.85" customHeight="1" x14ac:dyDescent="0.2">
      <c r="A24" s="14" t="s">
        <v>18</v>
      </c>
      <c r="B24" s="26">
        <v>32027277</v>
      </c>
      <c r="C24" s="27">
        <v>52180112</v>
      </c>
      <c r="D24" s="27">
        <v>185826763</v>
      </c>
      <c r="E24" s="27">
        <v>2921775</v>
      </c>
      <c r="F24" s="27">
        <v>199275</v>
      </c>
      <c r="G24" s="27">
        <v>28963</v>
      </c>
      <c r="H24" s="28">
        <v>273184165</v>
      </c>
    </row>
    <row r="25" spans="1:8" s="5" customFormat="1" ht="8.85" customHeight="1" x14ac:dyDescent="0.2">
      <c r="A25" s="15" t="s">
        <v>19</v>
      </c>
      <c r="B25" s="26">
        <v>32381496</v>
      </c>
      <c r="C25" s="27">
        <v>61674794</v>
      </c>
      <c r="D25" s="27">
        <v>177551330</v>
      </c>
      <c r="E25" s="27">
        <v>8186860</v>
      </c>
      <c r="F25" s="27">
        <v>505466</v>
      </c>
      <c r="G25" s="27">
        <v>110234</v>
      </c>
      <c r="H25" s="28">
        <v>280410180</v>
      </c>
    </row>
    <row r="26" spans="1:8" s="5" customFormat="1" ht="8.85" customHeight="1" x14ac:dyDescent="0.2">
      <c r="A26" s="13" t="s">
        <v>20</v>
      </c>
      <c r="B26" s="26">
        <v>75278067</v>
      </c>
      <c r="C26" s="27">
        <v>107809685</v>
      </c>
      <c r="D26" s="27">
        <v>524105258</v>
      </c>
      <c r="E26" s="27">
        <v>11574428</v>
      </c>
      <c r="F26" s="27">
        <v>512859</v>
      </c>
      <c r="G26" s="27">
        <v>0</v>
      </c>
      <c r="H26" s="28">
        <v>719280297</v>
      </c>
    </row>
    <row r="27" spans="1:8" s="5" customFormat="1" ht="8.85" customHeight="1" x14ac:dyDescent="0.2">
      <c r="A27" s="13" t="s">
        <v>21</v>
      </c>
      <c r="B27" s="26">
        <v>60291905</v>
      </c>
      <c r="C27" s="27">
        <v>118367999</v>
      </c>
      <c r="D27" s="27">
        <v>440058260</v>
      </c>
      <c r="E27" s="27">
        <v>8078248</v>
      </c>
      <c r="F27" s="27">
        <v>354274</v>
      </c>
      <c r="G27" s="27">
        <v>151</v>
      </c>
      <c r="H27" s="28">
        <v>627150837</v>
      </c>
    </row>
    <row r="28" spans="1:8" s="5" customFormat="1" ht="8.85" customHeight="1" x14ac:dyDescent="0.2">
      <c r="A28" s="13" t="s">
        <v>22</v>
      </c>
      <c r="B28" s="26">
        <v>201173102</v>
      </c>
      <c r="C28" s="27">
        <v>199708934</v>
      </c>
      <c r="D28" s="27">
        <v>870119878</v>
      </c>
      <c r="E28" s="27">
        <v>22294413</v>
      </c>
      <c r="F28" s="27">
        <v>405288</v>
      </c>
      <c r="G28" s="27">
        <v>24476</v>
      </c>
      <c r="H28" s="28">
        <v>1293726091</v>
      </c>
    </row>
    <row r="29" spans="1:8" s="5" customFormat="1" ht="8.85" customHeight="1" x14ac:dyDescent="0.2">
      <c r="A29" s="13" t="s">
        <v>23</v>
      </c>
      <c r="B29" s="26">
        <v>634154641</v>
      </c>
      <c r="C29" s="27">
        <v>521315377</v>
      </c>
      <c r="D29" s="27">
        <v>2176153376</v>
      </c>
      <c r="E29" s="27">
        <v>39561733</v>
      </c>
      <c r="F29" s="27">
        <v>619468</v>
      </c>
      <c r="G29" s="27">
        <v>376105</v>
      </c>
      <c r="H29" s="28">
        <v>3372180700</v>
      </c>
    </row>
    <row r="30" spans="1:8" s="5" customFormat="1" ht="8.85" customHeight="1" x14ac:dyDescent="0.2">
      <c r="A30" s="14" t="s">
        <v>24</v>
      </c>
      <c r="B30" s="26">
        <v>31728413</v>
      </c>
      <c r="C30" s="27">
        <v>97214148</v>
      </c>
      <c r="D30" s="27">
        <v>383312815</v>
      </c>
      <c r="E30" s="27">
        <v>10105361</v>
      </c>
      <c r="F30" s="27">
        <v>482304</v>
      </c>
      <c r="G30" s="27">
        <v>16681</v>
      </c>
      <c r="H30" s="28">
        <v>522859722</v>
      </c>
    </row>
    <row r="31" spans="1:8" s="5" customFormat="1" ht="8.85" customHeight="1" x14ac:dyDescent="0.2">
      <c r="A31" s="15" t="s">
        <v>25</v>
      </c>
      <c r="B31" s="26">
        <v>44862606</v>
      </c>
      <c r="C31" s="27">
        <v>66159409</v>
      </c>
      <c r="D31" s="27">
        <v>338404674</v>
      </c>
      <c r="E31" s="27">
        <v>8742366</v>
      </c>
      <c r="F31" s="27">
        <v>430620</v>
      </c>
      <c r="G31" s="27">
        <v>6574</v>
      </c>
      <c r="H31" s="28">
        <v>458606249</v>
      </c>
    </row>
    <row r="32" spans="1:8" s="5" customFormat="1" ht="8.85" customHeight="1" x14ac:dyDescent="0.2">
      <c r="A32" s="13" t="s">
        <v>26</v>
      </c>
      <c r="B32" s="26">
        <v>233813407</v>
      </c>
      <c r="C32" s="27">
        <v>272090990</v>
      </c>
      <c r="D32" s="27">
        <v>557457992</v>
      </c>
      <c r="E32" s="27">
        <v>10022414</v>
      </c>
      <c r="F32" s="27">
        <v>447081</v>
      </c>
      <c r="G32" s="27">
        <v>55641</v>
      </c>
      <c r="H32" s="28">
        <v>1073887525</v>
      </c>
    </row>
    <row r="33" spans="1:8" s="5" customFormat="1" ht="8.85" customHeight="1" x14ac:dyDescent="0.2">
      <c r="A33" s="13" t="s">
        <v>27</v>
      </c>
      <c r="B33" s="26">
        <v>1678164563</v>
      </c>
      <c r="C33" s="27">
        <v>889412885</v>
      </c>
      <c r="D33" s="27">
        <v>2985062182</v>
      </c>
      <c r="E33" s="27">
        <v>27748403</v>
      </c>
      <c r="F33" s="27">
        <v>1965399</v>
      </c>
      <c r="G33" s="27">
        <v>7006</v>
      </c>
      <c r="H33" s="28">
        <v>5582360438</v>
      </c>
    </row>
    <row r="34" spans="1:8" s="5" customFormat="1" ht="8.85" customHeight="1" x14ac:dyDescent="0.2">
      <c r="A34" s="13" t="s">
        <v>28</v>
      </c>
      <c r="B34" s="26">
        <v>407807946</v>
      </c>
      <c r="C34" s="27">
        <v>437556505</v>
      </c>
      <c r="D34" s="27">
        <v>1076614276</v>
      </c>
      <c r="E34" s="27">
        <v>24431483</v>
      </c>
      <c r="F34" s="27">
        <v>1191413</v>
      </c>
      <c r="G34" s="27">
        <v>35814</v>
      </c>
      <c r="H34" s="28">
        <v>1947637437</v>
      </c>
    </row>
    <row r="35" spans="1:8" ht="8.85" customHeight="1" x14ac:dyDescent="0.2">
      <c r="A35" s="13" t="s">
        <v>29</v>
      </c>
      <c r="B35" s="26">
        <v>32484741</v>
      </c>
      <c r="C35" s="27">
        <v>68258592</v>
      </c>
      <c r="D35" s="27">
        <v>176757274</v>
      </c>
      <c r="E35" s="27">
        <v>4236156</v>
      </c>
      <c r="F35" s="27">
        <v>109109</v>
      </c>
      <c r="G35" s="27">
        <v>73</v>
      </c>
      <c r="H35" s="28">
        <v>281845945</v>
      </c>
    </row>
    <row r="36" spans="1:8" ht="8.85" customHeight="1" x14ac:dyDescent="0.2">
      <c r="A36" s="14" t="s">
        <v>30</v>
      </c>
      <c r="B36" s="26">
        <v>33330458</v>
      </c>
      <c r="C36" s="27">
        <v>48260170</v>
      </c>
      <c r="D36" s="27">
        <v>177461081</v>
      </c>
      <c r="E36" s="27">
        <v>4976939</v>
      </c>
      <c r="F36" s="27">
        <v>182975</v>
      </c>
      <c r="G36" s="27">
        <v>8174</v>
      </c>
      <c r="H36" s="28">
        <v>264219797</v>
      </c>
    </row>
    <row r="37" spans="1:8" ht="8.85" customHeight="1" x14ac:dyDescent="0.2">
      <c r="A37" s="15" t="s">
        <v>31</v>
      </c>
      <c r="B37" s="26">
        <v>21539899</v>
      </c>
      <c r="C37" s="27">
        <v>31426244</v>
      </c>
      <c r="D37" s="27">
        <v>123842028</v>
      </c>
      <c r="E37" s="27">
        <v>2795068</v>
      </c>
      <c r="F37" s="27">
        <v>171366</v>
      </c>
      <c r="G37" s="27">
        <v>299</v>
      </c>
      <c r="H37" s="28">
        <v>179774904</v>
      </c>
    </row>
    <row r="38" spans="1:8" ht="8.85" customHeight="1" x14ac:dyDescent="0.2">
      <c r="A38" s="13" t="s">
        <v>32</v>
      </c>
      <c r="B38" s="26">
        <v>25012239</v>
      </c>
      <c r="C38" s="27">
        <v>28850467</v>
      </c>
      <c r="D38" s="27">
        <v>144860365</v>
      </c>
      <c r="E38" s="27">
        <v>5888819</v>
      </c>
      <c r="F38" s="27">
        <v>277202</v>
      </c>
      <c r="G38" s="27">
        <v>39548</v>
      </c>
      <c r="H38" s="28">
        <v>204928640</v>
      </c>
    </row>
    <row r="39" spans="1:8" ht="8.85" customHeight="1" x14ac:dyDescent="0.2">
      <c r="A39" s="13" t="s">
        <v>33</v>
      </c>
      <c r="B39" s="26">
        <v>88685032</v>
      </c>
      <c r="C39" s="27">
        <v>127906931</v>
      </c>
      <c r="D39" s="27">
        <v>389387837</v>
      </c>
      <c r="E39" s="27">
        <v>12736784</v>
      </c>
      <c r="F39" s="27">
        <v>997942</v>
      </c>
      <c r="G39" s="27">
        <v>47685</v>
      </c>
      <c r="H39" s="28">
        <v>619762211</v>
      </c>
    </row>
    <row r="40" spans="1:8" ht="8.85" customHeight="1" x14ac:dyDescent="0.2">
      <c r="A40" s="13" t="s">
        <v>34</v>
      </c>
      <c r="B40" s="26">
        <v>242726531</v>
      </c>
      <c r="C40" s="27">
        <v>212209933</v>
      </c>
      <c r="D40" s="27">
        <v>544638206</v>
      </c>
      <c r="E40" s="27">
        <v>17341993</v>
      </c>
      <c r="F40" s="27">
        <v>903589</v>
      </c>
      <c r="G40" s="27">
        <v>224</v>
      </c>
      <c r="H40" s="28">
        <v>1017820476</v>
      </c>
    </row>
    <row r="41" spans="1:8" ht="8.85" customHeight="1" x14ac:dyDescent="0.2">
      <c r="A41" s="14" t="s">
        <v>35</v>
      </c>
      <c r="B41" s="26">
        <v>38485197</v>
      </c>
      <c r="C41" s="27">
        <v>104951898</v>
      </c>
      <c r="D41" s="27">
        <v>262228832</v>
      </c>
      <c r="E41" s="27">
        <v>14271426</v>
      </c>
      <c r="F41" s="27">
        <v>1174140</v>
      </c>
      <c r="G41" s="27">
        <v>1607</v>
      </c>
      <c r="H41" s="28">
        <v>421113100</v>
      </c>
    </row>
    <row r="42" spans="1:8" ht="8.85" customHeight="1" x14ac:dyDescent="0.2">
      <c r="A42" s="15" t="s">
        <v>36</v>
      </c>
      <c r="B42" s="26">
        <v>31439933</v>
      </c>
      <c r="C42" s="27">
        <v>47390723</v>
      </c>
      <c r="D42" s="27">
        <v>152537195</v>
      </c>
      <c r="E42" s="27">
        <v>3352248</v>
      </c>
      <c r="F42" s="27">
        <v>544511</v>
      </c>
      <c r="G42" s="27">
        <v>36838</v>
      </c>
      <c r="H42" s="28">
        <v>235301448</v>
      </c>
    </row>
    <row r="43" spans="1:8" ht="8.85" customHeight="1" x14ac:dyDescent="0.2">
      <c r="A43" s="13" t="s">
        <v>37</v>
      </c>
      <c r="B43" s="26">
        <v>75225592</v>
      </c>
      <c r="C43" s="27">
        <v>74383375</v>
      </c>
      <c r="D43" s="27">
        <v>228314648</v>
      </c>
      <c r="E43" s="27">
        <v>7850244</v>
      </c>
      <c r="F43" s="27">
        <v>755630</v>
      </c>
      <c r="G43" s="27">
        <v>616031</v>
      </c>
      <c r="H43" s="28">
        <v>387145520</v>
      </c>
    </row>
    <row r="44" spans="1:8" ht="8.85" customHeight="1" x14ac:dyDescent="0.2">
      <c r="A44" s="13" t="s">
        <v>38</v>
      </c>
      <c r="B44" s="26">
        <v>54311535</v>
      </c>
      <c r="C44" s="27">
        <v>89645632</v>
      </c>
      <c r="D44" s="27">
        <v>262005905</v>
      </c>
      <c r="E44" s="27">
        <v>9862502</v>
      </c>
      <c r="F44" s="27">
        <v>748816</v>
      </c>
      <c r="G44" s="27">
        <v>1665</v>
      </c>
      <c r="H44" s="28">
        <v>416576055</v>
      </c>
    </row>
    <row r="45" spans="1:8" ht="8.85" customHeight="1" x14ac:dyDescent="0.2">
      <c r="A45" s="14" t="s">
        <v>39</v>
      </c>
      <c r="B45" s="26">
        <v>25181727</v>
      </c>
      <c r="C45" s="27">
        <v>41535079</v>
      </c>
      <c r="D45" s="27">
        <v>126957864</v>
      </c>
      <c r="E45" s="27">
        <v>2728530</v>
      </c>
      <c r="F45" s="27">
        <v>417547</v>
      </c>
      <c r="G45" s="27">
        <v>4141</v>
      </c>
      <c r="H45" s="28">
        <v>196824888</v>
      </c>
    </row>
    <row r="46" spans="1:8" ht="8.85" customHeight="1" x14ac:dyDescent="0.2">
      <c r="A46" s="15" t="s">
        <v>40</v>
      </c>
      <c r="B46" s="26">
        <v>589404072</v>
      </c>
      <c r="C46" s="27">
        <v>369029351</v>
      </c>
      <c r="D46" s="27">
        <v>1015853820</v>
      </c>
      <c r="E46" s="27">
        <v>30691933</v>
      </c>
      <c r="F46" s="27">
        <v>1844879</v>
      </c>
      <c r="G46" s="27">
        <v>9412</v>
      </c>
      <c r="H46" s="28">
        <v>2006833467</v>
      </c>
    </row>
    <row r="47" spans="1:8" ht="8.85" customHeight="1" x14ac:dyDescent="0.2">
      <c r="A47" s="13" t="s">
        <v>41</v>
      </c>
      <c r="B47" s="26">
        <v>22970305</v>
      </c>
      <c r="C47" s="27">
        <v>42727953</v>
      </c>
      <c r="D47" s="27">
        <v>149455307</v>
      </c>
      <c r="E47" s="27">
        <v>5778469</v>
      </c>
      <c r="F47" s="27">
        <v>175145</v>
      </c>
      <c r="G47" s="27">
        <v>2682</v>
      </c>
      <c r="H47" s="28">
        <v>221109861</v>
      </c>
    </row>
    <row r="48" spans="1:8" ht="8.85" customHeight="1" x14ac:dyDescent="0.2">
      <c r="A48" s="13" t="s">
        <v>42</v>
      </c>
      <c r="B48" s="26">
        <v>73980719</v>
      </c>
      <c r="C48" s="27">
        <v>111653406</v>
      </c>
      <c r="D48" s="27">
        <v>205775682</v>
      </c>
      <c r="E48" s="27">
        <v>7695121</v>
      </c>
      <c r="F48" s="27">
        <v>572070</v>
      </c>
      <c r="G48" s="27">
        <v>3426</v>
      </c>
      <c r="H48" s="28">
        <v>399680424</v>
      </c>
    </row>
    <row r="49" spans="1:8" ht="8.85" customHeight="1" x14ac:dyDescent="0.2">
      <c r="A49" s="13" t="s">
        <v>43</v>
      </c>
      <c r="B49" s="26">
        <v>52590581</v>
      </c>
      <c r="C49" s="27">
        <v>104007383</v>
      </c>
      <c r="D49" s="27">
        <v>308698202</v>
      </c>
      <c r="E49" s="27">
        <v>11138737</v>
      </c>
      <c r="F49" s="27">
        <v>724711</v>
      </c>
      <c r="G49" s="27">
        <v>26763</v>
      </c>
      <c r="H49" s="28">
        <v>477186377</v>
      </c>
    </row>
    <row r="50" spans="1:8" ht="8.85" customHeight="1" x14ac:dyDescent="0.2">
      <c r="A50" s="13" t="s">
        <v>44</v>
      </c>
      <c r="B50" s="26">
        <v>50585169</v>
      </c>
      <c r="C50" s="27">
        <v>77310772</v>
      </c>
      <c r="D50" s="27">
        <v>227885450</v>
      </c>
      <c r="E50" s="27">
        <v>8730052</v>
      </c>
      <c r="F50" s="27">
        <v>690473</v>
      </c>
      <c r="G50" s="27">
        <v>1294</v>
      </c>
      <c r="H50" s="28">
        <v>365203210</v>
      </c>
    </row>
    <row r="51" spans="1:8" ht="8.85" customHeight="1" x14ac:dyDescent="0.2">
      <c r="A51" s="13" t="s">
        <v>45</v>
      </c>
      <c r="B51" s="26">
        <v>43290065</v>
      </c>
      <c r="C51" s="27">
        <v>57684273</v>
      </c>
      <c r="D51" s="27">
        <v>184400526</v>
      </c>
      <c r="E51" s="27">
        <v>7948724</v>
      </c>
      <c r="F51" s="27">
        <v>305625</v>
      </c>
      <c r="G51" s="27">
        <v>0</v>
      </c>
      <c r="H51" s="28">
        <v>293629213</v>
      </c>
    </row>
    <row r="52" spans="1:8" ht="8.85" customHeight="1" x14ac:dyDescent="0.2">
      <c r="A52" s="13" t="s">
        <v>46</v>
      </c>
      <c r="B52" s="26">
        <v>50465473</v>
      </c>
      <c r="C52" s="27">
        <v>122563511</v>
      </c>
      <c r="D52" s="27">
        <v>276750175</v>
      </c>
      <c r="E52" s="27">
        <v>9424860</v>
      </c>
      <c r="F52" s="27">
        <v>833281</v>
      </c>
      <c r="G52" s="27">
        <v>33844</v>
      </c>
      <c r="H52" s="28">
        <v>460071144</v>
      </c>
    </row>
    <row r="53" spans="1:8" ht="8.85" customHeight="1" x14ac:dyDescent="0.2">
      <c r="A53" s="14" t="s">
        <v>47</v>
      </c>
      <c r="B53" s="26">
        <v>69971982</v>
      </c>
      <c r="C53" s="27">
        <v>218069678</v>
      </c>
      <c r="D53" s="27">
        <v>145367327</v>
      </c>
      <c r="E53" s="27">
        <v>5970829</v>
      </c>
      <c r="F53" s="27">
        <v>4825010</v>
      </c>
      <c r="G53" s="27">
        <v>116163</v>
      </c>
      <c r="H53" s="28">
        <v>444320989</v>
      </c>
    </row>
    <row r="54" spans="1:8" ht="11.25" customHeight="1" x14ac:dyDescent="0.2">
      <c r="A54" s="16" t="s">
        <v>48</v>
      </c>
      <c r="B54" s="29">
        <f>SUM(B7:B53)</f>
        <v>15960797990</v>
      </c>
      <c r="C54" s="30">
        <f>SUM(C7:C53)</f>
        <v>10289962516</v>
      </c>
      <c r="D54" s="30">
        <f t="shared" ref="D54:G54" si="0">SUM(D7:D53)</f>
        <v>28209500753</v>
      </c>
      <c r="E54" s="30">
        <f t="shared" si="0"/>
        <v>641405156</v>
      </c>
      <c r="F54" s="30">
        <f t="shared" si="0"/>
        <v>38674610</v>
      </c>
      <c r="G54" s="30">
        <f t="shared" si="0"/>
        <v>2008556</v>
      </c>
      <c r="H54" s="31">
        <f>SUM(H7:H53)</f>
        <v>55142349581</v>
      </c>
    </row>
    <row r="55" spans="1:8" ht="12.75" customHeight="1" x14ac:dyDescent="0.2">
      <c r="A55" s="11"/>
      <c r="B55" s="6"/>
      <c r="C55" s="6"/>
      <c r="D55" s="6"/>
      <c r="E55" s="6"/>
      <c r="F55" s="6"/>
      <c r="G55" s="6"/>
      <c r="H55" s="6"/>
    </row>
    <row r="56" spans="1:8" x14ac:dyDescent="0.2">
      <c r="A56" s="8"/>
      <c r="B56" s="8"/>
      <c r="C56" s="8"/>
      <c r="D56" s="8"/>
      <c r="E56" s="8"/>
      <c r="F56" s="8"/>
      <c r="G56" s="9"/>
      <c r="H56" s="10" t="s">
        <v>79</v>
      </c>
    </row>
    <row r="57" spans="1:8" x14ac:dyDescent="0.2">
      <c r="A57" s="7"/>
      <c r="G57" s="10"/>
      <c r="H57" s="10" t="s">
        <v>79</v>
      </c>
    </row>
    <row r="58" spans="1:8" x14ac:dyDescent="0.2">
      <c r="A58" s="7"/>
      <c r="H58" s="9"/>
    </row>
    <row r="59" spans="1:8" s="3" customFormat="1" ht="10.8" x14ac:dyDescent="0.2">
      <c r="H59" s="1" t="s">
        <v>80</v>
      </c>
    </row>
    <row r="60" spans="1:8" s="4" customFormat="1" ht="2.85" customHeight="1" x14ac:dyDescent="0.2">
      <c r="H60" s="1"/>
    </row>
    <row r="61" spans="1:8" ht="19.649999999999999" customHeight="1" x14ac:dyDescent="0.2">
      <c r="A61" s="33" t="s">
        <v>0</v>
      </c>
      <c r="B61" s="35" t="s">
        <v>61</v>
      </c>
      <c r="C61" s="36"/>
      <c r="D61" s="36"/>
      <c r="E61" s="36"/>
      <c r="F61" s="36"/>
      <c r="G61" s="36"/>
      <c r="H61" s="37"/>
    </row>
    <row r="62" spans="1:8" ht="36.75" customHeight="1" x14ac:dyDescent="0.2">
      <c r="A62" s="34"/>
      <c r="B62" s="17" t="s">
        <v>58</v>
      </c>
      <c r="C62" s="17" t="s">
        <v>59</v>
      </c>
      <c r="D62" s="17" t="s">
        <v>52</v>
      </c>
      <c r="E62" s="17" t="s">
        <v>53</v>
      </c>
      <c r="F62" s="17" t="s">
        <v>54</v>
      </c>
      <c r="G62" s="18" t="s">
        <v>55</v>
      </c>
      <c r="H62" s="19" t="s">
        <v>56</v>
      </c>
    </row>
    <row r="63" spans="1:8" s="5" customFormat="1" ht="11.25" customHeight="1" x14ac:dyDescent="0.15">
      <c r="A63" s="12" t="s">
        <v>1</v>
      </c>
      <c r="B63" s="23">
        <v>452062889</v>
      </c>
      <c r="C63" s="24">
        <v>2270779690</v>
      </c>
      <c r="D63" s="24">
        <v>243485406</v>
      </c>
      <c r="E63" s="24">
        <v>216548451</v>
      </c>
      <c r="F63" s="24">
        <v>67742531</v>
      </c>
      <c r="G63" s="24">
        <v>229789</v>
      </c>
      <c r="H63" s="25">
        <v>3250848756</v>
      </c>
    </row>
    <row r="64" spans="1:8" s="5" customFormat="1" ht="8.85" customHeight="1" x14ac:dyDescent="0.2">
      <c r="A64" s="13" t="s">
        <v>2</v>
      </c>
      <c r="B64" s="26">
        <v>20570595</v>
      </c>
      <c r="C64" s="27">
        <v>69739848</v>
      </c>
      <c r="D64" s="27">
        <v>47883319</v>
      </c>
      <c r="E64" s="27">
        <v>79777911</v>
      </c>
      <c r="F64" s="27">
        <v>2820675</v>
      </c>
      <c r="G64" s="27">
        <v>12152</v>
      </c>
      <c r="H64" s="28">
        <v>220804500</v>
      </c>
    </row>
    <row r="65" spans="1:8" s="5" customFormat="1" ht="8.85" customHeight="1" x14ac:dyDescent="0.2">
      <c r="A65" s="13" t="s">
        <v>3</v>
      </c>
      <c r="B65" s="26">
        <v>37303757</v>
      </c>
      <c r="C65" s="27">
        <v>129734731</v>
      </c>
      <c r="D65" s="27">
        <v>30993778</v>
      </c>
      <c r="E65" s="27">
        <v>99040419</v>
      </c>
      <c r="F65" s="27">
        <v>2041079</v>
      </c>
      <c r="G65" s="27">
        <v>22711</v>
      </c>
      <c r="H65" s="28">
        <v>299136475</v>
      </c>
    </row>
    <row r="66" spans="1:8" s="5" customFormat="1" ht="8.85" customHeight="1" x14ac:dyDescent="0.2">
      <c r="A66" s="13" t="s">
        <v>4</v>
      </c>
      <c r="B66" s="26">
        <v>197331554</v>
      </c>
      <c r="C66" s="27">
        <v>682442044</v>
      </c>
      <c r="D66" s="27">
        <v>76763412</v>
      </c>
      <c r="E66" s="27">
        <v>317393395</v>
      </c>
      <c r="F66" s="27">
        <v>1135788</v>
      </c>
      <c r="G66" s="27">
        <v>461136</v>
      </c>
      <c r="H66" s="28">
        <v>1275527329</v>
      </c>
    </row>
    <row r="67" spans="1:8" s="5" customFormat="1" ht="8.85" customHeight="1" x14ac:dyDescent="0.2">
      <c r="A67" s="13" t="s">
        <v>5</v>
      </c>
      <c r="B67" s="26">
        <v>21549669</v>
      </c>
      <c r="C67" s="27">
        <v>51895471</v>
      </c>
      <c r="D67" s="27">
        <v>27939979</v>
      </c>
      <c r="E67" s="27">
        <v>65193723</v>
      </c>
      <c r="F67" s="27">
        <v>1691957</v>
      </c>
      <c r="G67" s="27">
        <v>0</v>
      </c>
      <c r="H67" s="28">
        <v>168270799</v>
      </c>
    </row>
    <row r="68" spans="1:8" s="5" customFormat="1" ht="8.85" customHeight="1" x14ac:dyDescent="0.2">
      <c r="A68" s="13" t="s">
        <v>6</v>
      </c>
      <c r="B68" s="26">
        <v>14396189</v>
      </c>
      <c r="C68" s="27">
        <v>86812667</v>
      </c>
      <c r="D68" s="27">
        <v>54688419</v>
      </c>
      <c r="E68" s="27">
        <v>64149234</v>
      </c>
      <c r="F68" s="27">
        <v>454239</v>
      </c>
      <c r="G68" s="27">
        <v>7273</v>
      </c>
      <c r="H68" s="28">
        <v>220508021</v>
      </c>
    </row>
    <row r="69" spans="1:8" s="5" customFormat="1" ht="8.85" customHeight="1" x14ac:dyDescent="0.2">
      <c r="A69" s="14" t="s">
        <v>7</v>
      </c>
      <c r="B69" s="26">
        <v>36308960</v>
      </c>
      <c r="C69" s="27">
        <v>154769137</v>
      </c>
      <c r="D69" s="27">
        <v>101884941</v>
      </c>
      <c r="E69" s="27">
        <v>186563302</v>
      </c>
      <c r="F69" s="27">
        <v>3455363</v>
      </c>
      <c r="G69" s="27">
        <v>271270</v>
      </c>
      <c r="H69" s="28">
        <v>483252973</v>
      </c>
    </row>
    <row r="70" spans="1:8" s="5" customFormat="1" ht="8.85" customHeight="1" x14ac:dyDescent="0.2">
      <c r="A70" s="15" t="s">
        <v>8</v>
      </c>
      <c r="B70" s="26">
        <v>52101223</v>
      </c>
      <c r="C70" s="27">
        <v>440050605</v>
      </c>
      <c r="D70" s="27">
        <v>205372346</v>
      </c>
      <c r="E70" s="27">
        <v>489343044</v>
      </c>
      <c r="F70" s="27">
        <v>6353682</v>
      </c>
      <c r="G70" s="27">
        <v>122894</v>
      </c>
      <c r="H70" s="28">
        <v>1193343794</v>
      </c>
    </row>
    <row r="71" spans="1:8" s="5" customFormat="1" ht="8.85" customHeight="1" x14ac:dyDescent="0.2">
      <c r="A71" s="13" t="s">
        <v>9</v>
      </c>
      <c r="B71" s="26">
        <v>54155289</v>
      </c>
      <c r="C71" s="27">
        <v>255902307</v>
      </c>
      <c r="D71" s="27">
        <v>155389376</v>
      </c>
      <c r="E71" s="27">
        <v>378466959</v>
      </c>
      <c r="F71" s="27">
        <v>3482750</v>
      </c>
      <c r="G71" s="27">
        <v>23736</v>
      </c>
      <c r="H71" s="28">
        <v>847420417</v>
      </c>
    </row>
    <row r="72" spans="1:8" s="5" customFormat="1" ht="8.85" customHeight="1" x14ac:dyDescent="0.2">
      <c r="A72" s="13" t="s">
        <v>10</v>
      </c>
      <c r="B72" s="26">
        <v>59289976</v>
      </c>
      <c r="C72" s="27">
        <v>200874904</v>
      </c>
      <c r="D72" s="27">
        <v>182767468</v>
      </c>
      <c r="E72" s="27">
        <v>318666598</v>
      </c>
      <c r="F72" s="27">
        <v>8698436</v>
      </c>
      <c r="G72" s="27">
        <v>538603</v>
      </c>
      <c r="H72" s="28">
        <v>770835985</v>
      </c>
    </row>
    <row r="73" spans="1:8" s="5" customFormat="1" ht="8.85" customHeight="1" x14ac:dyDescent="0.2">
      <c r="A73" s="13" t="s">
        <v>11</v>
      </c>
      <c r="B73" s="26">
        <v>584061089</v>
      </c>
      <c r="C73" s="27">
        <v>2696572682</v>
      </c>
      <c r="D73" s="27">
        <v>747893276</v>
      </c>
      <c r="E73" s="27">
        <v>904432043</v>
      </c>
      <c r="F73" s="27">
        <v>3124579</v>
      </c>
      <c r="G73" s="27">
        <v>80587</v>
      </c>
      <c r="H73" s="28">
        <v>4936164256</v>
      </c>
    </row>
    <row r="74" spans="1:8" s="5" customFormat="1" ht="8.85" customHeight="1" x14ac:dyDescent="0.2">
      <c r="A74" s="13" t="s">
        <v>12</v>
      </c>
      <c r="B74" s="26">
        <v>632329281</v>
      </c>
      <c r="C74" s="27">
        <v>2747672740</v>
      </c>
      <c r="D74" s="27">
        <v>478910056</v>
      </c>
      <c r="E74" s="27">
        <v>784340500</v>
      </c>
      <c r="F74" s="27">
        <v>2308831</v>
      </c>
      <c r="G74" s="27">
        <v>544199</v>
      </c>
      <c r="H74" s="28">
        <v>4646105607</v>
      </c>
    </row>
    <row r="75" spans="1:8" s="5" customFormat="1" ht="8.85" customHeight="1" x14ac:dyDescent="0.2">
      <c r="A75" s="13" t="s">
        <v>13</v>
      </c>
      <c r="B75" s="26">
        <v>3654935743</v>
      </c>
      <c r="C75" s="27">
        <v>11838622016</v>
      </c>
      <c r="D75" s="27">
        <v>2179514150</v>
      </c>
      <c r="E75" s="27">
        <v>1089674685</v>
      </c>
      <c r="F75" s="27">
        <v>12650250</v>
      </c>
      <c r="G75" s="27">
        <v>73027</v>
      </c>
      <c r="H75" s="28">
        <v>18775469871</v>
      </c>
    </row>
    <row r="76" spans="1:8" s="5" customFormat="1" ht="8.85" customHeight="1" x14ac:dyDescent="0.2">
      <c r="A76" s="14" t="s">
        <v>14</v>
      </c>
      <c r="B76" s="26">
        <v>963108797</v>
      </c>
      <c r="C76" s="27">
        <v>6094961689</v>
      </c>
      <c r="D76" s="27">
        <v>725523309</v>
      </c>
      <c r="E76" s="27">
        <v>1113968373</v>
      </c>
      <c r="F76" s="27">
        <v>3614645</v>
      </c>
      <c r="G76" s="27">
        <v>301552</v>
      </c>
      <c r="H76" s="28">
        <v>8901478365</v>
      </c>
    </row>
    <row r="77" spans="1:8" s="5" customFormat="1" ht="8.85" customHeight="1" x14ac:dyDescent="0.2">
      <c r="A77" s="15" t="s">
        <v>15</v>
      </c>
      <c r="B77" s="26">
        <v>152062760</v>
      </c>
      <c r="C77" s="27">
        <v>286771603</v>
      </c>
      <c r="D77" s="27">
        <v>128609059</v>
      </c>
      <c r="E77" s="27">
        <v>135829576</v>
      </c>
      <c r="F77" s="27">
        <v>1647504</v>
      </c>
      <c r="G77" s="27">
        <v>46824</v>
      </c>
      <c r="H77" s="28">
        <v>704967326</v>
      </c>
    </row>
    <row r="78" spans="1:8" s="5" customFormat="1" ht="8.85" customHeight="1" x14ac:dyDescent="0.2">
      <c r="A78" s="13" t="s">
        <v>16</v>
      </c>
      <c r="B78" s="26">
        <v>24294994</v>
      </c>
      <c r="C78" s="27">
        <v>151701107</v>
      </c>
      <c r="D78" s="27">
        <v>114576719</v>
      </c>
      <c r="E78" s="27">
        <v>63473346</v>
      </c>
      <c r="F78" s="27">
        <v>2473135</v>
      </c>
      <c r="G78" s="27">
        <v>0</v>
      </c>
      <c r="H78" s="28">
        <v>356519301</v>
      </c>
    </row>
    <row r="79" spans="1:8" s="5" customFormat="1" ht="8.85" customHeight="1" x14ac:dyDescent="0.2">
      <c r="A79" s="13" t="s">
        <v>17</v>
      </c>
      <c r="B79" s="26">
        <v>37672239</v>
      </c>
      <c r="C79" s="27">
        <v>171347313</v>
      </c>
      <c r="D79" s="27">
        <v>137072834</v>
      </c>
      <c r="E79" s="27">
        <v>97498491</v>
      </c>
      <c r="F79" s="27">
        <v>741381</v>
      </c>
      <c r="G79" s="27">
        <v>939353</v>
      </c>
      <c r="H79" s="28">
        <v>445271611</v>
      </c>
    </row>
    <row r="80" spans="1:8" s="5" customFormat="1" ht="8.85" customHeight="1" x14ac:dyDescent="0.2">
      <c r="A80" s="14" t="s">
        <v>18</v>
      </c>
      <c r="B80" s="26">
        <v>11205528</v>
      </c>
      <c r="C80" s="27">
        <v>148621358</v>
      </c>
      <c r="D80" s="27">
        <v>135657444</v>
      </c>
      <c r="E80" s="27">
        <v>67289085</v>
      </c>
      <c r="F80" s="27">
        <v>1160965</v>
      </c>
      <c r="G80" s="27">
        <v>9831</v>
      </c>
      <c r="H80" s="28">
        <v>363944211</v>
      </c>
    </row>
    <row r="81" spans="1:8" s="5" customFormat="1" ht="8.85" customHeight="1" x14ac:dyDescent="0.2">
      <c r="A81" s="15" t="s">
        <v>19</v>
      </c>
      <c r="B81" s="26">
        <v>18373089</v>
      </c>
      <c r="C81" s="27">
        <v>133454036</v>
      </c>
      <c r="D81" s="27">
        <v>84772626</v>
      </c>
      <c r="E81" s="27">
        <v>113486684</v>
      </c>
      <c r="F81" s="27">
        <v>2318194</v>
      </c>
      <c r="G81" s="27">
        <v>1054112</v>
      </c>
      <c r="H81" s="28">
        <v>353458741</v>
      </c>
    </row>
    <row r="82" spans="1:8" s="5" customFormat="1" ht="8.85" customHeight="1" x14ac:dyDescent="0.2">
      <c r="A82" s="13" t="s">
        <v>20</v>
      </c>
      <c r="B82" s="26">
        <v>49366182</v>
      </c>
      <c r="C82" s="27">
        <v>291635288</v>
      </c>
      <c r="D82" s="27">
        <v>229223851</v>
      </c>
      <c r="E82" s="27">
        <v>242091863</v>
      </c>
      <c r="F82" s="27">
        <v>3563999</v>
      </c>
      <c r="G82" s="27">
        <v>0</v>
      </c>
      <c r="H82" s="28">
        <v>815881183</v>
      </c>
    </row>
    <row r="83" spans="1:8" s="5" customFormat="1" ht="8.85" customHeight="1" x14ac:dyDescent="0.2">
      <c r="A83" s="13" t="s">
        <v>21</v>
      </c>
      <c r="B83" s="26">
        <v>41134709</v>
      </c>
      <c r="C83" s="27">
        <v>342901401</v>
      </c>
      <c r="D83" s="27">
        <v>308990182</v>
      </c>
      <c r="E83" s="27">
        <v>290037804</v>
      </c>
      <c r="F83" s="27">
        <v>1589891</v>
      </c>
      <c r="G83" s="27">
        <v>234534</v>
      </c>
      <c r="H83" s="28">
        <v>984888521</v>
      </c>
    </row>
    <row r="84" spans="1:8" s="5" customFormat="1" ht="8.85" customHeight="1" x14ac:dyDescent="0.2">
      <c r="A84" s="13" t="s">
        <v>22</v>
      </c>
      <c r="B84" s="26">
        <v>172685882</v>
      </c>
      <c r="C84" s="27">
        <v>1050466096</v>
      </c>
      <c r="D84" s="27">
        <v>460128185</v>
      </c>
      <c r="E84" s="27">
        <v>690185053</v>
      </c>
      <c r="F84" s="27">
        <v>1534542</v>
      </c>
      <c r="G84" s="27">
        <v>113297</v>
      </c>
      <c r="H84" s="28">
        <v>2375113055</v>
      </c>
    </row>
    <row r="85" spans="1:8" s="5" customFormat="1" ht="8.85" customHeight="1" x14ac:dyDescent="0.2">
      <c r="A85" s="13" t="s">
        <v>23</v>
      </c>
      <c r="B85" s="26">
        <v>821300698</v>
      </c>
      <c r="C85" s="27">
        <v>3448216059</v>
      </c>
      <c r="D85" s="27">
        <v>1116821902</v>
      </c>
      <c r="E85" s="27">
        <v>1482515656</v>
      </c>
      <c r="F85" s="27">
        <v>3696448</v>
      </c>
      <c r="G85" s="27">
        <v>1005274</v>
      </c>
      <c r="H85" s="28">
        <v>6873556037</v>
      </c>
    </row>
    <row r="86" spans="1:8" s="5" customFormat="1" ht="8.85" customHeight="1" x14ac:dyDescent="0.2">
      <c r="A86" s="14" t="s">
        <v>24</v>
      </c>
      <c r="B86" s="26">
        <v>47290354</v>
      </c>
      <c r="C86" s="27">
        <v>287734999</v>
      </c>
      <c r="D86" s="27">
        <v>227927034</v>
      </c>
      <c r="E86" s="27">
        <v>307226168</v>
      </c>
      <c r="F86" s="27">
        <v>4449816</v>
      </c>
      <c r="G86" s="27">
        <v>69833</v>
      </c>
      <c r="H86" s="28">
        <v>874698204</v>
      </c>
    </row>
    <row r="87" spans="1:8" s="5" customFormat="1" ht="8.85" customHeight="1" x14ac:dyDescent="0.2">
      <c r="A87" s="15" t="s">
        <v>25</v>
      </c>
      <c r="B87" s="26">
        <v>90557793</v>
      </c>
      <c r="C87" s="27">
        <v>338967819</v>
      </c>
      <c r="D87" s="27">
        <v>131233241</v>
      </c>
      <c r="E87" s="27">
        <v>278077281</v>
      </c>
      <c r="F87" s="27">
        <v>2462517</v>
      </c>
      <c r="G87" s="27">
        <v>235792</v>
      </c>
      <c r="H87" s="28">
        <v>841534443</v>
      </c>
    </row>
    <row r="88" spans="1:8" s="5" customFormat="1" ht="8.85" customHeight="1" x14ac:dyDescent="0.2">
      <c r="A88" s="13" t="s">
        <v>26</v>
      </c>
      <c r="B88" s="26">
        <v>149166105</v>
      </c>
      <c r="C88" s="27">
        <v>1111090247</v>
      </c>
      <c r="D88" s="27">
        <v>311941565</v>
      </c>
      <c r="E88" s="27">
        <v>258874690</v>
      </c>
      <c r="F88" s="27">
        <v>2165706</v>
      </c>
      <c r="G88" s="27">
        <v>1192547</v>
      </c>
      <c r="H88" s="28">
        <v>1834430860</v>
      </c>
    </row>
    <row r="89" spans="1:8" s="5" customFormat="1" ht="8.85" customHeight="1" x14ac:dyDescent="0.2">
      <c r="A89" s="13" t="s">
        <v>27</v>
      </c>
      <c r="B89" s="26">
        <v>1411367391</v>
      </c>
      <c r="C89" s="27">
        <v>5099967445</v>
      </c>
      <c r="D89" s="27">
        <v>1987070729</v>
      </c>
      <c r="E89" s="27">
        <v>728023269</v>
      </c>
      <c r="F89" s="27">
        <v>5522540</v>
      </c>
      <c r="G89" s="27">
        <v>15611</v>
      </c>
      <c r="H89" s="28">
        <v>9231966985</v>
      </c>
    </row>
    <row r="90" spans="1:8" s="5" customFormat="1" ht="8.85" customHeight="1" x14ac:dyDescent="0.2">
      <c r="A90" s="13" t="s">
        <v>28</v>
      </c>
      <c r="B90" s="26">
        <v>739017261</v>
      </c>
      <c r="C90" s="27">
        <v>3089094928</v>
      </c>
      <c r="D90" s="27">
        <v>551615157</v>
      </c>
      <c r="E90" s="27">
        <v>712963311</v>
      </c>
      <c r="F90" s="27">
        <v>7464087</v>
      </c>
      <c r="G90" s="27">
        <v>129246</v>
      </c>
      <c r="H90" s="28">
        <v>5100283990</v>
      </c>
    </row>
    <row r="91" spans="1:8" ht="8.85" customHeight="1" x14ac:dyDescent="0.2">
      <c r="A91" s="13" t="s">
        <v>29</v>
      </c>
      <c r="B91" s="26">
        <v>14230387</v>
      </c>
      <c r="C91" s="27">
        <v>393559517</v>
      </c>
      <c r="D91" s="27">
        <v>95935413</v>
      </c>
      <c r="E91" s="27">
        <v>187966188</v>
      </c>
      <c r="F91" s="27">
        <v>1029097</v>
      </c>
      <c r="G91" s="27">
        <v>9960</v>
      </c>
      <c r="H91" s="28">
        <v>692730562</v>
      </c>
    </row>
    <row r="92" spans="1:8" ht="8.85" customHeight="1" x14ac:dyDescent="0.2">
      <c r="A92" s="14" t="s">
        <v>30</v>
      </c>
      <c r="B92" s="26">
        <v>36881159</v>
      </c>
      <c r="C92" s="27">
        <v>161826051</v>
      </c>
      <c r="D92" s="27">
        <v>155943067</v>
      </c>
      <c r="E92" s="27">
        <v>130725222</v>
      </c>
      <c r="F92" s="27">
        <v>2411846</v>
      </c>
      <c r="G92" s="27">
        <v>29872</v>
      </c>
      <c r="H92" s="28">
        <v>487817217</v>
      </c>
    </row>
    <row r="93" spans="1:8" ht="8.85" customHeight="1" x14ac:dyDescent="0.2">
      <c r="A93" s="15" t="s">
        <v>31</v>
      </c>
      <c r="B93" s="26">
        <v>12352271</v>
      </c>
      <c r="C93" s="27">
        <v>64021393</v>
      </c>
      <c r="D93" s="27">
        <v>43633510</v>
      </c>
      <c r="E93" s="27">
        <v>55159333</v>
      </c>
      <c r="F93" s="27">
        <v>931509</v>
      </c>
      <c r="G93" s="27">
        <v>3676</v>
      </c>
      <c r="H93" s="28">
        <v>176101692</v>
      </c>
    </row>
    <row r="94" spans="1:8" ht="8.85" customHeight="1" x14ac:dyDescent="0.2">
      <c r="A94" s="13" t="s">
        <v>32</v>
      </c>
      <c r="B94" s="26">
        <v>9849740</v>
      </c>
      <c r="C94" s="27">
        <v>85970426</v>
      </c>
      <c r="D94" s="27">
        <v>33273925</v>
      </c>
      <c r="E94" s="27">
        <v>39248153</v>
      </c>
      <c r="F94" s="27">
        <v>1461714</v>
      </c>
      <c r="G94" s="27">
        <v>201211</v>
      </c>
      <c r="H94" s="28">
        <v>170005169</v>
      </c>
    </row>
    <row r="95" spans="1:8" ht="8.85" customHeight="1" x14ac:dyDescent="0.2">
      <c r="A95" s="13" t="s">
        <v>33</v>
      </c>
      <c r="B95" s="26">
        <v>53211217</v>
      </c>
      <c r="C95" s="27">
        <v>353490850</v>
      </c>
      <c r="D95" s="27">
        <v>178177428</v>
      </c>
      <c r="E95" s="27">
        <v>366676759</v>
      </c>
      <c r="F95" s="27">
        <v>7090252</v>
      </c>
      <c r="G95" s="27">
        <v>7307995</v>
      </c>
      <c r="H95" s="28">
        <v>965954501</v>
      </c>
    </row>
    <row r="96" spans="1:8" ht="8.85" customHeight="1" x14ac:dyDescent="0.2">
      <c r="A96" s="13" t="s">
        <v>34</v>
      </c>
      <c r="B96" s="26">
        <v>277307439</v>
      </c>
      <c r="C96" s="27">
        <v>1200139537</v>
      </c>
      <c r="D96" s="27">
        <v>248758286</v>
      </c>
      <c r="E96" s="27">
        <v>393033561</v>
      </c>
      <c r="F96" s="27">
        <v>5659575</v>
      </c>
      <c r="G96" s="27">
        <v>2913</v>
      </c>
      <c r="H96" s="28">
        <v>2124901311</v>
      </c>
    </row>
    <row r="97" spans="1:8" ht="8.85" customHeight="1" x14ac:dyDescent="0.2">
      <c r="A97" s="14" t="s">
        <v>35</v>
      </c>
      <c r="B97" s="26">
        <v>72897266</v>
      </c>
      <c r="C97" s="27">
        <v>322085644</v>
      </c>
      <c r="D97" s="27">
        <v>83721685</v>
      </c>
      <c r="E97" s="27">
        <v>287577108</v>
      </c>
      <c r="F97" s="27">
        <v>12122743</v>
      </c>
      <c r="G97" s="27">
        <v>40461</v>
      </c>
      <c r="H97" s="28">
        <v>778444907</v>
      </c>
    </row>
    <row r="98" spans="1:8" ht="8.85" customHeight="1" x14ac:dyDescent="0.2">
      <c r="A98" s="15" t="s">
        <v>36</v>
      </c>
      <c r="B98" s="26">
        <v>29267384</v>
      </c>
      <c r="C98" s="27">
        <v>192214538</v>
      </c>
      <c r="D98" s="27">
        <v>133855519</v>
      </c>
      <c r="E98" s="27">
        <v>58806324</v>
      </c>
      <c r="F98" s="27">
        <v>3127409</v>
      </c>
      <c r="G98" s="27">
        <v>329</v>
      </c>
      <c r="H98" s="28">
        <v>417271503</v>
      </c>
    </row>
    <row r="99" spans="1:8" ht="8.85" customHeight="1" x14ac:dyDescent="0.2">
      <c r="A99" s="13" t="s">
        <v>37</v>
      </c>
      <c r="B99" s="26">
        <v>53528641</v>
      </c>
      <c r="C99" s="27">
        <v>282696694</v>
      </c>
      <c r="D99" s="27">
        <v>118736772</v>
      </c>
      <c r="E99" s="27">
        <v>100837823</v>
      </c>
      <c r="F99" s="27">
        <v>4120524</v>
      </c>
      <c r="G99" s="27">
        <v>15651251</v>
      </c>
      <c r="H99" s="28">
        <v>575571705</v>
      </c>
    </row>
    <row r="100" spans="1:8" ht="8.85" customHeight="1" x14ac:dyDescent="0.2">
      <c r="A100" s="13" t="s">
        <v>38</v>
      </c>
      <c r="B100" s="26">
        <v>71486602</v>
      </c>
      <c r="C100" s="27">
        <v>386478359</v>
      </c>
      <c r="D100" s="27">
        <v>114050140</v>
      </c>
      <c r="E100" s="27">
        <v>172047426</v>
      </c>
      <c r="F100" s="27">
        <v>7037189</v>
      </c>
      <c r="G100" s="27">
        <v>90834</v>
      </c>
      <c r="H100" s="28">
        <v>751190550</v>
      </c>
    </row>
    <row r="101" spans="1:8" ht="8.85" customHeight="1" x14ac:dyDescent="0.2">
      <c r="A101" s="14" t="s">
        <v>39</v>
      </c>
      <c r="B101" s="26">
        <v>31055189</v>
      </c>
      <c r="C101" s="27">
        <v>138695298</v>
      </c>
      <c r="D101" s="27">
        <v>118755193</v>
      </c>
      <c r="E101" s="27">
        <v>61638791</v>
      </c>
      <c r="F101" s="27">
        <v>2271300</v>
      </c>
      <c r="G101" s="27">
        <v>133984</v>
      </c>
      <c r="H101" s="28">
        <v>352549755</v>
      </c>
    </row>
    <row r="102" spans="1:8" ht="8.85" customHeight="1" x14ac:dyDescent="0.2">
      <c r="A102" s="15" t="s">
        <v>40</v>
      </c>
      <c r="B102" s="26">
        <v>701398859</v>
      </c>
      <c r="C102" s="27">
        <v>2865105666</v>
      </c>
      <c r="D102" s="27">
        <v>297895731</v>
      </c>
      <c r="E102" s="27">
        <v>588621144</v>
      </c>
      <c r="F102" s="27">
        <v>8884285</v>
      </c>
      <c r="G102" s="27">
        <v>4393</v>
      </c>
      <c r="H102" s="28">
        <v>4461910078</v>
      </c>
    </row>
    <row r="103" spans="1:8" ht="8.85" customHeight="1" x14ac:dyDescent="0.2">
      <c r="A103" s="13" t="s">
        <v>41</v>
      </c>
      <c r="B103" s="26">
        <v>23529914</v>
      </c>
      <c r="C103" s="27">
        <v>101449381</v>
      </c>
      <c r="D103" s="27">
        <v>46766237</v>
      </c>
      <c r="E103" s="27">
        <v>103932533</v>
      </c>
      <c r="F103" s="27">
        <v>1115942</v>
      </c>
      <c r="G103" s="27">
        <v>5400</v>
      </c>
      <c r="H103" s="28">
        <v>276799407</v>
      </c>
    </row>
    <row r="104" spans="1:8" ht="8.85" customHeight="1" x14ac:dyDescent="0.2">
      <c r="A104" s="13" t="s">
        <v>42</v>
      </c>
      <c r="B104" s="26">
        <v>83221648</v>
      </c>
      <c r="C104" s="27">
        <v>331801948</v>
      </c>
      <c r="D104" s="27">
        <v>77264580</v>
      </c>
      <c r="E104" s="27">
        <v>115668744</v>
      </c>
      <c r="F104" s="27">
        <v>3484242</v>
      </c>
      <c r="G104" s="27">
        <v>20476</v>
      </c>
      <c r="H104" s="28">
        <v>611461638</v>
      </c>
    </row>
    <row r="105" spans="1:8" ht="8.85" customHeight="1" x14ac:dyDescent="0.2">
      <c r="A105" s="13" t="s">
        <v>43</v>
      </c>
      <c r="B105" s="26">
        <v>67124041</v>
      </c>
      <c r="C105" s="27">
        <v>436096662</v>
      </c>
      <c r="D105" s="27">
        <v>119301852</v>
      </c>
      <c r="E105" s="27">
        <v>167596013</v>
      </c>
      <c r="F105" s="27">
        <v>3266030</v>
      </c>
      <c r="G105" s="27">
        <v>42829</v>
      </c>
      <c r="H105" s="28">
        <v>793427427</v>
      </c>
    </row>
    <row r="106" spans="1:8" ht="8.85" customHeight="1" x14ac:dyDescent="0.2">
      <c r="A106" s="13" t="s">
        <v>44</v>
      </c>
      <c r="B106" s="26">
        <v>90374089</v>
      </c>
      <c r="C106" s="27">
        <v>334748277</v>
      </c>
      <c r="D106" s="27">
        <v>64333859</v>
      </c>
      <c r="E106" s="27">
        <v>154160620</v>
      </c>
      <c r="F106" s="27">
        <v>5820665</v>
      </c>
      <c r="G106" s="27">
        <v>5817</v>
      </c>
      <c r="H106" s="28">
        <v>649443327</v>
      </c>
    </row>
    <row r="107" spans="1:8" ht="8.85" customHeight="1" x14ac:dyDescent="0.2">
      <c r="A107" s="13" t="s">
        <v>45</v>
      </c>
      <c r="B107" s="26">
        <v>33077134</v>
      </c>
      <c r="C107" s="27">
        <v>239568015</v>
      </c>
      <c r="D107" s="27">
        <v>70406154</v>
      </c>
      <c r="E107" s="27">
        <v>74511366</v>
      </c>
      <c r="F107" s="27">
        <v>4655725</v>
      </c>
      <c r="G107" s="27">
        <v>0</v>
      </c>
      <c r="H107" s="28">
        <v>422218394</v>
      </c>
    </row>
    <row r="108" spans="1:8" ht="8.85" customHeight="1" x14ac:dyDescent="0.2">
      <c r="A108" s="13" t="s">
        <v>46</v>
      </c>
      <c r="B108" s="26">
        <v>85248732</v>
      </c>
      <c r="C108" s="27">
        <v>522221521</v>
      </c>
      <c r="D108" s="27">
        <v>96862719</v>
      </c>
      <c r="E108" s="27">
        <v>98406774</v>
      </c>
      <c r="F108" s="27">
        <v>5937785</v>
      </c>
      <c r="G108" s="27">
        <v>19780</v>
      </c>
      <c r="H108" s="28">
        <v>808697311</v>
      </c>
    </row>
    <row r="109" spans="1:8" ht="8.85" customHeight="1" x14ac:dyDescent="0.2">
      <c r="A109" s="14" t="s">
        <v>47</v>
      </c>
      <c r="B109" s="26">
        <v>28212274</v>
      </c>
      <c r="C109" s="27">
        <v>1951750605</v>
      </c>
      <c r="D109" s="27">
        <v>16976994</v>
      </c>
      <c r="E109" s="27">
        <v>29196033</v>
      </c>
      <c r="F109" s="27">
        <v>72292205</v>
      </c>
      <c r="G109" s="27">
        <v>370348</v>
      </c>
      <c r="H109" s="28">
        <v>2098798459</v>
      </c>
    </row>
    <row r="110" spans="1:8" ht="11.25" customHeight="1" x14ac:dyDescent="0.2">
      <c r="A110" s="16" t="s">
        <v>48</v>
      </c>
      <c r="B110" s="29">
        <f>SUM(B63:B109)</f>
        <v>12319253982</v>
      </c>
      <c r="C110" s="30">
        <f>SUM(C63:C109)</f>
        <v>54036720612</v>
      </c>
      <c r="D110" s="30">
        <f t="shared" ref="D110:G110" si="1">SUM(D63:D109)</f>
        <v>13299298827</v>
      </c>
      <c r="E110" s="30">
        <f t="shared" si="1"/>
        <v>14760940829</v>
      </c>
      <c r="F110" s="30">
        <f t="shared" si="1"/>
        <v>313085567</v>
      </c>
      <c r="G110" s="30">
        <f t="shared" si="1"/>
        <v>31676712</v>
      </c>
      <c r="H110" s="31">
        <f>SUM(H63:H109)</f>
        <v>94760976529</v>
      </c>
    </row>
    <row r="111" spans="1:8" x14ac:dyDescent="0.2">
      <c r="A111" s="8"/>
      <c r="B111" s="8"/>
      <c r="C111" s="8"/>
      <c r="D111" s="8"/>
      <c r="E111" s="8"/>
      <c r="F111" s="8"/>
      <c r="G111" s="8"/>
      <c r="H111" s="8"/>
    </row>
    <row r="112" spans="1:8" x14ac:dyDescent="0.2">
      <c r="A112" s="7"/>
      <c r="H112" s="9"/>
    </row>
    <row r="113" spans="1:8" x14ac:dyDescent="0.2">
      <c r="A113" s="7"/>
      <c r="H113" s="9"/>
    </row>
    <row r="114" spans="1:8" s="3" customFormat="1" ht="10.8" x14ac:dyDescent="0.2">
      <c r="H114" s="1" t="s">
        <v>73</v>
      </c>
    </row>
    <row r="115" spans="1:8" s="4" customFormat="1" ht="2.85" customHeight="1" x14ac:dyDescent="0.2">
      <c r="H115" s="1"/>
    </row>
    <row r="116" spans="1:8" ht="19.649999999999999" customHeight="1" x14ac:dyDescent="0.2">
      <c r="A116" s="33" t="s">
        <v>0</v>
      </c>
      <c r="B116" s="35" t="s">
        <v>63</v>
      </c>
      <c r="C116" s="36"/>
      <c r="D116" s="36"/>
      <c r="E116" s="36"/>
      <c r="F116" s="36"/>
      <c r="G116" s="36"/>
      <c r="H116" s="37"/>
    </row>
    <row r="117" spans="1:8" ht="36.75" customHeight="1" x14ac:dyDescent="0.2">
      <c r="A117" s="34"/>
      <c r="B117" s="17" t="s">
        <v>58</v>
      </c>
      <c r="C117" s="17" t="s">
        <v>59</v>
      </c>
      <c r="D117" s="17" t="s">
        <v>52</v>
      </c>
      <c r="E117" s="17" t="s">
        <v>53</v>
      </c>
      <c r="F117" s="17" t="s">
        <v>54</v>
      </c>
      <c r="G117" s="18" t="s">
        <v>55</v>
      </c>
      <c r="H117" s="19" t="s">
        <v>56</v>
      </c>
    </row>
    <row r="118" spans="1:8" s="5" customFormat="1" ht="11.25" customHeight="1" x14ac:dyDescent="0.15">
      <c r="A118" s="12" t="s">
        <v>1</v>
      </c>
      <c r="B118" s="23">
        <v>238483151</v>
      </c>
      <c r="C118" s="24">
        <v>453877471</v>
      </c>
      <c r="D118" s="24">
        <v>137945207</v>
      </c>
      <c r="E118" s="24">
        <v>842093</v>
      </c>
      <c r="F118" s="24">
        <v>900450</v>
      </c>
      <c r="G118" s="24">
        <v>0</v>
      </c>
      <c r="H118" s="25">
        <v>832048372</v>
      </c>
    </row>
    <row r="119" spans="1:8" s="5" customFormat="1" ht="8.85" customHeight="1" x14ac:dyDescent="0.2">
      <c r="A119" s="13" t="s">
        <v>2</v>
      </c>
      <c r="B119" s="26">
        <v>28968826</v>
      </c>
      <c r="C119" s="27">
        <v>52160590</v>
      </c>
      <c r="D119" s="27">
        <v>41609470</v>
      </c>
      <c r="E119" s="27">
        <v>1466975</v>
      </c>
      <c r="F119" s="27">
        <v>232859</v>
      </c>
      <c r="G119" s="27">
        <v>0</v>
      </c>
      <c r="H119" s="28">
        <v>124438720</v>
      </c>
    </row>
    <row r="120" spans="1:8" s="5" customFormat="1" ht="8.85" customHeight="1" x14ac:dyDescent="0.2">
      <c r="A120" s="13" t="s">
        <v>3</v>
      </c>
      <c r="B120" s="26">
        <v>36238140</v>
      </c>
      <c r="C120" s="27">
        <v>75186250</v>
      </c>
      <c r="D120" s="27">
        <v>38390119</v>
      </c>
      <c r="E120" s="27">
        <v>360232</v>
      </c>
      <c r="F120" s="27">
        <v>148288</v>
      </c>
      <c r="G120" s="27">
        <v>0</v>
      </c>
      <c r="H120" s="28">
        <v>150323029</v>
      </c>
    </row>
    <row r="121" spans="1:8" s="5" customFormat="1" ht="8.85" customHeight="1" x14ac:dyDescent="0.2">
      <c r="A121" s="13" t="s">
        <v>4</v>
      </c>
      <c r="B121" s="26">
        <v>67612897</v>
      </c>
      <c r="C121" s="27">
        <v>114004343</v>
      </c>
      <c r="D121" s="27">
        <v>49458980</v>
      </c>
      <c r="E121" s="27">
        <v>4276426</v>
      </c>
      <c r="F121" s="27">
        <v>93854</v>
      </c>
      <c r="G121" s="27">
        <v>4055</v>
      </c>
      <c r="H121" s="28">
        <v>235450555</v>
      </c>
    </row>
    <row r="122" spans="1:8" s="5" customFormat="1" ht="8.85" customHeight="1" x14ac:dyDescent="0.2">
      <c r="A122" s="13" t="s">
        <v>5</v>
      </c>
      <c r="B122" s="26">
        <v>20793921</v>
      </c>
      <c r="C122" s="27">
        <v>43574387</v>
      </c>
      <c r="D122" s="27">
        <v>29097832</v>
      </c>
      <c r="E122" s="27">
        <v>340268</v>
      </c>
      <c r="F122" s="27">
        <v>111538</v>
      </c>
      <c r="G122" s="27">
        <v>0</v>
      </c>
      <c r="H122" s="28">
        <v>93917946</v>
      </c>
    </row>
    <row r="123" spans="1:8" s="5" customFormat="1" ht="8.85" customHeight="1" x14ac:dyDescent="0.2">
      <c r="A123" s="13" t="s">
        <v>6</v>
      </c>
      <c r="B123" s="26">
        <v>28362808</v>
      </c>
      <c r="C123" s="27">
        <v>60822665</v>
      </c>
      <c r="D123" s="27">
        <v>35814000</v>
      </c>
      <c r="E123" s="27">
        <v>468190</v>
      </c>
      <c r="F123" s="27">
        <v>47789</v>
      </c>
      <c r="G123" s="27">
        <v>0</v>
      </c>
      <c r="H123" s="28">
        <v>125515452</v>
      </c>
    </row>
    <row r="124" spans="1:8" s="5" customFormat="1" ht="8.85" customHeight="1" x14ac:dyDescent="0.2">
      <c r="A124" s="14" t="s">
        <v>7</v>
      </c>
      <c r="B124" s="26">
        <v>38798047</v>
      </c>
      <c r="C124" s="27">
        <v>135440112</v>
      </c>
      <c r="D124" s="27">
        <v>46706721</v>
      </c>
      <c r="E124" s="27">
        <v>1399094</v>
      </c>
      <c r="F124" s="27">
        <v>182067</v>
      </c>
      <c r="G124" s="27">
        <v>0</v>
      </c>
      <c r="H124" s="28">
        <v>222526041</v>
      </c>
    </row>
    <row r="125" spans="1:8" s="5" customFormat="1" ht="8.85" customHeight="1" x14ac:dyDescent="0.2">
      <c r="A125" s="15" t="s">
        <v>8</v>
      </c>
      <c r="B125" s="26">
        <v>26514515</v>
      </c>
      <c r="C125" s="27">
        <v>134071821</v>
      </c>
      <c r="D125" s="27">
        <v>57614956</v>
      </c>
      <c r="E125" s="27">
        <v>1406310</v>
      </c>
      <c r="F125" s="27">
        <v>123572</v>
      </c>
      <c r="G125" s="27">
        <v>96</v>
      </c>
      <c r="H125" s="28">
        <v>219731270</v>
      </c>
    </row>
    <row r="126" spans="1:8" s="5" customFormat="1" ht="8.85" customHeight="1" x14ac:dyDescent="0.2">
      <c r="A126" s="13" t="s">
        <v>9</v>
      </c>
      <c r="B126" s="26">
        <v>57192879</v>
      </c>
      <c r="C126" s="27">
        <v>118290396</v>
      </c>
      <c r="D126" s="27">
        <v>55995487</v>
      </c>
      <c r="E126" s="27">
        <v>1093550</v>
      </c>
      <c r="F126" s="27">
        <v>107138</v>
      </c>
      <c r="G126" s="27">
        <v>91</v>
      </c>
      <c r="H126" s="28">
        <v>232679541</v>
      </c>
    </row>
    <row r="127" spans="1:8" s="5" customFormat="1" ht="8.85" customHeight="1" x14ac:dyDescent="0.2">
      <c r="A127" s="13" t="s">
        <v>10</v>
      </c>
      <c r="B127" s="26">
        <v>31248244</v>
      </c>
      <c r="C127" s="27">
        <v>108139758</v>
      </c>
      <c r="D127" s="27">
        <v>69963099</v>
      </c>
      <c r="E127" s="27">
        <v>594461</v>
      </c>
      <c r="F127" s="27">
        <v>291077</v>
      </c>
      <c r="G127" s="27">
        <v>67</v>
      </c>
      <c r="H127" s="28">
        <v>210236706</v>
      </c>
    </row>
    <row r="128" spans="1:8" s="5" customFormat="1" ht="8.85" customHeight="1" x14ac:dyDescent="0.2">
      <c r="A128" s="13" t="s">
        <v>11</v>
      </c>
      <c r="B128" s="26">
        <v>31791114</v>
      </c>
      <c r="C128" s="27">
        <v>206655995</v>
      </c>
      <c r="D128" s="27">
        <v>92148816</v>
      </c>
      <c r="E128" s="27">
        <v>2686914</v>
      </c>
      <c r="F128" s="27">
        <v>86420</v>
      </c>
      <c r="G128" s="27">
        <v>729</v>
      </c>
      <c r="H128" s="28">
        <v>333369988</v>
      </c>
    </row>
    <row r="129" spans="1:8" s="5" customFormat="1" ht="8.85" customHeight="1" x14ac:dyDescent="0.2">
      <c r="A129" s="13" t="s">
        <v>12</v>
      </c>
      <c r="B129" s="26">
        <v>135708626</v>
      </c>
      <c r="C129" s="27">
        <v>266196120</v>
      </c>
      <c r="D129" s="27">
        <v>108949572</v>
      </c>
      <c r="E129" s="27">
        <v>1717170</v>
      </c>
      <c r="F129" s="27">
        <v>144133</v>
      </c>
      <c r="G129" s="27">
        <v>1536285</v>
      </c>
      <c r="H129" s="28">
        <v>514251906</v>
      </c>
    </row>
    <row r="130" spans="1:8" s="5" customFormat="1" ht="8.85" customHeight="1" x14ac:dyDescent="0.2">
      <c r="A130" s="13" t="s">
        <v>13</v>
      </c>
      <c r="B130" s="26">
        <v>508926876</v>
      </c>
      <c r="C130" s="27">
        <v>392522980</v>
      </c>
      <c r="D130" s="27">
        <v>209886654</v>
      </c>
      <c r="E130" s="27">
        <v>1209332</v>
      </c>
      <c r="F130" s="27">
        <v>575560</v>
      </c>
      <c r="G130" s="27">
        <v>212</v>
      </c>
      <c r="H130" s="28">
        <v>1113121614</v>
      </c>
    </row>
    <row r="131" spans="1:8" s="5" customFormat="1" ht="8.85" customHeight="1" x14ac:dyDescent="0.2">
      <c r="A131" s="14" t="s">
        <v>14</v>
      </c>
      <c r="B131" s="26">
        <v>144518000</v>
      </c>
      <c r="C131" s="27">
        <v>361660639</v>
      </c>
      <c r="D131" s="27">
        <v>111581120</v>
      </c>
      <c r="E131" s="27">
        <v>1660024</v>
      </c>
      <c r="F131" s="27">
        <v>108999</v>
      </c>
      <c r="G131" s="27">
        <v>79</v>
      </c>
      <c r="H131" s="28">
        <v>619528861</v>
      </c>
    </row>
    <row r="132" spans="1:8" s="5" customFormat="1" ht="8.85" customHeight="1" x14ac:dyDescent="0.2">
      <c r="A132" s="15" t="s">
        <v>15</v>
      </c>
      <c r="B132" s="26">
        <v>64624089</v>
      </c>
      <c r="C132" s="27">
        <v>119362821</v>
      </c>
      <c r="D132" s="27">
        <v>73964205</v>
      </c>
      <c r="E132" s="27">
        <v>566048</v>
      </c>
      <c r="F132" s="27">
        <v>213307</v>
      </c>
      <c r="G132" s="27">
        <v>0</v>
      </c>
      <c r="H132" s="28">
        <v>258730470</v>
      </c>
    </row>
    <row r="133" spans="1:8" s="5" customFormat="1" ht="8.85" customHeight="1" x14ac:dyDescent="0.2">
      <c r="A133" s="13" t="s">
        <v>16</v>
      </c>
      <c r="B133" s="26">
        <v>20754854</v>
      </c>
      <c r="C133" s="27">
        <v>54963193</v>
      </c>
      <c r="D133" s="27">
        <v>28495207</v>
      </c>
      <c r="E133" s="27">
        <v>154996</v>
      </c>
      <c r="F133" s="27">
        <v>36098</v>
      </c>
      <c r="G133" s="27">
        <v>0</v>
      </c>
      <c r="H133" s="28">
        <v>104404348</v>
      </c>
    </row>
    <row r="134" spans="1:8" s="5" customFormat="1" ht="8.85" customHeight="1" x14ac:dyDescent="0.2">
      <c r="A134" s="13" t="s">
        <v>17</v>
      </c>
      <c r="B134" s="26">
        <v>54525499</v>
      </c>
      <c r="C134" s="27">
        <v>62669437</v>
      </c>
      <c r="D134" s="27">
        <v>36868551</v>
      </c>
      <c r="E134" s="27">
        <v>140805</v>
      </c>
      <c r="F134" s="27">
        <v>66186</v>
      </c>
      <c r="G134" s="27">
        <v>0</v>
      </c>
      <c r="H134" s="28">
        <v>154270478</v>
      </c>
    </row>
    <row r="135" spans="1:8" s="5" customFormat="1" ht="8.85" customHeight="1" x14ac:dyDescent="0.2">
      <c r="A135" s="14" t="s">
        <v>18</v>
      </c>
      <c r="B135" s="26">
        <v>18211310</v>
      </c>
      <c r="C135" s="27">
        <v>41808776</v>
      </c>
      <c r="D135" s="27">
        <v>30872364</v>
      </c>
      <c r="E135" s="27">
        <v>195397</v>
      </c>
      <c r="F135" s="27">
        <v>70804</v>
      </c>
      <c r="G135" s="27">
        <v>515</v>
      </c>
      <c r="H135" s="28">
        <v>91159166</v>
      </c>
    </row>
    <row r="136" spans="1:8" s="5" customFormat="1" ht="8.85" customHeight="1" x14ac:dyDescent="0.2">
      <c r="A136" s="15" t="s">
        <v>19</v>
      </c>
      <c r="B136" s="26">
        <v>19593635</v>
      </c>
      <c r="C136" s="27">
        <v>65058709</v>
      </c>
      <c r="D136" s="27">
        <v>29614893</v>
      </c>
      <c r="E136" s="27">
        <v>469330</v>
      </c>
      <c r="F136" s="27">
        <v>41111</v>
      </c>
      <c r="G136" s="27">
        <v>280397</v>
      </c>
      <c r="H136" s="28">
        <v>115058075</v>
      </c>
    </row>
    <row r="137" spans="1:8" s="5" customFormat="1" ht="8.85" customHeight="1" x14ac:dyDescent="0.2">
      <c r="A137" s="13" t="s">
        <v>20</v>
      </c>
      <c r="B137" s="26">
        <v>42315801</v>
      </c>
      <c r="C137" s="27">
        <v>166098718</v>
      </c>
      <c r="D137" s="27">
        <v>111177423</v>
      </c>
      <c r="E137" s="27">
        <v>789606</v>
      </c>
      <c r="F137" s="27">
        <v>538933</v>
      </c>
      <c r="G137" s="27">
        <v>0</v>
      </c>
      <c r="H137" s="28">
        <v>320920481</v>
      </c>
    </row>
    <row r="138" spans="1:8" s="5" customFormat="1" ht="8.85" customHeight="1" x14ac:dyDescent="0.2">
      <c r="A138" s="13" t="s">
        <v>21</v>
      </c>
      <c r="B138" s="26">
        <v>35203640</v>
      </c>
      <c r="C138" s="27">
        <v>76318835</v>
      </c>
      <c r="D138" s="27">
        <v>64304287</v>
      </c>
      <c r="E138" s="27">
        <v>614018</v>
      </c>
      <c r="F138" s="27">
        <v>34121</v>
      </c>
      <c r="G138" s="27">
        <v>0</v>
      </c>
      <c r="H138" s="28">
        <v>176474901</v>
      </c>
    </row>
    <row r="139" spans="1:8" s="5" customFormat="1" ht="8.85" customHeight="1" x14ac:dyDescent="0.2">
      <c r="A139" s="13" t="s">
        <v>22</v>
      </c>
      <c r="B139" s="26">
        <v>130932842</v>
      </c>
      <c r="C139" s="27">
        <v>237632799</v>
      </c>
      <c r="D139" s="27">
        <v>119721819</v>
      </c>
      <c r="E139" s="27">
        <v>2053256</v>
      </c>
      <c r="F139" s="27">
        <v>203341</v>
      </c>
      <c r="G139" s="27">
        <v>55</v>
      </c>
      <c r="H139" s="28">
        <v>490544112</v>
      </c>
    </row>
    <row r="140" spans="1:8" s="5" customFormat="1" ht="8.85" customHeight="1" x14ac:dyDescent="0.2">
      <c r="A140" s="13" t="s">
        <v>23</v>
      </c>
      <c r="B140" s="26">
        <v>106514077</v>
      </c>
      <c r="C140" s="27">
        <v>264517599</v>
      </c>
      <c r="D140" s="27">
        <v>247039864</v>
      </c>
      <c r="E140" s="27">
        <v>1764413</v>
      </c>
      <c r="F140" s="27">
        <v>53847</v>
      </c>
      <c r="G140" s="27">
        <v>39</v>
      </c>
      <c r="H140" s="28">
        <v>619889839</v>
      </c>
    </row>
    <row r="141" spans="1:8" s="5" customFormat="1" ht="8.85" customHeight="1" x14ac:dyDescent="0.2">
      <c r="A141" s="14" t="s">
        <v>24</v>
      </c>
      <c r="B141" s="26">
        <v>26149424</v>
      </c>
      <c r="C141" s="27">
        <v>101850111</v>
      </c>
      <c r="D141" s="27">
        <v>57028595</v>
      </c>
      <c r="E141" s="27">
        <v>542646</v>
      </c>
      <c r="F141" s="27">
        <v>57406</v>
      </c>
      <c r="G141" s="27">
        <v>0</v>
      </c>
      <c r="H141" s="28">
        <v>185628182</v>
      </c>
    </row>
    <row r="142" spans="1:8" s="5" customFormat="1" ht="8.85" customHeight="1" x14ac:dyDescent="0.2">
      <c r="A142" s="15" t="s">
        <v>25</v>
      </c>
      <c r="B142" s="26">
        <v>22463068</v>
      </c>
      <c r="C142" s="27">
        <v>49662055</v>
      </c>
      <c r="D142" s="27">
        <v>36018072</v>
      </c>
      <c r="E142" s="27">
        <v>710344</v>
      </c>
      <c r="F142" s="27">
        <v>82689</v>
      </c>
      <c r="G142" s="27">
        <v>16384</v>
      </c>
      <c r="H142" s="28">
        <v>108952612</v>
      </c>
    </row>
    <row r="143" spans="1:8" s="5" customFormat="1" ht="8.85" customHeight="1" x14ac:dyDescent="0.2">
      <c r="A143" s="13" t="s">
        <v>26</v>
      </c>
      <c r="B143" s="26">
        <v>58216742</v>
      </c>
      <c r="C143" s="27">
        <v>139283107</v>
      </c>
      <c r="D143" s="27">
        <v>63903853</v>
      </c>
      <c r="E143" s="27">
        <v>2008186</v>
      </c>
      <c r="F143" s="27">
        <v>35495</v>
      </c>
      <c r="G143" s="27">
        <v>6935</v>
      </c>
      <c r="H143" s="28">
        <v>263454318</v>
      </c>
    </row>
    <row r="144" spans="1:8" s="5" customFormat="1" ht="8.85" customHeight="1" x14ac:dyDescent="0.2">
      <c r="A144" s="13" t="s">
        <v>27</v>
      </c>
      <c r="B144" s="26">
        <v>206500337</v>
      </c>
      <c r="C144" s="27">
        <v>265179671</v>
      </c>
      <c r="D144" s="27">
        <v>250537613</v>
      </c>
      <c r="E144" s="27">
        <v>1693922</v>
      </c>
      <c r="F144" s="27">
        <v>75786</v>
      </c>
      <c r="G144" s="27">
        <v>154</v>
      </c>
      <c r="H144" s="28">
        <v>723987483</v>
      </c>
    </row>
    <row r="145" spans="1:8" s="5" customFormat="1" ht="8.85" customHeight="1" x14ac:dyDescent="0.2">
      <c r="A145" s="13" t="s">
        <v>28</v>
      </c>
      <c r="B145" s="26">
        <v>105082198</v>
      </c>
      <c r="C145" s="27">
        <v>234460309</v>
      </c>
      <c r="D145" s="27">
        <v>115465096</v>
      </c>
      <c r="E145" s="27">
        <v>2030228</v>
      </c>
      <c r="F145" s="27">
        <v>234050</v>
      </c>
      <c r="G145" s="27">
        <v>0</v>
      </c>
      <c r="H145" s="28">
        <v>457271881</v>
      </c>
    </row>
    <row r="146" spans="1:8" ht="8.85" customHeight="1" x14ac:dyDescent="0.2">
      <c r="A146" s="13" t="s">
        <v>29</v>
      </c>
      <c r="B146" s="26">
        <v>6941699</v>
      </c>
      <c r="C146" s="27">
        <v>36262739</v>
      </c>
      <c r="D146" s="27">
        <v>26845128</v>
      </c>
      <c r="E146" s="27">
        <v>434238</v>
      </c>
      <c r="F146" s="27">
        <v>15346</v>
      </c>
      <c r="G146" s="27">
        <v>0</v>
      </c>
      <c r="H146" s="28">
        <v>70499150</v>
      </c>
    </row>
    <row r="147" spans="1:8" ht="8.85" customHeight="1" x14ac:dyDescent="0.2">
      <c r="A147" s="14" t="s">
        <v>30</v>
      </c>
      <c r="B147" s="26">
        <v>16406667</v>
      </c>
      <c r="C147" s="27">
        <v>43897922</v>
      </c>
      <c r="D147" s="27">
        <v>29244193</v>
      </c>
      <c r="E147" s="27">
        <v>371131</v>
      </c>
      <c r="F147" s="27">
        <v>332969</v>
      </c>
      <c r="G147" s="27">
        <v>0</v>
      </c>
      <c r="H147" s="28">
        <v>90252882</v>
      </c>
    </row>
    <row r="148" spans="1:8" ht="8.85" customHeight="1" x14ac:dyDescent="0.2">
      <c r="A148" s="15" t="s">
        <v>31</v>
      </c>
      <c r="B148" s="26">
        <v>18127799</v>
      </c>
      <c r="C148" s="27">
        <v>36844046</v>
      </c>
      <c r="D148" s="27">
        <v>18813552</v>
      </c>
      <c r="E148" s="27">
        <v>215371</v>
      </c>
      <c r="F148" s="27">
        <v>48491</v>
      </c>
      <c r="G148" s="27">
        <v>961</v>
      </c>
      <c r="H148" s="28">
        <v>74050220</v>
      </c>
    </row>
    <row r="149" spans="1:8" ht="8.85" customHeight="1" x14ac:dyDescent="0.2">
      <c r="A149" s="13" t="s">
        <v>32</v>
      </c>
      <c r="B149" s="26">
        <v>9880721</v>
      </c>
      <c r="C149" s="27">
        <v>24233493</v>
      </c>
      <c r="D149" s="27">
        <v>18217674</v>
      </c>
      <c r="E149" s="27">
        <v>433734</v>
      </c>
      <c r="F149" s="27">
        <v>59783</v>
      </c>
      <c r="G149" s="27">
        <v>0</v>
      </c>
      <c r="H149" s="28">
        <v>52825405</v>
      </c>
    </row>
    <row r="150" spans="1:8" ht="8.85" customHeight="1" x14ac:dyDescent="0.2">
      <c r="A150" s="13" t="s">
        <v>33</v>
      </c>
      <c r="B150" s="26">
        <v>39474135</v>
      </c>
      <c r="C150" s="27">
        <v>97085100</v>
      </c>
      <c r="D150" s="27">
        <v>53049986</v>
      </c>
      <c r="E150" s="27">
        <v>600716</v>
      </c>
      <c r="F150" s="27">
        <v>642705</v>
      </c>
      <c r="G150" s="27">
        <v>43885</v>
      </c>
      <c r="H150" s="28">
        <v>190896527</v>
      </c>
    </row>
    <row r="151" spans="1:8" ht="8.85" customHeight="1" x14ac:dyDescent="0.2">
      <c r="A151" s="13" t="s">
        <v>34</v>
      </c>
      <c r="B151" s="26">
        <v>58304211</v>
      </c>
      <c r="C151" s="27">
        <v>140473619</v>
      </c>
      <c r="D151" s="27">
        <v>66493522</v>
      </c>
      <c r="E151" s="27">
        <v>986852</v>
      </c>
      <c r="F151" s="27">
        <v>90514</v>
      </c>
      <c r="G151" s="27">
        <v>0</v>
      </c>
      <c r="H151" s="28">
        <v>266348718</v>
      </c>
    </row>
    <row r="152" spans="1:8" ht="8.85" customHeight="1" x14ac:dyDescent="0.2">
      <c r="A152" s="14" t="s">
        <v>35</v>
      </c>
      <c r="B152" s="26">
        <v>24052052</v>
      </c>
      <c r="C152" s="27">
        <v>93399941</v>
      </c>
      <c r="D152" s="27">
        <v>28264275</v>
      </c>
      <c r="E152" s="27">
        <v>1205780</v>
      </c>
      <c r="F152" s="27">
        <v>383550</v>
      </c>
      <c r="G152" s="27">
        <v>93</v>
      </c>
      <c r="H152" s="28">
        <v>147305691</v>
      </c>
    </row>
    <row r="153" spans="1:8" ht="8.85" customHeight="1" x14ac:dyDescent="0.2">
      <c r="A153" s="15" t="s">
        <v>36</v>
      </c>
      <c r="B153" s="26">
        <v>12811665</v>
      </c>
      <c r="C153" s="27">
        <v>42577340</v>
      </c>
      <c r="D153" s="27">
        <v>41964846</v>
      </c>
      <c r="E153" s="27">
        <v>128095</v>
      </c>
      <c r="F153" s="27">
        <v>44679</v>
      </c>
      <c r="G153" s="27">
        <v>0</v>
      </c>
      <c r="H153" s="28">
        <v>97526625</v>
      </c>
    </row>
    <row r="154" spans="1:8" ht="8.85" customHeight="1" x14ac:dyDescent="0.2">
      <c r="A154" s="13" t="s">
        <v>37</v>
      </c>
      <c r="B154" s="26">
        <v>24965068</v>
      </c>
      <c r="C154" s="27">
        <v>52605982</v>
      </c>
      <c r="D154" s="27">
        <v>23046854</v>
      </c>
      <c r="E154" s="27">
        <v>293133</v>
      </c>
      <c r="F154" s="27">
        <v>185105</v>
      </c>
      <c r="G154" s="27">
        <v>41404</v>
      </c>
      <c r="H154" s="28">
        <v>101137546</v>
      </c>
    </row>
    <row r="155" spans="1:8" ht="8.85" customHeight="1" x14ac:dyDescent="0.2">
      <c r="A155" s="13" t="s">
        <v>38</v>
      </c>
      <c r="B155" s="26">
        <v>22521665</v>
      </c>
      <c r="C155" s="27">
        <v>96726496</v>
      </c>
      <c r="D155" s="27">
        <v>35696442</v>
      </c>
      <c r="E155" s="27">
        <v>448915</v>
      </c>
      <c r="F155" s="27">
        <v>204228</v>
      </c>
      <c r="G155" s="27">
        <v>0</v>
      </c>
      <c r="H155" s="28">
        <v>155597746</v>
      </c>
    </row>
    <row r="156" spans="1:8" ht="8.85" customHeight="1" x14ac:dyDescent="0.2">
      <c r="A156" s="14" t="s">
        <v>39</v>
      </c>
      <c r="B156" s="26">
        <v>20959519</v>
      </c>
      <c r="C156" s="27">
        <v>58634226</v>
      </c>
      <c r="D156" s="27">
        <v>16089512</v>
      </c>
      <c r="E156" s="27">
        <v>108047</v>
      </c>
      <c r="F156" s="27">
        <v>66879</v>
      </c>
      <c r="G156" s="27">
        <v>19535</v>
      </c>
      <c r="H156" s="28">
        <v>95877718</v>
      </c>
    </row>
    <row r="157" spans="1:8" ht="8.85" customHeight="1" x14ac:dyDescent="0.2">
      <c r="A157" s="15" t="s">
        <v>40</v>
      </c>
      <c r="B157" s="26">
        <v>106675800</v>
      </c>
      <c r="C157" s="27">
        <v>324285972</v>
      </c>
      <c r="D157" s="27">
        <v>121275087</v>
      </c>
      <c r="E157" s="27">
        <v>2588424</v>
      </c>
      <c r="F157" s="27">
        <v>372235</v>
      </c>
      <c r="G157" s="27">
        <v>0</v>
      </c>
      <c r="H157" s="28">
        <v>555197518</v>
      </c>
    </row>
    <row r="158" spans="1:8" ht="8.85" customHeight="1" x14ac:dyDescent="0.2">
      <c r="A158" s="13" t="s">
        <v>41</v>
      </c>
      <c r="B158" s="26">
        <v>14046682</v>
      </c>
      <c r="C158" s="27">
        <v>64452052</v>
      </c>
      <c r="D158" s="27">
        <v>21156373</v>
      </c>
      <c r="E158" s="27">
        <v>386237</v>
      </c>
      <c r="F158" s="27">
        <v>191175</v>
      </c>
      <c r="G158" s="27">
        <v>0</v>
      </c>
      <c r="H158" s="28">
        <v>100232519</v>
      </c>
    </row>
    <row r="159" spans="1:8" ht="8.85" customHeight="1" x14ac:dyDescent="0.2">
      <c r="A159" s="13" t="s">
        <v>42</v>
      </c>
      <c r="B159" s="26">
        <v>40374137</v>
      </c>
      <c r="C159" s="27">
        <v>128979301</v>
      </c>
      <c r="D159" s="27">
        <v>25864942</v>
      </c>
      <c r="E159" s="27">
        <v>750231</v>
      </c>
      <c r="F159" s="27">
        <v>128637</v>
      </c>
      <c r="G159" s="27">
        <v>20</v>
      </c>
      <c r="H159" s="28">
        <v>196097268</v>
      </c>
    </row>
    <row r="160" spans="1:8" ht="8.85" customHeight="1" x14ac:dyDescent="0.2">
      <c r="A160" s="13" t="s">
        <v>43</v>
      </c>
      <c r="B160" s="26">
        <v>41997525</v>
      </c>
      <c r="C160" s="27">
        <v>149615036</v>
      </c>
      <c r="D160" s="27">
        <v>52140178</v>
      </c>
      <c r="E160" s="27">
        <v>490925</v>
      </c>
      <c r="F160" s="27">
        <v>1011575</v>
      </c>
      <c r="G160" s="27">
        <v>23537</v>
      </c>
      <c r="H160" s="28">
        <v>245278776</v>
      </c>
    </row>
    <row r="161" spans="1:8" ht="8.85" customHeight="1" x14ac:dyDescent="0.2">
      <c r="A161" s="13" t="s">
        <v>44</v>
      </c>
      <c r="B161" s="26">
        <v>24030434</v>
      </c>
      <c r="C161" s="27">
        <v>114913775</v>
      </c>
      <c r="D161" s="27">
        <v>36073548</v>
      </c>
      <c r="E161" s="27">
        <v>479209</v>
      </c>
      <c r="F161" s="27">
        <v>219502</v>
      </c>
      <c r="G161" s="27">
        <v>0</v>
      </c>
      <c r="H161" s="28">
        <v>175716468</v>
      </c>
    </row>
    <row r="162" spans="1:8" ht="8.85" customHeight="1" x14ac:dyDescent="0.2">
      <c r="A162" s="13" t="s">
        <v>45</v>
      </c>
      <c r="B162" s="26">
        <v>22839398</v>
      </c>
      <c r="C162" s="27">
        <v>91349636</v>
      </c>
      <c r="D162" s="27">
        <v>40946982</v>
      </c>
      <c r="E162" s="27">
        <v>373241</v>
      </c>
      <c r="F162" s="27">
        <v>55609</v>
      </c>
      <c r="G162" s="27">
        <v>0</v>
      </c>
      <c r="H162" s="28">
        <v>155564866</v>
      </c>
    </row>
    <row r="163" spans="1:8" ht="8.85" customHeight="1" x14ac:dyDescent="0.2">
      <c r="A163" s="13" t="s">
        <v>46</v>
      </c>
      <c r="B163" s="26">
        <v>51917237</v>
      </c>
      <c r="C163" s="27">
        <v>151529012</v>
      </c>
      <c r="D163" s="27">
        <v>44801765</v>
      </c>
      <c r="E163" s="27">
        <v>636290</v>
      </c>
      <c r="F163" s="27">
        <v>151680</v>
      </c>
      <c r="G163" s="27">
        <v>0</v>
      </c>
      <c r="H163" s="28">
        <v>249035984</v>
      </c>
    </row>
    <row r="164" spans="1:8" ht="8.85" customHeight="1" x14ac:dyDescent="0.2">
      <c r="A164" s="14" t="s">
        <v>47</v>
      </c>
      <c r="B164" s="26">
        <v>73924456</v>
      </c>
      <c r="C164" s="27">
        <v>173694173</v>
      </c>
      <c r="D164" s="27">
        <v>16350623</v>
      </c>
      <c r="E164" s="27">
        <v>312088</v>
      </c>
      <c r="F164" s="27">
        <v>1534222</v>
      </c>
      <c r="G164" s="27">
        <v>460929</v>
      </c>
      <c r="H164" s="28">
        <v>266276491</v>
      </c>
    </row>
    <row r="165" spans="1:8" ht="11.25" customHeight="1" x14ac:dyDescent="0.2">
      <c r="A165" s="16" t="s">
        <v>48</v>
      </c>
      <c r="B165" s="29">
        <f>SUM(B118:B164)</f>
        <v>2936496430</v>
      </c>
      <c r="C165" s="30">
        <f>SUM(C118:C164)</f>
        <v>6323029528</v>
      </c>
      <c r="D165" s="30">
        <f t="shared" ref="D165:G165" si="2">SUM(D118:D164)</f>
        <v>3066509357</v>
      </c>
      <c r="E165" s="30">
        <f t="shared" si="2"/>
        <v>44496891</v>
      </c>
      <c r="F165" s="30">
        <f t="shared" si="2"/>
        <v>10635802</v>
      </c>
      <c r="G165" s="30">
        <f t="shared" si="2"/>
        <v>2436457</v>
      </c>
      <c r="H165" s="31">
        <f>SUM(H118:H164)</f>
        <v>12383604465</v>
      </c>
    </row>
    <row r="166" spans="1:8" ht="12.75" customHeight="1" x14ac:dyDescent="0.2">
      <c r="A166" s="11"/>
      <c r="B166" s="6"/>
      <c r="C166" s="6"/>
      <c r="D166" s="6"/>
      <c r="E166" s="6"/>
      <c r="F166" s="6"/>
      <c r="G166" s="6"/>
      <c r="H166" s="6"/>
    </row>
    <row r="167" spans="1:8" x14ac:dyDescent="0.2">
      <c r="A167" s="8"/>
      <c r="B167" s="8"/>
      <c r="C167" s="8"/>
      <c r="D167" s="8"/>
      <c r="E167" s="8"/>
      <c r="F167" s="8"/>
      <c r="G167" s="9"/>
      <c r="H167" s="10" t="s">
        <v>79</v>
      </c>
    </row>
    <row r="168" spans="1:8" x14ac:dyDescent="0.2">
      <c r="A168" s="7"/>
      <c r="G168" s="10"/>
      <c r="H168" s="10" t="s">
        <v>79</v>
      </c>
    </row>
    <row r="169" spans="1:8" x14ac:dyDescent="0.2">
      <c r="A169" s="7"/>
      <c r="H169" s="9"/>
    </row>
    <row r="170" spans="1:8" s="3" customFormat="1" ht="10.8" x14ac:dyDescent="0.2">
      <c r="H170" s="1" t="s">
        <v>74</v>
      </c>
    </row>
    <row r="171" spans="1:8" s="4" customFormat="1" ht="2.85" customHeight="1" x14ac:dyDescent="0.2">
      <c r="H171" s="1"/>
    </row>
    <row r="172" spans="1:8" ht="19.649999999999999" customHeight="1" x14ac:dyDescent="0.2">
      <c r="A172" s="33" t="s">
        <v>0</v>
      </c>
      <c r="B172" s="35" t="s">
        <v>65</v>
      </c>
      <c r="C172" s="36"/>
      <c r="D172" s="36"/>
      <c r="E172" s="36"/>
      <c r="F172" s="36"/>
      <c r="G172" s="36"/>
      <c r="H172" s="37"/>
    </row>
    <row r="173" spans="1:8" ht="36.75" customHeight="1" x14ac:dyDescent="0.2">
      <c r="A173" s="34"/>
      <c r="B173" s="17" t="s">
        <v>58</v>
      </c>
      <c r="C173" s="17" t="s">
        <v>59</v>
      </c>
      <c r="D173" s="17" t="s">
        <v>52</v>
      </c>
      <c r="E173" s="17" t="s">
        <v>53</v>
      </c>
      <c r="F173" s="17" t="s">
        <v>54</v>
      </c>
      <c r="G173" s="18" t="s">
        <v>55</v>
      </c>
      <c r="H173" s="19" t="s">
        <v>56</v>
      </c>
    </row>
    <row r="174" spans="1:8" s="5" customFormat="1" ht="11.25" customHeight="1" x14ac:dyDescent="0.15">
      <c r="A174" s="12" t="s">
        <v>1</v>
      </c>
      <c r="B174" s="23">
        <v>62732138</v>
      </c>
      <c r="C174" s="24">
        <v>144120453</v>
      </c>
      <c r="D174" s="24">
        <v>1113383503</v>
      </c>
      <c r="E174" s="24">
        <v>51992499</v>
      </c>
      <c r="F174" s="24">
        <v>9777613</v>
      </c>
      <c r="G174" s="24">
        <v>286824</v>
      </c>
      <c r="H174" s="25">
        <v>1382293030</v>
      </c>
    </row>
    <row r="175" spans="1:8" s="5" customFormat="1" ht="8.85" customHeight="1" x14ac:dyDescent="0.2">
      <c r="A175" s="13" t="s">
        <v>2</v>
      </c>
      <c r="B175" s="26">
        <v>134564434</v>
      </c>
      <c r="C175" s="27">
        <v>153140881</v>
      </c>
      <c r="D175" s="27">
        <v>192086327</v>
      </c>
      <c r="E175" s="27">
        <v>14685417</v>
      </c>
      <c r="F175" s="27">
        <v>2104353</v>
      </c>
      <c r="G175" s="27">
        <v>132674</v>
      </c>
      <c r="H175" s="28">
        <v>496714086</v>
      </c>
    </row>
    <row r="176" spans="1:8" s="5" customFormat="1" ht="8.85" customHeight="1" x14ac:dyDescent="0.2">
      <c r="A176" s="13" t="s">
        <v>3</v>
      </c>
      <c r="B176" s="26">
        <v>11198301</v>
      </c>
      <c r="C176" s="27">
        <v>15794651</v>
      </c>
      <c r="D176" s="27">
        <v>277696547</v>
      </c>
      <c r="E176" s="27">
        <v>14042621</v>
      </c>
      <c r="F176" s="27">
        <v>1756211</v>
      </c>
      <c r="G176" s="27">
        <v>4851</v>
      </c>
      <c r="H176" s="28">
        <v>320493182</v>
      </c>
    </row>
    <row r="177" spans="1:8" s="5" customFormat="1" ht="8.85" customHeight="1" x14ac:dyDescent="0.2">
      <c r="A177" s="13" t="s">
        <v>4</v>
      </c>
      <c r="B177" s="26">
        <v>25024344</v>
      </c>
      <c r="C177" s="27">
        <v>47933172</v>
      </c>
      <c r="D177" s="27">
        <v>455173885</v>
      </c>
      <c r="E177" s="27">
        <v>19437750</v>
      </c>
      <c r="F177" s="27">
        <v>940870</v>
      </c>
      <c r="G177" s="27">
        <v>91558</v>
      </c>
      <c r="H177" s="28">
        <v>548601579</v>
      </c>
    </row>
    <row r="178" spans="1:8" s="5" customFormat="1" ht="8.85" customHeight="1" x14ac:dyDescent="0.2">
      <c r="A178" s="13" t="s">
        <v>5</v>
      </c>
      <c r="B178" s="26">
        <v>6804839</v>
      </c>
      <c r="C178" s="27">
        <v>9360101</v>
      </c>
      <c r="D178" s="27">
        <v>209376783</v>
      </c>
      <c r="E178" s="27">
        <v>6362328</v>
      </c>
      <c r="F178" s="27">
        <v>1325329</v>
      </c>
      <c r="G178" s="27">
        <v>8293</v>
      </c>
      <c r="H178" s="28">
        <v>233237673</v>
      </c>
    </row>
    <row r="179" spans="1:8" s="5" customFormat="1" ht="8.85" customHeight="1" x14ac:dyDescent="0.2">
      <c r="A179" s="13" t="s">
        <v>6</v>
      </c>
      <c r="B179" s="26">
        <v>8147631</v>
      </c>
      <c r="C179" s="27">
        <v>17141931</v>
      </c>
      <c r="D179" s="27">
        <v>287410278</v>
      </c>
      <c r="E179" s="27">
        <v>6344580</v>
      </c>
      <c r="F179" s="27">
        <v>762642</v>
      </c>
      <c r="G179" s="27">
        <v>12321</v>
      </c>
      <c r="H179" s="28">
        <v>319819383</v>
      </c>
    </row>
    <row r="180" spans="1:8" s="5" customFormat="1" ht="8.85" customHeight="1" x14ac:dyDescent="0.2">
      <c r="A180" s="14" t="s">
        <v>7</v>
      </c>
      <c r="B180" s="26">
        <v>19582414</v>
      </c>
      <c r="C180" s="27">
        <v>47585583</v>
      </c>
      <c r="D180" s="27">
        <v>465664686</v>
      </c>
      <c r="E180" s="27">
        <v>12791893</v>
      </c>
      <c r="F180" s="27">
        <v>3067896</v>
      </c>
      <c r="G180" s="27">
        <v>538114</v>
      </c>
      <c r="H180" s="28">
        <v>549230586</v>
      </c>
    </row>
    <row r="181" spans="1:8" s="5" customFormat="1" ht="8.85" customHeight="1" x14ac:dyDescent="0.2">
      <c r="A181" s="15" t="s">
        <v>8</v>
      </c>
      <c r="B181" s="26">
        <v>60844707</v>
      </c>
      <c r="C181" s="27">
        <v>80054929</v>
      </c>
      <c r="D181" s="27">
        <v>913637597</v>
      </c>
      <c r="E181" s="27">
        <v>14092536</v>
      </c>
      <c r="F181" s="27">
        <v>2284690</v>
      </c>
      <c r="G181" s="27">
        <v>44103</v>
      </c>
      <c r="H181" s="28">
        <v>1070958562</v>
      </c>
    </row>
    <row r="182" spans="1:8" s="5" customFormat="1" ht="8.85" customHeight="1" x14ac:dyDescent="0.2">
      <c r="A182" s="13" t="s">
        <v>9</v>
      </c>
      <c r="B182" s="26">
        <v>37916806</v>
      </c>
      <c r="C182" s="27">
        <v>34995169</v>
      </c>
      <c r="D182" s="27">
        <v>621040416</v>
      </c>
      <c r="E182" s="27">
        <v>14196309</v>
      </c>
      <c r="F182" s="27">
        <v>6379961</v>
      </c>
      <c r="G182" s="27">
        <v>54945</v>
      </c>
      <c r="H182" s="28">
        <v>714583606</v>
      </c>
    </row>
    <row r="183" spans="1:8" s="5" customFormat="1" ht="8.85" customHeight="1" x14ac:dyDescent="0.2">
      <c r="A183" s="13" t="s">
        <v>10</v>
      </c>
      <c r="B183" s="26">
        <v>22389380</v>
      </c>
      <c r="C183" s="27">
        <v>32038107</v>
      </c>
      <c r="D183" s="27">
        <v>630151019</v>
      </c>
      <c r="E183" s="27">
        <v>13078122</v>
      </c>
      <c r="F183" s="27">
        <v>1494806</v>
      </c>
      <c r="G183" s="27">
        <v>25706</v>
      </c>
      <c r="H183" s="28">
        <v>699177140</v>
      </c>
    </row>
    <row r="184" spans="1:8" s="5" customFormat="1" ht="8.85" customHeight="1" x14ac:dyDescent="0.2">
      <c r="A184" s="13" t="s">
        <v>11</v>
      </c>
      <c r="B184" s="26">
        <v>168993239</v>
      </c>
      <c r="C184" s="27">
        <v>206122763</v>
      </c>
      <c r="D184" s="27">
        <v>1324205819</v>
      </c>
      <c r="E184" s="27">
        <v>36174648</v>
      </c>
      <c r="F184" s="27">
        <v>2292669</v>
      </c>
      <c r="G184" s="27">
        <v>244545</v>
      </c>
      <c r="H184" s="28">
        <v>1738033683</v>
      </c>
    </row>
    <row r="185" spans="1:8" s="5" customFormat="1" ht="8.85" customHeight="1" x14ac:dyDescent="0.2">
      <c r="A185" s="13" t="s">
        <v>12</v>
      </c>
      <c r="B185" s="26">
        <v>161073191</v>
      </c>
      <c r="C185" s="27">
        <v>174862273</v>
      </c>
      <c r="D185" s="27">
        <v>977691039</v>
      </c>
      <c r="E185" s="27">
        <v>18878648</v>
      </c>
      <c r="F185" s="27">
        <v>1850982</v>
      </c>
      <c r="G185" s="27">
        <v>154348</v>
      </c>
      <c r="H185" s="28">
        <v>1334510481</v>
      </c>
    </row>
    <row r="186" spans="1:8" s="5" customFormat="1" ht="8.85" customHeight="1" x14ac:dyDescent="0.2">
      <c r="A186" s="13" t="s">
        <v>13</v>
      </c>
      <c r="B186" s="26">
        <v>368306357</v>
      </c>
      <c r="C186" s="27">
        <v>441909617</v>
      </c>
      <c r="D186" s="27">
        <v>738708066</v>
      </c>
      <c r="E186" s="27">
        <v>19724645</v>
      </c>
      <c r="F186" s="27">
        <v>3482929</v>
      </c>
      <c r="G186" s="27">
        <v>64882</v>
      </c>
      <c r="H186" s="28">
        <v>1572196496</v>
      </c>
    </row>
    <row r="187" spans="1:8" s="5" customFormat="1" ht="8.85" customHeight="1" x14ac:dyDescent="0.2">
      <c r="A187" s="14" t="s">
        <v>14</v>
      </c>
      <c r="B187" s="26">
        <v>280706178</v>
      </c>
      <c r="C187" s="27">
        <v>603809293</v>
      </c>
      <c r="D187" s="27">
        <v>1234835314</v>
      </c>
      <c r="E187" s="27">
        <v>25387070</v>
      </c>
      <c r="F187" s="27">
        <v>4246093</v>
      </c>
      <c r="G187" s="27">
        <v>46507</v>
      </c>
      <c r="H187" s="28">
        <v>2149030455</v>
      </c>
    </row>
    <row r="188" spans="1:8" s="5" customFormat="1" ht="8.85" customHeight="1" x14ac:dyDescent="0.2">
      <c r="A188" s="15" t="s">
        <v>15</v>
      </c>
      <c r="B188" s="26">
        <v>25059467</v>
      </c>
      <c r="C188" s="27">
        <v>163089362</v>
      </c>
      <c r="D188" s="27">
        <v>637289974</v>
      </c>
      <c r="E188" s="27">
        <v>10756678</v>
      </c>
      <c r="F188" s="27">
        <v>1784302</v>
      </c>
      <c r="G188" s="27">
        <v>12328</v>
      </c>
      <c r="H188" s="28">
        <v>837992111</v>
      </c>
    </row>
    <row r="189" spans="1:8" s="5" customFormat="1" ht="8.85" customHeight="1" x14ac:dyDescent="0.2">
      <c r="A189" s="13" t="s">
        <v>16</v>
      </c>
      <c r="B189" s="26">
        <v>13427662</v>
      </c>
      <c r="C189" s="27">
        <v>24473383</v>
      </c>
      <c r="D189" s="27">
        <v>422059205</v>
      </c>
      <c r="E189" s="27">
        <v>5365132</v>
      </c>
      <c r="F189" s="27">
        <v>750379</v>
      </c>
      <c r="G189" s="27">
        <v>14494</v>
      </c>
      <c r="H189" s="28">
        <v>466090255</v>
      </c>
    </row>
    <row r="190" spans="1:8" s="5" customFormat="1" ht="8.85" customHeight="1" x14ac:dyDescent="0.2">
      <c r="A190" s="13" t="s">
        <v>17</v>
      </c>
      <c r="B190" s="26">
        <v>25857986</v>
      </c>
      <c r="C190" s="27">
        <v>29521382</v>
      </c>
      <c r="D190" s="27">
        <v>339709231</v>
      </c>
      <c r="E190" s="27">
        <v>4291963</v>
      </c>
      <c r="F190" s="27">
        <v>803233</v>
      </c>
      <c r="G190" s="27">
        <v>75075</v>
      </c>
      <c r="H190" s="28">
        <v>400258870</v>
      </c>
    </row>
    <row r="191" spans="1:8" s="5" customFormat="1" ht="8.85" customHeight="1" x14ac:dyDescent="0.2">
      <c r="A191" s="14" t="s">
        <v>18</v>
      </c>
      <c r="B191" s="26">
        <v>8050094</v>
      </c>
      <c r="C191" s="27">
        <v>24681779</v>
      </c>
      <c r="D191" s="27">
        <v>253384047</v>
      </c>
      <c r="E191" s="27">
        <v>3664972</v>
      </c>
      <c r="F191" s="27">
        <v>661899</v>
      </c>
      <c r="G191" s="27">
        <v>24559</v>
      </c>
      <c r="H191" s="28">
        <v>290467350</v>
      </c>
    </row>
    <row r="192" spans="1:8" s="5" customFormat="1" ht="8.85" customHeight="1" x14ac:dyDescent="0.2">
      <c r="A192" s="15" t="s">
        <v>19</v>
      </c>
      <c r="B192" s="26">
        <v>14110268</v>
      </c>
      <c r="C192" s="27">
        <v>12905272</v>
      </c>
      <c r="D192" s="27">
        <v>210532595</v>
      </c>
      <c r="E192" s="27">
        <v>10157815</v>
      </c>
      <c r="F192" s="27">
        <v>1221803</v>
      </c>
      <c r="G192" s="27">
        <v>1244299</v>
      </c>
      <c r="H192" s="28">
        <v>250172052</v>
      </c>
    </row>
    <row r="193" spans="1:8" s="5" customFormat="1" ht="8.85" customHeight="1" x14ac:dyDescent="0.2">
      <c r="A193" s="13" t="s">
        <v>20</v>
      </c>
      <c r="B193" s="26">
        <v>11528575</v>
      </c>
      <c r="C193" s="27">
        <v>38817431</v>
      </c>
      <c r="D193" s="27">
        <v>572198505</v>
      </c>
      <c r="E193" s="27">
        <v>21777415</v>
      </c>
      <c r="F193" s="27">
        <v>1838120</v>
      </c>
      <c r="G193" s="27">
        <v>495</v>
      </c>
      <c r="H193" s="28">
        <v>646160541</v>
      </c>
    </row>
    <row r="194" spans="1:8" s="5" customFormat="1" ht="8.85" customHeight="1" x14ac:dyDescent="0.2">
      <c r="A194" s="13" t="s">
        <v>21</v>
      </c>
      <c r="B194" s="26">
        <v>13562861</v>
      </c>
      <c r="C194" s="27">
        <v>22364426</v>
      </c>
      <c r="D194" s="27">
        <v>568733160</v>
      </c>
      <c r="E194" s="27">
        <v>11980766</v>
      </c>
      <c r="F194" s="27">
        <v>896219</v>
      </c>
      <c r="G194" s="27">
        <v>12980</v>
      </c>
      <c r="H194" s="28">
        <v>617550412</v>
      </c>
    </row>
    <row r="195" spans="1:8" s="5" customFormat="1" ht="8.85" customHeight="1" x14ac:dyDescent="0.2">
      <c r="A195" s="13" t="s">
        <v>22</v>
      </c>
      <c r="B195" s="26">
        <v>75565427</v>
      </c>
      <c r="C195" s="27">
        <v>112007860</v>
      </c>
      <c r="D195" s="27">
        <v>1137754394</v>
      </c>
      <c r="E195" s="27">
        <v>23731535</v>
      </c>
      <c r="F195" s="27">
        <v>2417943</v>
      </c>
      <c r="G195" s="27">
        <v>73256</v>
      </c>
      <c r="H195" s="28">
        <v>1351550415</v>
      </c>
    </row>
    <row r="196" spans="1:8" s="5" customFormat="1" ht="8.85" customHeight="1" x14ac:dyDescent="0.2">
      <c r="A196" s="13" t="s">
        <v>23</v>
      </c>
      <c r="B196" s="26">
        <v>104067637</v>
      </c>
      <c r="C196" s="27">
        <v>177538088</v>
      </c>
      <c r="D196" s="27">
        <v>2228794708</v>
      </c>
      <c r="E196" s="27">
        <v>32982153</v>
      </c>
      <c r="F196" s="27">
        <v>3111402</v>
      </c>
      <c r="G196" s="27">
        <v>341185</v>
      </c>
      <c r="H196" s="28">
        <v>2546835173</v>
      </c>
    </row>
    <row r="197" spans="1:8" s="5" customFormat="1" ht="8.85" customHeight="1" x14ac:dyDescent="0.2">
      <c r="A197" s="14" t="s">
        <v>24</v>
      </c>
      <c r="B197" s="26">
        <v>18387140</v>
      </c>
      <c r="C197" s="27">
        <v>34827772</v>
      </c>
      <c r="D197" s="27">
        <v>682132728</v>
      </c>
      <c r="E197" s="27">
        <v>12600693</v>
      </c>
      <c r="F197" s="27">
        <v>1331426</v>
      </c>
      <c r="G197" s="27">
        <v>18873</v>
      </c>
      <c r="H197" s="28">
        <v>749298632</v>
      </c>
    </row>
    <row r="198" spans="1:8" s="5" customFormat="1" ht="8.85" customHeight="1" x14ac:dyDescent="0.2">
      <c r="A198" s="15" t="s">
        <v>25</v>
      </c>
      <c r="B198" s="26">
        <v>17930547</v>
      </c>
      <c r="C198" s="27">
        <v>41216216</v>
      </c>
      <c r="D198" s="27">
        <v>540215686</v>
      </c>
      <c r="E198" s="27">
        <v>10191541</v>
      </c>
      <c r="F198" s="27">
        <v>1193894</v>
      </c>
      <c r="G198" s="27">
        <v>61231</v>
      </c>
      <c r="H198" s="28">
        <v>610809115</v>
      </c>
    </row>
    <row r="199" spans="1:8" s="5" customFormat="1" ht="8.85" customHeight="1" x14ac:dyDescent="0.2">
      <c r="A199" s="13" t="s">
        <v>26</v>
      </c>
      <c r="B199" s="26">
        <v>24270248</v>
      </c>
      <c r="C199" s="27">
        <v>63859739</v>
      </c>
      <c r="D199" s="27">
        <v>399718496</v>
      </c>
      <c r="E199" s="27">
        <v>10788572</v>
      </c>
      <c r="F199" s="27">
        <v>1343679</v>
      </c>
      <c r="G199" s="27">
        <v>20845</v>
      </c>
      <c r="H199" s="28">
        <v>500001579</v>
      </c>
    </row>
    <row r="200" spans="1:8" s="5" customFormat="1" ht="8.85" customHeight="1" x14ac:dyDescent="0.2">
      <c r="A200" s="13" t="s">
        <v>27</v>
      </c>
      <c r="B200" s="26">
        <v>228031214</v>
      </c>
      <c r="C200" s="27">
        <v>324081735</v>
      </c>
      <c r="D200" s="27">
        <v>1546746539</v>
      </c>
      <c r="E200" s="27">
        <v>32412754</v>
      </c>
      <c r="F200" s="27">
        <v>3632285</v>
      </c>
      <c r="G200" s="27">
        <v>6520</v>
      </c>
      <c r="H200" s="28">
        <v>2134911047</v>
      </c>
    </row>
    <row r="201" spans="1:8" s="5" customFormat="1" ht="8.85" customHeight="1" x14ac:dyDescent="0.2">
      <c r="A201" s="13" t="s">
        <v>28</v>
      </c>
      <c r="B201" s="26">
        <v>86629634</v>
      </c>
      <c r="C201" s="27">
        <v>196180535</v>
      </c>
      <c r="D201" s="27">
        <v>1270961959</v>
      </c>
      <c r="E201" s="27">
        <v>25931252</v>
      </c>
      <c r="F201" s="27">
        <v>6500631</v>
      </c>
      <c r="G201" s="27">
        <v>32027</v>
      </c>
      <c r="H201" s="28">
        <v>1586236038</v>
      </c>
    </row>
    <row r="202" spans="1:8" ht="8.85" customHeight="1" x14ac:dyDescent="0.2">
      <c r="A202" s="13" t="s">
        <v>29</v>
      </c>
      <c r="B202" s="26">
        <v>3951350</v>
      </c>
      <c r="C202" s="27">
        <v>17457782</v>
      </c>
      <c r="D202" s="27">
        <v>131707149</v>
      </c>
      <c r="E202" s="27">
        <v>7128689</v>
      </c>
      <c r="F202" s="27">
        <v>833445</v>
      </c>
      <c r="G202" s="27">
        <v>15991</v>
      </c>
      <c r="H202" s="28">
        <v>161094406</v>
      </c>
    </row>
    <row r="203" spans="1:8" ht="8.85" customHeight="1" x14ac:dyDescent="0.2">
      <c r="A203" s="14" t="s">
        <v>30</v>
      </c>
      <c r="B203" s="26">
        <v>2667184</v>
      </c>
      <c r="C203" s="27">
        <v>11761565</v>
      </c>
      <c r="D203" s="27">
        <v>191337390</v>
      </c>
      <c r="E203" s="27">
        <v>8060718</v>
      </c>
      <c r="F203" s="27">
        <v>1224309</v>
      </c>
      <c r="G203" s="27">
        <v>4338</v>
      </c>
      <c r="H203" s="28">
        <v>215055504</v>
      </c>
    </row>
    <row r="204" spans="1:8" ht="8.85" customHeight="1" x14ac:dyDescent="0.2">
      <c r="A204" s="15" t="s">
        <v>31</v>
      </c>
      <c r="B204" s="26">
        <v>6571531</v>
      </c>
      <c r="C204" s="27">
        <v>5926399</v>
      </c>
      <c r="D204" s="27">
        <v>114254306</v>
      </c>
      <c r="E204" s="27">
        <v>2933289</v>
      </c>
      <c r="F204" s="27">
        <v>658240</v>
      </c>
      <c r="G204" s="27">
        <v>10730</v>
      </c>
      <c r="H204" s="28">
        <v>130354495</v>
      </c>
    </row>
    <row r="205" spans="1:8" ht="8.85" customHeight="1" x14ac:dyDescent="0.2">
      <c r="A205" s="13" t="s">
        <v>32</v>
      </c>
      <c r="B205" s="26">
        <v>25645867</v>
      </c>
      <c r="C205" s="27">
        <v>9332045</v>
      </c>
      <c r="D205" s="27">
        <v>103750582</v>
      </c>
      <c r="E205" s="27">
        <v>6360074</v>
      </c>
      <c r="F205" s="27">
        <v>750989</v>
      </c>
      <c r="G205" s="27">
        <v>30179</v>
      </c>
      <c r="H205" s="28">
        <v>145869736</v>
      </c>
    </row>
    <row r="206" spans="1:8" ht="8.85" customHeight="1" x14ac:dyDescent="0.2">
      <c r="A206" s="13" t="s">
        <v>33</v>
      </c>
      <c r="B206" s="26">
        <v>18068809</v>
      </c>
      <c r="C206" s="27">
        <v>32319170</v>
      </c>
      <c r="D206" s="27">
        <v>495265787</v>
      </c>
      <c r="E206" s="27">
        <v>13513368</v>
      </c>
      <c r="F206" s="27">
        <v>3520757</v>
      </c>
      <c r="G206" s="27">
        <v>12860</v>
      </c>
      <c r="H206" s="28">
        <v>562700751</v>
      </c>
    </row>
    <row r="207" spans="1:8" ht="8.85" customHeight="1" x14ac:dyDescent="0.2">
      <c r="A207" s="13" t="s">
        <v>34</v>
      </c>
      <c r="B207" s="26">
        <v>17796864</v>
      </c>
      <c r="C207" s="27">
        <v>42939857</v>
      </c>
      <c r="D207" s="27">
        <v>622415802</v>
      </c>
      <c r="E207" s="27">
        <v>18535611</v>
      </c>
      <c r="F207" s="27">
        <v>3044273</v>
      </c>
      <c r="G207" s="27">
        <v>13589</v>
      </c>
      <c r="H207" s="28">
        <v>704745996</v>
      </c>
    </row>
    <row r="208" spans="1:8" ht="8.85" customHeight="1" x14ac:dyDescent="0.2">
      <c r="A208" s="14" t="s">
        <v>35</v>
      </c>
      <c r="B208" s="26">
        <v>16932938</v>
      </c>
      <c r="C208" s="27">
        <v>27536708</v>
      </c>
      <c r="D208" s="27">
        <v>300456544</v>
      </c>
      <c r="E208" s="27">
        <v>11097671</v>
      </c>
      <c r="F208" s="27">
        <v>3140933</v>
      </c>
      <c r="G208" s="27">
        <v>102720</v>
      </c>
      <c r="H208" s="28">
        <v>359267514</v>
      </c>
    </row>
    <row r="209" spans="1:8" ht="8.85" customHeight="1" x14ac:dyDescent="0.2">
      <c r="A209" s="15" t="s">
        <v>36</v>
      </c>
      <c r="B209" s="26">
        <v>11423657</v>
      </c>
      <c r="C209" s="27">
        <v>26804765</v>
      </c>
      <c r="D209" s="27">
        <v>159395379</v>
      </c>
      <c r="E209" s="27">
        <v>4079534</v>
      </c>
      <c r="F209" s="27">
        <v>1041926</v>
      </c>
      <c r="G209" s="27">
        <v>4435</v>
      </c>
      <c r="H209" s="28">
        <v>202749696</v>
      </c>
    </row>
    <row r="210" spans="1:8" ht="8.85" customHeight="1" x14ac:dyDescent="0.2">
      <c r="A210" s="13" t="s">
        <v>37</v>
      </c>
      <c r="B210" s="26">
        <v>4748886</v>
      </c>
      <c r="C210" s="27">
        <v>13042528</v>
      </c>
      <c r="D210" s="27">
        <v>223832438</v>
      </c>
      <c r="E210" s="27">
        <v>11027547</v>
      </c>
      <c r="F210" s="27">
        <v>1028158</v>
      </c>
      <c r="G210" s="27">
        <v>278900</v>
      </c>
      <c r="H210" s="28">
        <v>253958457</v>
      </c>
    </row>
    <row r="211" spans="1:8" ht="8.85" customHeight="1" x14ac:dyDescent="0.2">
      <c r="A211" s="13" t="s">
        <v>38</v>
      </c>
      <c r="B211" s="26">
        <v>8137785</v>
      </c>
      <c r="C211" s="27">
        <v>52663972</v>
      </c>
      <c r="D211" s="27">
        <v>293367032</v>
      </c>
      <c r="E211" s="27">
        <v>9022888</v>
      </c>
      <c r="F211" s="27">
        <v>3906353</v>
      </c>
      <c r="G211" s="27">
        <v>16423</v>
      </c>
      <c r="H211" s="28">
        <v>367114453</v>
      </c>
    </row>
    <row r="212" spans="1:8" ht="8.85" customHeight="1" x14ac:dyDescent="0.2">
      <c r="A212" s="14" t="s">
        <v>39</v>
      </c>
      <c r="B212" s="26">
        <v>3040430</v>
      </c>
      <c r="C212" s="27">
        <v>5392122</v>
      </c>
      <c r="D212" s="27">
        <v>87320212</v>
      </c>
      <c r="E212" s="27">
        <v>3549793</v>
      </c>
      <c r="F212" s="27">
        <v>1029527</v>
      </c>
      <c r="G212" s="27">
        <v>61330</v>
      </c>
      <c r="H212" s="28">
        <v>100393414</v>
      </c>
    </row>
    <row r="213" spans="1:8" ht="8.85" customHeight="1" x14ac:dyDescent="0.2">
      <c r="A213" s="15" t="s">
        <v>40</v>
      </c>
      <c r="B213" s="26">
        <v>36951451</v>
      </c>
      <c r="C213" s="27">
        <v>98870234</v>
      </c>
      <c r="D213" s="27">
        <v>910834488</v>
      </c>
      <c r="E213" s="27">
        <v>20311306</v>
      </c>
      <c r="F213" s="27">
        <v>7262520</v>
      </c>
      <c r="G213" s="27">
        <v>12585</v>
      </c>
      <c r="H213" s="28">
        <v>1074242584</v>
      </c>
    </row>
    <row r="214" spans="1:8" ht="8.85" customHeight="1" x14ac:dyDescent="0.2">
      <c r="A214" s="13" t="s">
        <v>41</v>
      </c>
      <c r="B214" s="26">
        <v>8056742</v>
      </c>
      <c r="C214" s="27">
        <v>28377847</v>
      </c>
      <c r="D214" s="27">
        <v>237006827</v>
      </c>
      <c r="E214" s="27">
        <v>4439780</v>
      </c>
      <c r="F214" s="27">
        <v>1381409</v>
      </c>
      <c r="G214" s="27">
        <v>35521</v>
      </c>
      <c r="H214" s="28">
        <v>279298126</v>
      </c>
    </row>
    <row r="215" spans="1:8" ht="8.85" customHeight="1" x14ac:dyDescent="0.2">
      <c r="A215" s="13" t="s">
        <v>42</v>
      </c>
      <c r="B215" s="26">
        <v>14405670</v>
      </c>
      <c r="C215" s="27">
        <v>26535780</v>
      </c>
      <c r="D215" s="27">
        <v>222298392</v>
      </c>
      <c r="E215" s="27">
        <v>7380967</v>
      </c>
      <c r="F215" s="27">
        <v>2509434</v>
      </c>
      <c r="G215" s="27">
        <v>18198</v>
      </c>
      <c r="H215" s="28">
        <v>273148441</v>
      </c>
    </row>
    <row r="216" spans="1:8" ht="8.85" customHeight="1" x14ac:dyDescent="0.2">
      <c r="A216" s="13" t="s">
        <v>43</v>
      </c>
      <c r="B216" s="26">
        <v>20646985</v>
      </c>
      <c r="C216" s="27">
        <v>20651021</v>
      </c>
      <c r="D216" s="27">
        <v>337558481</v>
      </c>
      <c r="E216" s="27">
        <v>8737475</v>
      </c>
      <c r="F216" s="27">
        <v>2830901</v>
      </c>
      <c r="G216" s="27">
        <v>40142</v>
      </c>
      <c r="H216" s="28">
        <v>390465005</v>
      </c>
    </row>
    <row r="217" spans="1:8" ht="8.85" customHeight="1" x14ac:dyDescent="0.2">
      <c r="A217" s="13" t="s">
        <v>44</v>
      </c>
      <c r="B217" s="26">
        <v>5937495</v>
      </c>
      <c r="C217" s="27">
        <v>21523314</v>
      </c>
      <c r="D217" s="27">
        <v>226943140</v>
      </c>
      <c r="E217" s="27">
        <v>8080276</v>
      </c>
      <c r="F217" s="27">
        <v>3059469</v>
      </c>
      <c r="G217" s="27">
        <v>2923</v>
      </c>
      <c r="H217" s="28">
        <v>265546617</v>
      </c>
    </row>
    <row r="218" spans="1:8" ht="8.85" customHeight="1" x14ac:dyDescent="0.2">
      <c r="A218" s="13" t="s">
        <v>45</v>
      </c>
      <c r="B218" s="26">
        <v>9640541</v>
      </c>
      <c r="C218" s="27">
        <v>20803984</v>
      </c>
      <c r="D218" s="27">
        <v>157323912</v>
      </c>
      <c r="E218" s="27">
        <v>7053640</v>
      </c>
      <c r="F218" s="27">
        <v>583571</v>
      </c>
      <c r="G218" s="27">
        <v>2955</v>
      </c>
      <c r="H218" s="28">
        <v>195408603</v>
      </c>
    </row>
    <row r="219" spans="1:8" ht="8.85" customHeight="1" x14ac:dyDescent="0.2">
      <c r="A219" s="13" t="s">
        <v>46</v>
      </c>
      <c r="B219" s="26">
        <v>12910527</v>
      </c>
      <c r="C219" s="27">
        <v>38141483</v>
      </c>
      <c r="D219" s="27">
        <v>230736975</v>
      </c>
      <c r="E219" s="27">
        <v>11244184</v>
      </c>
      <c r="F219" s="27">
        <v>2522455</v>
      </c>
      <c r="G219" s="27">
        <v>31626</v>
      </c>
      <c r="H219" s="28">
        <v>295587250</v>
      </c>
    </row>
    <row r="220" spans="1:8" ht="8.85" customHeight="1" x14ac:dyDescent="0.2">
      <c r="A220" s="14" t="s">
        <v>47</v>
      </c>
      <c r="B220" s="26">
        <v>7916923</v>
      </c>
      <c r="C220" s="27">
        <v>34654075</v>
      </c>
      <c r="D220" s="27">
        <v>75678910</v>
      </c>
      <c r="E220" s="27">
        <v>3318607</v>
      </c>
      <c r="F220" s="27">
        <v>3423902</v>
      </c>
      <c r="G220" s="27">
        <v>16953</v>
      </c>
      <c r="H220" s="28">
        <v>125009370</v>
      </c>
    </row>
    <row r="221" spans="1:8" ht="11.25" customHeight="1" x14ac:dyDescent="0.2">
      <c r="A221" s="16" t="s">
        <v>48</v>
      </c>
      <c r="B221" s="29">
        <f>SUM(B174:B220)</f>
        <v>2270214354</v>
      </c>
      <c r="C221" s="30">
        <f>SUM(C174:C220)</f>
        <v>3809168554</v>
      </c>
      <c r="D221" s="30">
        <f t="shared" ref="D221:G221" si="3">SUM(D174:D220)</f>
        <v>25372776252</v>
      </c>
      <c r="E221" s="30">
        <f t="shared" si="3"/>
        <v>649697724</v>
      </c>
      <c r="F221" s="30">
        <f t="shared" si="3"/>
        <v>113006830</v>
      </c>
      <c r="G221" s="30">
        <f t="shared" si="3"/>
        <v>4360236</v>
      </c>
      <c r="H221" s="31">
        <f>SUM(H174:H220)</f>
        <v>32219223950</v>
      </c>
    </row>
    <row r="223" spans="1:8" x14ac:dyDescent="0.2">
      <c r="A223" s="7"/>
      <c r="H223" s="9"/>
    </row>
    <row r="224" spans="1:8" x14ac:dyDescent="0.2">
      <c r="A224" s="7"/>
      <c r="H224" s="9"/>
    </row>
    <row r="225" spans="1:8" s="3" customFormat="1" ht="10.8" x14ac:dyDescent="0.2">
      <c r="H225" s="1" t="s">
        <v>75</v>
      </c>
    </row>
    <row r="226" spans="1:8" s="4" customFormat="1" ht="2.85" customHeight="1" x14ac:dyDescent="0.2">
      <c r="H226" s="1"/>
    </row>
    <row r="227" spans="1:8" ht="19.649999999999999" customHeight="1" x14ac:dyDescent="0.2">
      <c r="A227" s="33" t="s">
        <v>0</v>
      </c>
      <c r="B227" s="35" t="s">
        <v>55</v>
      </c>
      <c r="C227" s="36"/>
      <c r="D227" s="36"/>
      <c r="E227" s="36"/>
      <c r="F227" s="36"/>
      <c r="G227" s="36"/>
      <c r="H227" s="37"/>
    </row>
    <row r="228" spans="1:8" ht="36.75" customHeight="1" x14ac:dyDescent="0.2">
      <c r="A228" s="34"/>
      <c r="B228" s="17" t="s">
        <v>58</v>
      </c>
      <c r="C228" s="17" t="s">
        <v>59</v>
      </c>
      <c r="D228" s="17" t="s">
        <v>52</v>
      </c>
      <c r="E228" s="17" t="s">
        <v>53</v>
      </c>
      <c r="F228" s="17" t="s">
        <v>54</v>
      </c>
      <c r="G228" s="18" t="s">
        <v>55</v>
      </c>
      <c r="H228" s="19" t="s">
        <v>56</v>
      </c>
    </row>
    <row r="229" spans="1:8" s="5" customFormat="1" ht="11.25" customHeight="1" x14ac:dyDescent="0.15">
      <c r="A229" s="12" t="s">
        <v>1</v>
      </c>
      <c r="B229" s="23">
        <v>12581995</v>
      </c>
      <c r="C229" s="24">
        <v>85322595</v>
      </c>
      <c r="D229" s="24">
        <v>179050867</v>
      </c>
      <c r="E229" s="24">
        <v>45466837</v>
      </c>
      <c r="F229" s="24">
        <v>20346510</v>
      </c>
      <c r="G229" s="24">
        <v>238776</v>
      </c>
      <c r="H229" s="25">
        <v>343007580</v>
      </c>
    </row>
    <row r="230" spans="1:8" s="5" customFormat="1" ht="8.85" customHeight="1" x14ac:dyDescent="0.2">
      <c r="A230" s="13" t="s">
        <v>2</v>
      </c>
      <c r="B230" s="26">
        <v>4614575</v>
      </c>
      <c r="C230" s="27">
        <v>8856592</v>
      </c>
      <c r="D230" s="27">
        <v>43352122</v>
      </c>
      <c r="E230" s="27">
        <v>6857307</v>
      </c>
      <c r="F230" s="27">
        <v>2980993</v>
      </c>
      <c r="G230" s="27">
        <v>8498</v>
      </c>
      <c r="H230" s="28">
        <v>66670087</v>
      </c>
    </row>
    <row r="231" spans="1:8" s="5" customFormat="1" ht="8.85" customHeight="1" x14ac:dyDescent="0.2">
      <c r="A231" s="13" t="s">
        <v>3</v>
      </c>
      <c r="B231" s="26">
        <v>2201098</v>
      </c>
      <c r="C231" s="27">
        <v>7860363</v>
      </c>
      <c r="D231" s="27">
        <v>37107211</v>
      </c>
      <c r="E231" s="27">
        <v>10146992</v>
      </c>
      <c r="F231" s="27">
        <v>2871175</v>
      </c>
      <c r="G231" s="27">
        <v>22606</v>
      </c>
      <c r="H231" s="28">
        <v>60209445</v>
      </c>
    </row>
    <row r="232" spans="1:8" s="5" customFormat="1" ht="8.85" customHeight="1" x14ac:dyDescent="0.2">
      <c r="A232" s="13" t="s">
        <v>4</v>
      </c>
      <c r="B232" s="26">
        <v>4611178</v>
      </c>
      <c r="C232" s="27">
        <v>29906474</v>
      </c>
      <c r="D232" s="27">
        <v>81094286</v>
      </c>
      <c r="E232" s="27">
        <v>11204539</v>
      </c>
      <c r="F232" s="27">
        <v>1569886</v>
      </c>
      <c r="G232" s="27">
        <v>156483</v>
      </c>
      <c r="H232" s="28">
        <v>128542846</v>
      </c>
    </row>
    <row r="233" spans="1:8" s="5" customFormat="1" ht="8.85" customHeight="1" x14ac:dyDescent="0.2">
      <c r="A233" s="13" t="s">
        <v>5</v>
      </c>
      <c r="B233" s="26">
        <v>2755522</v>
      </c>
      <c r="C233" s="27">
        <v>2920598</v>
      </c>
      <c r="D233" s="27">
        <v>13869111</v>
      </c>
      <c r="E233" s="27">
        <v>2499325</v>
      </c>
      <c r="F233" s="27">
        <v>564519</v>
      </c>
      <c r="G233" s="27">
        <v>17857</v>
      </c>
      <c r="H233" s="28">
        <v>22626932</v>
      </c>
    </row>
    <row r="234" spans="1:8" s="5" customFormat="1" ht="8.85" customHeight="1" x14ac:dyDescent="0.2">
      <c r="A234" s="13" t="s">
        <v>6</v>
      </c>
      <c r="B234" s="26">
        <v>2456212</v>
      </c>
      <c r="C234" s="27">
        <v>17702981</v>
      </c>
      <c r="D234" s="27">
        <v>30739080</v>
      </c>
      <c r="E234" s="27">
        <v>7671346</v>
      </c>
      <c r="F234" s="27">
        <v>1391060</v>
      </c>
      <c r="G234" s="27">
        <v>32930</v>
      </c>
      <c r="H234" s="28">
        <v>59993609</v>
      </c>
    </row>
    <row r="235" spans="1:8" s="5" customFormat="1" ht="8.85" customHeight="1" x14ac:dyDescent="0.2">
      <c r="A235" s="14" t="s">
        <v>7</v>
      </c>
      <c r="B235" s="26">
        <v>4601004</v>
      </c>
      <c r="C235" s="27">
        <v>51908415</v>
      </c>
      <c r="D235" s="27">
        <v>45156404</v>
      </c>
      <c r="E235" s="27">
        <v>13123652</v>
      </c>
      <c r="F235" s="27">
        <v>4574677</v>
      </c>
      <c r="G235" s="27">
        <v>852453</v>
      </c>
      <c r="H235" s="28">
        <v>120216605</v>
      </c>
    </row>
    <row r="236" spans="1:8" s="5" customFormat="1" ht="8.85" customHeight="1" x14ac:dyDescent="0.2">
      <c r="A236" s="15" t="s">
        <v>8</v>
      </c>
      <c r="B236" s="26">
        <v>26013622</v>
      </c>
      <c r="C236" s="27">
        <v>100890225</v>
      </c>
      <c r="D236" s="27">
        <v>109593661</v>
      </c>
      <c r="E236" s="27">
        <v>17636287</v>
      </c>
      <c r="F236" s="27">
        <v>2893376</v>
      </c>
      <c r="G236" s="27">
        <v>14882</v>
      </c>
      <c r="H236" s="28">
        <v>257042053</v>
      </c>
    </row>
    <row r="237" spans="1:8" s="5" customFormat="1" ht="8.85" customHeight="1" x14ac:dyDescent="0.2">
      <c r="A237" s="13" t="s">
        <v>9</v>
      </c>
      <c r="B237" s="26">
        <v>16768348</v>
      </c>
      <c r="C237" s="27">
        <v>25802726</v>
      </c>
      <c r="D237" s="27">
        <v>57471193</v>
      </c>
      <c r="E237" s="27">
        <v>10687891</v>
      </c>
      <c r="F237" s="27">
        <v>4512817</v>
      </c>
      <c r="G237" s="27">
        <v>60367</v>
      </c>
      <c r="H237" s="28">
        <v>115303342</v>
      </c>
    </row>
    <row r="238" spans="1:8" s="5" customFormat="1" ht="8.85" customHeight="1" x14ac:dyDescent="0.2">
      <c r="A238" s="13" t="s">
        <v>10</v>
      </c>
      <c r="B238" s="26">
        <v>4837070</v>
      </c>
      <c r="C238" s="27">
        <v>13028958</v>
      </c>
      <c r="D238" s="27">
        <v>56770049</v>
      </c>
      <c r="E238" s="27">
        <v>18585920</v>
      </c>
      <c r="F238" s="27">
        <v>3963613</v>
      </c>
      <c r="G238" s="27">
        <v>10915</v>
      </c>
      <c r="H238" s="28">
        <v>97196525</v>
      </c>
    </row>
    <row r="239" spans="1:8" s="5" customFormat="1" ht="8.85" customHeight="1" x14ac:dyDescent="0.2">
      <c r="A239" s="13" t="s">
        <v>11</v>
      </c>
      <c r="B239" s="26">
        <v>19096672</v>
      </c>
      <c r="C239" s="27">
        <v>49012624</v>
      </c>
      <c r="D239" s="27">
        <v>139845413</v>
      </c>
      <c r="E239" s="27">
        <v>18475505</v>
      </c>
      <c r="F239" s="27">
        <v>2010542</v>
      </c>
      <c r="G239" s="27">
        <v>76188</v>
      </c>
      <c r="H239" s="28">
        <v>228516944</v>
      </c>
    </row>
    <row r="240" spans="1:8" s="5" customFormat="1" ht="8.85" customHeight="1" x14ac:dyDescent="0.2">
      <c r="A240" s="13" t="s">
        <v>12</v>
      </c>
      <c r="B240" s="26">
        <v>46048614</v>
      </c>
      <c r="C240" s="27">
        <v>91968110</v>
      </c>
      <c r="D240" s="27">
        <v>154180264</v>
      </c>
      <c r="E240" s="27">
        <v>14049765</v>
      </c>
      <c r="F240" s="27">
        <v>2044902</v>
      </c>
      <c r="G240" s="27">
        <v>69190</v>
      </c>
      <c r="H240" s="28">
        <v>308360845</v>
      </c>
    </row>
    <row r="241" spans="1:8" s="5" customFormat="1" ht="8.85" customHeight="1" x14ac:dyDescent="0.2">
      <c r="A241" s="13" t="s">
        <v>13</v>
      </c>
      <c r="B241" s="26">
        <v>99597555</v>
      </c>
      <c r="C241" s="27">
        <v>40312583</v>
      </c>
      <c r="D241" s="27">
        <v>55838670</v>
      </c>
      <c r="E241" s="27">
        <v>2169609</v>
      </c>
      <c r="F241" s="27">
        <v>606644</v>
      </c>
      <c r="G241" s="27">
        <v>17637</v>
      </c>
      <c r="H241" s="28">
        <v>198542698</v>
      </c>
    </row>
    <row r="242" spans="1:8" s="5" customFormat="1" ht="8.85" customHeight="1" x14ac:dyDescent="0.2">
      <c r="A242" s="14" t="s">
        <v>14</v>
      </c>
      <c r="B242" s="26">
        <v>30867980</v>
      </c>
      <c r="C242" s="27">
        <v>76211738</v>
      </c>
      <c r="D242" s="27">
        <v>125335183</v>
      </c>
      <c r="E242" s="27">
        <v>6041544</v>
      </c>
      <c r="F242" s="27">
        <v>1691139</v>
      </c>
      <c r="G242" s="27">
        <v>33296</v>
      </c>
      <c r="H242" s="28">
        <v>240180880</v>
      </c>
    </row>
    <row r="243" spans="1:8" s="5" customFormat="1" ht="8.85" customHeight="1" x14ac:dyDescent="0.2">
      <c r="A243" s="15" t="s">
        <v>15</v>
      </c>
      <c r="B243" s="26">
        <v>11797985</v>
      </c>
      <c r="C243" s="27">
        <v>44085848</v>
      </c>
      <c r="D243" s="27">
        <v>84231970</v>
      </c>
      <c r="E243" s="27">
        <v>10678541</v>
      </c>
      <c r="F243" s="27">
        <v>2808902</v>
      </c>
      <c r="G243" s="27">
        <v>23397</v>
      </c>
      <c r="H243" s="28">
        <v>153626643</v>
      </c>
    </row>
    <row r="244" spans="1:8" s="5" customFormat="1" ht="8.85" customHeight="1" x14ac:dyDescent="0.2">
      <c r="A244" s="13" t="s">
        <v>16</v>
      </c>
      <c r="B244" s="26">
        <v>4347896</v>
      </c>
      <c r="C244" s="27">
        <v>15218704</v>
      </c>
      <c r="D244" s="27">
        <v>57537875</v>
      </c>
      <c r="E244" s="27">
        <v>5774124</v>
      </c>
      <c r="F244" s="27">
        <v>2507908</v>
      </c>
      <c r="G244" s="27">
        <v>27398</v>
      </c>
      <c r="H244" s="28">
        <v>85413905</v>
      </c>
    </row>
    <row r="245" spans="1:8" s="5" customFormat="1" ht="8.85" customHeight="1" x14ac:dyDescent="0.2">
      <c r="A245" s="13" t="s">
        <v>17</v>
      </c>
      <c r="B245" s="26">
        <v>7571516</v>
      </c>
      <c r="C245" s="27">
        <v>13696203</v>
      </c>
      <c r="D245" s="27">
        <v>39346782</v>
      </c>
      <c r="E245" s="27">
        <v>3521687</v>
      </c>
      <c r="F245" s="27">
        <v>1393029</v>
      </c>
      <c r="G245" s="27">
        <v>139965</v>
      </c>
      <c r="H245" s="28">
        <v>65669182</v>
      </c>
    </row>
    <row r="246" spans="1:8" s="5" customFormat="1" ht="8.85" customHeight="1" x14ac:dyDescent="0.2">
      <c r="A246" s="14" t="s">
        <v>18</v>
      </c>
      <c r="B246" s="26">
        <v>50588185</v>
      </c>
      <c r="C246" s="27">
        <v>39273947</v>
      </c>
      <c r="D246" s="27">
        <v>59376744</v>
      </c>
      <c r="E246" s="27">
        <v>5085236</v>
      </c>
      <c r="F246" s="27">
        <v>1669057</v>
      </c>
      <c r="G246" s="27">
        <v>72616</v>
      </c>
      <c r="H246" s="28">
        <v>156065785</v>
      </c>
    </row>
    <row r="247" spans="1:8" s="5" customFormat="1" ht="8.85" customHeight="1" x14ac:dyDescent="0.2">
      <c r="A247" s="15" t="s">
        <v>19</v>
      </c>
      <c r="B247" s="26">
        <v>2232424</v>
      </c>
      <c r="C247" s="27">
        <v>13580875</v>
      </c>
      <c r="D247" s="27">
        <v>29793258</v>
      </c>
      <c r="E247" s="27">
        <v>4528534</v>
      </c>
      <c r="F247" s="27">
        <v>1232170</v>
      </c>
      <c r="G247" s="27">
        <v>397552</v>
      </c>
      <c r="H247" s="28">
        <v>51764813</v>
      </c>
    </row>
    <row r="248" spans="1:8" s="5" customFormat="1" ht="8.85" customHeight="1" x14ac:dyDescent="0.2">
      <c r="A248" s="13" t="s">
        <v>20</v>
      </c>
      <c r="B248" s="26">
        <v>5831727</v>
      </c>
      <c r="C248" s="27">
        <v>15536498</v>
      </c>
      <c r="D248" s="27">
        <v>57139695</v>
      </c>
      <c r="E248" s="27">
        <v>19305750</v>
      </c>
      <c r="F248" s="27">
        <v>3565391</v>
      </c>
      <c r="G248" s="27">
        <v>1966</v>
      </c>
      <c r="H248" s="28">
        <v>101381027</v>
      </c>
    </row>
    <row r="249" spans="1:8" s="5" customFormat="1" ht="8.85" customHeight="1" x14ac:dyDescent="0.2">
      <c r="A249" s="13" t="s">
        <v>21</v>
      </c>
      <c r="B249" s="26">
        <v>7338185</v>
      </c>
      <c r="C249" s="27">
        <v>17781755</v>
      </c>
      <c r="D249" s="27">
        <v>84730732</v>
      </c>
      <c r="E249" s="27">
        <v>12983579</v>
      </c>
      <c r="F249" s="27">
        <v>2042086</v>
      </c>
      <c r="G249" s="27">
        <v>23191</v>
      </c>
      <c r="H249" s="28">
        <v>124899528</v>
      </c>
    </row>
    <row r="250" spans="1:8" s="5" customFormat="1" ht="8.85" customHeight="1" x14ac:dyDescent="0.2">
      <c r="A250" s="13" t="s">
        <v>22</v>
      </c>
      <c r="B250" s="26">
        <v>64870197</v>
      </c>
      <c r="C250" s="27">
        <v>31197744</v>
      </c>
      <c r="D250" s="27">
        <v>85441780</v>
      </c>
      <c r="E250" s="27">
        <v>10028067</v>
      </c>
      <c r="F250" s="27">
        <v>1447880</v>
      </c>
      <c r="G250" s="27">
        <v>795884</v>
      </c>
      <c r="H250" s="28">
        <v>193781552</v>
      </c>
    </row>
    <row r="251" spans="1:8" s="5" customFormat="1" ht="8.85" customHeight="1" x14ac:dyDescent="0.2">
      <c r="A251" s="13" t="s">
        <v>23</v>
      </c>
      <c r="B251" s="26">
        <v>42243568</v>
      </c>
      <c r="C251" s="27">
        <v>51248768</v>
      </c>
      <c r="D251" s="27">
        <v>136557467</v>
      </c>
      <c r="E251" s="27">
        <v>20149956</v>
      </c>
      <c r="F251" s="27">
        <v>4582629</v>
      </c>
      <c r="G251" s="27">
        <v>279021</v>
      </c>
      <c r="H251" s="28">
        <v>255061409</v>
      </c>
    </row>
    <row r="252" spans="1:8" s="5" customFormat="1" ht="8.85" customHeight="1" x14ac:dyDescent="0.2">
      <c r="A252" s="14" t="s">
        <v>24</v>
      </c>
      <c r="B252" s="26">
        <v>5911340</v>
      </c>
      <c r="C252" s="27">
        <v>18776547</v>
      </c>
      <c r="D252" s="27">
        <v>66985992</v>
      </c>
      <c r="E252" s="27">
        <v>5969574</v>
      </c>
      <c r="F252" s="27">
        <v>3489673</v>
      </c>
      <c r="G252" s="27">
        <v>83301</v>
      </c>
      <c r="H252" s="28">
        <v>101216427</v>
      </c>
    </row>
    <row r="253" spans="1:8" s="5" customFormat="1" ht="8.85" customHeight="1" x14ac:dyDescent="0.2">
      <c r="A253" s="15" t="s">
        <v>25</v>
      </c>
      <c r="B253" s="26">
        <v>4426948</v>
      </c>
      <c r="C253" s="27">
        <v>18254543</v>
      </c>
      <c r="D253" s="27">
        <v>70647870</v>
      </c>
      <c r="E253" s="27">
        <v>5222266</v>
      </c>
      <c r="F253" s="27">
        <v>1938628</v>
      </c>
      <c r="G253" s="27">
        <v>105780</v>
      </c>
      <c r="H253" s="28">
        <v>100596035</v>
      </c>
    </row>
    <row r="254" spans="1:8" s="5" customFormat="1" ht="8.85" customHeight="1" x14ac:dyDescent="0.2">
      <c r="A254" s="13" t="s">
        <v>26</v>
      </c>
      <c r="B254" s="26">
        <v>4441194</v>
      </c>
      <c r="C254" s="27">
        <v>30479415</v>
      </c>
      <c r="D254" s="27">
        <v>20718508</v>
      </c>
      <c r="E254" s="27">
        <v>3252479</v>
      </c>
      <c r="F254" s="27">
        <v>1179335</v>
      </c>
      <c r="G254" s="27">
        <v>11567</v>
      </c>
      <c r="H254" s="28">
        <v>60082498</v>
      </c>
    </row>
    <row r="255" spans="1:8" s="5" customFormat="1" ht="8.85" customHeight="1" x14ac:dyDescent="0.2">
      <c r="A255" s="13" t="s">
        <v>27</v>
      </c>
      <c r="B255" s="26">
        <v>55721962</v>
      </c>
      <c r="C255" s="27">
        <v>92464041</v>
      </c>
      <c r="D255" s="27">
        <v>126256169</v>
      </c>
      <c r="E255" s="27">
        <v>9993742</v>
      </c>
      <c r="F255" s="27">
        <v>2901722</v>
      </c>
      <c r="G255" s="27">
        <v>10162</v>
      </c>
      <c r="H255" s="28">
        <v>287347798</v>
      </c>
    </row>
    <row r="256" spans="1:8" s="5" customFormat="1" ht="8.85" customHeight="1" x14ac:dyDescent="0.2">
      <c r="A256" s="13" t="s">
        <v>28</v>
      </c>
      <c r="B256" s="26">
        <v>26445445</v>
      </c>
      <c r="C256" s="27">
        <v>79429730</v>
      </c>
      <c r="D256" s="27">
        <v>156656611</v>
      </c>
      <c r="E256" s="27">
        <v>9240504</v>
      </c>
      <c r="F256" s="27">
        <v>5117893</v>
      </c>
      <c r="G256" s="27">
        <v>56051</v>
      </c>
      <c r="H256" s="28">
        <v>276946234</v>
      </c>
    </row>
    <row r="257" spans="1:8" ht="8.85" customHeight="1" x14ac:dyDescent="0.2">
      <c r="A257" s="13" t="s">
        <v>29</v>
      </c>
      <c r="B257" s="26">
        <v>4578668</v>
      </c>
      <c r="C257" s="27">
        <v>16400720</v>
      </c>
      <c r="D257" s="27">
        <v>26416637</v>
      </c>
      <c r="E257" s="27">
        <v>2186992</v>
      </c>
      <c r="F257" s="27">
        <v>1299984</v>
      </c>
      <c r="G257" s="27">
        <v>6180</v>
      </c>
      <c r="H257" s="28">
        <v>50889181</v>
      </c>
    </row>
    <row r="258" spans="1:8" ht="8.85" customHeight="1" x14ac:dyDescent="0.2">
      <c r="A258" s="14" t="s">
        <v>30</v>
      </c>
      <c r="B258" s="26">
        <v>742680</v>
      </c>
      <c r="C258" s="27">
        <v>9457719</v>
      </c>
      <c r="D258" s="27">
        <v>23276906</v>
      </c>
      <c r="E258" s="27">
        <v>3165862</v>
      </c>
      <c r="F258" s="27">
        <v>1071013</v>
      </c>
      <c r="G258" s="27">
        <v>5747</v>
      </c>
      <c r="H258" s="28">
        <v>37719927</v>
      </c>
    </row>
    <row r="259" spans="1:8" ht="8.85" customHeight="1" x14ac:dyDescent="0.2">
      <c r="A259" s="15" t="s">
        <v>31</v>
      </c>
      <c r="B259" s="26">
        <v>671439</v>
      </c>
      <c r="C259" s="27">
        <v>4550488</v>
      </c>
      <c r="D259" s="27">
        <v>15572061</v>
      </c>
      <c r="E259" s="27">
        <v>2181119</v>
      </c>
      <c r="F259" s="27">
        <v>843274</v>
      </c>
      <c r="G259" s="27">
        <v>2158</v>
      </c>
      <c r="H259" s="28">
        <v>23820539</v>
      </c>
    </row>
    <row r="260" spans="1:8" ht="8.85" customHeight="1" x14ac:dyDescent="0.2">
      <c r="A260" s="13" t="s">
        <v>32</v>
      </c>
      <c r="B260" s="26">
        <v>6346209</v>
      </c>
      <c r="C260" s="27">
        <v>11068140</v>
      </c>
      <c r="D260" s="27">
        <v>24050980</v>
      </c>
      <c r="E260" s="27">
        <v>2629201</v>
      </c>
      <c r="F260" s="27">
        <v>855442</v>
      </c>
      <c r="G260" s="27">
        <v>27729</v>
      </c>
      <c r="H260" s="28">
        <v>44977701</v>
      </c>
    </row>
    <row r="261" spans="1:8" ht="8.85" customHeight="1" x14ac:dyDescent="0.2">
      <c r="A261" s="13" t="s">
        <v>33</v>
      </c>
      <c r="B261" s="26">
        <v>5225931</v>
      </c>
      <c r="C261" s="27">
        <v>12021621</v>
      </c>
      <c r="D261" s="27">
        <v>37846179</v>
      </c>
      <c r="E261" s="27">
        <v>5071281</v>
      </c>
      <c r="F261" s="27">
        <v>3617686</v>
      </c>
      <c r="G261" s="27">
        <v>44095</v>
      </c>
      <c r="H261" s="28">
        <v>63826793</v>
      </c>
    </row>
    <row r="262" spans="1:8" ht="8.85" customHeight="1" x14ac:dyDescent="0.2">
      <c r="A262" s="13" t="s">
        <v>34</v>
      </c>
      <c r="B262" s="26">
        <v>5353498</v>
      </c>
      <c r="C262" s="27">
        <v>29127087</v>
      </c>
      <c r="D262" s="27">
        <v>86927028</v>
      </c>
      <c r="E262" s="27">
        <v>2914081</v>
      </c>
      <c r="F262" s="27">
        <v>984705</v>
      </c>
      <c r="G262" s="27">
        <v>5194</v>
      </c>
      <c r="H262" s="28">
        <v>125311593</v>
      </c>
    </row>
    <row r="263" spans="1:8" ht="8.85" customHeight="1" x14ac:dyDescent="0.2">
      <c r="A263" s="14" t="s">
        <v>35</v>
      </c>
      <c r="B263" s="26">
        <v>3380217</v>
      </c>
      <c r="C263" s="27">
        <v>11064434</v>
      </c>
      <c r="D263" s="27">
        <v>30163784</v>
      </c>
      <c r="E263" s="27">
        <v>3682888</v>
      </c>
      <c r="F263" s="27">
        <v>1941273</v>
      </c>
      <c r="G263" s="27">
        <v>273027</v>
      </c>
      <c r="H263" s="28">
        <v>50505623</v>
      </c>
    </row>
    <row r="264" spans="1:8" ht="8.85" customHeight="1" x14ac:dyDescent="0.2">
      <c r="A264" s="15" t="s">
        <v>36</v>
      </c>
      <c r="B264" s="26">
        <v>785171</v>
      </c>
      <c r="C264" s="27">
        <v>6277915</v>
      </c>
      <c r="D264" s="27">
        <v>23286813</v>
      </c>
      <c r="E264" s="27">
        <v>797255</v>
      </c>
      <c r="F264" s="27">
        <v>1634599</v>
      </c>
      <c r="G264" s="27">
        <v>3817</v>
      </c>
      <c r="H264" s="28">
        <v>32785570</v>
      </c>
    </row>
    <row r="265" spans="1:8" ht="8.85" customHeight="1" x14ac:dyDescent="0.2">
      <c r="A265" s="13" t="s">
        <v>37</v>
      </c>
      <c r="B265" s="26">
        <v>4048509</v>
      </c>
      <c r="C265" s="27">
        <v>8646443</v>
      </c>
      <c r="D265" s="27">
        <v>28545264</v>
      </c>
      <c r="E265" s="27">
        <v>3091306</v>
      </c>
      <c r="F265" s="27">
        <v>1578034</v>
      </c>
      <c r="G265" s="27">
        <v>381004</v>
      </c>
      <c r="H265" s="28">
        <v>46290560</v>
      </c>
    </row>
    <row r="266" spans="1:8" ht="8.85" customHeight="1" x14ac:dyDescent="0.2">
      <c r="A266" s="13" t="s">
        <v>38</v>
      </c>
      <c r="B266" s="26">
        <v>17967006</v>
      </c>
      <c r="C266" s="27">
        <v>12368392</v>
      </c>
      <c r="D266" s="27">
        <v>32120260</v>
      </c>
      <c r="E266" s="27">
        <v>3560466</v>
      </c>
      <c r="F266" s="27">
        <v>2007840</v>
      </c>
      <c r="G266" s="27">
        <v>5009</v>
      </c>
      <c r="H266" s="28">
        <v>68028973</v>
      </c>
    </row>
    <row r="267" spans="1:8" ht="8.85" customHeight="1" x14ac:dyDescent="0.2">
      <c r="A267" s="14" t="s">
        <v>39</v>
      </c>
      <c r="B267" s="26">
        <v>2600709</v>
      </c>
      <c r="C267" s="27">
        <v>5222319</v>
      </c>
      <c r="D267" s="27">
        <v>18883514</v>
      </c>
      <c r="E267" s="27">
        <v>1468061</v>
      </c>
      <c r="F267" s="27">
        <v>1785280</v>
      </c>
      <c r="G267" s="27">
        <v>98066</v>
      </c>
      <c r="H267" s="28">
        <v>30057949</v>
      </c>
    </row>
    <row r="268" spans="1:8" ht="8.85" customHeight="1" x14ac:dyDescent="0.2">
      <c r="A268" s="15" t="s">
        <v>40</v>
      </c>
      <c r="B268" s="26">
        <v>28537221</v>
      </c>
      <c r="C268" s="27">
        <v>37482362</v>
      </c>
      <c r="D268" s="27">
        <v>102439008</v>
      </c>
      <c r="E268" s="27">
        <v>8920284</v>
      </c>
      <c r="F268" s="27">
        <v>5609186</v>
      </c>
      <c r="G268" s="27">
        <v>9611</v>
      </c>
      <c r="H268" s="28">
        <v>182997672</v>
      </c>
    </row>
    <row r="269" spans="1:8" ht="8.85" customHeight="1" x14ac:dyDescent="0.2">
      <c r="A269" s="13" t="s">
        <v>41</v>
      </c>
      <c r="B269" s="26">
        <v>745428</v>
      </c>
      <c r="C269" s="27">
        <v>8735174</v>
      </c>
      <c r="D269" s="27">
        <v>24484507</v>
      </c>
      <c r="E269" s="27">
        <v>3865739</v>
      </c>
      <c r="F269" s="27">
        <v>1187100</v>
      </c>
      <c r="G269" s="27">
        <v>4672</v>
      </c>
      <c r="H269" s="28">
        <v>39022620</v>
      </c>
    </row>
    <row r="270" spans="1:8" ht="8.85" customHeight="1" x14ac:dyDescent="0.2">
      <c r="A270" s="13" t="s">
        <v>42</v>
      </c>
      <c r="B270" s="26">
        <v>9452205</v>
      </c>
      <c r="C270" s="27">
        <v>14663852</v>
      </c>
      <c r="D270" s="27">
        <v>29715154</v>
      </c>
      <c r="E270" s="27">
        <v>2586019</v>
      </c>
      <c r="F270" s="27">
        <v>1062664</v>
      </c>
      <c r="G270" s="27">
        <v>7279</v>
      </c>
      <c r="H270" s="28">
        <v>57487173</v>
      </c>
    </row>
    <row r="271" spans="1:8" ht="8.85" customHeight="1" x14ac:dyDescent="0.2">
      <c r="A271" s="13" t="s">
        <v>43</v>
      </c>
      <c r="B271" s="26">
        <v>5638703</v>
      </c>
      <c r="C271" s="27">
        <v>12145539</v>
      </c>
      <c r="D271" s="27">
        <v>59961464</v>
      </c>
      <c r="E271" s="27">
        <v>6100361</v>
      </c>
      <c r="F271" s="27">
        <v>2536488</v>
      </c>
      <c r="G271" s="27">
        <v>13721</v>
      </c>
      <c r="H271" s="28">
        <v>86396276</v>
      </c>
    </row>
    <row r="272" spans="1:8" ht="8.85" customHeight="1" x14ac:dyDescent="0.2">
      <c r="A272" s="13" t="s">
        <v>44</v>
      </c>
      <c r="B272" s="26">
        <v>2368707</v>
      </c>
      <c r="C272" s="27">
        <v>12097033</v>
      </c>
      <c r="D272" s="27">
        <v>23701670</v>
      </c>
      <c r="E272" s="27">
        <v>2922006</v>
      </c>
      <c r="F272" s="27">
        <v>2392624</v>
      </c>
      <c r="G272" s="27">
        <v>2506</v>
      </c>
      <c r="H272" s="28">
        <v>43484546</v>
      </c>
    </row>
    <row r="273" spans="1:8" ht="8.85" customHeight="1" x14ac:dyDescent="0.2">
      <c r="A273" s="13" t="s">
        <v>45</v>
      </c>
      <c r="B273" s="26">
        <v>1226981</v>
      </c>
      <c r="C273" s="27">
        <v>5716348</v>
      </c>
      <c r="D273" s="27">
        <v>28845643</v>
      </c>
      <c r="E273" s="27">
        <v>10879842</v>
      </c>
      <c r="F273" s="27">
        <v>1552241</v>
      </c>
      <c r="G273" s="27">
        <v>4537</v>
      </c>
      <c r="H273" s="28">
        <v>48225592</v>
      </c>
    </row>
    <row r="274" spans="1:8" ht="8.85" customHeight="1" x14ac:dyDescent="0.2">
      <c r="A274" s="13" t="s">
        <v>46</v>
      </c>
      <c r="B274" s="26">
        <v>5344155</v>
      </c>
      <c r="C274" s="27">
        <v>25155677</v>
      </c>
      <c r="D274" s="27">
        <v>65955908</v>
      </c>
      <c r="E274" s="27">
        <v>7936794</v>
      </c>
      <c r="F274" s="27">
        <v>3137609</v>
      </c>
      <c r="G274" s="27">
        <v>7223</v>
      </c>
      <c r="H274" s="28">
        <v>107537366</v>
      </c>
    </row>
    <row r="275" spans="1:8" ht="8.85" customHeight="1" x14ac:dyDescent="0.2">
      <c r="A275" s="14" t="s">
        <v>47</v>
      </c>
      <c r="B275" s="26">
        <v>8246943</v>
      </c>
      <c r="C275" s="27">
        <v>47323866</v>
      </c>
      <c r="D275" s="27">
        <v>39557572</v>
      </c>
      <c r="E275" s="27">
        <v>1290757</v>
      </c>
      <c r="F275" s="27">
        <v>1679619</v>
      </c>
      <c r="G275" s="27">
        <v>141581</v>
      </c>
      <c r="H275" s="28">
        <v>98240338</v>
      </c>
    </row>
    <row r="276" spans="1:8" ht="11.25" customHeight="1" x14ac:dyDescent="0.2">
      <c r="A276" s="16" t="s">
        <v>48</v>
      </c>
      <c r="B276" s="29">
        <f>SUM(B229:B275)</f>
        <v>684080397</v>
      </c>
      <c r="C276" s="30">
        <f>SUM(C229:C275)</f>
        <v>1372254729</v>
      </c>
      <c r="D276" s="30">
        <f>SUM(D229:D275)</f>
        <v>2926575319</v>
      </c>
      <c r="E276" s="30">
        <f>SUM(E229:E275)</f>
        <v>385600872</v>
      </c>
      <c r="F276" s="30">
        <f t="shared" ref="F276:G276" si="4">SUM(F229:F275)</f>
        <v>124674817</v>
      </c>
      <c r="G276" s="30">
        <f t="shared" si="4"/>
        <v>4683085</v>
      </c>
      <c r="H276" s="31">
        <f>SUM(H229:H275)</f>
        <v>5497869219</v>
      </c>
    </row>
    <row r="277" spans="1:8" ht="12.75" customHeight="1" x14ac:dyDescent="0.2">
      <c r="A277" s="11"/>
      <c r="B277" s="6"/>
      <c r="C277" s="6"/>
      <c r="D277" s="6"/>
      <c r="E277" s="6"/>
      <c r="F277" s="6"/>
      <c r="G277" s="6"/>
      <c r="H277" s="6"/>
    </row>
    <row r="278" spans="1:8" x14ac:dyDescent="0.2">
      <c r="A278" s="8"/>
      <c r="B278" s="8"/>
      <c r="C278" s="8"/>
      <c r="D278" s="8"/>
      <c r="E278" s="8"/>
      <c r="F278" s="8"/>
      <c r="G278" s="9"/>
      <c r="H278" s="10" t="s">
        <v>79</v>
      </c>
    </row>
    <row r="279" spans="1:8" x14ac:dyDescent="0.2">
      <c r="A279" s="7"/>
      <c r="G279" s="10"/>
      <c r="H279" s="10" t="s">
        <v>79</v>
      </c>
    </row>
    <row r="280" spans="1:8" x14ac:dyDescent="0.2">
      <c r="A280" s="7"/>
      <c r="H280" s="9"/>
    </row>
    <row r="281" spans="1:8" s="3" customFormat="1" ht="10.8" x14ac:dyDescent="0.2">
      <c r="H281" s="1" t="s">
        <v>76</v>
      </c>
    </row>
    <row r="282" spans="1:8" s="4" customFormat="1" ht="2.85" customHeight="1" x14ac:dyDescent="0.2">
      <c r="H282" s="1"/>
    </row>
    <row r="283" spans="1:8" ht="19.649999999999999" customHeight="1" x14ac:dyDescent="0.2">
      <c r="A283" s="33" t="s">
        <v>0</v>
      </c>
      <c r="B283" s="35" t="s">
        <v>48</v>
      </c>
      <c r="C283" s="36"/>
      <c r="D283" s="36"/>
      <c r="E283" s="36"/>
      <c r="F283" s="36"/>
      <c r="G283" s="36"/>
      <c r="H283" s="37"/>
    </row>
    <row r="284" spans="1:8" ht="36.75" customHeight="1" x14ac:dyDescent="0.2">
      <c r="A284" s="34"/>
      <c r="B284" s="17" t="s">
        <v>58</v>
      </c>
      <c r="C284" s="17" t="s">
        <v>59</v>
      </c>
      <c r="D284" s="17" t="s">
        <v>52</v>
      </c>
      <c r="E284" s="17" t="s">
        <v>53</v>
      </c>
      <c r="F284" s="17" t="s">
        <v>54</v>
      </c>
      <c r="G284" s="18" t="s">
        <v>55</v>
      </c>
      <c r="H284" s="19" t="s">
        <v>56</v>
      </c>
    </row>
    <row r="285" spans="1:8" s="5" customFormat="1" ht="11.25" customHeight="1" x14ac:dyDescent="0.15">
      <c r="A285" s="12" t="s">
        <v>1</v>
      </c>
      <c r="B285" s="23">
        <v>1244199963</v>
      </c>
      <c r="C285" s="24">
        <v>3442517166</v>
      </c>
      <c r="D285" s="24">
        <v>2846108400</v>
      </c>
      <c r="E285" s="24">
        <v>331556638</v>
      </c>
      <c r="F285" s="24">
        <v>104485303</v>
      </c>
      <c r="G285" s="24">
        <v>789401</v>
      </c>
      <c r="H285" s="25">
        <v>7969656871</v>
      </c>
    </row>
    <row r="286" spans="1:8" s="5" customFormat="1" ht="8.85" customHeight="1" x14ac:dyDescent="0.2">
      <c r="A286" s="13" t="s">
        <v>2</v>
      </c>
      <c r="B286" s="26">
        <v>248832545</v>
      </c>
      <c r="C286" s="27">
        <v>361047141</v>
      </c>
      <c r="D286" s="27">
        <v>544328997</v>
      </c>
      <c r="E286" s="27">
        <v>115383411</v>
      </c>
      <c r="F286" s="27">
        <v>8605078</v>
      </c>
      <c r="G286" s="27">
        <v>176943</v>
      </c>
      <c r="H286" s="28">
        <v>1278374115</v>
      </c>
    </row>
    <row r="287" spans="1:8" s="5" customFormat="1" ht="8.85" customHeight="1" x14ac:dyDescent="0.2">
      <c r="A287" s="13" t="s">
        <v>3</v>
      </c>
      <c r="B287" s="26">
        <v>134193795</v>
      </c>
      <c r="C287" s="27">
        <v>285705704</v>
      </c>
      <c r="D287" s="27">
        <v>621012629</v>
      </c>
      <c r="E287" s="27">
        <v>136320014</v>
      </c>
      <c r="F287" s="27">
        <v>7228448</v>
      </c>
      <c r="G287" s="27">
        <v>53300</v>
      </c>
      <c r="H287" s="28">
        <v>1184513890</v>
      </c>
    </row>
    <row r="288" spans="1:8" s="5" customFormat="1" ht="8.85" customHeight="1" x14ac:dyDescent="0.2">
      <c r="A288" s="13" t="s">
        <v>4</v>
      </c>
      <c r="B288" s="26">
        <v>481662221</v>
      </c>
      <c r="C288" s="27">
        <v>1089558597</v>
      </c>
      <c r="D288" s="27">
        <v>1197114386</v>
      </c>
      <c r="E288" s="27">
        <v>378236730</v>
      </c>
      <c r="F288" s="27">
        <v>4078051</v>
      </c>
      <c r="G288" s="27">
        <v>790467</v>
      </c>
      <c r="H288" s="28">
        <v>3151440452</v>
      </c>
    </row>
    <row r="289" spans="1:8" s="5" customFormat="1" ht="8.85" customHeight="1" x14ac:dyDescent="0.2">
      <c r="A289" s="13" t="s">
        <v>5</v>
      </c>
      <c r="B289" s="26">
        <v>87773441</v>
      </c>
      <c r="C289" s="27">
        <v>151995943</v>
      </c>
      <c r="D289" s="27">
        <v>488800567</v>
      </c>
      <c r="E289" s="27">
        <v>80525699</v>
      </c>
      <c r="F289" s="27">
        <v>4355758</v>
      </c>
      <c r="G289" s="27">
        <v>26954</v>
      </c>
      <c r="H289" s="28">
        <v>813478362</v>
      </c>
    </row>
    <row r="290" spans="1:8" s="5" customFormat="1" ht="8.85" customHeight="1" x14ac:dyDescent="0.2">
      <c r="A290" s="13" t="s">
        <v>6</v>
      </c>
      <c r="B290" s="26">
        <v>92055885</v>
      </c>
      <c r="C290" s="27">
        <v>227147142</v>
      </c>
      <c r="D290" s="27">
        <v>656935841</v>
      </c>
      <c r="E290" s="27">
        <v>83464314</v>
      </c>
      <c r="F290" s="27">
        <v>2865324</v>
      </c>
      <c r="G290" s="27">
        <v>59737</v>
      </c>
      <c r="H290" s="28">
        <v>1062528243</v>
      </c>
    </row>
    <row r="291" spans="1:8" s="5" customFormat="1" ht="8.85" customHeight="1" x14ac:dyDescent="0.2">
      <c r="A291" s="14" t="s">
        <v>7</v>
      </c>
      <c r="B291" s="26">
        <v>148585180</v>
      </c>
      <c r="C291" s="27">
        <v>486194993</v>
      </c>
      <c r="D291" s="27">
        <v>991891039</v>
      </c>
      <c r="E291" s="27">
        <v>225566257</v>
      </c>
      <c r="F291" s="27">
        <v>12075763</v>
      </c>
      <c r="G291" s="27">
        <v>1749053</v>
      </c>
      <c r="H291" s="28">
        <v>1866062285</v>
      </c>
    </row>
    <row r="292" spans="1:8" s="5" customFormat="1" ht="8.85" customHeight="1" x14ac:dyDescent="0.2">
      <c r="A292" s="15" t="s">
        <v>8</v>
      </c>
      <c r="B292" s="26">
        <v>291330979</v>
      </c>
      <c r="C292" s="27">
        <v>960873933</v>
      </c>
      <c r="D292" s="27">
        <v>1916222092</v>
      </c>
      <c r="E292" s="27">
        <v>543334178</v>
      </c>
      <c r="F292" s="27">
        <v>12494061</v>
      </c>
      <c r="G292" s="27">
        <v>185160</v>
      </c>
      <c r="H292" s="28">
        <v>3724440403</v>
      </c>
    </row>
    <row r="293" spans="1:8" s="5" customFormat="1" ht="8.85" customHeight="1" x14ac:dyDescent="0.2">
      <c r="A293" s="13" t="s">
        <v>9</v>
      </c>
      <c r="B293" s="26">
        <v>256909589</v>
      </c>
      <c r="C293" s="27">
        <v>570918204</v>
      </c>
      <c r="D293" s="27">
        <v>1343378983</v>
      </c>
      <c r="E293" s="27">
        <v>419249408</v>
      </c>
      <c r="F293" s="27">
        <v>14943463</v>
      </c>
      <c r="G293" s="27">
        <v>144367</v>
      </c>
      <c r="H293" s="28">
        <v>2605544014</v>
      </c>
    </row>
    <row r="294" spans="1:8" s="5" customFormat="1" ht="8.85" customHeight="1" x14ac:dyDescent="0.2">
      <c r="A294" s="13" t="s">
        <v>10</v>
      </c>
      <c r="B294" s="26">
        <v>200670451</v>
      </c>
      <c r="C294" s="27">
        <v>456365616</v>
      </c>
      <c r="D294" s="27">
        <v>1395038293</v>
      </c>
      <c r="E294" s="27">
        <v>363502522</v>
      </c>
      <c r="F294" s="27">
        <v>15208926</v>
      </c>
      <c r="G294" s="27">
        <v>579483</v>
      </c>
      <c r="H294" s="28">
        <v>2431365291</v>
      </c>
    </row>
    <row r="295" spans="1:8" s="5" customFormat="1" ht="8.85" customHeight="1" x14ac:dyDescent="0.2">
      <c r="A295" s="13" t="s">
        <v>11</v>
      </c>
      <c r="B295" s="26">
        <v>1098586434</v>
      </c>
      <c r="C295" s="27">
        <v>3517265482</v>
      </c>
      <c r="D295" s="27">
        <v>3421372845</v>
      </c>
      <c r="E295" s="27">
        <v>996174880</v>
      </c>
      <c r="F295" s="27">
        <v>8266914</v>
      </c>
      <c r="G295" s="27">
        <v>448387</v>
      </c>
      <c r="H295" s="28">
        <v>9042114942</v>
      </c>
    </row>
    <row r="296" spans="1:8" s="5" customFormat="1" ht="8.85" customHeight="1" x14ac:dyDescent="0.2">
      <c r="A296" s="13" t="s">
        <v>12</v>
      </c>
      <c r="B296" s="26">
        <v>1431121574</v>
      </c>
      <c r="C296" s="27">
        <v>3668559225</v>
      </c>
      <c r="D296" s="27">
        <v>2843278624</v>
      </c>
      <c r="E296" s="27">
        <v>848992112</v>
      </c>
      <c r="F296" s="27">
        <v>6782651</v>
      </c>
      <c r="G296" s="27">
        <v>2342160</v>
      </c>
      <c r="H296" s="28">
        <v>8801076346</v>
      </c>
    </row>
    <row r="297" spans="1:8" s="5" customFormat="1" ht="8.85" customHeight="1" x14ac:dyDescent="0.2">
      <c r="A297" s="13" t="s">
        <v>13</v>
      </c>
      <c r="B297" s="26">
        <v>12330012440</v>
      </c>
      <c r="C297" s="27">
        <v>14817590411</v>
      </c>
      <c r="D297" s="27">
        <v>6895707155</v>
      </c>
      <c r="E297" s="27">
        <v>1143413005</v>
      </c>
      <c r="F297" s="27">
        <v>18866796</v>
      </c>
      <c r="G297" s="27">
        <v>157426</v>
      </c>
      <c r="H297" s="28">
        <v>35205747233</v>
      </c>
    </row>
    <row r="298" spans="1:8" s="5" customFormat="1" ht="8.85" customHeight="1" x14ac:dyDescent="0.2">
      <c r="A298" s="14" t="s">
        <v>14</v>
      </c>
      <c r="B298" s="26">
        <v>2433331449</v>
      </c>
      <c r="C298" s="27">
        <v>7998186208</v>
      </c>
      <c r="D298" s="27">
        <v>4011170071</v>
      </c>
      <c r="E298" s="27">
        <v>1181773237</v>
      </c>
      <c r="F298" s="27">
        <v>10550514</v>
      </c>
      <c r="G298" s="27">
        <v>394378</v>
      </c>
      <c r="H298" s="28">
        <v>15635405857</v>
      </c>
    </row>
    <row r="299" spans="1:8" s="5" customFormat="1" ht="8.85" customHeight="1" x14ac:dyDescent="0.2">
      <c r="A299" s="15" t="s">
        <v>15</v>
      </c>
      <c r="B299" s="26">
        <v>362718567</v>
      </c>
      <c r="C299" s="27">
        <v>769638535</v>
      </c>
      <c r="D299" s="27">
        <v>1486919277</v>
      </c>
      <c r="E299" s="27">
        <v>171161809</v>
      </c>
      <c r="F299" s="27">
        <v>6899759</v>
      </c>
      <c r="G299" s="27">
        <v>86285</v>
      </c>
      <c r="H299" s="28">
        <v>2797424232</v>
      </c>
    </row>
    <row r="300" spans="1:8" s="5" customFormat="1" ht="8.85" customHeight="1" x14ac:dyDescent="0.2">
      <c r="A300" s="13" t="s">
        <v>16</v>
      </c>
      <c r="B300" s="26">
        <v>129299698</v>
      </c>
      <c r="C300" s="27">
        <v>320028237</v>
      </c>
      <c r="D300" s="27">
        <v>893677263</v>
      </c>
      <c r="E300" s="27">
        <v>81150364</v>
      </c>
      <c r="F300" s="27">
        <v>6160778</v>
      </c>
      <c r="G300" s="27">
        <v>41892</v>
      </c>
      <c r="H300" s="28">
        <v>1430358232</v>
      </c>
    </row>
    <row r="301" spans="1:8" s="5" customFormat="1" ht="8.85" customHeight="1" x14ac:dyDescent="0.2">
      <c r="A301" s="13" t="s">
        <v>17</v>
      </c>
      <c r="B301" s="26">
        <v>198144512</v>
      </c>
      <c r="C301" s="27">
        <v>355922089</v>
      </c>
      <c r="D301" s="27">
        <v>853097436</v>
      </c>
      <c r="E301" s="27">
        <v>111450308</v>
      </c>
      <c r="F301" s="27">
        <v>3182365</v>
      </c>
      <c r="G301" s="27">
        <v>1202775</v>
      </c>
      <c r="H301" s="28">
        <v>1522999485</v>
      </c>
    </row>
    <row r="302" spans="1:8" s="5" customFormat="1" ht="8.85" customHeight="1" x14ac:dyDescent="0.2">
      <c r="A302" s="14" t="s">
        <v>18</v>
      </c>
      <c r="B302" s="26">
        <v>120082394</v>
      </c>
      <c r="C302" s="27">
        <v>306565972</v>
      </c>
      <c r="D302" s="27">
        <v>665117362</v>
      </c>
      <c r="E302" s="27">
        <v>79156465</v>
      </c>
      <c r="F302" s="27">
        <v>3762000</v>
      </c>
      <c r="G302" s="27">
        <v>136484</v>
      </c>
      <c r="H302" s="28">
        <v>1174820677</v>
      </c>
    </row>
    <row r="303" spans="1:8" s="5" customFormat="1" ht="8.85" customHeight="1" x14ac:dyDescent="0.2">
      <c r="A303" s="15" t="s">
        <v>19</v>
      </c>
      <c r="B303" s="26">
        <v>86690912</v>
      </c>
      <c r="C303" s="27">
        <v>286673686</v>
      </c>
      <c r="D303" s="27">
        <v>532264702</v>
      </c>
      <c r="E303" s="27">
        <v>136829223</v>
      </c>
      <c r="F303" s="27">
        <v>5318744</v>
      </c>
      <c r="G303" s="27">
        <v>3086594</v>
      </c>
      <c r="H303" s="28">
        <v>1050863861</v>
      </c>
    </row>
    <row r="304" spans="1:8" s="5" customFormat="1" ht="8.85" customHeight="1" x14ac:dyDescent="0.2">
      <c r="A304" s="13" t="s">
        <v>20</v>
      </c>
      <c r="B304" s="26">
        <v>184320352</v>
      </c>
      <c r="C304" s="27">
        <v>619897620</v>
      </c>
      <c r="D304" s="27">
        <v>1493844732</v>
      </c>
      <c r="E304" s="27">
        <v>295539062</v>
      </c>
      <c r="F304" s="27">
        <v>10019302</v>
      </c>
      <c r="G304" s="27">
        <v>2461</v>
      </c>
      <c r="H304" s="28">
        <v>2603623529</v>
      </c>
    </row>
    <row r="305" spans="1:8" s="5" customFormat="1" ht="8.85" customHeight="1" x14ac:dyDescent="0.2">
      <c r="A305" s="13" t="s">
        <v>21</v>
      </c>
      <c r="B305" s="26">
        <v>157531300</v>
      </c>
      <c r="C305" s="27">
        <v>577734416</v>
      </c>
      <c r="D305" s="27">
        <v>1466816621</v>
      </c>
      <c r="E305" s="27">
        <v>323694415</v>
      </c>
      <c r="F305" s="27">
        <v>4916591</v>
      </c>
      <c r="G305" s="27">
        <v>270856</v>
      </c>
      <c r="H305" s="28">
        <v>2530964199</v>
      </c>
    </row>
    <row r="306" spans="1:8" s="5" customFormat="1" ht="8.85" customHeight="1" x14ac:dyDescent="0.2">
      <c r="A306" s="13" t="s">
        <v>22</v>
      </c>
      <c r="B306" s="26">
        <v>645227450</v>
      </c>
      <c r="C306" s="27">
        <v>1631013433</v>
      </c>
      <c r="D306" s="27">
        <v>2673166056</v>
      </c>
      <c r="E306" s="27">
        <v>748292324</v>
      </c>
      <c r="F306" s="27">
        <v>6008994</v>
      </c>
      <c r="G306" s="27">
        <v>1006968</v>
      </c>
      <c r="H306" s="28">
        <v>5704715225</v>
      </c>
    </row>
    <row r="307" spans="1:8" s="5" customFormat="1" ht="8.85" customHeight="1" x14ac:dyDescent="0.2">
      <c r="A307" s="13" t="s">
        <v>23</v>
      </c>
      <c r="B307" s="26">
        <v>1708280621</v>
      </c>
      <c r="C307" s="27">
        <v>4462835891</v>
      </c>
      <c r="D307" s="27">
        <v>5905367317</v>
      </c>
      <c r="E307" s="27">
        <v>1576973911</v>
      </c>
      <c r="F307" s="27">
        <v>12063794</v>
      </c>
      <c r="G307" s="27">
        <v>2001624</v>
      </c>
      <c r="H307" s="28">
        <v>13667523158</v>
      </c>
    </row>
    <row r="308" spans="1:8" s="5" customFormat="1" ht="8.85" customHeight="1" x14ac:dyDescent="0.2">
      <c r="A308" s="14" t="s">
        <v>24</v>
      </c>
      <c r="B308" s="26">
        <v>129466671</v>
      </c>
      <c r="C308" s="27">
        <v>540403577</v>
      </c>
      <c r="D308" s="27">
        <v>1417387164</v>
      </c>
      <c r="E308" s="27">
        <v>336444442</v>
      </c>
      <c r="F308" s="27">
        <v>9810625</v>
      </c>
      <c r="G308" s="27">
        <v>188688</v>
      </c>
      <c r="H308" s="28">
        <v>2433701167</v>
      </c>
    </row>
    <row r="309" spans="1:8" s="5" customFormat="1" ht="8.85" customHeight="1" x14ac:dyDescent="0.2">
      <c r="A309" s="15" t="s">
        <v>25</v>
      </c>
      <c r="B309" s="26">
        <v>180240962</v>
      </c>
      <c r="C309" s="27">
        <v>514260042</v>
      </c>
      <c r="D309" s="27">
        <v>1116519543</v>
      </c>
      <c r="E309" s="27">
        <v>302943798</v>
      </c>
      <c r="F309" s="27">
        <v>6108348</v>
      </c>
      <c r="G309" s="27">
        <v>425761</v>
      </c>
      <c r="H309" s="28">
        <v>2120498454</v>
      </c>
    </row>
    <row r="310" spans="1:8" s="5" customFormat="1" ht="8.85" customHeight="1" x14ac:dyDescent="0.2">
      <c r="A310" s="13" t="s">
        <v>26</v>
      </c>
      <c r="B310" s="26">
        <v>469907696</v>
      </c>
      <c r="C310" s="27">
        <v>1616803498</v>
      </c>
      <c r="D310" s="27">
        <v>1353740414</v>
      </c>
      <c r="E310" s="27">
        <v>284946341</v>
      </c>
      <c r="F310" s="27">
        <v>5171296</v>
      </c>
      <c r="G310" s="27">
        <v>1287535</v>
      </c>
      <c r="H310" s="28">
        <v>3731856780</v>
      </c>
    </row>
    <row r="311" spans="1:8" s="5" customFormat="1" ht="8.85" customHeight="1" x14ac:dyDescent="0.2">
      <c r="A311" s="13" t="s">
        <v>27</v>
      </c>
      <c r="B311" s="26">
        <v>3579785467</v>
      </c>
      <c r="C311" s="27">
        <v>6671105777</v>
      </c>
      <c r="D311" s="27">
        <v>6895673232</v>
      </c>
      <c r="E311" s="27">
        <v>799872090</v>
      </c>
      <c r="F311" s="27">
        <v>14097732</v>
      </c>
      <c r="G311" s="27">
        <v>39453</v>
      </c>
      <c r="H311" s="28">
        <v>17960573751</v>
      </c>
    </row>
    <row r="312" spans="1:8" s="5" customFormat="1" ht="8.85" customHeight="1" x14ac:dyDescent="0.2">
      <c r="A312" s="13" t="s">
        <v>28</v>
      </c>
      <c r="B312" s="26">
        <v>1364982484</v>
      </c>
      <c r="C312" s="27">
        <v>4036722007</v>
      </c>
      <c r="D312" s="27">
        <v>3171313099</v>
      </c>
      <c r="E312" s="27">
        <v>774596778</v>
      </c>
      <c r="F312" s="27">
        <v>20508074</v>
      </c>
      <c r="G312" s="27">
        <v>253138</v>
      </c>
      <c r="H312" s="28">
        <v>9368375580</v>
      </c>
    </row>
    <row r="313" spans="1:8" ht="8.85" customHeight="1" x14ac:dyDescent="0.2">
      <c r="A313" s="13" t="s">
        <v>29</v>
      </c>
      <c r="B313" s="26">
        <v>62186845</v>
      </c>
      <c r="C313" s="27">
        <v>531939350</v>
      </c>
      <c r="D313" s="27">
        <v>457661601</v>
      </c>
      <c r="E313" s="27">
        <v>201952263</v>
      </c>
      <c r="F313" s="27">
        <v>3286981</v>
      </c>
      <c r="G313" s="27">
        <v>32204</v>
      </c>
      <c r="H313" s="28">
        <v>1257059244</v>
      </c>
    </row>
    <row r="314" spans="1:8" ht="8.85" customHeight="1" x14ac:dyDescent="0.2">
      <c r="A314" s="14" t="s">
        <v>30</v>
      </c>
      <c r="B314" s="26">
        <v>90028148</v>
      </c>
      <c r="C314" s="27">
        <v>275203427</v>
      </c>
      <c r="D314" s="27">
        <v>577262637</v>
      </c>
      <c r="E314" s="27">
        <v>147299872</v>
      </c>
      <c r="F314" s="27">
        <v>5223112</v>
      </c>
      <c r="G314" s="27">
        <v>48131</v>
      </c>
      <c r="H314" s="28">
        <v>1095065327</v>
      </c>
    </row>
    <row r="315" spans="1:8" ht="8.85" customHeight="1" x14ac:dyDescent="0.2">
      <c r="A315" s="15" t="s">
        <v>31</v>
      </c>
      <c r="B315" s="26">
        <v>59262939</v>
      </c>
      <c r="C315" s="27">
        <v>142768570</v>
      </c>
      <c r="D315" s="27">
        <v>316115457</v>
      </c>
      <c r="E315" s="27">
        <v>63284180</v>
      </c>
      <c r="F315" s="27">
        <v>2652880</v>
      </c>
      <c r="G315" s="27">
        <v>17824</v>
      </c>
      <c r="H315" s="28">
        <v>584101850</v>
      </c>
    </row>
    <row r="316" spans="1:8" ht="8.85" customHeight="1" x14ac:dyDescent="0.2">
      <c r="A316" s="13" t="s">
        <v>32</v>
      </c>
      <c r="B316" s="26">
        <v>76734776</v>
      </c>
      <c r="C316" s="27">
        <v>159454571</v>
      </c>
      <c r="D316" s="27">
        <v>324153526</v>
      </c>
      <c r="E316" s="27">
        <v>54559981</v>
      </c>
      <c r="F316" s="27">
        <v>3405130</v>
      </c>
      <c r="G316" s="27">
        <v>298667</v>
      </c>
      <c r="H316" s="28">
        <v>618606651</v>
      </c>
    </row>
    <row r="317" spans="1:8" ht="8.85" customHeight="1" x14ac:dyDescent="0.2">
      <c r="A317" s="13" t="s">
        <v>33</v>
      </c>
      <c r="B317" s="26">
        <v>204665124</v>
      </c>
      <c r="C317" s="27">
        <v>622823672</v>
      </c>
      <c r="D317" s="27">
        <v>1153727217</v>
      </c>
      <c r="E317" s="27">
        <v>398598908</v>
      </c>
      <c r="F317" s="27">
        <v>15869342</v>
      </c>
      <c r="G317" s="27">
        <v>7456520</v>
      </c>
      <c r="H317" s="28">
        <v>2403140783</v>
      </c>
    </row>
    <row r="318" spans="1:8" ht="8.85" customHeight="1" x14ac:dyDescent="0.2">
      <c r="A318" s="13" t="s">
        <v>34</v>
      </c>
      <c r="B318" s="26">
        <v>601488543</v>
      </c>
      <c r="C318" s="27">
        <v>1624890033</v>
      </c>
      <c r="D318" s="27">
        <v>1569232844</v>
      </c>
      <c r="E318" s="27">
        <v>432812098</v>
      </c>
      <c r="F318" s="27">
        <v>10682656</v>
      </c>
      <c r="G318" s="27">
        <v>21920</v>
      </c>
      <c r="H318" s="28">
        <v>4239128094</v>
      </c>
    </row>
    <row r="319" spans="1:8" ht="8.85" customHeight="1" x14ac:dyDescent="0.2">
      <c r="A319" s="14" t="s">
        <v>35</v>
      </c>
      <c r="B319" s="26">
        <v>155747670</v>
      </c>
      <c r="C319" s="27">
        <v>559038625</v>
      </c>
      <c r="D319" s="27">
        <v>704835120</v>
      </c>
      <c r="E319" s="27">
        <v>317834873</v>
      </c>
      <c r="F319" s="27">
        <v>18762639</v>
      </c>
      <c r="G319" s="27">
        <v>417908</v>
      </c>
      <c r="H319" s="28">
        <v>1756636835</v>
      </c>
    </row>
    <row r="320" spans="1:8" ht="8.85" customHeight="1" x14ac:dyDescent="0.2">
      <c r="A320" s="15" t="s">
        <v>36</v>
      </c>
      <c r="B320" s="26">
        <v>85727810</v>
      </c>
      <c r="C320" s="27">
        <v>315265281</v>
      </c>
      <c r="D320" s="27">
        <v>511039752</v>
      </c>
      <c r="E320" s="27">
        <v>67163456</v>
      </c>
      <c r="F320" s="27">
        <v>6393124</v>
      </c>
      <c r="G320" s="27">
        <v>45419</v>
      </c>
      <c r="H320" s="28">
        <v>985634842</v>
      </c>
    </row>
    <row r="321" spans="1:8" ht="8.85" customHeight="1" x14ac:dyDescent="0.2">
      <c r="A321" s="13" t="s">
        <v>37</v>
      </c>
      <c r="B321" s="26">
        <v>162516696</v>
      </c>
      <c r="C321" s="27">
        <v>431375022</v>
      </c>
      <c r="D321" s="27">
        <v>622475976</v>
      </c>
      <c r="E321" s="27">
        <v>123100053</v>
      </c>
      <c r="F321" s="27">
        <v>7667451</v>
      </c>
      <c r="G321" s="27">
        <v>16968590</v>
      </c>
      <c r="H321" s="28">
        <v>1364103788</v>
      </c>
    </row>
    <row r="322" spans="1:8" ht="8.85" customHeight="1" x14ac:dyDescent="0.2">
      <c r="A322" s="13" t="s">
        <v>38</v>
      </c>
      <c r="B322" s="26">
        <v>174424593</v>
      </c>
      <c r="C322" s="27">
        <v>637882851</v>
      </c>
      <c r="D322" s="27">
        <v>737239779</v>
      </c>
      <c r="E322" s="27">
        <v>194942197</v>
      </c>
      <c r="F322" s="27">
        <v>13904426</v>
      </c>
      <c r="G322" s="27">
        <v>113931</v>
      </c>
      <c r="H322" s="28">
        <v>1758507777</v>
      </c>
    </row>
    <row r="323" spans="1:8" ht="8.85" customHeight="1" x14ac:dyDescent="0.2">
      <c r="A323" s="14" t="s">
        <v>39</v>
      </c>
      <c r="B323" s="26">
        <v>82837574</v>
      </c>
      <c r="C323" s="27">
        <v>249479044</v>
      </c>
      <c r="D323" s="27">
        <v>368006295</v>
      </c>
      <c r="E323" s="27">
        <v>69493222</v>
      </c>
      <c r="F323" s="27">
        <v>5570533</v>
      </c>
      <c r="G323" s="27">
        <v>317056</v>
      </c>
      <c r="H323" s="28">
        <v>775703724</v>
      </c>
    </row>
    <row r="324" spans="1:8" ht="8.85" customHeight="1" x14ac:dyDescent="0.2">
      <c r="A324" s="15" t="s">
        <v>40</v>
      </c>
      <c r="B324" s="26">
        <v>1462967403</v>
      </c>
      <c r="C324" s="27">
        <v>3694773585</v>
      </c>
      <c r="D324" s="27">
        <v>2448298134</v>
      </c>
      <c r="E324" s="27">
        <v>651133091</v>
      </c>
      <c r="F324" s="27">
        <v>23973105</v>
      </c>
      <c r="G324" s="27">
        <v>36001</v>
      </c>
      <c r="H324" s="28">
        <v>8281181319</v>
      </c>
    </row>
    <row r="325" spans="1:8" ht="8.85" customHeight="1" x14ac:dyDescent="0.2">
      <c r="A325" s="13" t="s">
        <v>41</v>
      </c>
      <c r="B325" s="26">
        <v>69349071</v>
      </c>
      <c r="C325" s="27">
        <v>245742407</v>
      </c>
      <c r="D325" s="27">
        <v>478869251</v>
      </c>
      <c r="E325" s="27">
        <v>118402758</v>
      </c>
      <c r="F325" s="27">
        <v>4050771</v>
      </c>
      <c r="G325" s="27">
        <v>48275</v>
      </c>
      <c r="H325" s="28">
        <v>916462533</v>
      </c>
    </row>
    <row r="326" spans="1:8" ht="8.85" customHeight="1" x14ac:dyDescent="0.2">
      <c r="A326" s="13" t="s">
        <v>42</v>
      </c>
      <c r="B326" s="26">
        <v>221434379</v>
      </c>
      <c r="C326" s="27">
        <v>613634287</v>
      </c>
      <c r="D326" s="27">
        <v>560918750</v>
      </c>
      <c r="E326" s="27">
        <v>134081082</v>
      </c>
      <c r="F326" s="27">
        <v>7757047</v>
      </c>
      <c r="G326" s="27">
        <v>49399</v>
      </c>
      <c r="H326" s="28">
        <v>1537874944</v>
      </c>
    </row>
    <row r="327" spans="1:8" ht="8.85" customHeight="1" x14ac:dyDescent="0.2">
      <c r="A327" s="13" t="s">
        <v>43</v>
      </c>
      <c r="B327" s="26">
        <v>187997835</v>
      </c>
      <c r="C327" s="27">
        <v>722515641</v>
      </c>
      <c r="D327" s="27">
        <v>877660177</v>
      </c>
      <c r="E327" s="27">
        <v>194063511</v>
      </c>
      <c r="F327" s="27">
        <v>10369705</v>
      </c>
      <c r="G327" s="27">
        <v>146992</v>
      </c>
      <c r="H327" s="28">
        <v>1992753861</v>
      </c>
    </row>
    <row r="328" spans="1:8" ht="8.85" customHeight="1" x14ac:dyDescent="0.2">
      <c r="A328" s="13" t="s">
        <v>44</v>
      </c>
      <c r="B328" s="26">
        <v>173295894</v>
      </c>
      <c r="C328" s="27">
        <v>560593171</v>
      </c>
      <c r="D328" s="27">
        <v>578937667</v>
      </c>
      <c r="E328" s="27">
        <v>174372163</v>
      </c>
      <c r="F328" s="27">
        <v>12182733</v>
      </c>
      <c r="G328" s="27">
        <v>12540</v>
      </c>
      <c r="H328" s="28">
        <v>1499394168</v>
      </c>
    </row>
    <row r="329" spans="1:8" ht="8.85" customHeight="1" x14ac:dyDescent="0.2">
      <c r="A329" s="13" t="s">
        <v>45</v>
      </c>
      <c r="B329" s="26">
        <v>110074119</v>
      </c>
      <c r="C329" s="27">
        <v>415122256</v>
      </c>
      <c r="D329" s="27">
        <v>481923217</v>
      </c>
      <c r="E329" s="27">
        <v>100766813</v>
      </c>
      <c r="F329" s="27">
        <v>7152771</v>
      </c>
      <c r="G329" s="27">
        <v>7492</v>
      </c>
      <c r="H329" s="28">
        <v>1115046668</v>
      </c>
    </row>
    <row r="330" spans="1:8" ht="8.85" customHeight="1" x14ac:dyDescent="0.2">
      <c r="A330" s="13" t="s">
        <v>46</v>
      </c>
      <c r="B330" s="26">
        <v>205886124</v>
      </c>
      <c r="C330" s="27">
        <v>859611204</v>
      </c>
      <c r="D330" s="27">
        <v>715107542</v>
      </c>
      <c r="E330" s="27">
        <v>127648902</v>
      </c>
      <c r="F330" s="27">
        <v>12582810</v>
      </c>
      <c r="G330" s="27">
        <v>92473</v>
      </c>
      <c r="H330" s="28">
        <v>1920929055</v>
      </c>
    </row>
    <row r="331" spans="1:8" ht="8.85" customHeight="1" x14ac:dyDescent="0.2">
      <c r="A331" s="14" t="s">
        <v>47</v>
      </c>
      <c r="B331" s="26">
        <v>188272578</v>
      </c>
      <c r="C331" s="27">
        <v>2425492397</v>
      </c>
      <c r="D331" s="27">
        <v>293931426</v>
      </c>
      <c r="E331" s="27">
        <v>40088314</v>
      </c>
      <c r="F331" s="27">
        <v>83754958</v>
      </c>
      <c r="G331" s="27">
        <v>1105974</v>
      </c>
      <c r="H331" s="28">
        <v>3032645647</v>
      </c>
    </row>
    <row r="332" spans="1:8" ht="11.25" customHeight="1" x14ac:dyDescent="0.2">
      <c r="A332" s="16" t="s">
        <v>48</v>
      </c>
      <c r="B332" s="29">
        <f>SUM(B285:B331)</f>
        <v>34170843153</v>
      </c>
      <c r="C332" s="30">
        <f>SUM(C285:C331)</f>
        <v>75831135939</v>
      </c>
      <c r="D332" s="30">
        <f t="shared" ref="D332:G332" si="5">SUM(D285:D331)</f>
        <v>72874660508</v>
      </c>
      <c r="E332" s="30">
        <f t="shared" si="5"/>
        <v>16482141472</v>
      </c>
      <c r="F332" s="30">
        <f t="shared" si="5"/>
        <v>600077626</v>
      </c>
      <c r="G332" s="30">
        <f t="shared" si="5"/>
        <v>45165046</v>
      </c>
      <c r="H332" s="31">
        <f>SUM(H285:H331)</f>
        <v>200004023744</v>
      </c>
    </row>
  </sheetData>
  <mergeCells count="12">
    <mergeCell ref="A5:A6"/>
    <mergeCell ref="B5:H5"/>
    <mergeCell ref="A61:A62"/>
    <mergeCell ref="B61:H61"/>
    <mergeCell ref="A116:A117"/>
    <mergeCell ref="B116:H116"/>
    <mergeCell ref="A172:A173"/>
    <mergeCell ref="B172:H172"/>
    <mergeCell ref="A227:A228"/>
    <mergeCell ref="B227:H227"/>
    <mergeCell ref="A283:A284"/>
    <mergeCell ref="B283:H283"/>
  </mergeCells>
  <phoneticPr fontId="1"/>
  <pageMargins left="0.78740157480314965" right="0.98425196850393704" top="0.55118110236220474" bottom="0.55118110236220474" header="0.23622047244094491" footer="0.23622047244094491"/>
  <pageSetup paperSize="9" firstPageNumber="23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5" manualBreakCount="5">
    <brk id="56" max="16383" man="1"/>
    <brk id="111" max="16383" man="1"/>
    <brk id="167" max="16383" man="1"/>
    <brk id="222" max="16383" man="1"/>
    <brk id="2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showGridLines="0" view="pageLayout" topLeftCell="A282" zoomScale="85" zoomScaleNormal="100" zoomScaleSheetLayoutView="100" zoomScalePageLayoutView="85" workbookViewId="0">
      <selection activeCell="B61" sqref="B61:H61"/>
    </sheetView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x14ac:dyDescent="0.2">
      <c r="A1" s="7"/>
      <c r="H1" s="9"/>
    </row>
    <row r="2" spans="1:8" x14ac:dyDescent="0.2">
      <c r="A2" s="32" t="s">
        <v>81</v>
      </c>
      <c r="H2" s="9"/>
    </row>
    <row r="3" spans="1:8" s="3" customFormat="1" ht="10.8" x14ac:dyDescent="0.2">
      <c r="H3" s="1" t="s">
        <v>51</v>
      </c>
    </row>
    <row r="4" spans="1:8" s="4" customFormat="1" ht="2.85" customHeight="1" x14ac:dyDescent="0.2">
      <c r="H4" s="1"/>
    </row>
    <row r="5" spans="1:8" ht="19.649999999999999" customHeight="1" x14ac:dyDescent="0.2">
      <c r="A5" s="33" t="s">
        <v>0</v>
      </c>
      <c r="B5" s="35" t="s">
        <v>69</v>
      </c>
      <c r="C5" s="36"/>
      <c r="D5" s="36"/>
      <c r="E5" s="36"/>
      <c r="F5" s="36"/>
      <c r="G5" s="36"/>
      <c r="H5" s="37"/>
    </row>
    <row r="6" spans="1:8" ht="36.75" customHeight="1" x14ac:dyDescent="0.2">
      <c r="A6" s="34"/>
      <c r="B6" s="20" t="s">
        <v>58</v>
      </c>
      <c r="C6" s="20" t="s">
        <v>59</v>
      </c>
      <c r="D6" s="20" t="s">
        <v>52</v>
      </c>
      <c r="E6" s="20" t="s">
        <v>53</v>
      </c>
      <c r="F6" s="20" t="s">
        <v>54</v>
      </c>
      <c r="G6" s="21" t="s">
        <v>55</v>
      </c>
      <c r="H6" s="22" t="s">
        <v>56</v>
      </c>
    </row>
    <row r="7" spans="1:8" s="5" customFormat="1" ht="11.25" customHeight="1" x14ac:dyDescent="0.15">
      <c r="A7" s="12" t="s">
        <v>1</v>
      </c>
      <c r="B7" s="24">
        <f>IF(OR('20-03(3)'!B7=0,'20-03(2)'!B7=0),"-",ROUND('20-03(3)'!B7/'20-03(2)'!B7*1000,0))</f>
        <v>77630</v>
      </c>
      <c r="C7" s="24">
        <f>IF(OR('20-03(3)'!C7=0,'20-03(2)'!C7=0),"-",ROUND('20-03(3)'!C7/'20-03(2)'!C7*1000,0))</f>
        <v>63116</v>
      </c>
      <c r="D7" s="24">
        <f>IF(OR('20-03(3)'!D7=0,'20-03(2)'!D7=0),"-",ROUND('20-03(3)'!D7/'20-03(2)'!D7*1000,0))</f>
        <v>64607</v>
      </c>
      <c r="E7" s="24">
        <f>IF(OR('20-03(3)'!E7=0,'20-03(2)'!E7=0),"-",ROUND('20-03(3)'!E7/'20-03(2)'!E7*1000,0))</f>
        <v>23245</v>
      </c>
      <c r="F7" s="24">
        <f>IF(OR('20-03(3)'!F7=0,'20-03(2)'!F7=0),"-",ROUND('20-03(3)'!F7/'20-03(2)'!F7*1000,0))</f>
        <v>27004</v>
      </c>
      <c r="G7" s="24">
        <f>IF(OR('20-03(3)'!G7=0,'20-03(2)'!G7=0),"-",ROUND('20-03(3)'!G7/'20-03(2)'!G7*1000,0))</f>
        <v>11364</v>
      </c>
      <c r="H7" s="25">
        <f>IF(OR('20-03(3)'!H7=0,'20-03(2)'!H7=0),"-",ROUND('20-03(3)'!H7/'20-03(2)'!H7*1000,0))</f>
        <v>65542</v>
      </c>
    </row>
    <row r="8" spans="1:8" s="5" customFormat="1" ht="8.85" customHeight="1" x14ac:dyDescent="0.2">
      <c r="A8" s="13" t="s">
        <v>2</v>
      </c>
      <c r="B8" s="27">
        <f>IF(OR('20-03(3)'!B8=0,'20-03(2)'!B8=0),"-",ROUND('20-03(3)'!B8/'20-03(2)'!B8*1000,0))</f>
        <v>82762</v>
      </c>
      <c r="C8" s="27">
        <f>IF(OR('20-03(3)'!C8=0,'20-03(2)'!C8=0),"-",ROUND('20-03(3)'!C8/'20-03(2)'!C8*1000,0))</f>
        <v>70917</v>
      </c>
      <c r="D8" s="27">
        <f>IF(OR('20-03(3)'!D8=0,'20-03(2)'!D8=0),"-",ROUND('20-03(3)'!D8/'20-03(2)'!D8*1000,0))</f>
        <v>50968</v>
      </c>
      <c r="E8" s="27">
        <f>IF(OR('20-03(3)'!E8=0,'20-03(2)'!E8=0),"-",ROUND('20-03(3)'!E8/'20-03(2)'!E8*1000,0))</f>
        <v>27294</v>
      </c>
      <c r="F8" s="27">
        <f>IF(OR('20-03(3)'!F8=0,'20-03(2)'!F8=0),"-",ROUND('20-03(3)'!F8/'20-03(2)'!F8*1000,0))</f>
        <v>8602</v>
      </c>
      <c r="G8" s="27">
        <f>IF(OR('20-03(3)'!G8=0,'20-03(2)'!G8=0),"-",ROUND('20-03(3)'!G8/'20-03(2)'!G8*1000,0))</f>
        <v>16931</v>
      </c>
      <c r="H8" s="28">
        <f>IF(OR('20-03(3)'!H8=0,'20-03(2)'!H8=0),"-",ROUND('20-03(3)'!H8/'20-03(2)'!H8*1000,0))</f>
        <v>55719</v>
      </c>
    </row>
    <row r="9" spans="1:8" s="5" customFormat="1" ht="8.85" customHeight="1" x14ac:dyDescent="0.2">
      <c r="A9" s="13" t="s">
        <v>3</v>
      </c>
      <c r="B9" s="27">
        <f>IF(OR('20-03(3)'!B9=0,'20-03(2)'!B9=0),"-",ROUND('20-03(3)'!B9/'20-03(2)'!B9*1000,0))</f>
        <v>82828</v>
      </c>
      <c r="C9" s="27">
        <f>IF(OR('20-03(3)'!C9=0,'20-03(2)'!C9=0),"-",ROUND('20-03(3)'!C9/'20-03(2)'!C9*1000,0))</f>
        <v>56109</v>
      </c>
      <c r="D9" s="27">
        <f>IF(OR('20-03(3)'!D9=0,'20-03(2)'!D9=0),"-",ROUND('20-03(3)'!D9/'20-03(2)'!D9*1000,0))</f>
        <v>52250</v>
      </c>
      <c r="E9" s="27">
        <f>IF(OR('20-03(3)'!E9=0,'20-03(2)'!E9=0),"-",ROUND('20-03(3)'!E9/'20-03(2)'!E9*1000,0))</f>
        <v>28304</v>
      </c>
      <c r="F9" s="27">
        <f>IF(OR('20-03(3)'!F9=0,'20-03(2)'!F9=0),"-",ROUND('20-03(3)'!F9/'20-03(2)'!F9*1000,0))</f>
        <v>10316</v>
      </c>
      <c r="G9" s="27">
        <f>IF(OR('20-03(3)'!G9=0,'20-03(2)'!G9=0),"-",ROUND('20-03(3)'!G9/'20-03(2)'!G9*1000,0))</f>
        <v>15130</v>
      </c>
      <c r="H9" s="28">
        <f>IF(OR('20-03(3)'!H9=0,'20-03(2)'!H9=0),"-",ROUND('20-03(3)'!H9/'20-03(2)'!H9*1000,0))</f>
        <v>53600</v>
      </c>
    </row>
    <row r="10" spans="1:8" s="5" customFormat="1" ht="8.85" customHeight="1" x14ac:dyDescent="0.2">
      <c r="A10" s="13" t="s">
        <v>4</v>
      </c>
      <c r="B10" s="27">
        <f>IF(OR('20-03(3)'!B10=0,'20-03(2)'!B10=0),"-",ROUND('20-03(3)'!B10/'20-03(2)'!B10*1000,0))</f>
        <v>80007</v>
      </c>
      <c r="C10" s="27">
        <f>IF(OR('20-03(3)'!C10=0,'20-03(2)'!C10=0),"-",ROUND('20-03(3)'!C10/'20-03(2)'!C10*1000,0))</f>
        <v>76663</v>
      </c>
      <c r="D10" s="27">
        <f>IF(OR('20-03(3)'!D10=0,'20-03(2)'!D10=0),"-",ROUND('20-03(3)'!D10/'20-03(2)'!D10*1000,0))</f>
        <v>62712</v>
      </c>
      <c r="E10" s="27">
        <f>IF(OR('20-03(3)'!E10=0,'20-03(2)'!E10=0),"-",ROUND('20-03(3)'!E10/'20-03(2)'!E10*1000,0))</f>
        <v>32002</v>
      </c>
      <c r="F10" s="27">
        <f>IF(OR('20-03(3)'!F10=0,'20-03(2)'!F10=0),"-",ROUND('20-03(3)'!F10/'20-03(2)'!F10*1000,0))</f>
        <v>13100</v>
      </c>
      <c r="G10" s="27">
        <f>IF(OR('20-03(3)'!G10=0,'20-03(2)'!G10=0),"-",ROUND('20-03(3)'!G10/'20-03(2)'!G10*1000,0))</f>
        <v>35187</v>
      </c>
      <c r="H10" s="28">
        <f>IF(OR('20-03(3)'!H10=0,'20-03(2)'!H10=0),"-",ROUND('20-03(3)'!H10/'20-03(2)'!H10*1000,0))</f>
        <v>66392</v>
      </c>
    </row>
    <row r="11" spans="1:8" s="5" customFormat="1" ht="8.85" customHeight="1" x14ac:dyDescent="0.2">
      <c r="A11" s="13" t="s">
        <v>5</v>
      </c>
      <c r="B11" s="27">
        <f>IF(OR('20-03(3)'!B11=0,'20-03(2)'!B11=0),"-",ROUND('20-03(3)'!B11/'20-03(2)'!B11*1000,0))</f>
        <v>76491</v>
      </c>
      <c r="C11" s="27">
        <f>IF(OR('20-03(3)'!C11=0,'20-03(2)'!C11=0),"-",ROUND('20-03(3)'!C11/'20-03(2)'!C11*1000,0))</f>
        <v>54700</v>
      </c>
      <c r="D11" s="27">
        <f>IF(OR('20-03(3)'!D11=0,'20-03(2)'!D11=0),"-",ROUND('20-03(3)'!D11/'20-03(2)'!D11*1000,0))</f>
        <v>53231</v>
      </c>
      <c r="E11" s="27">
        <f>IF(OR('20-03(3)'!E11=0,'20-03(2)'!E11=0),"-",ROUND('20-03(3)'!E11/'20-03(2)'!E11*1000,0))</f>
        <v>24135</v>
      </c>
      <c r="F11" s="27">
        <f>IF(OR('20-03(3)'!F11=0,'20-03(2)'!F11=0),"-",ROUND('20-03(3)'!F11/'20-03(2)'!F11*1000,0))</f>
        <v>7407</v>
      </c>
      <c r="G11" s="27">
        <f>IF(OR('20-03(3)'!G11=0,'20-03(2)'!G11=0),"-",ROUND('20-03(3)'!G11/'20-03(2)'!G11*1000,0))</f>
        <v>9805</v>
      </c>
      <c r="H11" s="28">
        <f>IF(OR('20-03(3)'!H11=0,'20-03(2)'!H11=0),"-",ROUND('20-03(3)'!H11/'20-03(2)'!H11*1000,0))</f>
        <v>53340</v>
      </c>
    </row>
    <row r="12" spans="1:8" s="5" customFormat="1" ht="8.85" customHeight="1" x14ac:dyDescent="0.2">
      <c r="A12" s="13" t="s">
        <v>6</v>
      </c>
      <c r="B12" s="27">
        <f>IF(OR('20-03(3)'!B12=0,'20-03(2)'!B12=0),"-",ROUND('20-03(3)'!B12/'20-03(2)'!B12*1000,0))</f>
        <v>72957</v>
      </c>
      <c r="C12" s="27">
        <f>IF(OR('20-03(3)'!C12=0,'20-03(2)'!C12=0),"-",ROUND('20-03(3)'!C12/'20-03(2)'!C12*1000,0))</f>
        <v>58664</v>
      </c>
      <c r="D12" s="27">
        <f>IF(OR('20-03(3)'!D12=0,'20-03(2)'!D12=0),"-",ROUND('20-03(3)'!D12/'20-03(2)'!D12*1000,0))</f>
        <v>54881</v>
      </c>
      <c r="E12" s="27">
        <f>IF(OR('20-03(3)'!E12=0,'20-03(2)'!E12=0),"-",ROUND('20-03(3)'!E12/'20-03(2)'!E12*1000,0))</f>
        <v>19723</v>
      </c>
      <c r="F12" s="27">
        <f>IF(OR('20-03(3)'!F12=0,'20-03(2)'!F12=0),"-",ROUND('20-03(3)'!F12/'20-03(2)'!F12*1000,0))</f>
        <v>12336</v>
      </c>
      <c r="G12" s="27">
        <f>IF(OR('20-03(3)'!G12=0,'20-03(2)'!G12=0),"-",ROUND('20-03(3)'!G12/'20-03(2)'!G12*1000,0))</f>
        <v>11767</v>
      </c>
      <c r="H12" s="28">
        <f>IF(OR('20-03(3)'!H12=0,'20-03(2)'!H12=0),"-",ROUND('20-03(3)'!H12/'20-03(2)'!H12*1000,0))</f>
        <v>55392</v>
      </c>
    </row>
    <row r="13" spans="1:8" s="5" customFormat="1" ht="8.85" customHeight="1" x14ac:dyDescent="0.2">
      <c r="A13" s="14" t="s">
        <v>7</v>
      </c>
      <c r="B13" s="27">
        <f>IF(OR('20-03(3)'!B13=0,'20-03(2)'!B13=0),"-",ROUND('20-03(3)'!B13/'20-03(2)'!B13*1000,0))</f>
        <v>61111</v>
      </c>
      <c r="C13" s="27">
        <f>IF(OR('20-03(3)'!C13=0,'20-03(2)'!C13=0),"-",ROUND('20-03(3)'!C13/'20-03(2)'!C13*1000,0))</f>
        <v>53870</v>
      </c>
      <c r="D13" s="27">
        <f>IF(OR('20-03(3)'!D13=0,'20-03(2)'!D13=0),"-",ROUND('20-03(3)'!D13/'20-03(2)'!D13*1000,0))</f>
        <v>44380</v>
      </c>
      <c r="E13" s="27">
        <f>IF(OR('20-03(3)'!E13=0,'20-03(2)'!E13=0),"-",ROUND('20-03(3)'!E13/'20-03(2)'!E13*1000,0))</f>
        <v>20541</v>
      </c>
      <c r="F13" s="27">
        <f>IF(OR('20-03(3)'!F13=0,'20-03(2)'!F13=0),"-",ROUND('20-03(3)'!F13/'20-03(2)'!F13*1000,0))</f>
        <v>10145</v>
      </c>
      <c r="G13" s="27">
        <f>IF(OR('20-03(3)'!G13=0,'20-03(2)'!G13=0),"-",ROUND('20-03(3)'!G13/'20-03(2)'!G13*1000,0))</f>
        <v>34323</v>
      </c>
      <c r="H13" s="28">
        <f>IF(OR('20-03(3)'!H13=0,'20-03(2)'!H13=0),"-",ROUND('20-03(3)'!H13/'20-03(2)'!H13*1000,0))</f>
        <v>45704</v>
      </c>
    </row>
    <row r="14" spans="1:8" s="5" customFormat="1" ht="8.85" customHeight="1" x14ac:dyDescent="0.2">
      <c r="A14" s="15" t="s">
        <v>8</v>
      </c>
      <c r="B14" s="27">
        <f>IF(OR('20-03(3)'!B14=0,'20-03(2)'!B14=0),"-",ROUND('20-03(3)'!B14/'20-03(2)'!B14*1000,0))</f>
        <v>84961</v>
      </c>
      <c r="C14" s="27">
        <f>IF(OR('20-03(3)'!C14=0,'20-03(2)'!C14=0),"-",ROUND('20-03(3)'!C14/'20-03(2)'!C14*1000,0))</f>
        <v>69763</v>
      </c>
      <c r="D14" s="27">
        <f>IF(OR('20-03(3)'!D14=0,'20-03(2)'!D14=0),"-",ROUND('20-03(3)'!D14/'20-03(2)'!D14*1000,0))</f>
        <v>50086</v>
      </c>
      <c r="E14" s="27">
        <f>IF(OR('20-03(3)'!E14=0,'20-03(2)'!E14=0),"-",ROUND('20-03(3)'!E14/'20-03(2)'!E14*1000,0))</f>
        <v>25746</v>
      </c>
      <c r="F14" s="27">
        <f>IF(OR('20-03(3)'!F14=0,'20-03(2)'!F14=0),"-",ROUND('20-03(3)'!F14/'20-03(2)'!F14*1000,0))</f>
        <v>15875</v>
      </c>
      <c r="G14" s="27">
        <f>IF(OR('20-03(3)'!G14=0,'20-03(2)'!G14=0),"-",ROUND('20-03(3)'!G14/'20-03(2)'!G14*1000,0))</f>
        <v>9953</v>
      </c>
      <c r="H14" s="28">
        <f>IF(OR('20-03(3)'!H14=0,'20-03(2)'!H14=0),"-",ROUND('20-03(3)'!H14/'20-03(2)'!H14*1000,0))</f>
        <v>55019</v>
      </c>
    </row>
    <row r="15" spans="1:8" s="5" customFormat="1" ht="8.85" customHeight="1" x14ac:dyDescent="0.2">
      <c r="A15" s="13" t="s">
        <v>9</v>
      </c>
      <c r="B15" s="27">
        <f>IF(OR('20-03(3)'!B15=0,'20-03(2)'!B15=0),"-",ROUND('20-03(3)'!B15/'20-03(2)'!B15*1000,0))</f>
        <v>91486</v>
      </c>
      <c r="C15" s="27">
        <f>IF(OR('20-03(3)'!C15=0,'20-03(2)'!C15=0),"-",ROUND('20-03(3)'!C15/'20-03(2)'!C15*1000,0))</f>
        <v>71295</v>
      </c>
      <c r="D15" s="27">
        <f>IF(OR('20-03(3)'!D15=0,'20-03(2)'!D15=0),"-",ROUND('20-03(3)'!D15/'20-03(2)'!D15*1000,0))</f>
        <v>52088</v>
      </c>
      <c r="E15" s="27">
        <f>IF(OR('20-03(3)'!E15=0,'20-03(2)'!E15=0),"-",ROUND('20-03(3)'!E15/'20-03(2)'!E15*1000,0))</f>
        <v>26703</v>
      </c>
      <c r="F15" s="27">
        <f>IF(OR('20-03(3)'!F15=0,'20-03(2)'!F15=0),"-",ROUND('20-03(3)'!F15/'20-03(2)'!F15*1000,0))</f>
        <v>14294</v>
      </c>
      <c r="G15" s="27">
        <f>IF(OR('20-03(3)'!G15=0,'20-03(2)'!G15=0),"-",ROUND('20-03(3)'!G15/'20-03(2)'!G15*1000,0))</f>
        <v>22830</v>
      </c>
      <c r="H15" s="28">
        <f>IF(OR('20-03(3)'!H15=0,'20-03(2)'!H15=0),"-",ROUND('20-03(3)'!H15/'20-03(2)'!H15*1000,0))</f>
        <v>57046</v>
      </c>
    </row>
    <row r="16" spans="1:8" s="5" customFormat="1" ht="8.85" customHeight="1" x14ac:dyDescent="0.2">
      <c r="A16" s="13" t="s">
        <v>10</v>
      </c>
      <c r="B16" s="27">
        <f>IF(OR('20-03(3)'!B16=0,'20-03(2)'!B16=0),"-",ROUND('20-03(3)'!B16/'20-03(2)'!B16*1000,0))</f>
        <v>85389</v>
      </c>
      <c r="C16" s="27">
        <f>IF(OR('20-03(3)'!C16=0,'20-03(2)'!C16=0),"-",ROUND('20-03(3)'!C16/'20-03(2)'!C16*1000,0))</f>
        <v>61948</v>
      </c>
      <c r="D16" s="27">
        <f>IF(OR('20-03(3)'!D16=0,'20-03(2)'!D16=0),"-",ROUND('20-03(3)'!D16/'20-03(2)'!D16*1000,0))</f>
        <v>50060</v>
      </c>
      <c r="E16" s="27">
        <f>IF(OR('20-03(3)'!E16=0,'20-03(2)'!E16=0),"-",ROUND('20-03(3)'!E16/'20-03(2)'!E16*1000,0))</f>
        <v>25440</v>
      </c>
      <c r="F16" s="27">
        <f>IF(OR('20-03(3)'!F16=0,'20-03(2)'!F16=0),"-",ROUND('20-03(3)'!F16/'20-03(2)'!F16*1000,0))</f>
        <v>16130</v>
      </c>
      <c r="G16" s="27">
        <f>IF(OR('20-03(3)'!G16=0,'20-03(2)'!G16=0),"-",ROUND('20-03(3)'!G16/'20-03(2)'!G16*1000,0))</f>
        <v>14307</v>
      </c>
      <c r="H16" s="28">
        <f>IF(OR('20-03(3)'!H16=0,'20-03(2)'!H16=0),"-",ROUND('20-03(3)'!H16/'20-03(2)'!H16*1000,0))</f>
        <v>53334</v>
      </c>
    </row>
    <row r="17" spans="1:8" s="5" customFormat="1" ht="8.85" customHeight="1" x14ac:dyDescent="0.2">
      <c r="A17" s="13" t="s">
        <v>11</v>
      </c>
      <c r="B17" s="27">
        <f>IF(OR('20-03(3)'!B17=0,'20-03(2)'!B17=0),"-",ROUND('20-03(3)'!B17/'20-03(2)'!B17*1000,0))</f>
        <v>82390</v>
      </c>
      <c r="C17" s="27">
        <f>IF(OR('20-03(3)'!C17=0,'20-03(2)'!C17=0),"-",ROUND('20-03(3)'!C17/'20-03(2)'!C17*1000,0))</f>
        <v>61865</v>
      </c>
      <c r="D17" s="27">
        <f>IF(OR('20-03(3)'!D17=0,'20-03(2)'!D17=0),"-",ROUND('20-03(3)'!D17/'20-03(2)'!D17*1000,0))</f>
        <v>53351</v>
      </c>
      <c r="E17" s="27">
        <f>IF(OR('20-03(3)'!E17=0,'20-03(2)'!E17=0),"-",ROUND('20-03(3)'!E17/'20-03(2)'!E17*1000,0))</f>
        <v>25896</v>
      </c>
      <c r="F17" s="27">
        <f>IF(OR('20-03(3)'!F17=0,'20-03(2)'!F17=0),"-",ROUND('20-03(3)'!F17/'20-03(2)'!F17*1000,0))</f>
        <v>19558</v>
      </c>
      <c r="G17" s="27">
        <f>IF(OR('20-03(3)'!G17=0,'20-03(2)'!G17=0),"-",ROUND('20-03(3)'!G17/'20-03(2)'!G17*1000,0))</f>
        <v>25446</v>
      </c>
      <c r="H17" s="28">
        <f>IF(OR('20-03(3)'!H17=0,'20-03(2)'!H17=0),"-",ROUND('20-03(3)'!H17/'20-03(2)'!H17*1000,0))</f>
        <v>56993</v>
      </c>
    </row>
    <row r="18" spans="1:8" s="5" customFormat="1" ht="8.85" customHeight="1" x14ac:dyDescent="0.2">
      <c r="A18" s="13" t="s">
        <v>12</v>
      </c>
      <c r="B18" s="27">
        <f>IF(OR('20-03(3)'!B18=0,'20-03(2)'!B18=0),"-",ROUND('20-03(3)'!B18/'20-03(2)'!B18*1000,0))</f>
        <v>87934</v>
      </c>
      <c r="C18" s="27">
        <f>IF(OR('20-03(3)'!C18=0,'20-03(2)'!C18=0),"-",ROUND('20-03(3)'!C18/'20-03(2)'!C18*1000,0))</f>
        <v>64975</v>
      </c>
      <c r="D18" s="27">
        <f>IF(OR('20-03(3)'!D18=0,'20-03(2)'!D18=0),"-",ROUND('20-03(3)'!D18/'20-03(2)'!D18*1000,0))</f>
        <v>57182</v>
      </c>
      <c r="E18" s="27">
        <f>IF(OR('20-03(3)'!E18=0,'20-03(2)'!E18=0),"-",ROUND('20-03(3)'!E18/'20-03(2)'!E18*1000,0))</f>
        <v>24962</v>
      </c>
      <c r="F18" s="27">
        <f>IF(OR('20-03(3)'!F18=0,'20-03(2)'!F18=0),"-",ROUND('20-03(3)'!F18/'20-03(2)'!F18*1000,0))</f>
        <v>13035</v>
      </c>
      <c r="G18" s="27">
        <f>IF(OR('20-03(3)'!G18=0,'20-03(2)'!G18=0),"-",ROUND('20-03(3)'!G18/'20-03(2)'!G18*1000,0))</f>
        <v>21669</v>
      </c>
      <c r="H18" s="28">
        <f>IF(OR('20-03(3)'!H18=0,'20-03(2)'!H18=0),"-",ROUND('20-03(3)'!H18/'20-03(2)'!H18*1000,0))</f>
        <v>62354</v>
      </c>
    </row>
    <row r="19" spans="1:8" s="5" customFormat="1" ht="8.85" customHeight="1" x14ac:dyDescent="0.2">
      <c r="A19" s="13" t="s">
        <v>13</v>
      </c>
      <c r="B19" s="27">
        <f>IF(OR('20-03(3)'!B19=0,'20-03(2)'!B19=0),"-",ROUND('20-03(3)'!B19/'20-03(2)'!B19*1000,0))</f>
        <v>112083</v>
      </c>
      <c r="C19" s="27">
        <f>IF(OR('20-03(3)'!C19=0,'20-03(2)'!C19=0),"-",ROUND('20-03(3)'!C19/'20-03(2)'!C19*1000,0))</f>
        <v>78152</v>
      </c>
      <c r="D19" s="27">
        <f>IF(OR('20-03(3)'!D19=0,'20-03(2)'!D19=0),"-",ROUND('20-03(3)'!D19/'20-03(2)'!D19*1000,0))</f>
        <v>96297</v>
      </c>
      <c r="E19" s="27">
        <f>IF(OR('20-03(3)'!E19=0,'20-03(2)'!E19=0),"-",ROUND('20-03(3)'!E19/'20-03(2)'!E19*1000,0))</f>
        <v>29967</v>
      </c>
      <c r="F19" s="27">
        <f>IF(OR('20-03(3)'!F19=0,'20-03(2)'!F19=0),"-",ROUND('20-03(3)'!F19/'20-03(2)'!F19*1000,0))</f>
        <v>17331</v>
      </c>
      <c r="G19" s="27">
        <f>IF(OR('20-03(3)'!G19=0,'20-03(2)'!G19=0),"-",ROUND('20-03(3)'!G19/'20-03(2)'!G19*1000,0))</f>
        <v>9065</v>
      </c>
      <c r="H19" s="28">
        <f>IF(OR('20-03(3)'!H19=0,'20-03(2)'!H19=0),"-",ROUND('20-03(3)'!H19/'20-03(2)'!H19*1000,0))</f>
        <v>100147</v>
      </c>
    </row>
    <row r="20" spans="1:8" s="5" customFormat="1" ht="8.85" customHeight="1" x14ac:dyDescent="0.2">
      <c r="A20" s="14" t="s">
        <v>14</v>
      </c>
      <c r="B20" s="27">
        <f>IF(OR('20-03(3)'!B20=0,'20-03(2)'!B20=0),"-",ROUND('20-03(3)'!B20/'20-03(2)'!B20*1000,0))</f>
        <v>87800</v>
      </c>
      <c r="C20" s="27">
        <f>IF(OR('20-03(3)'!C20=0,'20-03(2)'!C20=0),"-",ROUND('20-03(3)'!C20/'20-03(2)'!C20*1000,0))</f>
        <v>66183</v>
      </c>
      <c r="D20" s="27">
        <f>IF(OR('20-03(3)'!D20=0,'20-03(2)'!D20=0),"-",ROUND('20-03(3)'!D20/'20-03(2)'!D20*1000,0))</f>
        <v>73891</v>
      </c>
      <c r="E20" s="27">
        <f>IF(OR('20-03(3)'!E20=0,'20-03(2)'!E20=0),"-",ROUND('20-03(3)'!E20/'20-03(2)'!E20*1000,0))</f>
        <v>26551</v>
      </c>
      <c r="F20" s="27">
        <f>IF(OR('20-03(3)'!F20=0,'20-03(2)'!F20=0),"-",ROUND('20-03(3)'!F20/'20-03(2)'!F20*1000,0))</f>
        <v>19825</v>
      </c>
      <c r="G20" s="27">
        <f>IF(OR('20-03(3)'!G20=0,'20-03(2)'!G20=0),"-",ROUND('20-03(3)'!G20/'20-03(2)'!G20*1000,0))</f>
        <v>32853</v>
      </c>
      <c r="H20" s="28">
        <f>IF(OR('20-03(3)'!H20=0,'20-03(2)'!H20=0),"-",ROUND('20-03(3)'!H20/'20-03(2)'!H20*1000,0))</f>
        <v>73811</v>
      </c>
    </row>
    <row r="21" spans="1:8" s="5" customFormat="1" ht="8.85" customHeight="1" x14ac:dyDescent="0.2">
      <c r="A21" s="15" t="s">
        <v>15</v>
      </c>
      <c r="B21" s="27">
        <f>IF(OR('20-03(3)'!B21=0,'20-03(2)'!B21=0),"-",ROUND('20-03(3)'!B21/'20-03(2)'!B21*1000,0))</f>
        <v>79619</v>
      </c>
      <c r="C21" s="27">
        <f>IF(OR('20-03(3)'!C21=0,'20-03(2)'!C21=0),"-",ROUND('20-03(3)'!C21/'20-03(2)'!C21*1000,0))</f>
        <v>60432</v>
      </c>
      <c r="D21" s="27">
        <f>IF(OR('20-03(3)'!D21=0,'20-03(2)'!D21=0),"-",ROUND('20-03(3)'!D21/'20-03(2)'!D21*1000,0))</f>
        <v>54392</v>
      </c>
      <c r="E21" s="27">
        <f>IF(OR('20-03(3)'!E21=0,'20-03(2)'!E21=0),"-",ROUND('20-03(3)'!E21/'20-03(2)'!E21*1000,0))</f>
        <v>26503</v>
      </c>
      <c r="F21" s="27">
        <f>IF(OR('20-03(3)'!F21=0,'20-03(2)'!F21=0),"-",ROUND('20-03(3)'!F21/'20-03(2)'!F21*1000,0))</f>
        <v>15469</v>
      </c>
      <c r="G21" s="27">
        <f>IF(OR('20-03(3)'!G21=0,'20-03(2)'!G21=0),"-",ROUND('20-03(3)'!G21/'20-03(2)'!G21*1000,0))</f>
        <v>10236</v>
      </c>
      <c r="H21" s="28">
        <f>IF(OR('20-03(3)'!H21=0,'20-03(2)'!H21=0),"-",ROUND('20-03(3)'!H21/'20-03(2)'!H21*1000,0))</f>
        <v>56754</v>
      </c>
    </row>
    <row r="22" spans="1:8" s="5" customFormat="1" ht="8.85" customHeight="1" x14ac:dyDescent="0.2">
      <c r="A22" s="13" t="s">
        <v>16</v>
      </c>
      <c r="B22" s="27">
        <f>IF(OR('20-03(3)'!B22=0,'20-03(2)'!B22=0),"-",ROUND('20-03(3)'!B22/'20-03(2)'!B22*1000,0))</f>
        <v>90275</v>
      </c>
      <c r="C22" s="27">
        <f>IF(OR('20-03(3)'!C22=0,'20-03(2)'!C22=0),"-",ROUND('20-03(3)'!C22/'20-03(2)'!C22*1000,0))</f>
        <v>51843</v>
      </c>
      <c r="D22" s="27">
        <f>IF(OR('20-03(3)'!D22=0,'20-03(2)'!D22=0),"-",ROUND('20-03(3)'!D22/'20-03(2)'!D22*1000,0))</f>
        <v>47694</v>
      </c>
      <c r="E22" s="27">
        <f>IF(OR('20-03(3)'!E22=0,'20-03(2)'!E22=0),"-",ROUND('20-03(3)'!E22/'20-03(2)'!E22*1000,0))</f>
        <v>18895</v>
      </c>
      <c r="F22" s="27">
        <f>IF(OR('20-03(3)'!F22=0,'20-03(2)'!F22=0),"-",ROUND('20-03(3)'!F22/'20-03(2)'!F22*1000,0))</f>
        <v>13738</v>
      </c>
      <c r="G22" s="27" t="str">
        <f>IF(OR('20-03(3)'!G22=0,'20-03(2)'!G22=0),"-",ROUND('20-03(3)'!G22/'20-03(2)'!G22*1000,0))</f>
        <v>-</v>
      </c>
      <c r="H22" s="28">
        <f>IF(OR('20-03(3)'!H22=0,'20-03(2)'!H22=0),"-",ROUND('20-03(3)'!H22/'20-03(2)'!H22*1000,0))</f>
        <v>50929</v>
      </c>
    </row>
    <row r="23" spans="1:8" s="5" customFormat="1" ht="8.85" customHeight="1" x14ac:dyDescent="0.2">
      <c r="A23" s="13" t="s">
        <v>17</v>
      </c>
      <c r="B23" s="27">
        <f>IF(OR('20-03(3)'!B23=0,'20-03(2)'!B23=0),"-",ROUND('20-03(3)'!B23/'20-03(2)'!B23*1000,0))</f>
        <v>82821</v>
      </c>
      <c r="C23" s="27">
        <f>IF(OR('20-03(3)'!C23=0,'20-03(2)'!C23=0),"-",ROUND('20-03(3)'!C23/'20-03(2)'!C23*1000,0))</f>
        <v>58258</v>
      </c>
      <c r="D23" s="27">
        <f>IF(OR('20-03(3)'!D23=0,'20-03(2)'!D23=0),"-",ROUND('20-03(3)'!D23/'20-03(2)'!D23*1000,0))</f>
        <v>51775</v>
      </c>
      <c r="E23" s="27">
        <f>IF(OR('20-03(3)'!E23=0,'20-03(2)'!E23=0),"-",ROUND('20-03(3)'!E23/'20-03(2)'!E23*1000,0))</f>
        <v>29196</v>
      </c>
      <c r="F23" s="27">
        <f>IF(OR('20-03(3)'!F23=0,'20-03(2)'!F23=0),"-",ROUND('20-03(3)'!F23/'20-03(2)'!F23*1000,0))</f>
        <v>15849</v>
      </c>
      <c r="G23" s="27">
        <f>IF(OR('20-03(3)'!G23=0,'20-03(2)'!G23=0),"-",ROUND('20-03(3)'!G23/'20-03(2)'!G23*1000,0))</f>
        <v>35367</v>
      </c>
      <c r="H23" s="28">
        <f>IF(OR('20-03(3)'!H23=0,'20-03(2)'!H23=0),"-",ROUND('20-03(3)'!H23/'20-03(2)'!H23*1000,0))</f>
        <v>55522</v>
      </c>
    </row>
    <row r="24" spans="1:8" s="5" customFormat="1" ht="8.85" customHeight="1" x14ac:dyDescent="0.2">
      <c r="A24" s="14" t="s">
        <v>18</v>
      </c>
      <c r="B24" s="27">
        <f>IF(OR('20-03(3)'!B24=0,'20-03(2)'!B24=0),"-",ROUND('20-03(3)'!B24/'20-03(2)'!B24*1000,0))</f>
        <v>71634</v>
      </c>
      <c r="C24" s="27">
        <f>IF(OR('20-03(3)'!C24=0,'20-03(2)'!C24=0),"-",ROUND('20-03(3)'!C24/'20-03(2)'!C24*1000,0))</f>
        <v>54993</v>
      </c>
      <c r="D24" s="27">
        <f>IF(OR('20-03(3)'!D24=0,'20-03(2)'!D24=0),"-",ROUND('20-03(3)'!D24/'20-03(2)'!D24*1000,0))</f>
        <v>48621</v>
      </c>
      <c r="E24" s="27">
        <f>IF(OR('20-03(3)'!E24=0,'20-03(2)'!E24=0),"-",ROUND('20-03(3)'!E24/'20-03(2)'!E24*1000,0))</f>
        <v>17224</v>
      </c>
      <c r="F24" s="27">
        <f>IF(OR('20-03(3)'!F24=0,'20-03(2)'!F24=0),"-",ROUND('20-03(3)'!F24/'20-03(2)'!F24*1000,0))</f>
        <v>11667</v>
      </c>
      <c r="G24" s="27">
        <f>IF(OR('20-03(3)'!G24=0,'20-03(2)'!G24=0),"-",ROUND('20-03(3)'!G24/'20-03(2)'!G24*1000,0))</f>
        <v>94342</v>
      </c>
      <c r="H24" s="28">
        <f>IF(OR('20-03(3)'!H24=0,'20-03(2)'!H24=0),"-",ROUND('20-03(3)'!H24/'20-03(2)'!H24*1000,0))</f>
        <v>50544</v>
      </c>
    </row>
    <row r="25" spans="1:8" s="5" customFormat="1" ht="8.85" customHeight="1" x14ac:dyDescent="0.2">
      <c r="A25" s="15" t="s">
        <v>19</v>
      </c>
      <c r="B25" s="27">
        <f>IF(OR('20-03(3)'!B25=0,'20-03(2)'!B25=0),"-",ROUND('20-03(3)'!B25/'20-03(2)'!B25*1000,0))</f>
        <v>77108</v>
      </c>
      <c r="C25" s="27">
        <f>IF(OR('20-03(3)'!C25=0,'20-03(2)'!C25=0),"-",ROUND('20-03(3)'!C25/'20-03(2)'!C25*1000,0))</f>
        <v>60528</v>
      </c>
      <c r="D25" s="27">
        <f>IF(OR('20-03(3)'!D25=0,'20-03(2)'!D25=0),"-",ROUND('20-03(3)'!D25/'20-03(2)'!D25*1000,0))</f>
        <v>49224</v>
      </c>
      <c r="E25" s="27">
        <f>IF(OR('20-03(3)'!E25=0,'20-03(2)'!E25=0),"-",ROUND('20-03(3)'!E25/'20-03(2)'!E25*1000,0))</f>
        <v>23113</v>
      </c>
      <c r="F25" s="27">
        <f>IF(OR('20-03(3)'!F25=0,'20-03(2)'!F25=0),"-",ROUND('20-03(3)'!F25/'20-03(2)'!F25*1000,0))</f>
        <v>13482</v>
      </c>
      <c r="G25" s="27">
        <f>IF(OR('20-03(3)'!G25=0,'20-03(2)'!G25=0),"-",ROUND('20-03(3)'!G25/'20-03(2)'!G25*1000,0))</f>
        <v>24945</v>
      </c>
      <c r="H25" s="28">
        <f>IF(OR('20-03(3)'!H25=0,'20-03(2)'!H25=0),"-",ROUND('20-03(3)'!H25/'20-03(2)'!H25*1000,0))</f>
        <v>51527</v>
      </c>
    </row>
    <row r="26" spans="1:8" s="5" customFormat="1" ht="8.85" customHeight="1" x14ac:dyDescent="0.2">
      <c r="A26" s="13" t="s">
        <v>20</v>
      </c>
      <c r="B26" s="27">
        <f>IF(OR('20-03(3)'!B26=0,'20-03(2)'!B26=0),"-",ROUND('20-03(3)'!B26/'20-03(2)'!B26*1000,0))</f>
        <v>80720</v>
      </c>
      <c r="C26" s="27">
        <f>IF(OR('20-03(3)'!C26=0,'20-03(2)'!C26=0),"-",ROUND('20-03(3)'!C26/'20-03(2)'!C26*1000,0))</f>
        <v>58291</v>
      </c>
      <c r="D26" s="27">
        <f>IF(OR('20-03(3)'!D26=0,'20-03(2)'!D26=0),"-",ROUND('20-03(3)'!D26/'20-03(2)'!D26*1000,0))</f>
        <v>51874</v>
      </c>
      <c r="E26" s="27">
        <f>IF(OR('20-03(3)'!E26=0,'20-03(2)'!E26=0),"-",ROUND('20-03(3)'!E26/'20-03(2)'!E26*1000,0))</f>
        <v>21762</v>
      </c>
      <c r="F26" s="27">
        <f>IF(OR('20-03(3)'!F26=0,'20-03(2)'!F26=0),"-",ROUND('20-03(3)'!F26/'20-03(2)'!F26*1000,0))</f>
        <v>15424</v>
      </c>
      <c r="G26" s="27" t="str">
        <f>IF(OR('20-03(3)'!G26=0,'20-03(2)'!G26=0),"-",ROUND('20-03(3)'!G26/'20-03(2)'!G26*1000,0))</f>
        <v>-</v>
      </c>
      <c r="H26" s="28">
        <f>IF(OR('20-03(3)'!H26=0,'20-03(2)'!H26=0),"-",ROUND('20-03(3)'!H26/'20-03(2)'!H26*1000,0))</f>
        <v>53476</v>
      </c>
    </row>
    <row r="27" spans="1:8" s="5" customFormat="1" ht="8.85" customHeight="1" x14ac:dyDescent="0.2">
      <c r="A27" s="13" t="s">
        <v>21</v>
      </c>
      <c r="B27" s="27">
        <f>IF(OR('20-03(3)'!B27=0,'20-03(2)'!B27=0),"-",ROUND('20-03(3)'!B27/'20-03(2)'!B27*1000,0))</f>
        <v>87290</v>
      </c>
      <c r="C27" s="27">
        <f>IF(OR('20-03(3)'!C27=0,'20-03(2)'!C27=0),"-",ROUND('20-03(3)'!C27/'20-03(2)'!C27*1000,0))</f>
        <v>53116</v>
      </c>
      <c r="D27" s="27">
        <f>IF(OR('20-03(3)'!D27=0,'20-03(2)'!D27=0),"-",ROUND('20-03(3)'!D27/'20-03(2)'!D27*1000,0))</f>
        <v>46090</v>
      </c>
      <c r="E27" s="27">
        <f>IF(OR('20-03(3)'!E27=0,'20-03(2)'!E27=0),"-",ROUND('20-03(3)'!E27/'20-03(2)'!E27*1000,0))</f>
        <v>21241</v>
      </c>
      <c r="F27" s="27">
        <f>IF(OR('20-03(3)'!F27=0,'20-03(2)'!F27=0),"-",ROUND('20-03(3)'!F27/'20-03(2)'!F27*1000,0))</f>
        <v>12473</v>
      </c>
      <c r="G27" s="27">
        <f>IF(OR('20-03(3)'!G27=0,'20-03(2)'!G27=0),"-",ROUND('20-03(3)'!G27/'20-03(2)'!G27*1000,0))</f>
        <v>10067</v>
      </c>
      <c r="H27" s="28">
        <f>IF(OR('20-03(3)'!H27=0,'20-03(2)'!H27=0),"-",ROUND('20-03(3)'!H27/'20-03(2)'!H27*1000,0))</f>
        <v>48708</v>
      </c>
    </row>
    <row r="28" spans="1:8" s="5" customFormat="1" ht="8.85" customHeight="1" x14ac:dyDescent="0.2">
      <c r="A28" s="13" t="s">
        <v>22</v>
      </c>
      <c r="B28" s="27">
        <f>IF(OR('20-03(3)'!B28=0,'20-03(2)'!B28=0),"-",ROUND('20-03(3)'!B28/'20-03(2)'!B28*1000,0))</f>
        <v>82837</v>
      </c>
      <c r="C28" s="27">
        <f>IF(OR('20-03(3)'!C28=0,'20-03(2)'!C28=0),"-",ROUND('20-03(3)'!C28/'20-03(2)'!C28*1000,0))</f>
        <v>53974</v>
      </c>
      <c r="D28" s="27">
        <f>IF(OR('20-03(3)'!D28=0,'20-03(2)'!D28=0),"-",ROUND('20-03(3)'!D28/'20-03(2)'!D28*1000,0))</f>
        <v>52676</v>
      </c>
      <c r="E28" s="27">
        <f>IF(OR('20-03(3)'!E28=0,'20-03(2)'!E28=0),"-",ROUND('20-03(3)'!E28/'20-03(2)'!E28*1000,0))</f>
        <v>25936</v>
      </c>
      <c r="F28" s="27">
        <f>IF(OR('20-03(3)'!F28=0,'20-03(2)'!F28=0),"-",ROUND('20-03(3)'!F28/'20-03(2)'!F28*1000,0))</f>
        <v>15207</v>
      </c>
      <c r="G28" s="27">
        <f>IF(OR('20-03(3)'!G28=0,'20-03(2)'!G28=0),"-",ROUND('20-03(3)'!G28/'20-03(2)'!G28*1000,0))</f>
        <v>31460</v>
      </c>
      <c r="H28" s="28">
        <f>IF(OR('20-03(3)'!H28=0,'20-03(2)'!H28=0),"-",ROUND('20-03(3)'!H28/'20-03(2)'!H28*1000,0))</f>
        <v>54972</v>
      </c>
    </row>
    <row r="29" spans="1:8" s="5" customFormat="1" ht="8.85" customHeight="1" x14ac:dyDescent="0.2">
      <c r="A29" s="13" t="s">
        <v>23</v>
      </c>
      <c r="B29" s="27">
        <f>IF(OR('20-03(3)'!B29=0,'20-03(2)'!B29=0),"-",ROUND('20-03(3)'!B29/'20-03(2)'!B29*1000,0))</f>
        <v>81713</v>
      </c>
      <c r="C29" s="27">
        <f>IF(OR('20-03(3)'!C29=0,'20-03(2)'!C29=0),"-",ROUND('20-03(3)'!C29/'20-03(2)'!C29*1000,0))</f>
        <v>56126</v>
      </c>
      <c r="D29" s="27">
        <f>IF(OR('20-03(3)'!D29=0,'20-03(2)'!D29=0),"-",ROUND('20-03(3)'!D29/'20-03(2)'!D29*1000,0))</f>
        <v>64562</v>
      </c>
      <c r="E29" s="27">
        <f>IF(OR('20-03(3)'!E29=0,'20-03(2)'!E29=0),"-",ROUND('20-03(3)'!E29/'20-03(2)'!E29*1000,0))</f>
        <v>30314</v>
      </c>
      <c r="F29" s="27">
        <f>IF(OR('20-03(3)'!F29=0,'20-03(2)'!F29=0),"-",ROUND('20-03(3)'!F29/'20-03(2)'!F29*1000,0))</f>
        <v>14903</v>
      </c>
      <c r="G29" s="27">
        <f>IF(OR('20-03(3)'!G29=0,'20-03(2)'!G29=0),"-",ROUND('20-03(3)'!G29/'20-03(2)'!G29*1000,0))</f>
        <v>43551</v>
      </c>
      <c r="H29" s="28">
        <f>IF(OR('20-03(3)'!H29=0,'20-03(2)'!H29=0),"-",ROUND('20-03(3)'!H29/'20-03(2)'!H29*1000,0))</f>
        <v>64712</v>
      </c>
    </row>
    <row r="30" spans="1:8" s="5" customFormat="1" ht="8.85" customHeight="1" x14ac:dyDescent="0.2">
      <c r="A30" s="14" t="s">
        <v>24</v>
      </c>
      <c r="B30" s="27">
        <f>IF(OR('20-03(3)'!B30=0,'20-03(2)'!B30=0),"-",ROUND('20-03(3)'!B30/'20-03(2)'!B30*1000,0))</f>
        <v>70758</v>
      </c>
      <c r="C30" s="27">
        <f>IF(OR('20-03(3)'!C30=0,'20-03(2)'!C30=0),"-",ROUND('20-03(3)'!C30/'20-03(2)'!C30*1000,0))</f>
        <v>50814</v>
      </c>
      <c r="D30" s="27">
        <f>IF(OR('20-03(3)'!D30=0,'20-03(2)'!D30=0),"-",ROUND('20-03(3)'!D30/'20-03(2)'!D30*1000,0))</f>
        <v>43194</v>
      </c>
      <c r="E30" s="27">
        <f>IF(OR('20-03(3)'!E30=0,'20-03(2)'!E30=0),"-",ROUND('20-03(3)'!E30/'20-03(2)'!E30*1000,0))</f>
        <v>15714</v>
      </c>
      <c r="F30" s="27">
        <f>IF(OR('20-03(3)'!F30=0,'20-03(2)'!F30=0),"-",ROUND('20-03(3)'!F30/'20-03(2)'!F30*1000,0))</f>
        <v>11583</v>
      </c>
      <c r="G30" s="27">
        <f>IF(OR('20-03(3)'!G30=0,'20-03(2)'!G30=0),"-",ROUND('20-03(3)'!G30/'20-03(2)'!G30*1000,0))</f>
        <v>20269</v>
      </c>
      <c r="H30" s="28">
        <f>IF(OR('20-03(3)'!H30=0,'20-03(2)'!H30=0),"-",ROUND('20-03(3)'!H30/'20-03(2)'!H30*1000,0))</f>
        <v>43859</v>
      </c>
    </row>
    <row r="31" spans="1:8" s="5" customFormat="1" ht="8.85" customHeight="1" x14ac:dyDescent="0.2">
      <c r="A31" s="15" t="s">
        <v>25</v>
      </c>
      <c r="B31" s="27">
        <f>IF(OR('20-03(3)'!B31=0,'20-03(2)'!B31=0),"-",ROUND('20-03(3)'!B31/'20-03(2)'!B31*1000,0))</f>
        <v>68487</v>
      </c>
      <c r="C31" s="27">
        <f>IF(OR('20-03(3)'!C31=0,'20-03(2)'!C31=0),"-",ROUND('20-03(3)'!C31/'20-03(2)'!C31*1000,0))</f>
        <v>55734</v>
      </c>
      <c r="D31" s="27">
        <f>IF(OR('20-03(3)'!D31=0,'20-03(2)'!D31=0),"-",ROUND('20-03(3)'!D31/'20-03(2)'!D31*1000,0))</f>
        <v>49837</v>
      </c>
      <c r="E31" s="27">
        <f>IF(OR('20-03(3)'!E31=0,'20-03(2)'!E31=0),"-",ROUND('20-03(3)'!E31/'20-03(2)'!E31*1000,0))</f>
        <v>24869</v>
      </c>
      <c r="F31" s="27">
        <f>IF(OR('20-03(3)'!F31=0,'20-03(2)'!F31=0),"-",ROUND('20-03(3)'!F31/'20-03(2)'!F31*1000,0))</f>
        <v>15517</v>
      </c>
      <c r="G31" s="27">
        <f>IF(OR('20-03(3)'!G31=0,'20-03(2)'!G31=0),"-",ROUND('20-03(3)'!G31/'20-03(2)'!G31*1000,0))</f>
        <v>37782</v>
      </c>
      <c r="H31" s="28">
        <f>IF(OR('20-03(3)'!H31=0,'20-03(2)'!H31=0),"-",ROUND('20-03(3)'!H31/'20-03(2)'!H31*1000,0))</f>
        <v>50890</v>
      </c>
    </row>
    <row r="32" spans="1:8" s="5" customFormat="1" ht="8.85" customHeight="1" x14ac:dyDescent="0.2">
      <c r="A32" s="13" t="s">
        <v>26</v>
      </c>
      <c r="B32" s="27">
        <f>IF(OR('20-03(3)'!B32=0,'20-03(2)'!B32=0),"-",ROUND('20-03(3)'!B32/'20-03(2)'!B32*1000,0))</f>
        <v>88189</v>
      </c>
      <c r="C32" s="27">
        <f>IF(OR('20-03(3)'!C32=0,'20-03(2)'!C32=0),"-",ROUND('20-03(3)'!C32/'20-03(2)'!C32*1000,0))</f>
        <v>62911</v>
      </c>
      <c r="D32" s="27">
        <f>IF(OR('20-03(3)'!D32=0,'20-03(2)'!D32=0),"-",ROUND('20-03(3)'!D32/'20-03(2)'!D32*1000,0))</f>
        <v>60267</v>
      </c>
      <c r="E32" s="27">
        <f>IF(OR('20-03(3)'!E32=0,'20-03(2)'!E32=0),"-",ROUND('20-03(3)'!E32/'20-03(2)'!E32*1000,0))</f>
        <v>22756</v>
      </c>
      <c r="F32" s="27">
        <f>IF(OR('20-03(3)'!F32=0,'20-03(2)'!F32=0),"-",ROUND('20-03(3)'!F32/'20-03(2)'!F32*1000,0))</f>
        <v>18349</v>
      </c>
      <c r="G32" s="27">
        <f>IF(OR('20-03(3)'!G32=0,'20-03(2)'!G32=0),"-",ROUND('20-03(3)'!G32/'20-03(2)'!G32*1000,0))</f>
        <v>45384</v>
      </c>
      <c r="H32" s="28">
        <f>IF(OR('20-03(3)'!H32=0,'20-03(2)'!H32=0),"-",ROUND('20-03(3)'!H32/'20-03(2)'!H32*1000,0))</f>
        <v>64335</v>
      </c>
    </row>
    <row r="33" spans="1:8" s="5" customFormat="1" ht="8.85" customHeight="1" x14ac:dyDescent="0.2">
      <c r="A33" s="13" t="s">
        <v>27</v>
      </c>
      <c r="B33" s="27">
        <f>IF(OR('20-03(3)'!B33=0,'20-03(2)'!B33=0),"-",ROUND('20-03(3)'!B33/'20-03(2)'!B33*1000,0))</f>
        <v>87882</v>
      </c>
      <c r="C33" s="27">
        <f>IF(OR('20-03(3)'!C33=0,'20-03(2)'!C33=0),"-",ROUND('20-03(3)'!C33/'20-03(2)'!C33*1000,0))</f>
        <v>60951</v>
      </c>
      <c r="D33" s="27">
        <f>IF(OR('20-03(3)'!D33=0,'20-03(2)'!D33=0),"-",ROUND('20-03(3)'!D33/'20-03(2)'!D33*1000,0))</f>
        <v>77123</v>
      </c>
      <c r="E33" s="27">
        <f>IF(OR('20-03(3)'!E33=0,'20-03(2)'!E33=0),"-",ROUND('20-03(3)'!E33/'20-03(2)'!E33*1000,0))</f>
        <v>22009</v>
      </c>
      <c r="F33" s="27">
        <f>IF(OR('20-03(3)'!F33=0,'20-03(2)'!F33=0),"-",ROUND('20-03(3)'!F33/'20-03(2)'!F33*1000,0))</f>
        <v>20535</v>
      </c>
      <c r="G33" s="27">
        <f>IF(OR('20-03(3)'!G33=0,'20-03(2)'!G33=0),"-",ROUND('20-03(3)'!G33/'20-03(2)'!G33*1000,0))</f>
        <v>26045</v>
      </c>
      <c r="H33" s="28">
        <f>IF(OR('20-03(3)'!H33=0,'20-03(2)'!H33=0),"-",ROUND('20-03(3)'!H33/'20-03(2)'!H33*1000,0))</f>
        <v>75693</v>
      </c>
    </row>
    <row r="34" spans="1:8" s="5" customFormat="1" ht="8.85" customHeight="1" x14ac:dyDescent="0.2">
      <c r="A34" s="13" t="s">
        <v>28</v>
      </c>
      <c r="B34" s="27">
        <f>IF(OR('20-03(3)'!B34=0,'20-03(2)'!B34=0),"-",ROUND('20-03(3)'!B34/'20-03(2)'!B34*1000,0))</f>
        <v>79873</v>
      </c>
      <c r="C34" s="27">
        <f>IF(OR('20-03(3)'!C34=0,'20-03(2)'!C34=0),"-",ROUND('20-03(3)'!C34/'20-03(2)'!C34*1000,0))</f>
        <v>58768</v>
      </c>
      <c r="D34" s="27">
        <f>IF(OR('20-03(3)'!D34=0,'20-03(2)'!D34=0),"-",ROUND('20-03(3)'!D34/'20-03(2)'!D34*1000,0))</f>
        <v>57832</v>
      </c>
      <c r="E34" s="27">
        <f>IF(OR('20-03(3)'!E34=0,'20-03(2)'!E34=0),"-",ROUND('20-03(3)'!E34/'20-03(2)'!E34*1000,0))</f>
        <v>24550</v>
      </c>
      <c r="F34" s="27">
        <f>IF(OR('20-03(3)'!F34=0,'20-03(2)'!F34=0),"-",ROUND('20-03(3)'!F34/'20-03(2)'!F34*1000,0))</f>
        <v>14054</v>
      </c>
      <c r="G34" s="27">
        <f>IF(OR('20-03(3)'!G34=0,'20-03(2)'!G34=0),"-",ROUND('20-03(3)'!G34/'20-03(2)'!G34*1000,0))</f>
        <v>32978</v>
      </c>
      <c r="H34" s="28">
        <f>IF(OR('20-03(3)'!H34=0,'20-03(2)'!H34=0),"-",ROUND('20-03(3)'!H34/'20-03(2)'!H34*1000,0))</f>
        <v>60394</v>
      </c>
    </row>
    <row r="35" spans="1:8" ht="8.85" customHeight="1" x14ac:dyDescent="0.2">
      <c r="A35" s="13" t="s">
        <v>29</v>
      </c>
      <c r="B35" s="27">
        <f>IF(OR('20-03(3)'!B35=0,'20-03(2)'!B35=0),"-",ROUND('20-03(3)'!B35/'20-03(2)'!B35*1000,0))</f>
        <v>63821</v>
      </c>
      <c r="C35" s="27">
        <f>IF(OR('20-03(3)'!C35=0,'20-03(2)'!C35=0),"-",ROUND('20-03(3)'!C35/'20-03(2)'!C35*1000,0))</f>
        <v>50668</v>
      </c>
      <c r="D35" s="27">
        <f>IF(OR('20-03(3)'!D35=0,'20-03(2)'!D35=0),"-",ROUND('20-03(3)'!D35/'20-03(2)'!D35*1000,0))</f>
        <v>42580</v>
      </c>
      <c r="E35" s="27">
        <f>IF(OR('20-03(3)'!E35=0,'20-03(2)'!E35=0),"-",ROUND('20-03(3)'!E35/'20-03(2)'!E35*1000,0))</f>
        <v>18681</v>
      </c>
      <c r="F35" s="27">
        <f>IF(OR('20-03(3)'!F35=0,'20-03(2)'!F35=0),"-",ROUND('20-03(3)'!F35/'20-03(2)'!F35*1000,0))</f>
        <v>11513</v>
      </c>
      <c r="G35" s="27">
        <f>IF(OR('20-03(3)'!G35=0,'20-03(2)'!G35=0),"-",ROUND('20-03(3)'!G35/'20-03(2)'!G35*1000,0))</f>
        <v>14600</v>
      </c>
      <c r="H35" s="28">
        <f>IF(OR('20-03(3)'!H35=0,'20-03(2)'!H35=0),"-",ROUND('20-03(3)'!H35/'20-03(2)'!H35*1000,0))</f>
        <v>45141</v>
      </c>
    </row>
    <row r="36" spans="1:8" ht="8.85" customHeight="1" x14ac:dyDescent="0.2">
      <c r="A36" s="14" t="s">
        <v>30</v>
      </c>
      <c r="B36" s="27">
        <f>IF(OR('20-03(3)'!B36=0,'20-03(2)'!B36=0),"-",ROUND('20-03(3)'!B36/'20-03(2)'!B36*1000,0))</f>
        <v>76584</v>
      </c>
      <c r="C36" s="27">
        <f>IF(OR('20-03(3)'!C36=0,'20-03(2)'!C36=0),"-",ROUND('20-03(3)'!C36/'20-03(2)'!C36*1000,0))</f>
        <v>47747</v>
      </c>
      <c r="D36" s="27">
        <f>IF(OR('20-03(3)'!D36=0,'20-03(2)'!D36=0),"-",ROUND('20-03(3)'!D36/'20-03(2)'!D36*1000,0))</f>
        <v>45471</v>
      </c>
      <c r="E36" s="27">
        <f>IF(OR('20-03(3)'!E36=0,'20-03(2)'!E36=0),"-",ROUND('20-03(3)'!E36/'20-03(2)'!E36*1000,0))</f>
        <v>23850</v>
      </c>
      <c r="F36" s="27">
        <f>IF(OR('20-03(3)'!F36=0,'20-03(2)'!F36=0),"-",ROUND('20-03(3)'!F36/'20-03(2)'!F36*1000,0))</f>
        <v>10425</v>
      </c>
      <c r="G36" s="27">
        <f>IF(OR('20-03(3)'!G36=0,'20-03(2)'!G36=0),"-",ROUND('20-03(3)'!G36/'20-03(2)'!G36*1000,0))</f>
        <v>12537</v>
      </c>
      <c r="H36" s="28">
        <f>IF(OR('20-03(3)'!H36=0,'20-03(2)'!H36=0),"-",ROUND('20-03(3)'!H36/'20-03(2)'!H36*1000,0))</f>
        <v>47389</v>
      </c>
    </row>
    <row r="37" spans="1:8" ht="8.85" customHeight="1" x14ac:dyDescent="0.2">
      <c r="A37" s="15" t="s">
        <v>31</v>
      </c>
      <c r="B37" s="27">
        <f>IF(OR('20-03(3)'!B37=0,'20-03(2)'!B37=0),"-",ROUND('20-03(3)'!B37/'20-03(2)'!B37*1000,0))</f>
        <v>78861</v>
      </c>
      <c r="C37" s="27">
        <f>IF(OR('20-03(3)'!C37=0,'20-03(2)'!C37=0),"-",ROUND('20-03(3)'!C37/'20-03(2)'!C37*1000,0))</f>
        <v>56780</v>
      </c>
      <c r="D37" s="27">
        <f>IF(OR('20-03(3)'!D37=0,'20-03(2)'!D37=0),"-",ROUND('20-03(3)'!D37/'20-03(2)'!D37*1000,0))</f>
        <v>47576</v>
      </c>
      <c r="E37" s="27">
        <f>IF(OR('20-03(3)'!E37=0,'20-03(2)'!E37=0),"-",ROUND('20-03(3)'!E37/'20-03(2)'!E37*1000,0))</f>
        <v>23915</v>
      </c>
      <c r="F37" s="27">
        <f>IF(OR('20-03(3)'!F37=0,'20-03(2)'!F37=0),"-",ROUND('20-03(3)'!F37/'20-03(2)'!F37*1000,0))</f>
        <v>12776</v>
      </c>
      <c r="G37" s="27">
        <f>IF(OR('20-03(3)'!G37=0,'20-03(2)'!G37=0),"-",ROUND('20-03(3)'!G37/'20-03(2)'!G37*1000,0))</f>
        <v>149500</v>
      </c>
      <c r="H37" s="28">
        <f>IF(OR('20-03(3)'!H37=0,'20-03(2)'!H37=0),"-",ROUND('20-03(3)'!H37/'20-03(2)'!H37*1000,0))</f>
        <v>50500</v>
      </c>
    </row>
    <row r="38" spans="1:8" ht="8.85" customHeight="1" x14ac:dyDescent="0.2">
      <c r="A38" s="13" t="s">
        <v>32</v>
      </c>
      <c r="B38" s="27">
        <f>IF(OR('20-03(3)'!B38=0,'20-03(2)'!B38=0),"-",ROUND('20-03(3)'!B38/'20-03(2)'!B38*1000,0))</f>
        <v>96777</v>
      </c>
      <c r="C38" s="27">
        <f>IF(OR('20-03(3)'!C38=0,'20-03(2)'!C38=0),"-",ROUND('20-03(3)'!C38/'20-03(2)'!C38*1000,0))</f>
        <v>57072</v>
      </c>
      <c r="D38" s="27">
        <f>IF(OR('20-03(3)'!D38=0,'20-03(2)'!D38=0),"-",ROUND('20-03(3)'!D38/'20-03(2)'!D38*1000,0))</f>
        <v>49390</v>
      </c>
      <c r="E38" s="27">
        <f>IF(OR('20-03(3)'!E38=0,'20-03(2)'!E38=0),"-",ROUND('20-03(3)'!E38/'20-03(2)'!E38*1000,0))</f>
        <v>24587</v>
      </c>
      <c r="F38" s="27">
        <f>IF(OR('20-03(3)'!F38=0,'20-03(2)'!F38=0),"-",ROUND('20-03(3)'!F38/'20-03(2)'!F38*1000,0))</f>
        <v>14318</v>
      </c>
      <c r="G38" s="27">
        <f>IF(OR('20-03(3)'!G38=0,'20-03(2)'!G38=0),"-",ROUND('20-03(3)'!G38/'20-03(2)'!G38*1000,0))</f>
        <v>53880</v>
      </c>
      <c r="H38" s="28">
        <f>IF(OR('20-03(3)'!H38=0,'20-03(2)'!H38=0),"-",ROUND('20-03(3)'!H38/'20-03(2)'!H38*1000,0))</f>
        <v>51794</v>
      </c>
    </row>
    <row r="39" spans="1:8" ht="8.85" customHeight="1" x14ac:dyDescent="0.2">
      <c r="A39" s="13" t="s">
        <v>33</v>
      </c>
      <c r="B39" s="27">
        <f>IF(OR('20-03(3)'!B39=0,'20-03(2)'!B39=0),"-",ROUND('20-03(3)'!B39/'20-03(2)'!B39*1000,0))</f>
        <v>87561</v>
      </c>
      <c r="C39" s="27">
        <f>IF(OR('20-03(3)'!C39=0,'20-03(2)'!C39=0),"-",ROUND('20-03(3)'!C39/'20-03(2)'!C39*1000,0))</f>
        <v>56143</v>
      </c>
      <c r="D39" s="27">
        <f>IF(OR('20-03(3)'!D39=0,'20-03(2)'!D39=0),"-",ROUND('20-03(3)'!D39/'20-03(2)'!D39*1000,0))</f>
        <v>48348</v>
      </c>
      <c r="E39" s="27">
        <f>IF(OR('20-03(3)'!E39=0,'20-03(2)'!E39=0),"-",ROUND('20-03(3)'!E39/'20-03(2)'!E39*1000,0))</f>
        <v>21841</v>
      </c>
      <c r="F39" s="27">
        <f>IF(OR('20-03(3)'!F39=0,'20-03(2)'!F39=0),"-",ROUND('20-03(3)'!F39/'20-03(2)'!F39*1000,0))</f>
        <v>13740</v>
      </c>
      <c r="G39" s="27">
        <f>IF(OR('20-03(3)'!G39=0,'20-03(2)'!G39=0),"-",ROUND('20-03(3)'!G39/'20-03(2)'!G39*1000,0))</f>
        <v>27311</v>
      </c>
      <c r="H39" s="28">
        <f>IF(OR('20-03(3)'!H39=0,'20-03(2)'!H39=0),"-",ROUND('20-03(3)'!H39/'20-03(2)'!H39*1000,0))</f>
        <v>51637</v>
      </c>
    </row>
    <row r="40" spans="1:8" ht="8.85" customHeight="1" x14ac:dyDescent="0.2">
      <c r="A40" s="13" t="s">
        <v>34</v>
      </c>
      <c r="B40" s="27">
        <f>IF(OR('20-03(3)'!B40=0,'20-03(2)'!B40=0),"-",ROUND('20-03(3)'!B40/'20-03(2)'!B40*1000,0))</f>
        <v>85072</v>
      </c>
      <c r="C40" s="27">
        <f>IF(OR('20-03(3)'!C40=0,'20-03(2)'!C40=0),"-",ROUND('20-03(3)'!C40/'20-03(2)'!C40*1000,0))</f>
        <v>53103</v>
      </c>
      <c r="D40" s="27">
        <f>IF(OR('20-03(3)'!D40=0,'20-03(2)'!D40=0),"-",ROUND('20-03(3)'!D40/'20-03(2)'!D40*1000,0))</f>
        <v>50867</v>
      </c>
      <c r="E40" s="27">
        <f>IF(OR('20-03(3)'!E40=0,'20-03(2)'!E40=0),"-",ROUND('20-03(3)'!E40/'20-03(2)'!E40*1000,0))</f>
        <v>21075</v>
      </c>
      <c r="F40" s="27">
        <f>IF(OR('20-03(3)'!F40=0,'20-03(2)'!F40=0),"-",ROUND('20-03(3)'!F40/'20-03(2)'!F40*1000,0))</f>
        <v>12498</v>
      </c>
      <c r="G40" s="27">
        <f>IF(OR('20-03(3)'!G40=0,'20-03(2)'!G40=0),"-",ROUND('20-03(3)'!G40/'20-03(2)'!G40*1000,0))</f>
        <v>11789</v>
      </c>
      <c r="H40" s="28">
        <f>IF(OR('20-03(3)'!H40=0,'20-03(2)'!H40=0),"-",ROUND('20-03(3)'!H40/'20-03(2)'!H40*1000,0))</f>
        <v>55161</v>
      </c>
    </row>
    <row r="41" spans="1:8" ht="8.85" customHeight="1" x14ac:dyDescent="0.2">
      <c r="A41" s="14" t="s">
        <v>35</v>
      </c>
      <c r="B41" s="27">
        <f>IF(OR('20-03(3)'!B41=0,'20-03(2)'!B41=0),"-",ROUND('20-03(3)'!B41/'20-03(2)'!B41*1000,0))</f>
        <v>68993</v>
      </c>
      <c r="C41" s="27">
        <f>IF(OR('20-03(3)'!C41=0,'20-03(2)'!C41=0),"-",ROUND('20-03(3)'!C41/'20-03(2)'!C41*1000,0))</f>
        <v>51586</v>
      </c>
      <c r="D41" s="27">
        <f>IF(OR('20-03(3)'!D41=0,'20-03(2)'!D41=0),"-",ROUND('20-03(3)'!D41/'20-03(2)'!D41*1000,0))</f>
        <v>45605</v>
      </c>
      <c r="E41" s="27">
        <f>IF(OR('20-03(3)'!E41=0,'20-03(2)'!E41=0),"-",ROUND('20-03(3)'!E41/'20-03(2)'!E41*1000,0))</f>
        <v>22652</v>
      </c>
      <c r="F41" s="27">
        <f>IF(OR('20-03(3)'!F41=0,'20-03(2)'!F41=0),"-",ROUND('20-03(3)'!F41/'20-03(2)'!F41*1000,0))</f>
        <v>13661</v>
      </c>
      <c r="G41" s="27">
        <f>IF(OR('20-03(3)'!G41=0,'20-03(2)'!G41=0),"-",ROUND('20-03(3)'!G41/'20-03(2)'!G41*1000,0))</f>
        <v>27237</v>
      </c>
      <c r="H41" s="28">
        <f>IF(OR('20-03(3)'!H41=0,'20-03(2)'!H41=0),"-",ROUND('20-03(3)'!H41/'20-03(2)'!H41*1000,0))</f>
        <v>46489</v>
      </c>
    </row>
    <row r="42" spans="1:8" ht="8.85" customHeight="1" x14ac:dyDescent="0.2">
      <c r="A42" s="15" t="s">
        <v>36</v>
      </c>
      <c r="B42" s="27">
        <f>IF(OR('20-03(3)'!B42=0,'20-03(2)'!B42=0),"-",ROUND('20-03(3)'!B42/'20-03(2)'!B42*1000,0))</f>
        <v>96189</v>
      </c>
      <c r="C42" s="27">
        <f>IF(OR('20-03(3)'!C42=0,'20-03(2)'!C42=0),"-",ROUND('20-03(3)'!C42/'20-03(2)'!C42*1000,0))</f>
        <v>49172</v>
      </c>
      <c r="D42" s="27">
        <f>IF(OR('20-03(3)'!D42=0,'20-03(2)'!D42=0),"-",ROUND('20-03(3)'!D42/'20-03(2)'!D42*1000,0))</f>
        <v>42585</v>
      </c>
      <c r="E42" s="27">
        <f>IF(OR('20-03(3)'!E42=0,'20-03(2)'!E42=0),"-",ROUND('20-03(3)'!E42/'20-03(2)'!E42*1000,0))</f>
        <v>15256</v>
      </c>
      <c r="F42" s="27">
        <f>IF(OR('20-03(3)'!F42=0,'20-03(2)'!F42=0),"-",ROUND('20-03(3)'!F42/'20-03(2)'!F42*1000,0))</f>
        <v>14367</v>
      </c>
      <c r="G42" s="27">
        <f>IF(OR('20-03(3)'!G42=0,'20-03(2)'!G42=0),"-",ROUND('20-03(3)'!G42/'20-03(2)'!G42*1000,0))</f>
        <v>57649</v>
      </c>
      <c r="H42" s="28">
        <f>IF(OR('20-03(3)'!H42=0,'20-03(2)'!H42=0),"-",ROUND('20-03(3)'!H42/'20-03(2)'!H42*1000,0))</f>
        <v>45860</v>
      </c>
    </row>
    <row r="43" spans="1:8" ht="8.85" customHeight="1" x14ac:dyDescent="0.2">
      <c r="A43" s="13" t="s">
        <v>37</v>
      </c>
      <c r="B43" s="27">
        <f>IF(OR('20-03(3)'!B43=0,'20-03(2)'!B43=0),"-",ROUND('20-03(3)'!B43/'20-03(2)'!B43*1000,0))</f>
        <v>89348</v>
      </c>
      <c r="C43" s="27">
        <f>IF(OR('20-03(3)'!C43=0,'20-03(2)'!C43=0),"-",ROUND('20-03(3)'!C43/'20-03(2)'!C43*1000,0))</f>
        <v>50398</v>
      </c>
      <c r="D43" s="27">
        <f>IF(OR('20-03(3)'!D43=0,'20-03(2)'!D43=0),"-",ROUND('20-03(3)'!D43/'20-03(2)'!D43*1000,0))</f>
        <v>45613</v>
      </c>
      <c r="E43" s="27">
        <f>IF(OR('20-03(3)'!E43=0,'20-03(2)'!E43=0),"-",ROUND('20-03(3)'!E43/'20-03(2)'!E43*1000,0))</f>
        <v>17771</v>
      </c>
      <c r="F43" s="27">
        <f>IF(OR('20-03(3)'!F43=0,'20-03(2)'!F43=0),"-",ROUND('20-03(3)'!F43/'20-03(2)'!F43*1000,0))</f>
        <v>12647</v>
      </c>
      <c r="G43" s="27">
        <f>IF(OR('20-03(3)'!G43=0,'20-03(2)'!G43=0),"-",ROUND('20-03(3)'!G43/'20-03(2)'!G43*1000,0))</f>
        <v>24626</v>
      </c>
      <c r="H43" s="28">
        <f>IF(OR('20-03(3)'!H43=0,'20-03(2)'!H43=0),"-",ROUND('20-03(3)'!H43/'20-03(2)'!H43*1000,0))</f>
        <v>49319</v>
      </c>
    </row>
    <row r="44" spans="1:8" ht="8.85" customHeight="1" x14ac:dyDescent="0.2">
      <c r="A44" s="13" t="s">
        <v>38</v>
      </c>
      <c r="B44" s="27">
        <f>IF(OR('20-03(3)'!B44=0,'20-03(2)'!B44=0),"-",ROUND('20-03(3)'!B44/'20-03(2)'!B44*1000,0))</f>
        <v>94151</v>
      </c>
      <c r="C44" s="27">
        <f>IF(OR('20-03(3)'!C44=0,'20-03(2)'!C44=0),"-",ROUND('20-03(3)'!C44/'20-03(2)'!C44*1000,0))</f>
        <v>51876</v>
      </c>
      <c r="D44" s="27">
        <f>IF(OR('20-03(3)'!D44=0,'20-03(2)'!D44=0),"-",ROUND('20-03(3)'!D44/'20-03(2)'!D44*1000,0))</f>
        <v>44827</v>
      </c>
      <c r="E44" s="27">
        <f>IF(OR('20-03(3)'!E44=0,'20-03(2)'!E44=0),"-",ROUND('20-03(3)'!E44/'20-03(2)'!E44*1000,0))</f>
        <v>21092</v>
      </c>
      <c r="F44" s="27">
        <f>IF(OR('20-03(3)'!F44=0,'20-03(2)'!F44=0),"-",ROUND('20-03(3)'!F44/'20-03(2)'!F44*1000,0))</f>
        <v>10863</v>
      </c>
      <c r="G44" s="27">
        <f>IF(OR('20-03(3)'!G44=0,'20-03(2)'!G44=0),"-",ROUND('20-03(3)'!G44/'20-03(2)'!G44*1000,0))</f>
        <v>8043</v>
      </c>
      <c r="H44" s="28">
        <f>IF(OR('20-03(3)'!H44=0,'20-03(2)'!H44=0),"-",ROUND('20-03(3)'!H44/'20-03(2)'!H44*1000,0))</f>
        <v>47957</v>
      </c>
    </row>
    <row r="45" spans="1:8" ht="8.85" customHeight="1" x14ac:dyDescent="0.2">
      <c r="A45" s="14" t="s">
        <v>39</v>
      </c>
      <c r="B45" s="27">
        <f>IF(OR('20-03(3)'!B45=0,'20-03(2)'!B45=0),"-",ROUND('20-03(3)'!B45/'20-03(2)'!B45*1000,0))</f>
        <v>79410</v>
      </c>
      <c r="C45" s="27">
        <f>IF(OR('20-03(3)'!C45=0,'20-03(2)'!C45=0),"-",ROUND('20-03(3)'!C45/'20-03(2)'!C45*1000,0))</f>
        <v>55678</v>
      </c>
      <c r="D45" s="27">
        <f>IF(OR('20-03(3)'!D45=0,'20-03(2)'!D45=0),"-",ROUND('20-03(3)'!D45/'20-03(2)'!D45*1000,0))</f>
        <v>45181</v>
      </c>
      <c r="E45" s="27">
        <f>IF(OR('20-03(3)'!E45=0,'20-03(2)'!E45=0),"-",ROUND('20-03(3)'!E45/'20-03(2)'!E45*1000,0))</f>
        <v>18089</v>
      </c>
      <c r="F45" s="27">
        <f>IF(OR('20-03(3)'!F45=0,'20-03(2)'!F45=0),"-",ROUND('20-03(3)'!F45/'20-03(2)'!F45*1000,0))</f>
        <v>13172</v>
      </c>
      <c r="G45" s="27">
        <f>IF(OR('20-03(3)'!G45=0,'20-03(2)'!G45=0),"-",ROUND('20-03(3)'!G45/'20-03(2)'!G45*1000,0))</f>
        <v>8645</v>
      </c>
      <c r="H45" s="28">
        <f>IF(OR('20-03(3)'!H45=0,'20-03(2)'!H45=0),"-",ROUND('20-03(3)'!H45/'20-03(2)'!H45*1000,0))</f>
        <v>48525</v>
      </c>
    </row>
    <row r="46" spans="1:8" ht="8.85" customHeight="1" x14ac:dyDescent="0.2">
      <c r="A46" s="15" t="s">
        <v>40</v>
      </c>
      <c r="B46" s="27">
        <f>IF(OR('20-03(3)'!B46=0,'20-03(2)'!B46=0),"-",ROUND('20-03(3)'!B46/'20-03(2)'!B46*1000,0))</f>
        <v>87649</v>
      </c>
      <c r="C46" s="27">
        <f>IF(OR('20-03(3)'!C46=0,'20-03(2)'!C46=0),"-",ROUND('20-03(3)'!C46/'20-03(2)'!C46*1000,0))</f>
        <v>57108</v>
      </c>
      <c r="D46" s="27">
        <f>IF(OR('20-03(3)'!D46=0,'20-03(2)'!D46=0),"-",ROUND('20-03(3)'!D46/'20-03(2)'!D46*1000,0))</f>
        <v>53075</v>
      </c>
      <c r="E46" s="27">
        <f>IF(OR('20-03(3)'!E46=0,'20-03(2)'!E46=0),"-",ROUND('20-03(3)'!E46/'20-03(2)'!E46*1000,0))</f>
        <v>26359</v>
      </c>
      <c r="F46" s="27">
        <f>IF(OR('20-03(3)'!F46=0,'20-03(2)'!F46=0),"-",ROUND('20-03(3)'!F46/'20-03(2)'!F46*1000,0))</f>
        <v>15558</v>
      </c>
      <c r="G46" s="27">
        <f>IF(OR('20-03(3)'!G46=0,'20-03(2)'!G46=0),"-",ROUND('20-03(3)'!G46/'20-03(2)'!G46*1000,0))</f>
        <v>22463</v>
      </c>
      <c r="H46" s="28">
        <f>IF(OR('20-03(3)'!H46=0,'20-03(2)'!H46=0),"-",ROUND('20-03(3)'!H46/'20-03(2)'!H46*1000,0))</f>
        <v>59709</v>
      </c>
    </row>
    <row r="47" spans="1:8" ht="8.85" customHeight="1" x14ac:dyDescent="0.2">
      <c r="A47" s="13" t="s">
        <v>41</v>
      </c>
      <c r="B47" s="27">
        <f>IF(OR('20-03(3)'!B47=0,'20-03(2)'!B47=0),"-",ROUND('20-03(3)'!B47/'20-03(2)'!B47*1000,0))</f>
        <v>81037</v>
      </c>
      <c r="C47" s="27">
        <f>IF(OR('20-03(3)'!C47=0,'20-03(2)'!C47=0),"-",ROUND('20-03(3)'!C47/'20-03(2)'!C47*1000,0))</f>
        <v>57560</v>
      </c>
      <c r="D47" s="27">
        <f>IF(OR('20-03(3)'!D47=0,'20-03(2)'!D47=0),"-",ROUND('20-03(3)'!D47/'20-03(2)'!D47*1000,0))</f>
        <v>44410</v>
      </c>
      <c r="E47" s="27">
        <f>IF(OR('20-03(3)'!E47=0,'20-03(2)'!E47=0),"-",ROUND('20-03(3)'!E47/'20-03(2)'!E47*1000,0))</f>
        <v>24284</v>
      </c>
      <c r="F47" s="27">
        <f>IF(OR('20-03(3)'!F47=0,'20-03(2)'!F47=0),"-",ROUND('20-03(3)'!F47/'20-03(2)'!F47*1000,0))</f>
        <v>16944</v>
      </c>
      <c r="G47" s="27">
        <f>IF(OR('20-03(3)'!G47=0,'20-03(2)'!G47=0),"-",ROUND('20-03(3)'!G47/'20-03(2)'!G47*1000,0))</f>
        <v>58304</v>
      </c>
      <c r="H47" s="28">
        <f>IF(OR('20-03(3)'!H47=0,'20-03(2)'!H47=0),"-",ROUND('20-03(3)'!H47/'20-03(2)'!H47*1000,0))</f>
        <v>47659</v>
      </c>
    </row>
    <row r="48" spans="1:8" ht="8.85" customHeight="1" x14ac:dyDescent="0.2">
      <c r="A48" s="13" t="s">
        <v>42</v>
      </c>
      <c r="B48" s="27">
        <f>IF(OR('20-03(3)'!B48=0,'20-03(2)'!B48=0),"-",ROUND('20-03(3)'!B48/'20-03(2)'!B48*1000,0))</f>
        <v>79297</v>
      </c>
      <c r="C48" s="27">
        <f>IF(OR('20-03(3)'!C48=0,'20-03(2)'!C48=0),"-",ROUND('20-03(3)'!C48/'20-03(2)'!C48*1000,0))</f>
        <v>56374</v>
      </c>
      <c r="D48" s="27">
        <f>IF(OR('20-03(3)'!D48=0,'20-03(2)'!D48=0),"-",ROUND('20-03(3)'!D48/'20-03(2)'!D48*1000,0))</f>
        <v>49112</v>
      </c>
      <c r="E48" s="27">
        <f>IF(OR('20-03(3)'!E48=0,'20-03(2)'!E48=0),"-",ROUND('20-03(3)'!E48/'20-03(2)'!E48*1000,0))</f>
        <v>22754</v>
      </c>
      <c r="F48" s="27">
        <f>IF(OR('20-03(3)'!F48=0,'20-03(2)'!F48=0),"-",ROUND('20-03(3)'!F48/'20-03(2)'!F48*1000,0))</f>
        <v>13027</v>
      </c>
      <c r="G48" s="27">
        <f>IF(OR('20-03(3)'!G48=0,'20-03(2)'!G48=0),"-",ROUND('20-03(3)'!G48/'20-03(2)'!G48*1000,0))</f>
        <v>8853</v>
      </c>
      <c r="H48" s="28">
        <f>IF(OR('20-03(3)'!H48=0,'20-03(2)'!H48=0),"-",ROUND('20-03(3)'!H48/'20-03(2)'!H48*1000,0))</f>
        <v>53391</v>
      </c>
    </row>
    <row r="49" spans="1:8" ht="8.85" customHeight="1" x14ac:dyDescent="0.2">
      <c r="A49" s="13" t="s">
        <v>43</v>
      </c>
      <c r="B49" s="27">
        <f>IF(OR('20-03(3)'!B49=0,'20-03(2)'!B49=0),"-",ROUND('20-03(3)'!B49/'20-03(2)'!B49*1000,0))</f>
        <v>77873</v>
      </c>
      <c r="C49" s="27">
        <f>IF(OR('20-03(3)'!C49=0,'20-03(2)'!C49=0),"-",ROUND('20-03(3)'!C49/'20-03(2)'!C49*1000,0))</f>
        <v>57665</v>
      </c>
      <c r="D49" s="27">
        <f>IF(OR('20-03(3)'!D49=0,'20-03(2)'!D49=0),"-",ROUND('20-03(3)'!D49/'20-03(2)'!D49*1000,0))</f>
        <v>47365</v>
      </c>
      <c r="E49" s="27">
        <f>IF(OR('20-03(3)'!E49=0,'20-03(2)'!E49=0),"-",ROUND('20-03(3)'!E49/'20-03(2)'!E49*1000,0))</f>
        <v>25270</v>
      </c>
      <c r="F49" s="27">
        <f>IF(OR('20-03(3)'!F49=0,'20-03(2)'!F49=0),"-",ROUND('20-03(3)'!F49/'20-03(2)'!F49*1000,0))</f>
        <v>15787</v>
      </c>
      <c r="G49" s="27">
        <f>IF(OR('20-03(3)'!G49=0,'20-03(2)'!G49=0),"-",ROUND('20-03(3)'!G49/'20-03(2)'!G49*1000,0))</f>
        <v>25783</v>
      </c>
      <c r="H49" s="28">
        <f>IF(OR('20-03(3)'!H49=0,'20-03(2)'!H49=0),"-",ROUND('20-03(3)'!H49/'20-03(2)'!H49*1000,0))</f>
        <v>50314</v>
      </c>
    </row>
    <row r="50" spans="1:8" ht="8.85" customHeight="1" x14ac:dyDescent="0.2">
      <c r="A50" s="13" t="s">
        <v>44</v>
      </c>
      <c r="B50" s="27">
        <f>IF(OR('20-03(3)'!B50=0,'20-03(2)'!B50=0),"-",ROUND('20-03(3)'!B50/'20-03(2)'!B50*1000,0))</f>
        <v>70754</v>
      </c>
      <c r="C50" s="27">
        <f>IF(OR('20-03(3)'!C50=0,'20-03(2)'!C50=0),"-",ROUND('20-03(3)'!C50/'20-03(2)'!C50*1000,0))</f>
        <v>52673</v>
      </c>
      <c r="D50" s="27">
        <f>IF(OR('20-03(3)'!D50=0,'20-03(2)'!D50=0),"-",ROUND('20-03(3)'!D50/'20-03(2)'!D50*1000,0))</f>
        <v>47697</v>
      </c>
      <c r="E50" s="27">
        <f>IF(OR('20-03(3)'!E50=0,'20-03(2)'!E50=0),"-",ROUND('20-03(3)'!E50/'20-03(2)'!E50*1000,0))</f>
        <v>24285</v>
      </c>
      <c r="F50" s="27">
        <f>IF(OR('20-03(3)'!F50=0,'20-03(2)'!F50=0),"-",ROUND('20-03(3)'!F50/'20-03(2)'!F50*1000,0))</f>
        <v>16512</v>
      </c>
      <c r="G50" s="27">
        <f>IF(OR('20-03(3)'!G50=0,'20-03(2)'!G50=0),"-",ROUND('20-03(3)'!G50/'20-03(2)'!G50*1000,0))</f>
        <v>23107</v>
      </c>
      <c r="H50" s="28">
        <f>IF(OR('20-03(3)'!H50=0,'20-03(2)'!H50=0),"-",ROUND('20-03(3)'!H50/'20-03(2)'!H50*1000,0))</f>
        <v>49607</v>
      </c>
    </row>
    <row r="51" spans="1:8" ht="8.85" customHeight="1" x14ac:dyDescent="0.2">
      <c r="A51" s="13" t="s">
        <v>45</v>
      </c>
      <c r="B51" s="27">
        <f>IF(OR('20-03(3)'!B51=0,'20-03(2)'!B51=0),"-",ROUND('20-03(3)'!B51/'20-03(2)'!B51*1000,0))</f>
        <v>77407</v>
      </c>
      <c r="C51" s="27">
        <f>IF(OR('20-03(3)'!C51=0,'20-03(2)'!C51=0),"-",ROUND('20-03(3)'!C51/'20-03(2)'!C51*1000,0))</f>
        <v>51564</v>
      </c>
      <c r="D51" s="27">
        <f>IF(OR('20-03(3)'!D51=0,'20-03(2)'!D51=0),"-",ROUND('20-03(3)'!D51/'20-03(2)'!D51*1000,0))</f>
        <v>42919</v>
      </c>
      <c r="E51" s="27">
        <f>IF(OR('20-03(3)'!E51=0,'20-03(2)'!E51=0),"-",ROUND('20-03(3)'!E51/'20-03(2)'!E51*1000,0))</f>
        <v>15124</v>
      </c>
      <c r="F51" s="27">
        <f>IF(OR('20-03(3)'!F51=0,'20-03(2)'!F51=0),"-",ROUND('20-03(3)'!F51/'20-03(2)'!F51*1000,0))</f>
        <v>11946</v>
      </c>
      <c r="G51" s="27" t="str">
        <f>IF(OR('20-03(3)'!G51=0,'20-03(2)'!G51=0),"-",ROUND('20-03(3)'!G51/'20-03(2)'!G51*1000,0))</f>
        <v>-</v>
      </c>
      <c r="H51" s="28">
        <f>IF(OR('20-03(3)'!H51=0,'20-03(2)'!H51=0),"-",ROUND('20-03(3)'!H51/'20-03(2)'!H51*1000,0))</f>
        <v>44997</v>
      </c>
    </row>
    <row r="52" spans="1:8" ht="8.85" customHeight="1" x14ac:dyDescent="0.2">
      <c r="A52" s="13" t="s">
        <v>46</v>
      </c>
      <c r="B52" s="27">
        <f>IF(OR('20-03(3)'!B52=0,'20-03(2)'!B52=0),"-",ROUND('20-03(3)'!B52/'20-03(2)'!B52*1000,0))</f>
        <v>68035</v>
      </c>
      <c r="C52" s="27">
        <f>IF(OR('20-03(3)'!C52=0,'20-03(2)'!C52=0),"-",ROUND('20-03(3)'!C52/'20-03(2)'!C52*1000,0))</f>
        <v>54294</v>
      </c>
      <c r="D52" s="27">
        <f>IF(OR('20-03(3)'!D52=0,'20-03(2)'!D52=0),"-",ROUND('20-03(3)'!D52/'20-03(2)'!D52*1000,0))</f>
        <v>50803</v>
      </c>
      <c r="E52" s="27">
        <f>IF(OR('20-03(3)'!E52=0,'20-03(2)'!E52=0),"-",ROUND('20-03(3)'!E52/'20-03(2)'!E52*1000,0))</f>
        <v>23696</v>
      </c>
      <c r="F52" s="27">
        <f>IF(OR('20-03(3)'!F52=0,'20-03(2)'!F52=0),"-",ROUND('20-03(3)'!F52/'20-03(2)'!F52*1000,0))</f>
        <v>13259</v>
      </c>
      <c r="G52" s="27">
        <f>IF(OR('20-03(3)'!G52=0,'20-03(2)'!G52=0),"-",ROUND('20-03(3)'!G52/'20-03(2)'!G52*1000,0))</f>
        <v>24977</v>
      </c>
      <c r="H52" s="28">
        <f>IF(OR('20-03(3)'!H52=0,'20-03(2)'!H52=0),"-",ROUND('20-03(3)'!H52/'20-03(2)'!H52*1000,0))</f>
        <v>51644</v>
      </c>
    </row>
    <row r="53" spans="1:8" ht="8.85" customHeight="1" x14ac:dyDescent="0.2">
      <c r="A53" s="14" t="s">
        <v>47</v>
      </c>
      <c r="B53" s="27">
        <f>IF(OR('20-03(3)'!B53=0,'20-03(2)'!B53=0),"-",ROUND('20-03(3)'!B53/'20-03(2)'!B53*1000,0))</f>
        <v>73577</v>
      </c>
      <c r="C53" s="27">
        <f>IF(OR('20-03(3)'!C53=0,'20-03(2)'!C53=0),"-",ROUND('20-03(3)'!C53/'20-03(2)'!C53*1000,0))</f>
        <v>48849</v>
      </c>
      <c r="D53" s="27">
        <f>IF(OR('20-03(3)'!D53=0,'20-03(2)'!D53=0),"-",ROUND('20-03(3)'!D53/'20-03(2)'!D53*1000,0))</f>
        <v>58945</v>
      </c>
      <c r="E53" s="27">
        <f>IF(OR('20-03(3)'!E53=0,'20-03(2)'!E53=0),"-",ROUND('20-03(3)'!E53/'20-03(2)'!E53*1000,0))</f>
        <v>28568</v>
      </c>
      <c r="F53" s="27">
        <f>IF(OR('20-03(3)'!F53=0,'20-03(2)'!F53=0),"-",ROUND('20-03(3)'!F53/'20-03(2)'!F53*1000,0))</f>
        <v>31703</v>
      </c>
      <c r="G53" s="27">
        <f>IF(OR('20-03(3)'!G53=0,'20-03(2)'!G53=0),"-",ROUND('20-03(3)'!G53/'20-03(2)'!G53*1000,0))</f>
        <v>32232</v>
      </c>
      <c r="H53" s="28">
        <f>IF(OR('20-03(3)'!H53=0,'20-03(2)'!H53=0),"-",ROUND('20-03(3)'!H53/'20-03(2)'!H53*1000,0))</f>
        <v>53882</v>
      </c>
    </row>
    <row r="54" spans="1:8" ht="11.25" customHeight="1" x14ac:dyDescent="0.2">
      <c r="A54" s="16" t="s">
        <v>48</v>
      </c>
      <c r="B54" s="30">
        <f>IF(OR('20-03(3)'!B54=0,'20-03(2)'!B54=0),"-",ROUND('20-03(3)'!B54/'20-03(2)'!B54*1000,0))</f>
        <v>95455</v>
      </c>
      <c r="C54" s="30">
        <f>IF(OR('20-03(3)'!C54=0,'20-03(2)'!C54=0),"-",ROUND('20-03(3)'!C54/'20-03(2)'!C54*1000,0))</f>
        <v>62353</v>
      </c>
      <c r="D54" s="30">
        <f>IF(OR('20-03(3)'!D54=0,'20-03(2)'!D54=0),"-",ROUND('20-03(3)'!D54/'20-03(2)'!D54*1000,0))</f>
        <v>59713</v>
      </c>
      <c r="E54" s="30">
        <f>IF(OR('20-03(3)'!E54=0,'20-03(2)'!E54=0),"-",ROUND('20-03(3)'!E54/'20-03(2)'!E54*1000,0))</f>
        <v>24345</v>
      </c>
      <c r="F54" s="30">
        <f>IF(OR('20-03(3)'!F54=0,'20-03(2)'!F54=0),"-",ROUND('20-03(3)'!F54/'20-03(2)'!F54*1000,0))</f>
        <v>16302</v>
      </c>
      <c r="G54" s="30">
        <f>IF(OR('20-03(3)'!G54=0,'20-03(2)'!G54=0),"-",ROUND('20-03(3)'!G54/'20-03(2)'!G54*1000,0))</f>
        <v>28307</v>
      </c>
      <c r="H54" s="31">
        <f>IF(OR('20-03(3)'!H54=0,'20-03(2)'!H54=0),"-",ROUND('20-03(3)'!H54/'20-03(2)'!H54*1000,0))</f>
        <v>66162</v>
      </c>
    </row>
    <row r="55" spans="1:8" ht="12.75" customHeight="1" x14ac:dyDescent="0.2">
      <c r="A55" s="11"/>
      <c r="B55" s="6"/>
      <c r="C55" s="6"/>
      <c r="D55" s="6"/>
      <c r="E55" s="6"/>
      <c r="F55" s="6"/>
      <c r="G55" s="6"/>
      <c r="H55" s="6"/>
    </row>
    <row r="56" spans="1:8" x14ac:dyDescent="0.2">
      <c r="A56" s="8"/>
      <c r="B56" s="8"/>
      <c r="C56" s="8"/>
      <c r="D56" s="8"/>
      <c r="E56" s="8"/>
      <c r="F56" s="8"/>
      <c r="G56" s="9"/>
      <c r="H56" s="10" t="s">
        <v>82</v>
      </c>
    </row>
    <row r="57" spans="1:8" x14ac:dyDescent="0.2">
      <c r="A57" s="7"/>
      <c r="G57" s="10"/>
      <c r="H57" s="10" t="s">
        <v>82</v>
      </c>
    </row>
    <row r="58" spans="1:8" x14ac:dyDescent="0.2">
      <c r="A58" s="7"/>
      <c r="H58" s="9"/>
    </row>
    <row r="59" spans="1:8" s="3" customFormat="1" ht="10.8" x14ac:dyDescent="0.2">
      <c r="H59" s="1" t="s">
        <v>83</v>
      </c>
    </row>
    <row r="60" spans="1:8" s="4" customFormat="1" ht="2.85" customHeight="1" x14ac:dyDescent="0.2">
      <c r="H60" s="1"/>
    </row>
    <row r="61" spans="1:8" ht="19.649999999999999" customHeight="1" x14ac:dyDescent="0.2">
      <c r="A61" s="33" t="s">
        <v>0</v>
      </c>
      <c r="B61" s="35" t="s">
        <v>61</v>
      </c>
      <c r="C61" s="36"/>
      <c r="D61" s="36"/>
      <c r="E61" s="36"/>
      <c r="F61" s="36"/>
      <c r="G61" s="36"/>
      <c r="H61" s="37"/>
    </row>
    <row r="62" spans="1:8" ht="36.75" customHeight="1" x14ac:dyDescent="0.2">
      <c r="A62" s="34"/>
      <c r="B62" s="20" t="s">
        <v>58</v>
      </c>
      <c r="C62" s="20" t="s">
        <v>59</v>
      </c>
      <c r="D62" s="20" t="s">
        <v>52</v>
      </c>
      <c r="E62" s="20" t="s">
        <v>53</v>
      </c>
      <c r="F62" s="20" t="s">
        <v>54</v>
      </c>
      <c r="G62" s="21" t="s">
        <v>55</v>
      </c>
      <c r="H62" s="22" t="s">
        <v>56</v>
      </c>
    </row>
    <row r="63" spans="1:8" s="5" customFormat="1" ht="11.25" customHeight="1" x14ac:dyDescent="0.15">
      <c r="A63" s="12" t="s">
        <v>1</v>
      </c>
      <c r="B63" s="24">
        <f>IF(OR('20-03(3)'!B63=0,'20-03(2)'!B63=0),"-",ROUND('20-03(3)'!B63/'20-03(2)'!B63*1000,0))</f>
        <v>63656</v>
      </c>
      <c r="C63" s="24">
        <f>IF(OR('20-03(3)'!C63=0,'20-03(2)'!C63=0),"-",ROUND('20-03(3)'!C63/'20-03(2)'!C63*1000,0))</f>
        <v>57991</v>
      </c>
      <c r="D63" s="24">
        <f>IF(OR('20-03(3)'!D63=0,'20-03(2)'!D63=0),"-",ROUND('20-03(3)'!D63/'20-03(2)'!D63*1000,0))</f>
        <v>42462</v>
      </c>
      <c r="E63" s="24">
        <f>IF(OR('20-03(3)'!E63=0,'20-03(2)'!E63=0),"-",ROUND('20-03(3)'!E63/'20-03(2)'!E63*1000,0))</f>
        <v>38026</v>
      </c>
      <c r="F63" s="24">
        <f>IF(OR('20-03(3)'!F63=0,'20-03(2)'!F63=0),"-",ROUND('20-03(3)'!F63/'20-03(2)'!F63*1000,0))</f>
        <v>17621</v>
      </c>
      <c r="G63" s="24">
        <f>IF(OR('20-03(3)'!G63=0,'20-03(2)'!G63=0),"-",ROUND('20-03(3)'!G63/'20-03(2)'!G63*1000,0))</f>
        <v>18539</v>
      </c>
      <c r="H63" s="25">
        <f>IF(OR('20-03(3)'!H63=0,'20-03(2)'!H63=0),"-",ROUND('20-03(3)'!H63/'20-03(2)'!H63*1000,0))</f>
        <v>52821</v>
      </c>
    </row>
    <row r="64" spans="1:8" s="5" customFormat="1" ht="8.85" customHeight="1" x14ac:dyDescent="0.2">
      <c r="A64" s="13" t="s">
        <v>2</v>
      </c>
      <c r="B64" s="27">
        <f>IF(OR('20-03(3)'!B64=0,'20-03(2)'!B64=0),"-",ROUND('20-03(3)'!B64/'20-03(2)'!B64*1000,0))</f>
        <v>65913</v>
      </c>
      <c r="C64" s="27">
        <f>IF(OR('20-03(3)'!C64=0,'20-03(2)'!C64=0),"-",ROUND('20-03(3)'!C64/'20-03(2)'!C64*1000,0))</f>
        <v>53650</v>
      </c>
      <c r="D64" s="27">
        <f>IF(OR('20-03(3)'!D64=0,'20-03(2)'!D64=0),"-",ROUND('20-03(3)'!D64/'20-03(2)'!D64*1000,0))</f>
        <v>43682</v>
      </c>
      <c r="E64" s="27">
        <f>IF(OR('20-03(3)'!E64=0,'20-03(2)'!E64=0),"-",ROUND('20-03(3)'!E64/'20-03(2)'!E64*1000,0))</f>
        <v>34355</v>
      </c>
      <c r="F64" s="27">
        <f>IF(OR('20-03(3)'!F64=0,'20-03(2)'!F64=0),"-",ROUND('20-03(3)'!F64/'20-03(2)'!F64*1000,0))</f>
        <v>7616</v>
      </c>
      <c r="G64" s="27">
        <f>IF(OR('20-03(3)'!G64=0,'20-03(2)'!G64=0),"-",ROUND('20-03(3)'!G64/'20-03(2)'!G64*1000,0))</f>
        <v>13825</v>
      </c>
      <c r="H64" s="28">
        <f>IF(OR('20-03(3)'!H64=0,'20-03(2)'!H64=0),"-",ROUND('20-03(3)'!H64/'20-03(2)'!H64*1000,0))</f>
        <v>40878</v>
      </c>
    </row>
    <row r="65" spans="1:8" s="5" customFormat="1" ht="8.85" customHeight="1" x14ac:dyDescent="0.2">
      <c r="A65" s="13" t="s">
        <v>3</v>
      </c>
      <c r="B65" s="27">
        <f>IF(OR('20-03(3)'!B65=0,'20-03(2)'!B65=0),"-",ROUND('20-03(3)'!B65/'20-03(2)'!B65*1000,0))</f>
        <v>67493</v>
      </c>
      <c r="C65" s="27">
        <f>IF(OR('20-03(3)'!C65=0,'20-03(2)'!C65=0),"-",ROUND('20-03(3)'!C65/'20-03(2)'!C65*1000,0))</f>
        <v>64365</v>
      </c>
      <c r="D65" s="27">
        <f>IF(OR('20-03(3)'!D65=0,'20-03(2)'!D65=0),"-",ROUND('20-03(3)'!D65/'20-03(2)'!D65*1000,0))</f>
        <v>42639</v>
      </c>
      <c r="E65" s="27">
        <f>IF(OR('20-03(3)'!E65=0,'20-03(2)'!E65=0),"-",ROUND('20-03(3)'!E65/'20-03(2)'!E65*1000,0))</f>
        <v>35421</v>
      </c>
      <c r="F65" s="27">
        <f>IF(OR('20-03(3)'!F65=0,'20-03(2)'!F65=0),"-",ROUND('20-03(3)'!F65/'20-03(2)'!F65*1000,0))</f>
        <v>9172</v>
      </c>
      <c r="G65" s="27">
        <f>IF(OR('20-03(3)'!G65=0,'20-03(2)'!G65=0),"-",ROUND('20-03(3)'!G65/'20-03(2)'!G65*1000,0))</f>
        <v>19697</v>
      </c>
      <c r="H65" s="28">
        <f>IF(OR('20-03(3)'!H65=0,'20-03(2)'!H65=0),"-",ROUND('20-03(3)'!H65/'20-03(2)'!H65*1000,0))</f>
        <v>47370</v>
      </c>
    </row>
    <row r="66" spans="1:8" s="5" customFormat="1" ht="8.85" customHeight="1" x14ac:dyDescent="0.2">
      <c r="A66" s="13" t="s">
        <v>4</v>
      </c>
      <c r="B66" s="27">
        <f>IF(OR('20-03(3)'!B66=0,'20-03(2)'!B66=0),"-",ROUND('20-03(3)'!B66/'20-03(2)'!B66*1000,0))</f>
        <v>58967</v>
      </c>
      <c r="C66" s="27">
        <f>IF(OR('20-03(3)'!C66=0,'20-03(2)'!C66=0),"-",ROUND('20-03(3)'!C66/'20-03(2)'!C66*1000,0))</f>
        <v>66131</v>
      </c>
      <c r="D66" s="27">
        <f>IF(OR('20-03(3)'!D66=0,'20-03(2)'!D66=0),"-",ROUND('20-03(3)'!D66/'20-03(2)'!D66*1000,0))</f>
        <v>44869</v>
      </c>
      <c r="E66" s="27">
        <f>IF(OR('20-03(3)'!E66=0,'20-03(2)'!E66=0),"-",ROUND('20-03(3)'!E66/'20-03(2)'!E66*1000,0))</f>
        <v>36900</v>
      </c>
      <c r="F66" s="27">
        <f>IF(OR('20-03(3)'!F66=0,'20-03(2)'!F66=0),"-",ROUND('20-03(3)'!F66/'20-03(2)'!F66*1000,0))</f>
        <v>13680</v>
      </c>
      <c r="G66" s="27">
        <f>IF(OR('20-03(3)'!G66=0,'20-03(2)'!G66=0),"-",ROUND('20-03(3)'!G66/'20-03(2)'!G66*1000,0))</f>
        <v>38441</v>
      </c>
      <c r="H66" s="28">
        <f>IF(OR('20-03(3)'!H66=0,'20-03(2)'!H66=0),"-",ROUND('20-03(3)'!H66/'20-03(2)'!H66*1000,0))</f>
        <v>52985</v>
      </c>
    </row>
    <row r="67" spans="1:8" s="5" customFormat="1" ht="8.85" customHeight="1" x14ac:dyDescent="0.2">
      <c r="A67" s="13" t="s">
        <v>5</v>
      </c>
      <c r="B67" s="27">
        <f>IF(OR('20-03(3)'!B67=0,'20-03(2)'!B67=0),"-",ROUND('20-03(3)'!B67/'20-03(2)'!B67*1000,0))</f>
        <v>69715</v>
      </c>
      <c r="C67" s="27">
        <f>IF(OR('20-03(3)'!C67=0,'20-03(2)'!C67=0),"-",ROUND('20-03(3)'!C67/'20-03(2)'!C67*1000,0))</f>
        <v>57302</v>
      </c>
      <c r="D67" s="27">
        <f>IF(OR('20-03(3)'!D67=0,'20-03(2)'!D67=0),"-",ROUND('20-03(3)'!D67/'20-03(2)'!D67*1000,0))</f>
        <v>40512</v>
      </c>
      <c r="E67" s="27">
        <f>IF(OR('20-03(3)'!E67=0,'20-03(2)'!E67=0),"-",ROUND('20-03(3)'!E67/'20-03(2)'!E67*1000,0))</f>
        <v>37546</v>
      </c>
      <c r="F67" s="27">
        <f>IF(OR('20-03(3)'!F67=0,'20-03(2)'!F67=0),"-",ROUND('20-03(3)'!F67/'20-03(2)'!F67*1000,0))</f>
        <v>11968</v>
      </c>
      <c r="G67" s="27" t="str">
        <f>IF(OR('20-03(3)'!G67=0,'20-03(2)'!G67=0),"-",ROUND('20-03(3)'!G67/'20-03(2)'!G67*1000,0))</f>
        <v>-</v>
      </c>
      <c r="H67" s="28">
        <f>IF(OR('20-03(3)'!H67=0,'20-03(2)'!H67=0),"-",ROUND('20-03(3)'!H67/'20-03(2)'!H67*1000,0))</f>
        <v>44490</v>
      </c>
    </row>
    <row r="68" spans="1:8" s="5" customFormat="1" ht="8.85" customHeight="1" x14ac:dyDescent="0.2">
      <c r="A68" s="13" t="s">
        <v>6</v>
      </c>
      <c r="B68" s="27">
        <f>IF(OR('20-03(3)'!B68=0,'20-03(2)'!B68=0),"-",ROUND('20-03(3)'!B68/'20-03(2)'!B68*1000,0))</f>
        <v>66479</v>
      </c>
      <c r="C68" s="27">
        <f>IF(OR('20-03(3)'!C68=0,'20-03(2)'!C68=0),"-",ROUND('20-03(3)'!C68/'20-03(2)'!C68*1000,0))</f>
        <v>57064</v>
      </c>
      <c r="D68" s="27">
        <f>IF(OR('20-03(3)'!D68=0,'20-03(2)'!D68=0),"-",ROUND('20-03(3)'!D68/'20-03(2)'!D68*1000,0))</f>
        <v>44444</v>
      </c>
      <c r="E68" s="27">
        <f>IF(OR('20-03(3)'!E68=0,'20-03(2)'!E68=0),"-",ROUND('20-03(3)'!E68/'20-03(2)'!E68*1000,0))</f>
        <v>33450</v>
      </c>
      <c r="F68" s="27">
        <f>IF(OR('20-03(3)'!F68=0,'20-03(2)'!F68=0),"-",ROUND('20-03(3)'!F68/'20-03(2)'!F68*1000,0))</f>
        <v>11019</v>
      </c>
      <c r="G68" s="27">
        <f>IF(OR('20-03(3)'!G68=0,'20-03(2)'!G68=0),"-",ROUND('20-03(3)'!G68/'20-03(2)'!G68*1000,0))</f>
        <v>11224</v>
      </c>
      <c r="H68" s="28">
        <f>IF(OR('20-03(3)'!H68=0,'20-03(2)'!H68=0),"-",ROUND('20-03(3)'!H68/'20-03(2)'!H68*1000,0))</f>
        <v>44746</v>
      </c>
    </row>
    <row r="69" spans="1:8" s="5" customFormat="1" ht="8.85" customHeight="1" x14ac:dyDescent="0.2">
      <c r="A69" s="14" t="s">
        <v>7</v>
      </c>
      <c r="B69" s="27">
        <f>IF(OR('20-03(3)'!B69=0,'20-03(2)'!B69=0),"-",ROUND('20-03(3)'!B69/'20-03(2)'!B69*1000,0))</f>
        <v>52420</v>
      </c>
      <c r="C69" s="27">
        <f>IF(OR('20-03(3)'!C69=0,'20-03(2)'!C69=0),"-",ROUND('20-03(3)'!C69/'20-03(2)'!C69*1000,0))</f>
        <v>45867</v>
      </c>
      <c r="D69" s="27">
        <f>IF(OR('20-03(3)'!D69=0,'20-03(2)'!D69=0),"-",ROUND('20-03(3)'!D69/'20-03(2)'!D69*1000,0))</f>
        <v>33782</v>
      </c>
      <c r="E69" s="27">
        <f>IF(OR('20-03(3)'!E69=0,'20-03(2)'!E69=0),"-",ROUND('20-03(3)'!E69/'20-03(2)'!E69*1000,0))</f>
        <v>28657</v>
      </c>
      <c r="F69" s="27">
        <f>IF(OR('20-03(3)'!F69=0,'20-03(2)'!F69=0),"-",ROUND('20-03(3)'!F69/'20-03(2)'!F69*1000,0))</f>
        <v>10308</v>
      </c>
      <c r="G69" s="27">
        <f>IF(OR('20-03(3)'!G69=0,'20-03(2)'!G69=0),"-",ROUND('20-03(3)'!G69/'20-03(2)'!G69*1000,0))</f>
        <v>12087</v>
      </c>
      <c r="H69" s="28">
        <f>IF(OR('20-03(3)'!H69=0,'20-03(2)'!H69=0),"-",ROUND('20-03(3)'!H69/'20-03(2)'!H69*1000,0))</f>
        <v>34640</v>
      </c>
    </row>
    <row r="70" spans="1:8" s="5" customFormat="1" ht="8.85" customHeight="1" x14ac:dyDescent="0.2">
      <c r="A70" s="15" t="s">
        <v>8</v>
      </c>
      <c r="B70" s="27">
        <f>IF(OR('20-03(3)'!B70=0,'20-03(2)'!B70=0),"-",ROUND('20-03(3)'!B70/'20-03(2)'!B70*1000,0))</f>
        <v>61704</v>
      </c>
      <c r="C70" s="27">
        <f>IF(OR('20-03(3)'!C70=0,'20-03(2)'!C70=0),"-",ROUND('20-03(3)'!C70/'20-03(2)'!C70*1000,0))</f>
        <v>57995</v>
      </c>
      <c r="D70" s="27">
        <f>IF(OR('20-03(3)'!D70=0,'20-03(2)'!D70=0),"-",ROUND('20-03(3)'!D70/'20-03(2)'!D70*1000,0))</f>
        <v>37164</v>
      </c>
      <c r="E70" s="27">
        <f>IF(OR('20-03(3)'!E70=0,'20-03(2)'!E70=0),"-",ROUND('20-03(3)'!E70/'20-03(2)'!E70*1000,0))</f>
        <v>34496</v>
      </c>
      <c r="F70" s="27">
        <f>IF(OR('20-03(3)'!F70=0,'20-03(2)'!F70=0),"-",ROUND('20-03(3)'!F70/'20-03(2)'!F70*1000,0))</f>
        <v>15952</v>
      </c>
      <c r="G70" s="27">
        <f>IF(OR('20-03(3)'!G70=0,'20-03(2)'!G70=0),"-",ROUND('20-03(3)'!G70/'20-03(2)'!G70*1000,0))</f>
        <v>23914</v>
      </c>
      <c r="H70" s="28">
        <f>IF(OR('20-03(3)'!H70=0,'20-03(2)'!H70=0),"-",ROUND('20-03(3)'!H70/'20-03(2)'!H70*1000,0))</f>
        <v>41802</v>
      </c>
    </row>
    <row r="71" spans="1:8" s="5" customFormat="1" ht="8.85" customHeight="1" x14ac:dyDescent="0.2">
      <c r="A71" s="13" t="s">
        <v>9</v>
      </c>
      <c r="B71" s="27">
        <f>IF(OR('20-03(3)'!B71=0,'20-03(2)'!B71=0),"-",ROUND('20-03(3)'!B71/'20-03(2)'!B71*1000,0))</f>
        <v>68198</v>
      </c>
      <c r="C71" s="27">
        <f>IF(OR('20-03(3)'!C71=0,'20-03(2)'!C71=0),"-",ROUND('20-03(3)'!C71/'20-03(2)'!C71*1000,0))</f>
        <v>61141</v>
      </c>
      <c r="D71" s="27">
        <f>IF(OR('20-03(3)'!D71=0,'20-03(2)'!D71=0),"-",ROUND('20-03(3)'!D71/'20-03(2)'!D71*1000,0))</f>
        <v>37907</v>
      </c>
      <c r="E71" s="27">
        <f>IF(OR('20-03(3)'!E71=0,'20-03(2)'!E71=0),"-",ROUND('20-03(3)'!E71/'20-03(2)'!E71*1000,0))</f>
        <v>33875</v>
      </c>
      <c r="F71" s="27">
        <f>IF(OR('20-03(3)'!F71=0,'20-03(2)'!F71=0),"-",ROUND('20-03(3)'!F71/'20-03(2)'!F71*1000,0))</f>
        <v>13488</v>
      </c>
      <c r="G71" s="27">
        <f>IF(OR('20-03(3)'!G71=0,'20-03(2)'!G71=0),"-",ROUND('20-03(3)'!G71/'20-03(2)'!G71*1000,0))</f>
        <v>11803</v>
      </c>
      <c r="H71" s="28">
        <f>IF(OR('20-03(3)'!H71=0,'20-03(2)'!H71=0),"-",ROUND('20-03(3)'!H71/'20-03(2)'!H71*1000,0))</f>
        <v>41315</v>
      </c>
    </row>
    <row r="72" spans="1:8" s="5" customFormat="1" ht="8.85" customHeight="1" x14ac:dyDescent="0.2">
      <c r="A72" s="13" t="s">
        <v>10</v>
      </c>
      <c r="B72" s="27">
        <f>IF(OR('20-03(3)'!B72=0,'20-03(2)'!B72=0),"-",ROUND('20-03(3)'!B72/'20-03(2)'!B72*1000,0))</f>
        <v>65239</v>
      </c>
      <c r="C72" s="27">
        <f>IF(OR('20-03(3)'!C72=0,'20-03(2)'!C72=0),"-",ROUND('20-03(3)'!C72/'20-03(2)'!C72*1000,0))</f>
        <v>57457</v>
      </c>
      <c r="D72" s="27">
        <f>IF(OR('20-03(3)'!D72=0,'20-03(2)'!D72=0),"-",ROUND('20-03(3)'!D72/'20-03(2)'!D72*1000,0))</f>
        <v>39993</v>
      </c>
      <c r="E72" s="27">
        <f>IF(OR('20-03(3)'!E72=0,'20-03(2)'!E72=0),"-",ROUND('20-03(3)'!E72/'20-03(2)'!E72*1000,0))</f>
        <v>35978</v>
      </c>
      <c r="F72" s="27">
        <f>IF(OR('20-03(3)'!F72=0,'20-03(2)'!F72=0),"-",ROUND('20-03(3)'!F72/'20-03(2)'!F72*1000,0))</f>
        <v>15421</v>
      </c>
      <c r="G72" s="27">
        <f>IF(OR('20-03(3)'!G72=0,'20-03(2)'!G72=0),"-",ROUND('20-03(3)'!G72/'20-03(2)'!G72*1000,0))</f>
        <v>40093</v>
      </c>
      <c r="H72" s="28">
        <f>IF(OR('20-03(3)'!H72=0,'20-03(2)'!H72=0),"-",ROUND('20-03(3)'!H72/'20-03(2)'!H72*1000,0))</f>
        <v>41871</v>
      </c>
    </row>
    <row r="73" spans="1:8" s="5" customFormat="1" ht="8.85" customHeight="1" x14ac:dyDescent="0.2">
      <c r="A73" s="13" t="s">
        <v>11</v>
      </c>
      <c r="B73" s="27">
        <f>IF(OR('20-03(3)'!B73=0,'20-03(2)'!B73=0),"-",ROUND('20-03(3)'!B73/'20-03(2)'!B73*1000,0))</f>
        <v>61427</v>
      </c>
      <c r="C73" s="27">
        <f>IF(OR('20-03(3)'!C73=0,'20-03(2)'!C73=0),"-",ROUND('20-03(3)'!C73/'20-03(2)'!C73*1000,0))</f>
        <v>62541</v>
      </c>
      <c r="D73" s="27">
        <f>IF(OR('20-03(3)'!D73=0,'20-03(2)'!D73=0),"-",ROUND('20-03(3)'!D73/'20-03(2)'!D73*1000,0))</f>
        <v>47404</v>
      </c>
      <c r="E73" s="27">
        <f>IF(OR('20-03(3)'!E73=0,'20-03(2)'!E73=0),"-",ROUND('20-03(3)'!E73/'20-03(2)'!E73*1000,0))</f>
        <v>34163</v>
      </c>
      <c r="F73" s="27">
        <f>IF(OR('20-03(3)'!F73=0,'20-03(2)'!F73=0),"-",ROUND('20-03(3)'!F73/'20-03(2)'!F73*1000,0))</f>
        <v>16386</v>
      </c>
      <c r="G73" s="27">
        <f>IF(OR('20-03(3)'!G73=0,'20-03(2)'!G73=0),"-",ROUND('20-03(3)'!G73/'20-03(2)'!G73*1000,0))</f>
        <v>16733</v>
      </c>
      <c r="H73" s="28">
        <f>IF(OR('20-03(3)'!H73=0,'20-03(2)'!H73=0),"-",ROUND('20-03(3)'!H73/'20-03(2)'!H73*1000,0))</f>
        <v>51921</v>
      </c>
    </row>
    <row r="74" spans="1:8" s="5" customFormat="1" ht="8.85" customHeight="1" x14ac:dyDescent="0.2">
      <c r="A74" s="13" t="s">
        <v>12</v>
      </c>
      <c r="B74" s="27">
        <f>IF(OR('20-03(3)'!B74=0,'20-03(2)'!B74=0),"-",ROUND('20-03(3)'!B74/'20-03(2)'!B74*1000,0))</f>
        <v>60248</v>
      </c>
      <c r="C74" s="27">
        <f>IF(OR('20-03(3)'!C74=0,'20-03(2)'!C74=0),"-",ROUND('20-03(3)'!C74/'20-03(2)'!C74*1000,0))</f>
        <v>59993</v>
      </c>
      <c r="D74" s="27">
        <f>IF(OR('20-03(3)'!D74=0,'20-03(2)'!D74=0),"-",ROUND('20-03(3)'!D74/'20-03(2)'!D74*1000,0))</f>
        <v>47428</v>
      </c>
      <c r="E74" s="27">
        <f>IF(OR('20-03(3)'!E74=0,'20-03(2)'!E74=0),"-",ROUND('20-03(3)'!E74/'20-03(2)'!E74*1000,0))</f>
        <v>32170</v>
      </c>
      <c r="F74" s="27">
        <f>IF(OR('20-03(3)'!F74=0,'20-03(2)'!F74=0),"-",ROUND('20-03(3)'!F74/'20-03(2)'!F74*1000,0))</f>
        <v>14519</v>
      </c>
      <c r="G74" s="27">
        <f>IF(OR('20-03(3)'!G74=0,'20-03(2)'!G74=0),"-",ROUND('20-03(3)'!G74/'20-03(2)'!G74*1000,0))</f>
        <v>25907</v>
      </c>
      <c r="H74" s="28">
        <f>IF(OR('20-03(3)'!H74=0,'20-03(2)'!H74=0),"-",ROUND('20-03(3)'!H74/'20-03(2)'!H74*1000,0))</f>
        <v>51082</v>
      </c>
    </row>
    <row r="75" spans="1:8" s="5" customFormat="1" ht="8.85" customHeight="1" x14ac:dyDescent="0.2">
      <c r="A75" s="13" t="s">
        <v>13</v>
      </c>
      <c r="B75" s="27">
        <f>IF(OR('20-03(3)'!B75=0,'20-03(2)'!B75=0),"-",ROUND('20-03(3)'!B75/'20-03(2)'!B75*1000,0))</f>
        <v>64941</v>
      </c>
      <c r="C75" s="27">
        <f>IF(OR('20-03(3)'!C75=0,'20-03(2)'!C75=0),"-",ROUND('20-03(3)'!C75/'20-03(2)'!C75*1000,0))</f>
        <v>69838</v>
      </c>
      <c r="D75" s="27">
        <f>IF(OR('20-03(3)'!D75=0,'20-03(2)'!D75=0),"-",ROUND('20-03(3)'!D75/'20-03(2)'!D75*1000,0))</f>
        <v>44999</v>
      </c>
      <c r="E75" s="27">
        <f>IF(OR('20-03(3)'!E75=0,'20-03(2)'!E75=0),"-",ROUND('20-03(3)'!E75/'20-03(2)'!E75*1000,0))</f>
        <v>39333</v>
      </c>
      <c r="F75" s="27">
        <f>IF(OR('20-03(3)'!F75=0,'20-03(2)'!F75=0),"-",ROUND('20-03(3)'!F75/'20-03(2)'!F75*1000,0))</f>
        <v>20327</v>
      </c>
      <c r="G75" s="27">
        <f>IF(OR('20-03(3)'!G75=0,'20-03(2)'!G75=0),"-",ROUND('20-03(3)'!G75/'20-03(2)'!G75*1000,0))</f>
        <v>17785</v>
      </c>
      <c r="H75" s="28">
        <f>IF(OR('20-03(3)'!H75=0,'20-03(2)'!H75=0),"-",ROUND('20-03(3)'!H75/'20-03(2)'!H75*1000,0))</f>
        <v>62055</v>
      </c>
    </row>
    <row r="76" spans="1:8" s="5" customFormat="1" ht="8.85" customHeight="1" x14ac:dyDescent="0.2">
      <c r="A76" s="14" t="s">
        <v>14</v>
      </c>
      <c r="B76" s="27">
        <f>IF(OR('20-03(3)'!B76=0,'20-03(2)'!B76=0),"-",ROUND('20-03(3)'!B76/'20-03(2)'!B76*1000,0))</f>
        <v>63486</v>
      </c>
      <c r="C76" s="27">
        <f>IF(OR('20-03(3)'!C76=0,'20-03(2)'!C76=0),"-",ROUND('20-03(3)'!C76/'20-03(2)'!C76*1000,0))</f>
        <v>67918</v>
      </c>
      <c r="D76" s="27">
        <f>IF(OR('20-03(3)'!D76=0,'20-03(2)'!D76=0),"-",ROUND('20-03(3)'!D76/'20-03(2)'!D76*1000,0))</f>
        <v>51906</v>
      </c>
      <c r="E76" s="27">
        <f>IF(OR('20-03(3)'!E76=0,'20-03(2)'!E76=0),"-",ROUND('20-03(3)'!E76/'20-03(2)'!E76*1000,0))</f>
        <v>34185</v>
      </c>
      <c r="F76" s="27">
        <f>IF(OR('20-03(3)'!F76=0,'20-03(2)'!F76=0),"-",ROUND('20-03(3)'!F76/'20-03(2)'!F76*1000,0))</f>
        <v>19164</v>
      </c>
      <c r="G76" s="27">
        <f>IF(OR('20-03(3)'!G76=0,'20-03(2)'!G76=0),"-",ROUND('20-03(3)'!G76/'20-03(2)'!G76*1000,0))</f>
        <v>23763</v>
      </c>
      <c r="H76" s="28">
        <f>IF(OR('20-03(3)'!H76=0,'20-03(2)'!H76=0),"-",ROUND('20-03(3)'!H76/'20-03(2)'!H76*1000,0))</f>
        <v>58687</v>
      </c>
    </row>
    <row r="77" spans="1:8" s="5" customFormat="1" ht="8.85" customHeight="1" x14ac:dyDescent="0.2">
      <c r="A77" s="15" t="s">
        <v>15</v>
      </c>
      <c r="B77" s="27">
        <f>IF(OR('20-03(3)'!B77=0,'20-03(2)'!B77=0),"-",ROUND('20-03(3)'!B77/'20-03(2)'!B77*1000,0))</f>
        <v>66353</v>
      </c>
      <c r="C77" s="27">
        <f>IF(OR('20-03(3)'!C77=0,'20-03(2)'!C77=0),"-",ROUND('20-03(3)'!C77/'20-03(2)'!C77*1000,0))</f>
        <v>50211</v>
      </c>
      <c r="D77" s="27">
        <f>IF(OR('20-03(3)'!D77=0,'20-03(2)'!D77=0),"-",ROUND('20-03(3)'!D77/'20-03(2)'!D77*1000,0))</f>
        <v>39092</v>
      </c>
      <c r="E77" s="27">
        <f>IF(OR('20-03(3)'!E77=0,'20-03(2)'!E77=0),"-",ROUND('20-03(3)'!E77/'20-03(2)'!E77*1000,0))</f>
        <v>34795</v>
      </c>
      <c r="F77" s="27">
        <f>IF(OR('20-03(3)'!F77=0,'20-03(2)'!F77=0),"-",ROUND('20-03(3)'!F77/'20-03(2)'!F77*1000,0))</f>
        <v>12993</v>
      </c>
      <c r="G77" s="27">
        <f>IF(OR('20-03(3)'!G77=0,'20-03(2)'!G77=0),"-",ROUND('20-03(3)'!G77/'20-03(2)'!G77*1000,0))</f>
        <v>52968</v>
      </c>
      <c r="H77" s="28">
        <f>IF(OR('20-03(3)'!H77=0,'20-03(2)'!H77=0),"-",ROUND('20-03(3)'!H77/'20-03(2)'!H77*1000,0))</f>
        <v>46003</v>
      </c>
    </row>
    <row r="78" spans="1:8" s="5" customFormat="1" ht="8.85" customHeight="1" x14ac:dyDescent="0.2">
      <c r="A78" s="13" t="s">
        <v>16</v>
      </c>
      <c r="B78" s="27">
        <f>IF(OR('20-03(3)'!B78=0,'20-03(2)'!B78=0),"-",ROUND('20-03(3)'!B78/'20-03(2)'!B78*1000,0))</f>
        <v>62377</v>
      </c>
      <c r="C78" s="27">
        <f>IF(OR('20-03(3)'!C78=0,'20-03(2)'!C78=0),"-",ROUND('20-03(3)'!C78/'20-03(2)'!C78*1000,0))</f>
        <v>49574</v>
      </c>
      <c r="D78" s="27">
        <f>IF(OR('20-03(3)'!D78=0,'20-03(2)'!D78=0),"-",ROUND('20-03(3)'!D78/'20-03(2)'!D78*1000,0))</f>
        <v>35525</v>
      </c>
      <c r="E78" s="27">
        <f>IF(OR('20-03(3)'!E78=0,'20-03(2)'!E78=0),"-",ROUND('20-03(3)'!E78/'20-03(2)'!E78*1000,0))</f>
        <v>29976</v>
      </c>
      <c r="F78" s="27">
        <f>IF(OR('20-03(3)'!F78=0,'20-03(2)'!F78=0),"-",ROUND('20-03(3)'!F78/'20-03(2)'!F78*1000,0))</f>
        <v>12968</v>
      </c>
      <c r="G78" s="27" t="str">
        <f>IF(OR('20-03(3)'!G78=0,'20-03(2)'!G78=0),"-",ROUND('20-03(3)'!G78/'20-03(2)'!G78*1000,0))</f>
        <v>-</v>
      </c>
      <c r="H78" s="28">
        <f>IF(OR('20-03(3)'!H78=0,'20-03(2)'!H78=0),"-",ROUND('20-03(3)'!H78/'20-03(2)'!H78*1000,0))</f>
        <v>39688</v>
      </c>
    </row>
    <row r="79" spans="1:8" s="5" customFormat="1" ht="8.85" customHeight="1" x14ac:dyDescent="0.2">
      <c r="A79" s="13" t="s">
        <v>17</v>
      </c>
      <c r="B79" s="27">
        <f>IF(OR('20-03(3)'!B79=0,'20-03(2)'!B79=0),"-",ROUND('20-03(3)'!B79/'20-03(2)'!B79*1000,0))</f>
        <v>64974</v>
      </c>
      <c r="C79" s="27">
        <f>IF(OR('20-03(3)'!C79=0,'20-03(2)'!C79=0),"-",ROUND('20-03(3)'!C79/'20-03(2)'!C79*1000,0))</f>
        <v>54758</v>
      </c>
      <c r="D79" s="27">
        <f>IF(OR('20-03(3)'!D79=0,'20-03(2)'!D79=0),"-",ROUND('20-03(3)'!D79/'20-03(2)'!D79*1000,0))</f>
        <v>42317</v>
      </c>
      <c r="E79" s="27">
        <f>IF(OR('20-03(3)'!E79=0,'20-03(2)'!E79=0),"-",ROUND('20-03(3)'!E79/'20-03(2)'!E79*1000,0))</f>
        <v>34450</v>
      </c>
      <c r="F79" s="27">
        <f>IF(OR('20-03(3)'!F79=0,'20-03(2)'!F79=0),"-",ROUND('20-03(3)'!F79/'20-03(2)'!F79*1000,0))</f>
        <v>14834</v>
      </c>
      <c r="G79" s="27">
        <f>IF(OR('20-03(3)'!G79=0,'20-03(2)'!G79=0),"-",ROUND('20-03(3)'!G79/'20-03(2)'!G79*1000,0))</f>
        <v>29741</v>
      </c>
      <c r="H79" s="28">
        <f>IF(OR('20-03(3)'!H79=0,'20-03(2)'!H79=0),"-",ROUND('20-03(3)'!H79/'20-03(2)'!H79*1000,0))</f>
        <v>45160</v>
      </c>
    </row>
    <row r="80" spans="1:8" s="5" customFormat="1" ht="8.85" customHeight="1" x14ac:dyDescent="0.2">
      <c r="A80" s="14" t="s">
        <v>18</v>
      </c>
      <c r="B80" s="27">
        <f>IF(OR('20-03(3)'!B80=0,'20-03(2)'!B80=0),"-",ROUND('20-03(3)'!B80/'20-03(2)'!B80*1000,0))</f>
        <v>64922</v>
      </c>
      <c r="C80" s="27">
        <f>IF(OR('20-03(3)'!C80=0,'20-03(2)'!C80=0),"-",ROUND('20-03(3)'!C80/'20-03(2)'!C80*1000,0))</f>
        <v>49921</v>
      </c>
      <c r="D80" s="27">
        <f>IF(OR('20-03(3)'!D80=0,'20-03(2)'!D80=0),"-",ROUND('20-03(3)'!D80/'20-03(2)'!D80*1000,0))</f>
        <v>38534</v>
      </c>
      <c r="E80" s="27">
        <f>IF(OR('20-03(3)'!E80=0,'20-03(2)'!E80=0),"-",ROUND('20-03(3)'!E80/'20-03(2)'!E80*1000,0))</f>
        <v>32108</v>
      </c>
      <c r="F80" s="27">
        <f>IF(OR('20-03(3)'!F80=0,'20-03(2)'!F80=0),"-",ROUND('20-03(3)'!F80/'20-03(2)'!F80*1000,0))</f>
        <v>12450</v>
      </c>
      <c r="G80" s="27">
        <f>IF(OR('20-03(3)'!G80=0,'20-03(2)'!G80=0),"-",ROUND('20-03(3)'!G80/'20-03(2)'!G80*1000,0))</f>
        <v>19391</v>
      </c>
      <c r="H80" s="28">
        <f>IF(OR('20-03(3)'!H80=0,'20-03(2)'!H80=0),"-",ROUND('20-03(3)'!H80/'20-03(2)'!H80*1000,0))</f>
        <v>41079</v>
      </c>
    </row>
    <row r="81" spans="1:8" s="5" customFormat="1" ht="8.85" customHeight="1" x14ac:dyDescent="0.2">
      <c r="A81" s="15" t="s">
        <v>19</v>
      </c>
      <c r="B81" s="27">
        <f>IF(OR('20-03(3)'!B81=0,'20-03(2)'!B81=0),"-",ROUND('20-03(3)'!B81/'20-03(2)'!B81*1000,0))</f>
        <v>57746</v>
      </c>
      <c r="C81" s="27">
        <f>IF(OR('20-03(3)'!C81=0,'20-03(2)'!C81=0),"-",ROUND('20-03(3)'!C81/'20-03(2)'!C81*1000,0))</f>
        <v>52390</v>
      </c>
      <c r="D81" s="27">
        <f>IF(OR('20-03(3)'!D81=0,'20-03(2)'!D81=0),"-",ROUND('20-03(3)'!D81/'20-03(2)'!D81*1000,0))</f>
        <v>35231</v>
      </c>
      <c r="E81" s="27">
        <f>IF(OR('20-03(3)'!E81=0,'20-03(2)'!E81=0),"-",ROUND('20-03(3)'!E81/'20-03(2)'!E81*1000,0))</f>
        <v>34980</v>
      </c>
      <c r="F81" s="27">
        <f>IF(OR('20-03(3)'!F81=0,'20-03(2)'!F81=0),"-",ROUND('20-03(3)'!F81/'20-03(2)'!F81*1000,0))</f>
        <v>10807</v>
      </c>
      <c r="G81" s="27">
        <f>IF(OR('20-03(3)'!G81=0,'20-03(2)'!G81=0),"-",ROUND('20-03(3)'!G81/'20-03(2)'!G81*1000,0))</f>
        <v>30088</v>
      </c>
      <c r="H81" s="28">
        <f>IF(OR('20-03(3)'!H81=0,'20-03(2)'!H81=0),"-",ROUND('20-03(3)'!H81/'20-03(2)'!H81*1000,0))</f>
        <v>40324</v>
      </c>
    </row>
    <row r="82" spans="1:8" s="5" customFormat="1" ht="8.85" customHeight="1" x14ac:dyDescent="0.2">
      <c r="A82" s="13" t="s">
        <v>20</v>
      </c>
      <c r="B82" s="27">
        <f>IF(OR('20-03(3)'!B82=0,'20-03(2)'!B82=0),"-",ROUND('20-03(3)'!B82/'20-03(2)'!B82*1000,0))</f>
        <v>72890</v>
      </c>
      <c r="C82" s="27">
        <f>IF(OR('20-03(3)'!C82=0,'20-03(2)'!C82=0),"-",ROUND('20-03(3)'!C82/'20-03(2)'!C82*1000,0))</f>
        <v>60307</v>
      </c>
      <c r="D82" s="27">
        <f>IF(OR('20-03(3)'!D82=0,'20-03(2)'!D82=0),"-",ROUND('20-03(3)'!D82/'20-03(2)'!D82*1000,0))</f>
        <v>40073</v>
      </c>
      <c r="E82" s="27">
        <f>IF(OR('20-03(3)'!E82=0,'20-03(2)'!E82=0),"-",ROUND('20-03(3)'!E82/'20-03(2)'!E82*1000,0))</f>
        <v>26190</v>
      </c>
      <c r="F82" s="27">
        <f>IF(OR('20-03(3)'!F82=0,'20-03(2)'!F82=0),"-",ROUND('20-03(3)'!F82/'20-03(2)'!F82*1000,0))</f>
        <v>13996</v>
      </c>
      <c r="G82" s="27" t="str">
        <f>IF(OR('20-03(3)'!G82=0,'20-03(2)'!G82=0),"-",ROUND('20-03(3)'!G82/'20-03(2)'!G82*1000,0))</f>
        <v>-</v>
      </c>
      <c r="H82" s="28">
        <f>IF(OR('20-03(3)'!H82=0,'20-03(2)'!H82=0),"-",ROUND('20-03(3)'!H82/'20-03(2)'!H82*1000,0))</f>
        <v>39354</v>
      </c>
    </row>
    <row r="83" spans="1:8" s="5" customFormat="1" ht="8.85" customHeight="1" x14ac:dyDescent="0.2">
      <c r="A83" s="13" t="s">
        <v>21</v>
      </c>
      <c r="B83" s="27">
        <f>IF(OR('20-03(3)'!B83=0,'20-03(2)'!B83=0),"-",ROUND('20-03(3)'!B83/'20-03(2)'!B83*1000,0))</f>
        <v>63824</v>
      </c>
      <c r="C83" s="27">
        <f>IF(OR('20-03(3)'!C83=0,'20-03(2)'!C83=0),"-",ROUND('20-03(3)'!C83/'20-03(2)'!C83*1000,0))</f>
        <v>47907</v>
      </c>
      <c r="D83" s="27">
        <f>IF(OR('20-03(3)'!D83=0,'20-03(2)'!D83=0),"-",ROUND('20-03(3)'!D83/'20-03(2)'!D83*1000,0))</f>
        <v>33496</v>
      </c>
      <c r="E83" s="27">
        <f>IF(OR('20-03(3)'!E83=0,'20-03(2)'!E83=0),"-",ROUND('20-03(3)'!E83/'20-03(2)'!E83*1000,0))</f>
        <v>30849</v>
      </c>
      <c r="F83" s="27">
        <f>IF(OR('20-03(3)'!F83=0,'20-03(2)'!F83=0),"-",ROUND('20-03(3)'!F83/'20-03(2)'!F83*1000,0))</f>
        <v>10585</v>
      </c>
      <c r="G83" s="27">
        <f>IF(OR('20-03(3)'!G83=0,'20-03(2)'!G83=0),"-",ROUND('20-03(3)'!G83/'20-03(2)'!G83*1000,0))</f>
        <v>56028</v>
      </c>
      <c r="H83" s="28">
        <f>IF(OR('20-03(3)'!H83=0,'20-03(2)'!H83=0),"-",ROUND('20-03(3)'!H83/'20-03(2)'!H83*1000,0))</f>
        <v>37049</v>
      </c>
    </row>
    <row r="84" spans="1:8" s="5" customFormat="1" ht="8.85" customHeight="1" x14ac:dyDescent="0.2">
      <c r="A84" s="13" t="s">
        <v>22</v>
      </c>
      <c r="B84" s="27">
        <f>IF(OR('20-03(3)'!B84=0,'20-03(2)'!B84=0),"-",ROUND('20-03(3)'!B84/'20-03(2)'!B84*1000,0))</f>
        <v>64076</v>
      </c>
      <c r="C84" s="27">
        <f>IF(OR('20-03(3)'!C84=0,'20-03(2)'!C84=0),"-",ROUND('20-03(3)'!C84/'20-03(2)'!C84*1000,0))</f>
        <v>57078</v>
      </c>
      <c r="D84" s="27">
        <f>IF(OR('20-03(3)'!D84=0,'20-03(2)'!D84=0),"-",ROUND('20-03(3)'!D84/'20-03(2)'!D84*1000,0))</f>
        <v>39121</v>
      </c>
      <c r="E84" s="27">
        <f>IF(OR('20-03(3)'!E84=0,'20-03(2)'!E84=0),"-",ROUND('20-03(3)'!E84/'20-03(2)'!E84*1000,0))</f>
        <v>36702</v>
      </c>
      <c r="F84" s="27">
        <f>IF(OR('20-03(3)'!F84=0,'20-03(2)'!F84=0),"-",ROUND('20-03(3)'!F84/'20-03(2)'!F84*1000,0))</f>
        <v>12384</v>
      </c>
      <c r="G84" s="27">
        <f>IF(OR('20-03(3)'!G84=0,'20-03(2)'!G84=0),"-",ROUND('20-03(3)'!G84/'20-03(2)'!G84*1000,0))</f>
        <v>14191</v>
      </c>
      <c r="H84" s="28">
        <f>IF(OR('20-03(3)'!H84=0,'20-03(2)'!H84=0),"-",ROUND('20-03(3)'!H84/'20-03(2)'!H84*1000,0))</f>
        <v>45854</v>
      </c>
    </row>
    <row r="85" spans="1:8" s="5" customFormat="1" ht="8.85" customHeight="1" x14ac:dyDescent="0.2">
      <c r="A85" s="13" t="s">
        <v>23</v>
      </c>
      <c r="B85" s="27">
        <f>IF(OR('20-03(3)'!B85=0,'20-03(2)'!B85=0),"-",ROUND('20-03(3)'!B85/'20-03(2)'!B85*1000,0))</f>
        <v>61219</v>
      </c>
      <c r="C85" s="27">
        <f>IF(OR('20-03(3)'!C85=0,'20-03(2)'!C85=0),"-",ROUND('20-03(3)'!C85/'20-03(2)'!C85*1000,0))</f>
        <v>58533</v>
      </c>
      <c r="D85" s="27">
        <f>IF(OR('20-03(3)'!D85=0,'20-03(2)'!D85=0),"-",ROUND('20-03(3)'!D85/'20-03(2)'!D85*1000,0))</f>
        <v>42598</v>
      </c>
      <c r="E85" s="27">
        <f>IF(OR('20-03(3)'!E85=0,'20-03(2)'!E85=0),"-",ROUND('20-03(3)'!E85/'20-03(2)'!E85*1000,0))</f>
        <v>39973</v>
      </c>
      <c r="F85" s="27">
        <f>IF(OR('20-03(3)'!F85=0,'20-03(2)'!F85=0),"-",ROUND('20-03(3)'!F85/'20-03(2)'!F85*1000,0))</f>
        <v>12886</v>
      </c>
      <c r="G85" s="27">
        <f>IF(OR('20-03(3)'!G85=0,'20-03(2)'!G85=0),"-",ROUND('20-03(3)'!G85/'20-03(2)'!G85*1000,0))</f>
        <v>31753</v>
      </c>
      <c r="H85" s="28">
        <f>IF(OR('20-03(3)'!H85=0,'20-03(2)'!H85=0),"-",ROUND('20-03(3)'!H85/'20-03(2)'!H85*1000,0))</f>
        <v>50559</v>
      </c>
    </row>
    <row r="86" spans="1:8" s="5" customFormat="1" ht="8.85" customHeight="1" x14ac:dyDescent="0.2">
      <c r="A86" s="14" t="s">
        <v>24</v>
      </c>
      <c r="B86" s="27">
        <f>IF(OR('20-03(3)'!B86=0,'20-03(2)'!B86=0),"-",ROUND('20-03(3)'!B86/'20-03(2)'!B86*1000,0))</f>
        <v>56303</v>
      </c>
      <c r="C86" s="27">
        <f>IF(OR('20-03(3)'!C86=0,'20-03(2)'!C86=0),"-",ROUND('20-03(3)'!C86/'20-03(2)'!C86*1000,0))</f>
        <v>47971</v>
      </c>
      <c r="D86" s="27">
        <f>IF(OR('20-03(3)'!D86=0,'20-03(2)'!D86=0),"-",ROUND('20-03(3)'!D86/'20-03(2)'!D86*1000,0))</f>
        <v>31418</v>
      </c>
      <c r="E86" s="27">
        <f>IF(OR('20-03(3)'!E86=0,'20-03(2)'!E86=0),"-",ROUND('20-03(3)'!E86/'20-03(2)'!E86*1000,0))</f>
        <v>27302</v>
      </c>
      <c r="F86" s="27">
        <f>IF(OR('20-03(3)'!F86=0,'20-03(2)'!F86=0),"-",ROUND('20-03(3)'!F86/'20-03(2)'!F86*1000,0))</f>
        <v>12643</v>
      </c>
      <c r="G86" s="27">
        <f>IF(OR('20-03(3)'!G86=0,'20-03(2)'!G86=0),"-",ROUND('20-03(3)'!G86/'20-03(2)'!G86*1000,0))</f>
        <v>25111</v>
      </c>
      <c r="H86" s="28">
        <f>IF(OR('20-03(3)'!H86=0,'20-03(2)'!H86=0),"-",ROUND('20-03(3)'!H86/'20-03(2)'!H86*1000,0))</f>
        <v>34034</v>
      </c>
    </row>
    <row r="87" spans="1:8" s="5" customFormat="1" ht="8.85" customHeight="1" x14ac:dyDescent="0.2">
      <c r="A87" s="15" t="s">
        <v>25</v>
      </c>
      <c r="B87" s="27">
        <f>IF(OR('20-03(3)'!B87=0,'20-03(2)'!B87=0),"-",ROUND('20-03(3)'!B87/'20-03(2)'!B87*1000,0))</f>
        <v>67682</v>
      </c>
      <c r="C87" s="27">
        <f>IF(OR('20-03(3)'!C87=0,'20-03(2)'!C87=0),"-",ROUND('20-03(3)'!C87/'20-03(2)'!C87*1000,0))</f>
        <v>59406</v>
      </c>
      <c r="D87" s="27">
        <f>IF(OR('20-03(3)'!D87=0,'20-03(2)'!D87=0),"-",ROUND('20-03(3)'!D87/'20-03(2)'!D87*1000,0))</f>
        <v>36544</v>
      </c>
      <c r="E87" s="27">
        <f>IF(OR('20-03(3)'!E87=0,'20-03(2)'!E87=0),"-",ROUND('20-03(3)'!E87/'20-03(2)'!E87*1000,0))</f>
        <v>29748</v>
      </c>
      <c r="F87" s="27">
        <f>IF(OR('20-03(3)'!F87=0,'20-03(2)'!F87=0),"-",ROUND('20-03(3)'!F87/'20-03(2)'!F87*1000,0))</f>
        <v>11962</v>
      </c>
      <c r="G87" s="27">
        <f>IF(OR('20-03(3)'!G87=0,'20-03(2)'!G87=0),"-",ROUND('20-03(3)'!G87/'20-03(2)'!G87*1000,0))</f>
        <v>39776</v>
      </c>
      <c r="H87" s="28">
        <f>IF(OR('20-03(3)'!H87=0,'20-03(2)'!H87=0),"-",ROUND('20-03(3)'!H87/'20-03(2)'!H87*1000,0))</f>
        <v>41671</v>
      </c>
    </row>
    <row r="88" spans="1:8" s="5" customFormat="1" ht="8.85" customHeight="1" x14ac:dyDescent="0.2">
      <c r="A88" s="13" t="s">
        <v>26</v>
      </c>
      <c r="B88" s="27">
        <f>IF(OR('20-03(3)'!B88=0,'20-03(2)'!B88=0),"-",ROUND('20-03(3)'!B88/'20-03(2)'!B88*1000,0))</f>
        <v>56073</v>
      </c>
      <c r="C88" s="27">
        <f>IF(OR('20-03(3)'!C88=0,'20-03(2)'!C88=0),"-",ROUND('20-03(3)'!C88/'20-03(2)'!C88*1000,0))</f>
        <v>58612</v>
      </c>
      <c r="D88" s="27">
        <f>IF(OR('20-03(3)'!D88=0,'20-03(2)'!D88=0),"-",ROUND('20-03(3)'!D88/'20-03(2)'!D88*1000,0))</f>
        <v>42344</v>
      </c>
      <c r="E88" s="27">
        <f>IF(OR('20-03(3)'!E88=0,'20-03(2)'!E88=0),"-",ROUND('20-03(3)'!E88/'20-03(2)'!E88*1000,0))</f>
        <v>31609</v>
      </c>
      <c r="F88" s="27">
        <f>IF(OR('20-03(3)'!F88=0,'20-03(2)'!F88=0),"-",ROUND('20-03(3)'!F88/'20-03(2)'!F88*1000,0))</f>
        <v>18799</v>
      </c>
      <c r="G88" s="27">
        <f>IF(OR('20-03(3)'!G88=0,'20-03(2)'!G88=0),"-",ROUND('20-03(3)'!G88/'20-03(2)'!G88*1000,0))</f>
        <v>22851</v>
      </c>
      <c r="H88" s="28">
        <f>IF(OR('20-03(3)'!H88=0,'20-03(2)'!H88=0),"-",ROUND('20-03(3)'!H88/'20-03(2)'!H88*1000,0))</f>
        <v>49126</v>
      </c>
    </row>
    <row r="89" spans="1:8" s="5" customFormat="1" ht="8.85" customHeight="1" x14ac:dyDescent="0.2">
      <c r="A89" s="13" t="s">
        <v>27</v>
      </c>
      <c r="B89" s="27">
        <f>IF(OR('20-03(3)'!B89=0,'20-03(2)'!B89=0),"-",ROUND('20-03(3)'!B89/'20-03(2)'!B89*1000,0))</f>
        <v>58981</v>
      </c>
      <c r="C89" s="27">
        <f>IF(OR('20-03(3)'!C89=0,'20-03(2)'!C89=0),"-",ROUND('20-03(3)'!C89/'20-03(2)'!C89*1000,0))</f>
        <v>63051</v>
      </c>
      <c r="D89" s="27">
        <f>IF(OR('20-03(3)'!D89=0,'20-03(2)'!D89=0),"-",ROUND('20-03(3)'!D89/'20-03(2)'!D89*1000,0))</f>
        <v>43919</v>
      </c>
      <c r="E89" s="27">
        <f>IF(OR('20-03(3)'!E89=0,'20-03(2)'!E89=0),"-",ROUND('20-03(3)'!E89/'20-03(2)'!E89*1000,0))</f>
        <v>32511</v>
      </c>
      <c r="F89" s="27">
        <f>IF(OR('20-03(3)'!F89=0,'20-03(2)'!F89=0),"-",ROUND('20-03(3)'!F89/'20-03(2)'!F89*1000,0))</f>
        <v>16755</v>
      </c>
      <c r="G89" s="27">
        <f>IF(OR('20-03(3)'!G89=0,'20-03(2)'!G89=0),"-",ROUND('20-03(3)'!G89/'20-03(2)'!G89*1000,0))</f>
        <v>14026</v>
      </c>
      <c r="H89" s="28">
        <f>IF(OR('20-03(3)'!H89=0,'20-03(2)'!H89=0),"-",ROUND('20-03(3)'!H89/'20-03(2)'!H89*1000,0))</f>
        <v>53431</v>
      </c>
    </row>
    <row r="90" spans="1:8" s="5" customFormat="1" ht="8.85" customHeight="1" x14ac:dyDescent="0.2">
      <c r="A90" s="13" t="s">
        <v>28</v>
      </c>
      <c r="B90" s="27">
        <f>IF(OR('20-03(3)'!B90=0,'20-03(2)'!B90=0),"-",ROUND('20-03(3)'!B90/'20-03(2)'!B90*1000,0))</f>
        <v>58915</v>
      </c>
      <c r="C90" s="27">
        <f>IF(OR('20-03(3)'!C90=0,'20-03(2)'!C90=0),"-",ROUND('20-03(3)'!C90/'20-03(2)'!C90*1000,0))</f>
        <v>58479</v>
      </c>
      <c r="D90" s="27">
        <f>IF(OR('20-03(3)'!D90=0,'20-03(2)'!D90=0),"-",ROUND('20-03(3)'!D90/'20-03(2)'!D90*1000,0))</f>
        <v>41811</v>
      </c>
      <c r="E90" s="27">
        <f>IF(OR('20-03(3)'!E90=0,'20-03(2)'!E90=0),"-",ROUND('20-03(3)'!E90/'20-03(2)'!E90*1000,0))</f>
        <v>30817</v>
      </c>
      <c r="F90" s="27">
        <f>IF(OR('20-03(3)'!F90=0,'20-03(2)'!F90=0),"-",ROUND('20-03(3)'!F90/'20-03(2)'!F90*1000,0))</f>
        <v>13401</v>
      </c>
      <c r="G90" s="27">
        <f>IF(OR('20-03(3)'!G90=0,'20-03(2)'!G90=0),"-",ROUND('20-03(3)'!G90/'20-03(2)'!G90*1000,0))</f>
        <v>17185</v>
      </c>
      <c r="H90" s="28">
        <f>IF(OR('20-03(3)'!H90=0,'20-03(2)'!H90=0),"-",ROUND('20-03(3)'!H90/'20-03(2)'!H90*1000,0))</f>
        <v>49875</v>
      </c>
    </row>
    <row r="91" spans="1:8" ht="8.85" customHeight="1" x14ac:dyDescent="0.2">
      <c r="A91" s="13" t="s">
        <v>29</v>
      </c>
      <c r="B91" s="27">
        <f>IF(OR('20-03(3)'!B91=0,'20-03(2)'!B91=0),"-",ROUND('20-03(3)'!B91/'20-03(2)'!B91*1000,0))</f>
        <v>46248</v>
      </c>
      <c r="C91" s="27">
        <f>IF(OR('20-03(3)'!C91=0,'20-03(2)'!C91=0),"-",ROUND('20-03(3)'!C91/'20-03(2)'!C91*1000,0))</f>
        <v>48809</v>
      </c>
      <c r="D91" s="27">
        <f>IF(OR('20-03(3)'!D91=0,'20-03(2)'!D91=0),"-",ROUND('20-03(3)'!D91/'20-03(2)'!D91*1000,0))</f>
        <v>32586</v>
      </c>
      <c r="E91" s="27">
        <f>IF(OR('20-03(3)'!E91=0,'20-03(2)'!E91=0),"-",ROUND('20-03(3)'!E91/'20-03(2)'!E91*1000,0))</f>
        <v>25887</v>
      </c>
      <c r="F91" s="27">
        <f>IF(OR('20-03(3)'!F91=0,'20-03(2)'!F91=0),"-",ROUND('20-03(3)'!F91/'20-03(2)'!F91*1000,0))</f>
        <v>11570</v>
      </c>
      <c r="G91" s="27">
        <f>IF(OR('20-03(3)'!G91=0,'20-03(2)'!G91=0),"-",ROUND('20-03(3)'!G91/'20-03(2)'!G91*1000,0))</f>
        <v>15045</v>
      </c>
      <c r="H91" s="28">
        <f>IF(OR('20-03(3)'!H91=0,'20-03(2)'!H91=0),"-",ROUND('20-03(3)'!H91/'20-03(2)'!H91*1000,0))</f>
        <v>37113</v>
      </c>
    </row>
    <row r="92" spans="1:8" ht="8.85" customHeight="1" x14ac:dyDescent="0.2">
      <c r="A92" s="14" t="s">
        <v>30</v>
      </c>
      <c r="B92" s="27">
        <f>IF(OR('20-03(3)'!B92=0,'20-03(2)'!B92=0),"-",ROUND('20-03(3)'!B92/'20-03(2)'!B92*1000,0))</f>
        <v>56896</v>
      </c>
      <c r="C92" s="27">
        <f>IF(OR('20-03(3)'!C92=0,'20-03(2)'!C92=0),"-",ROUND('20-03(3)'!C92/'20-03(2)'!C92*1000,0))</f>
        <v>36914</v>
      </c>
      <c r="D92" s="27">
        <f>IF(OR('20-03(3)'!D92=0,'20-03(2)'!D92=0),"-",ROUND('20-03(3)'!D92/'20-03(2)'!D92*1000,0))</f>
        <v>31420</v>
      </c>
      <c r="E92" s="27">
        <f>IF(OR('20-03(3)'!E92=0,'20-03(2)'!E92=0),"-",ROUND('20-03(3)'!E92/'20-03(2)'!E92*1000,0))</f>
        <v>32627</v>
      </c>
      <c r="F92" s="27">
        <f>IF(OR('20-03(3)'!F92=0,'20-03(2)'!F92=0),"-",ROUND('20-03(3)'!F92/'20-03(2)'!F92*1000,0))</f>
        <v>8839</v>
      </c>
      <c r="G92" s="27">
        <f>IF(OR('20-03(3)'!G92=0,'20-03(2)'!G92=0),"-",ROUND('20-03(3)'!G92/'20-03(2)'!G92*1000,0))</f>
        <v>10423</v>
      </c>
      <c r="H92" s="28">
        <f>IF(OR('20-03(3)'!H92=0,'20-03(2)'!H92=0),"-",ROUND('20-03(3)'!H92/'20-03(2)'!H92*1000,0))</f>
        <v>34167</v>
      </c>
    </row>
    <row r="93" spans="1:8" ht="8.85" customHeight="1" x14ac:dyDescent="0.2">
      <c r="A93" s="15" t="s">
        <v>31</v>
      </c>
      <c r="B93" s="27">
        <f>IF(OR('20-03(3)'!B93=0,'20-03(2)'!B93=0),"-",ROUND('20-03(3)'!B93/'20-03(2)'!B93*1000,0))</f>
        <v>65169</v>
      </c>
      <c r="C93" s="27">
        <f>IF(OR('20-03(3)'!C93=0,'20-03(2)'!C93=0),"-",ROUND('20-03(3)'!C93/'20-03(2)'!C93*1000,0))</f>
        <v>56183</v>
      </c>
      <c r="D93" s="27">
        <f>IF(OR('20-03(3)'!D93=0,'20-03(2)'!D93=0),"-",ROUND('20-03(3)'!D93/'20-03(2)'!D93*1000,0))</f>
        <v>37812</v>
      </c>
      <c r="E93" s="27">
        <f>IF(OR('20-03(3)'!E93=0,'20-03(2)'!E93=0),"-",ROUND('20-03(3)'!E93/'20-03(2)'!E93*1000,0))</f>
        <v>28397</v>
      </c>
      <c r="F93" s="27">
        <f>IF(OR('20-03(3)'!F93=0,'20-03(2)'!F93=0),"-",ROUND('20-03(3)'!F93/'20-03(2)'!F93*1000,0))</f>
        <v>11654</v>
      </c>
      <c r="G93" s="27">
        <f>IF(OR('20-03(3)'!G93=0,'20-03(2)'!G93=0),"-",ROUND('20-03(3)'!G93/'20-03(2)'!G93*1000,0))</f>
        <v>22415</v>
      </c>
      <c r="H93" s="28">
        <f>IF(OR('20-03(3)'!H93=0,'20-03(2)'!H93=0),"-",ROUND('20-03(3)'!H93/'20-03(2)'!H93*1000,0))</f>
        <v>39086</v>
      </c>
    </row>
    <row r="94" spans="1:8" ht="8.85" customHeight="1" x14ac:dyDescent="0.2">
      <c r="A94" s="13" t="s">
        <v>32</v>
      </c>
      <c r="B94" s="27">
        <f>IF(OR('20-03(3)'!B94=0,'20-03(2)'!B94=0),"-",ROUND('20-03(3)'!B94/'20-03(2)'!B94*1000,0))</f>
        <v>71981</v>
      </c>
      <c r="C94" s="27">
        <f>IF(OR('20-03(3)'!C94=0,'20-03(2)'!C94=0),"-",ROUND('20-03(3)'!C94/'20-03(2)'!C94*1000,0))</f>
        <v>60597</v>
      </c>
      <c r="D94" s="27">
        <f>IF(OR('20-03(3)'!D94=0,'20-03(2)'!D94=0),"-",ROUND('20-03(3)'!D94/'20-03(2)'!D94*1000,0))</f>
        <v>38709</v>
      </c>
      <c r="E94" s="27">
        <f>IF(OR('20-03(3)'!E94=0,'20-03(2)'!E94=0),"-",ROUND('20-03(3)'!E94/'20-03(2)'!E94*1000,0))</f>
        <v>29594</v>
      </c>
      <c r="F94" s="27">
        <f>IF(OR('20-03(3)'!F94=0,'20-03(2)'!F94=0),"-",ROUND('20-03(3)'!F94/'20-03(2)'!F94*1000,0))</f>
        <v>14757</v>
      </c>
      <c r="G94" s="27">
        <f>IF(OR('20-03(3)'!G94=0,'20-03(2)'!G94=0),"-",ROUND('20-03(3)'!G94/'20-03(2)'!G94*1000,0))</f>
        <v>46437</v>
      </c>
      <c r="H94" s="28">
        <f>IF(OR('20-03(3)'!H94=0,'20-03(2)'!H94=0),"-",ROUND('20-03(3)'!H94/'20-03(2)'!H94*1000,0))</f>
        <v>44217</v>
      </c>
    </row>
    <row r="95" spans="1:8" ht="8.85" customHeight="1" x14ac:dyDescent="0.2">
      <c r="A95" s="13" t="s">
        <v>33</v>
      </c>
      <c r="B95" s="27">
        <f>IF(OR('20-03(3)'!B95=0,'20-03(2)'!B95=0),"-",ROUND('20-03(3)'!B95/'20-03(2)'!B95*1000,0))</f>
        <v>67884</v>
      </c>
      <c r="C95" s="27">
        <f>IF(OR('20-03(3)'!C95=0,'20-03(2)'!C95=0),"-",ROUND('20-03(3)'!C95/'20-03(2)'!C95*1000,0))</f>
        <v>59225</v>
      </c>
      <c r="D95" s="27">
        <f>IF(OR('20-03(3)'!D95=0,'20-03(2)'!D95=0),"-",ROUND('20-03(3)'!D95/'20-03(2)'!D95*1000,0))</f>
        <v>39482</v>
      </c>
      <c r="E95" s="27">
        <f>IF(OR('20-03(3)'!E95=0,'20-03(2)'!E95=0),"-",ROUND('20-03(3)'!E95/'20-03(2)'!E95*1000,0))</f>
        <v>32967</v>
      </c>
      <c r="F95" s="27">
        <f>IF(OR('20-03(3)'!F95=0,'20-03(2)'!F95=0),"-",ROUND('20-03(3)'!F95/'20-03(2)'!F95*1000,0))</f>
        <v>13310</v>
      </c>
      <c r="G95" s="27">
        <f>IF(OR('20-03(3)'!G95=0,'20-03(2)'!G95=0),"-",ROUND('20-03(3)'!G95/'20-03(2)'!G95*1000,0))</f>
        <v>45172</v>
      </c>
      <c r="H95" s="28">
        <f>IF(OR('20-03(3)'!H95=0,'20-03(2)'!H95=0),"-",ROUND('20-03(3)'!H95/'20-03(2)'!H95*1000,0))</f>
        <v>41848</v>
      </c>
    </row>
    <row r="96" spans="1:8" ht="8.85" customHeight="1" x14ac:dyDescent="0.2">
      <c r="A96" s="13" t="s">
        <v>34</v>
      </c>
      <c r="B96" s="27">
        <f>IF(OR('20-03(3)'!B96=0,'20-03(2)'!B96=0),"-",ROUND('20-03(3)'!B96/'20-03(2)'!B96*1000,0))</f>
        <v>64277</v>
      </c>
      <c r="C96" s="27">
        <f>IF(OR('20-03(3)'!C96=0,'20-03(2)'!C96=0),"-",ROUND('20-03(3)'!C96/'20-03(2)'!C96*1000,0))</f>
        <v>58713</v>
      </c>
      <c r="D96" s="27">
        <f>IF(OR('20-03(3)'!D96=0,'20-03(2)'!D96=0),"-",ROUND('20-03(3)'!D96/'20-03(2)'!D96*1000,0))</f>
        <v>37745</v>
      </c>
      <c r="E96" s="27">
        <f>IF(OR('20-03(3)'!E96=0,'20-03(2)'!E96=0),"-",ROUND('20-03(3)'!E96/'20-03(2)'!E96*1000,0))</f>
        <v>32192</v>
      </c>
      <c r="F96" s="27">
        <f>IF(OR('20-03(3)'!F96=0,'20-03(2)'!F96=0),"-",ROUND('20-03(3)'!F96/'20-03(2)'!F96*1000,0))</f>
        <v>13651</v>
      </c>
      <c r="G96" s="27">
        <f>IF(OR('20-03(3)'!G96=0,'20-03(2)'!G96=0),"-",ROUND('20-03(3)'!G96/'20-03(2)'!G96*1000,0))</f>
        <v>8183</v>
      </c>
      <c r="H96" s="28">
        <f>IF(OR('20-03(3)'!H96=0,'20-03(2)'!H96=0),"-",ROUND('20-03(3)'!H96/'20-03(2)'!H96*1000,0))</f>
        <v>48327</v>
      </c>
    </row>
    <row r="97" spans="1:8" ht="8.85" customHeight="1" x14ac:dyDescent="0.2">
      <c r="A97" s="14" t="s">
        <v>35</v>
      </c>
      <c r="B97" s="27">
        <f>IF(OR('20-03(3)'!B97=0,'20-03(2)'!B97=0),"-",ROUND('20-03(3)'!B97/'20-03(2)'!B97*1000,0))</f>
        <v>65369</v>
      </c>
      <c r="C97" s="27">
        <f>IF(OR('20-03(3)'!C97=0,'20-03(2)'!C97=0),"-",ROUND('20-03(3)'!C97/'20-03(2)'!C97*1000,0))</f>
        <v>51522</v>
      </c>
      <c r="D97" s="27">
        <f>IF(OR('20-03(3)'!D97=0,'20-03(2)'!D97=0),"-",ROUND('20-03(3)'!D97/'20-03(2)'!D97*1000,0))</f>
        <v>39015</v>
      </c>
      <c r="E97" s="27">
        <f>IF(OR('20-03(3)'!E97=0,'20-03(2)'!E97=0),"-",ROUND('20-03(3)'!E97/'20-03(2)'!E97*1000,0))</f>
        <v>32145</v>
      </c>
      <c r="F97" s="27">
        <f>IF(OR('20-03(3)'!F97=0,'20-03(2)'!F97=0),"-",ROUND('20-03(3)'!F97/'20-03(2)'!F97*1000,0))</f>
        <v>15325</v>
      </c>
      <c r="G97" s="27">
        <f>IF(OR('20-03(3)'!G97=0,'20-03(2)'!G97=0),"-",ROUND('20-03(3)'!G97/'20-03(2)'!G97*1000,0))</f>
        <v>14810</v>
      </c>
      <c r="H97" s="28">
        <f>IF(OR('20-03(3)'!H97=0,'20-03(2)'!H97=0),"-",ROUND('20-03(3)'!H97/'20-03(2)'!H97*1000,0))</f>
        <v>40433</v>
      </c>
    </row>
    <row r="98" spans="1:8" ht="8.85" customHeight="1" x14ac:dyDescent="0.2">
      <c r="A98" s="15" t="s">
        <v>36</v>
      </c>
      <c r="B98" s="27">
        <f>IF(OR('20-03(3)'!B98=0,'20-03(2)'!B98=0),"-",ROUND('20-03(3)'!B98/'20-03(2)'!B98*1000,0))</f>
        <v>63959</v>
      </c>
      <c r="C98" s="27">
        <f>IF(OR('20-03(3)'!C98=0,'20-03(2)'!C98=0),"-",ROUND('20-03(3)'!C98/'20-03(2)'!C98*1000,0))</f>
        <v>41181</v>
      </c>
      <c r="D98" s="27">
        <f>IF(OR('20-03(3)'!D98=0,'20-03(2)'!D98=0),"-",ROUND('20-03(3)'!D98/'20-03(2)'!D98*1000,0))</f>
        <v>32822</v>
      </c>
      <c r="E98" s="27">
        <f>IF(OR('20-03(3)'!E98=0,'20-03(2)'!E98=0),"-",ROUND('20-03(3)'!E98/'20-03(2)'!E98*1000,0))</f>
        <v>27940</v>
      </c>
      <c r="F98" s="27">
        <f>IF(OR('20-03(3)'!F98=0,'20-03(2)'!F98=0),"-",ROUND('20-03(3)'!F98/'20-03(2)'!F98*1000,0))</f>
        <v>12663</v>
      </c>
      <c r="G98" s="27">
        <f>IF(OR('20-03(3)'!G98=0,'20-03(2)'!G98=0),"-",ROUND('20-03(3)'!G98/'20-03(2)'!G98*1000,0))</f>
        <v>3357</v>
      </c>
      <c r="H98" s="28">
        <f>IF(OR('20-03(3)'!H98=0,'20-03(2)'!H98=0),"-",ROUND('20-03(3)'!H98/'20-03(2)'!H98*1000,0))</f>
        <v>36111</v>
      </c>
    </row>
    <row r="99" spans="1:8" ht="8.85" customHeight="1" x14ac:dyDescent="0.2">
      <c r="A99" s="13" t="s">
        <v>37</v>
      </c>
      <c r="B99" s="27">
        <f>IF(OR('20-03(3)'!B99=0,'20-03(2)'!B99=0),"-",ROUND('20-03(3)'!B99/'20-03(2)'!B99*1000,0))</f>
        <v>60050</v>
      </c>
      <c r="C99" s="27">
        <f>IF(OR('20-03(3)'!C99=0,'20-03(2)'!C99=0),"-",ROUND('20-03(3)'!C99/'20-03(2)'!C99*1000,0))</f>
        <v>54206</v>
      </c>
      <c r="D99" s="27">
        <f>IF(OR('20-03(3)'!D99=0,'20-03(2)'!D99=0),"-",ROUND('20-03(3)'!D99/'20-03(2)'!D99*1000,0))</f>
        <v>35826</v>
      </c>
      <c r="E99" s="27">
        <f>IF(OR('20-03(3)'!E99=0,'20-03(2)'!E99=0),"-",ROUND('20-03(3)'!E99/'20-03(2)'!E99*1000,0))</f>
        <v>30588</v>
      </c>
      <c r="F99" s="27">
        <f>IF(OR('20-03(3)'!F99=0,'20-03(2)'!F99=0),"-",ROUND('20-03(3)'!F99/'20-03(2)'!F99*1000,0))</f>
        <v>11742</v>
      </c>
      <c r="G99" s="27">
        <f>IF(OR('20-03(3)'!G99=0,'20-03(2)'!G99=0),"-",ROUND('20-03(3)'!G99/'20-03(2)'!G99*1000,0))</f>
        <v>26159</v>
      </c>
      <c r="H99" s="28">
        <f>IF(OR('20-03(3)'!H99=0,'20-03(2)'!H99=0),"-",ROUND('20-03(3)'!H99/'20-03(2)'!H99*1000,0))</f>
        <v>42115</v>
      </c>
    </row>
    <row r="100" spans="1:8" ht="8.85" customHeight="1" x14ac:dyDescent="0.2">
      <c r="A100" s="13" t="s">
        <v>38</v>
      </c>
      <c r="B100" s="27">
        <f>IF(OR('20-03(3)'!B100=0,'20-03(2)'!B100=0),"-",ROUND('20-03(3)'!B100/'20-03(2)'!B100*1000,0))</f>
        <v>62696</v>
      </c>
      <c r="C100" s="27">
        <f>IF(OR('20-03(3)'!C100=0,'20-03(2)'!C100=0),"-",ROUND('20-03(3)'!C100/'20-03(2)'!C100*1000,0))</f>
        <v>48474</v>
      </c>
      <c r="D100" s="27">
        <f>IF(OR('20-03(3)'!D100=0,'20-03(2)'!D100=0),"-",ROUND('20-03(3)'!D100/'20-03(2)'!D100*1000,0))</f>
        <v>33764</v>
      </c>
      <c r="E100" s="27">
        <f>IF(OR('20-03(3)'!E100=0,'20-03(2)'!E100=0),"-",ROUND('20-03(3)'!E100/'20-03(2)'!E100*1000,0))</f>
        <v>35336</v>
      </c>
      <c r="F100" s="27">
        <f>IF(OR('20-03(3)'!F100=0,'20-03(2)'!F100=0),"-",ROUND('20-03(3)'!F100/'20-03(2)'!F100*1000,0))</f>
        <v>11742</v>
      </c>
      <c r="G100" s="27">
        <f>IF(OR('20-03(3)'!G100=0,'20-03(2)'!G100=0),"-",ROUND('20-03(3)'!G100/'20-03(2)'!G100*1000,0))</f>
        <v>33767</v>
      </c>
      <c r="H100" s="28">
        <f>IF(OR('20-03(3)'!H100=0,'20-03(2)'!H100=0),"-",ROUND('20-03(3)'!H100/'20-03(2)'!H100*1000,0))</f>
        <v>41822</v>
      </c>
    </row>
    <row r="101" spans="1:8" ht="8.85" customHeight="1" x14ac:dyDescent="0.2">
      <c r="A101" s="14" t="s">
        <v>39</v>
      </c>
      <c r="B101" s="27">
        <f>IF(OR('20-03(3)'!B101=0,'20-03(2)'!B101=0),"-",ROUND('20-03(3)'!B101/'20-03(2)'!B101*1000,0))</f>
        <v>63686</v>
      </c>
      <c r="C101" s="27">
        <f>IF(OR('20-03(3)'!C101=0,'20-03(2)'!C101=0),"-",ROUND('20-03(3)'!C101/'20-03(2)'!C101*1000,0))</f>
        <v>58689</v>
      </c>
      <c r="D101" s="27">
        <f>IF(OR('20-03(3)'!D101=0,'20-03(2)'!D101=0),"-",ROUND('20-03(3)'!D101/'20-03(2)'!D101*1000,0))</f>
        <v>33793</v>
      </c>
      <c r="E101" s="27">
        <f>IF(OR('20-03(3)'!E101=0,'20-03(2)'!E101=0),"-",ROUND('20-03(3)'!E101/'20-03(2)'!E101*1000,0))</f>
        <v>26612</v>
      </c>
      <c r="F101" s="27">
        <f>IF(OR('20-03(3)'!F101=0,'20-03(2)'!F101=0),"-",ROUND('20-03(3)'!F101/'20-03(2)'!F101*1000,0))</f>
        <v>13685</v>
      </c>
      <c r="G101" s="27">
        <f>IF(OR('20-03(3)'!G101=0,'20-03(2)'!G101=0),"-",ROUND('20-03(3)'!G101/'20-03(2)'!G101*1000,0))</f>
        <v>18994</v>
      </c>
      <c r="H101" s="28">
        <f>IF(OR('20-03(3)'!H101=0,'20-03(2)'!H101=0),"-",ROUND('20-03(3)'!H101/'20-03(2)'!H101*1000,0))</f>
        <v>39817</v>
      </c>
    </row>
    <row r="102" spans="1:8" ht="8.85" customHeight="1" x14ac:dyDescent="0.2">
      <c r="A102" s="15" t="s">
        <v>40</v>
      </c>
      <c r="B102" s="27">
        <f>IF(OR('20-03(3)'!B102=0,'20-03(2)'!B102=0),"-",ROUND('20-03(3)'!B102/'20-03(2)'!B102*1000,0))</f>
        <v>65083</v>
      </c>
      <c r="C102" s="27">
        <f>IF(OR('20-03(3)'!C102=0,'20-03(2)'!C102=0),"-",ROUND('20-03(3)'!C102/'20-03(2)'!C102*1000,0))</f>
        <v>62152</v>
      </c>
      <c r="D102" s="27">
        <f>IF(OR('20-03(3)'!D102=0,'20-03(2)'!D102=0),"-",ROUND('20-03(3)'!D102/'20-03(2)'!D102*1000,0))</f>
        <v>39878</v>
      </c>
      <c r="E102" s="27">
        <f>IF(OR('20-03(3)'!E102=0,'20-03(2)'!E102=0),"-",ROUND('20-03(3)'!E102/'20-03(2)'!E102*1000,0))</f>
        <v>32165</v>
      </c>
      <c r="F102" s="27">
        <f>IF(OR('20-03(3)'!F102=0,'20-03(2)'!F102=0),"-",ROUND('20-03(3)'!F102/'20-03(2)'!F102*1000,0))</f>
        <v>14945</v>
      </c>
      <c r="G102" s="27">
        <f>IF(OR('20-03(3)'!G102=0,'20-03(2)'!G102=0),"-",ROUND('20-03(3)'!G102/'20-03(2)'!G102*1000,0))</f>
        <v>10385</v>
      </c>
      <c r="H102" s="28">
        <f>IF(OR('20-03(3)'!H102=0,'20-03(2)'!H102=0),"-",ROUND('20-03(3)'!H102/'20-03(2)'!H102*1000,0))</f>
        <v>53603</v>
      </c>
    </row>
    <row r="103" spans="1:8" ht="8.85" customHeight="1" x14ac:dyDescent="0.2">
      <c r="A103" s="13" t="s">
        <v>41</v>
      </c>
      <c r="B103" s="27">
        <f>IF(OR('20-03(3)'!B103=0,'20-03(2)'!B103=0),"-",ROUND('20-03(3)'!B103/'20-03(2)'!B103*1000,0))</f>
        <v>66393</v>
      </c>
      <c r="C103" s="27">
        <f>IF(OR('20-03(3)'!C103=0,'20-03(2)'!C103=0),"-",ROUND('20-03(3)'!C103/'20-03(2)'!C103*1000,0))</f>
        <v>59372</v>
      </c>
      <c r="D103" s="27">
        <f>IF(OR('20-03(3)'!D103=0,'20-03(2)'!D103=0),"-",ROUND('20-03(3)'!D103/'20-03(2)'!D103*1000,0))</f>
        <v>39182</v>
      </c>
      <c r="E103" s="27">
        <f>IF(OR('20-03(3)'!E103=0,'20-03(2)'!E103=0),"-",ROUND('20-03(3)'!E103/'20-03(2)'!E103*1000,0))</f>
        <v>30028</v>
      </c>
      <c r="F103" s="27">
        <f>IF(OR('20-03(3)'!F103=0,'20-03(2)'!F103=0),"-",ROUND('20-03(3)'!F103/'20-03(2)'!F103*1000,0))</f>
        <v>12352</v>
      </c>
      <c r="G103" s="27">
        <f>IF(OR('20-03(3)'!G103=0,'20-03(2)'!G103=0),"-",ROUND('20-03(3)'!G103/'20-03(2)'!G103*1000,0))</f>
        <v>44262</v>
      </c>
      <c r="H103" s="28">
        <f>IF(OR('20-03(3)'!H103=0,'20-03(2)'!H103=0),"-",ROUND('20-03(3)'!H103/'20-03(2)'!H103*1000,0))</f>
        <v>40656</v>
      </c>
    </row>
    <row r="104" spans="1:8" ht="8.85" customHeight="1" x14ac:dyDescent="0.2">
      <c r="A104" s="13" t="s">
        <v>42</v>
      </c>
      <c r="B104" s="27">
        <f>IF(OR('20-03(3)'!B104=0,'20-03(2)'!B104=0),"-",ROUND('20-03(3)'!B104/'20-03(2)'!B104*1000,0))</f>
        <v>71962</v>
      </c>
      <c r="C104" s="27">
        <f>IF(OR('20-03(3)'!C104=0,'20-03(2)'!C104=0),"-",ROUND('20-03(3)'!C104/'20-03(2)'!C104*1000,0))</f>
        <v>62252</v>
      </c>
      <c r="D104" s="27">
        <f>IF(OR('20-03(3)'!D104=0,'20-03(2)'!D104=0),"-",ROUND('20-03(3)'!D104/'20-03(2)'!D104*1000,0))</f>
        <v>40321</v>
      </c>
      <c r="E104" s="27">
        <f>IF(OR('20-03(3)'!E104=0,'20-03(2)'!E104=0),"-",ROUND('20-03(3)'!E104/'20-03(2)'!E104*1000,0))</f>
        <v>28468</v>
      </c>
      <c r="F104" s="27">
        <f>IF(OR('20-03(3)'!F104=0,'20-03(2)'!F104=0),"-",ROUND('20-03(3)'!F104/'20-03(2)'!F104*1000,0))</f>
        <v>15317</v>
      </c>
      <c r="G104" s="27">
        <f>IF(OR('20-03(3)'!G104=0,'20-03(2)'!G104=0),"-",ROUND('20-03(3)'!G104/'20-03(2)'!G104*1000,0))</f>
        <v>20809</v>
      </c>
      <c r="H104" s="28">
        <f>IF(OR('20-03(3)'!H104=0,'20-03(2)'!H104=0),"-",ROUND('20-03(3)'!H104/'20-03(2)'!H104*1000,0))</f>
        <v>48168</v>
      </c>
    </row>
    <row r="105" spans="1:8" ht="8.85" customHeight="1" x14ac:dyDescent="0.2">
      <c r="A105" s="13" t="s">
        <v>43</v>
      </c>
      <c r="B105" s="27">
        <f>IF(OR('20-03(3)'!B105=0,'20-03(2)'!B105=0),"-",ROUND('20-03(3)'!B105/'20-03(2)'!B105*1000,0))</f>
        <v>60982</v>
      </c>
      <c r="C105" s="27">
        <f>IF(OR('20-03(3)'!C105=0,'20-03(2)'!C105=0),"-",ROUND('20-03(3)'!C105/'20-03(2)'!C105*1000,0))</f>
        <v>62347</v>
      </c>
      <c r="D105" s="27">
        <f>IF(OR('20-03(3)'!D105=0,'20-03(2)'!D105=0),"-",ROUND('20-03(3)'!D105/'20-03(2)'!D105*1000,0))</f>
        <v>34625</v>
      </c>
      <c r="E105" s="27">
        <f>IF(OR('20-03(3)'!E105=0,'20-03(2)'!E105=0),"-",ROUND('20-03(3)'!E105/'20-03(2)'!E105*1000,0))</f>
        <v>35209</v>
      </c>
      <c r="F105" s="27">
        <f>IF(OR('20-03(3)'!F105=0,'20-03(2)'!F105=0),"-",ROUND('20-03(3)'!F105/'20-03(2)'!F105*1000,0))</f>
        <v>12890</v>
      </c>
      <c r="G105" s="27">
        <f>IF(OR('20-03(3)'!G105=0,'20-03(2)'!G105=0),"-",ROUND('20-03(3)'!G105/'20-03(2)'!G105*1000,0))</f>
        <v>30636</v>
      </c>
      <c r="H105" s="28">
        <f>IF(OR('20-03(3)'!H105=0,'20-03(2)'!H105=0),"-",ROUND('20-03(3)'!H105/'20-03(2)'!H105*1000,0))</f>
        <v>47925</v>
      </c>
    </row>
    <row r="106" spans="1:8" ht="8.85" customHeight="1" x14ac:dyDescent="0.2">
      <c r="A106" s="13" t="s">
        <v>44</v>
      </c>
      <c r="B106" s="27">
        <f>IF(OR('20-03(3)'!B106=0,'20-03(2)'!B106=0),"-",ROUND('20-03(3)'!B106/'20-03(2)'!B106*1000,0))</f>
        <v>62612</v>
      </c>
      <c r="C106" s="27">
        <f>IF(OR('20-03(3)'!C106=0,'20-03(2)'!C106=0),"-",ROUND('20-03(3)'!C106/'20-03(2)'!C106*1000,0))</f>
        <v>53139</v>
      </c>
      <c r="D106" s="27">
        <f>IF(OR('20-03(3)'!D106=0,'20-03(2)'!D106=0),"-",ROUND('20-03(3)'!D106/'20-03(2)'!D106*1000,0))</f>
        <v>35291</v>
      </c>
      <c r="E106" s="27">
        <f>IF(OR('20-03(3)'!E106=0,'20-03(2)'!E106=0),"-",ROUND('20-03(3)'!E106/'20-03(2)'!E106*1000,0))</f>
        <v>32669</v>
      </c>
      <c r="F106" s="27">
        <f>IF(OR('20-03(3)'!F106=0,'20-03(2)'!F106=0),"-",ROUND('20-03(3)'!F106/'20-03(2)'!F106*1000,0))</f>
        <v>13893</v>
      </c>
      <c r="G106" s="27">
        <f>IF(OR('20-03(3)'!G106=0,'20-03(2)'!G106=0),"-",ROUND('20-03(3)'!G106/'20-03(2)'!G106*1000,0))</f>
        <v>35042</v>
      </c>
      <c r="H106" s="28">
        <f>IF(OR('20-03(3)'!H106=0,'20-03(2)'!H106=0),"-",ROUND('20-03(3)'!H106/'20-03(2)'!H106*1000,0))</f>
        <v>44168</v>
      </c>
    </row>
    <row r="107" spans="1:8" ht="8.85" customHeight="1" x14ac:dyDescent="0.2">
      <c r="A107" s="13" t="s">
        <v>45</v>
      </c>
      <c r="B107" s="27">
        <f>IF(OR('20-03(3)'!B107=0,'20-03(2)'!B107=0),"-",ROUND('20-03(3)'!B107/'20-03(2)'!B107*1000,0))</f>
        <v>60221</v>
      </c>
      <c r="C107" s="27">
        <f>IF(OR('20-03(3)'!C107=0,'20-03(2)'!C107=0),"-",ROUND('20-03(3)'!C107/'20-03(2)'!C107*1000,0))</f>
        <v>54407</v>
      </c>
      <c r="D107" s="27">
        <f>IF(OR('20-03(3)'!D107=0,'20-03(2)'!D107=0),"-",ROUND('20-03(3)'!D107/'20-03(2)'!D107*1000,0))</f>
        <v>31419</v>
      </c>
      <c r="E107" s="27">
        <f>IF(OR('20-03(3)'!E107=0,'20-03(2)'!E107=0),"-",ROUND('20-03(3)'!E107/'20-03(2)'!E107*1000,0))</f>
        <v>28202</v>
      </c>
      <c r="F107" s="27">
        <f>IF(OR('20-03(3)'!F107=0,'20-03(2)'!F107=0),"-",ROUND('20-03(3)'!F107/'20-03(2)'!F107*1000,0))</f>
        <v>13334</v>
      </c>
      <c r="G107" s="27" t="str">
        <f>IF(OR('20-03(3)'!G107=0,'20-03(2)'!G107=0),"-",ROUND('20-03(3)'!G107/'20-03(2)'!G107*1000,0))</f>
        <v>-</v>
      </c>
      <c r="H107" s="28">
        <f>IF(OR('20-03(3)'!H107=0,'20-03(2)'!H107=0),"-",ROUND('20-03(3)'!H107/'20-03(2)'!H107*1000,0))</f>
        <v>41457</v>
      </c>
    </row>
    <row r="108" spans="1:8" ht="8.85" customHeight="1" x14ac:dyDescent="0.2">
      <c r="A108" s="13" t="s">
        <v>46</v>
      </c>
      <c r="B108" s="27">
        <f>IF(OR('20-03(3)'!B108=0,'20-03(2)'!B108=0),"-",ROUND('20-03(3)'!B108/'20-03(2)'!B108*1000,0))</f>
        <v>65808</v>
      </c>
      <c r="C108" s="27">
        <f>IF(OR('20-03(3)'!C108=0,'20-03(2)'!C108=0),"-",ROUND('20-03(3)'!C108/'20-03(2)'!C108*1000,0))</f>
        <v>57515</v>
      </c>
      <c r="D108" s="27">
        <f>IF(OR('20-03(3)'!D108=0,'20-03(2)'!D108=0),"-",ROUND('20-03(3)'!D108/'20-03(2)'!D108*1000,0))</f>
        <v>37608</v>
      </c>
      <c r="E108" s="27">
        <f>IF(OR('20-03(3)'!E108=0,'20-03(2)'!E108=0),"-",ROUND('20-03(3)'!E108/'20-03(2)'!E108*1000,0))</f>
        <v>28544</v>
      </c>
      <c r="F108" s="27">
        <f>IF(OR('20-03(3)'!F108=0,'20-03(2)'!F108=0),"-",ROUND('20-03(3)'!F108/'20-03(2)'!F108*1000,0))</f>
        <v>12695</v>
      </c>
      <c r="G108" s="27">
        <f>IF(OR('20-03(3)'!G108=0,'20-03(2)'!G108=0),"-",ROUND('20-03(3)'!G108/'20-03(2)'!G108*1000,0))</f>
        <v>26129</v>
      </c>
      <c r="H108" s="28">
        <f>IF(OR('20-03(3)'!H108=0,'20-03(2)'!H108=0),"-",ROUND('20-03(3)'!H108/'20-03(2)'!H108*1000,0))</f>
        <v>47946</v>
      </c>
    </row>
    <row r="109" spans="1:8" ht="8.85" customHeight="1" x14ac:dyDescent="0.2">
      <c r="A109" s="14" t="s">
        <v>47</v>
      </c>
      <c r="B109" s="27">
        <f>IF(OR('20-03(3)'!B109=0,'20-03(2)'!B109=0),"-",ROUND('20-03(3)'!B109/'20-03(2)'!B109*1000,0))</f>
        <v>57766</v>
      </c>
      <c r="C109" s="27">
        <f>IF(OR('20-03(3)'!C109=0,'20-03(2)'!C109=0),"-",ROUND('20-03(3)'!C109/'20-03(2)'!C109*1000,0))</f>
        <v>48574</v>
      </c>
      <c r="D109" s="27">
        <f>IF(OR('20-03(3)'!D109=0,'20-03(2)'!D109=0),"-",ROUND('20-03(3)'!D109/'20-03(2)'!D109*1000,0))</f>
        <v>42404</v>
      </c>
      <c r="E109" s="27">
        <f>IF(OR('20-03(3)'!E109=0,'20-03(2)'!E109=0),"-",ROUND('20-03(3)'!E109/'20-03(2)'!E109*1000,0))</f>
        <v>33703</v>
      </c>
      <c r="F109" s="27">
        <f>IF(OR('20-03(3)'!F109=0,'20-03(2)'!F109=0),"-",ROUND('20-03(3)'!F109/'20-03(2)'!F109*1000,0))</f>
        <v>31680</v>
      </c>
      <c r="G109" s="27">
        <f>IF(OR('20-03(3)'!G109=0,'20-03(2)'!G109=0),"-",ROUND('20-03(3)'!G109/'20-03(2)'!G109*1000,0))</f>
        <v>37629</v>
      </c>
      <c r="H109" s="28">
        <f>IF(OR('20-03(3)'!H109=0,'20-03(2)'!H109=0),"-",ROUND('20-03(3)'!H109/'20-03(2)'!H109*1000,0))</f>
        <v>47455</v>
      </c>
    </row>
    <row r="110" spans="1:8" ht="11.25" customHeight="1" x14ac:dyDescent="0.2">
      <c r="A110" s="16" t="s">
        <v>48</v>
      </c>
      <c r="B110" s="30">
        <f>IF(OR('20-03(3)'!B110=0,'20-03(2)'!B110=0),"-",ROUND('20-03(3)'!B110/'20-03(2)'!B110*1000,0))</f>
        <v>62640</v>
      </c>
      <c r="C110" s="30">
        <f>IF(OR('20-03(3)'!C110=0,'20-03(2)'!C110=0),"-",ROUND('20-03(3)'!C110/'20-03(2)'!C110*1000,0))</f>
        <v>61327</v>
      </c>
      <c r="D110" s="30">
        <f>IF(OR('20-03(3)'!D110=0,'20-03(2)'!D110=0),"-",ROUND('20-03(3)'!D110/'20-03(2)'!D110*1000,0))</f>
        <v>41501</v>
      </c>
      <c r="E110" s="30">
        <f>IF(OR('20-03(3)'!E110=0,'20-03(2)'!E110=0),"-",ROUND('20-03(3)'!E110/'20-03(2)'!E110*1000,0))</f>
        <v>33574</v>
      </c>
      <c r="F110" s="30">
        <f>IF(OR('20-03(3)'!F110=0,'20-03(2)'!F110=0),"-",ROUND('20-03(3)'!F110/'20-03(2)'!F110*1000,0))</f>
        <v>16657</v>
      </c>
      <c r="G110" s="30">
        <f>IF(OR('20-03(3)'!G110=0,'20-03(2)'!G110=0),"-",ROUND('20-03(3)'!G110/'20-03(2)'!G110*1000,0))</f>
        <v>29092</v>
      </c>
      <c r="H110" s="31">
        <f>IF(OR('20-03(3)'!H110=0,'20-03(2)'!H110=0),"-",ROUND('20-03(3)'!H110/'20-03(2)'!H110*1000,0))</f>
        <v>51008</v>
      </c>
    </row>
    <row r="111" spans="1:8" x14ac:dyDescent="0.2">
      <c r="A111" s="8"/>
      <c r="B111" s="8"/>
      <c r="C111" s="8"/>
      <c r="D111" s="8"/>
      <c r="E111" s="8"/>
      <c r="F111" s="8"/>
      <c r="G111" s="8"/>
      <c r="H111" s="8"/>
    </row>
    <row r="112" spans="1:8" x14ac:dyDescent="0.2">
      <c r="A112" s="7"/>
      <c r="H112" s="9"/>
    </row>
    <row r="113" spans="1:8" x14ac:dyDescent="0.2">
      <c r="A113" s="7"/>
      <c r="H113" s="9"/>
    </row>
    <row r="114" spans="1:8" s="3" customFormat="1" ht="10.8" x14ac:dyDescent="0.2">
      <c r="H114" s="1" t="s">
        <v>73</v>
      </c>
    </row>
    <row r="115" spans="1:8" s="4" customFormat="1" ht="2.85" customHeight="1" x14ac:dyDescent="0.2">
      <c r="H115" s="1"/>
    </row>
    <row r="116" spans="1:8" ht="19.649999999999999" customHeight="1" x14ac:dyDescent="0.2">
      <c r="A116" s="33" t="s">
        <v>0</v>
      </c>
      <c r="B116" s="35" t="s">
        <v>63</v>
      </c>
      <c r="C116" s="36"/>
      <c r="D116" s="36"/>
      <c r="E116" s="36"/>
      <c r="F116" s="36"/>
      <c r="G116" s="36"/>
      <c r="H116" s="37"/>
    </row>
    <row r="117" spans="1:8" ht="36.75" customHeight="1" x14ac:dyDescent="0.2">
      <c r="A117" s="34"/>
      <c r="B117" s="20" t="s">
        <v>58</v>
      </c>
      <c r="C117" s="20" t="s">
        <v>59</v>
      </c>
      <c r="D117" s="20" t="s">
        <v>52</v>
      </c>
      <c r="E117" s="20" t="s">
        <v>53</v>
      </c>
      <c r="F117" s="20" t="s">
        <v>54</v>
      </c>
      <c r="G117" s="21" t="s">
        <v>55</v>
      </c>
      <c r="H117" s="22" t="s">
        <v>56</v>
      </c>
    </row>
    <row r="118" spans="1:8" s="5" customFormat="1" ht="11.25" customHeight="1" x14ac:dyDescent="0.15">
      <c r="A118" s="12" t="s">
        <v>1</v>
      </c>
      <c r="B118" s="24">
        <f>IF(OR('20-03(3)'!B118=0,'20-03(2)'!B118=0),"-",ROUND('20-03(3)'!B118/'20-03(2)'!B118*1000,0))</f>
        <v>81105</v>
      </c>
      <c r="C118" s="24">
        <f>IF(OR('20-03(3)'!C118=0,'20-03(2)'!C118=0),"-",ROUND('20-03(3)'!C118/'20-03(2)'!C118*1000,0))</f>
        <v>82802</v>
      </c>
      <c r="D118" s="24">
        <f>IF(OR('20-03(3)'!D118=0,'20-03(2)'!D118=0),"-",ROUND('20-03(3)'!D118/'20-03(2)'!D118*1000,0))</f>
        <v>72449</v>
      </c>
      <c r="E118" s="24">
        <f>IF(OR('20-03(3)'!E118=0,'20-03(2)'!E118=0),"-",ROUND('20-03(3)'!E118/'20-03(2)'!E118*1000,0))</f>
        <v>36800</v>
      </c>
      <c r="F118" s="24">
        <f>IF(OR('20-03(3)'!F118=0,'20-03(2)'!F118=0),"-",ROUND('20-03(3)'!F118/'20-03(2)'!F118*1000,0))</f>
        <v>25135</v>
      </c>
      <c r="G118" s="24" t="str">
        <f>IF(OR('20-03(3)'!G118=0,'20-03(2)'!G118=0),"-",ROUND('20-03(3)'!G118/'20-03(2)'!G118*1000,0))</f>
        <v>-</v>
      </c>
      <c r="H118" s="25">
        <f>IF(OR('20-03(3)'!H118=0,'20-03(2)'!H118=0),"-",ROUND('20-03(3)'!H118/'20-03(2)'!H118*1000,0))</f>
        <v>80123</v>
      </c>
    </row>
    <row r="119" spans="1:8" s="5" customFormat="1" ht="8.85" customHeight="1" x14ac:dyDescent="0.2">
      <c r="A119" s="13" t="s">
        <v>2</v>
      </c>
      <c r="B119" s="27">
        <f>IF(OR('20-03(3)'!B119=0,'20-03(2)'!B119=0),"-",ROUND('20-03(3)'!B119/'20-03(2)'!B119*1000,0))</f>
        <v>83873</v>
      </c>
      <c r="C119" s="27">
        <f>IF(OR('20-03(3)'!C119=0,'20-03(2)'!C119=0),"-",ROUND('20-03(3)'!C119/'20-03(2)'!C119*1000,0))</f>
        <v>75313</v>
      </c>
      <c r="D119" s="27">
        <f>IF(OR('20-03(3)'!D119=0,'20-03(2)'!D119=0),"-",ROUND('20-03(3)'!D119/'20-03(2)'!D119*1000,0))</f>
        <v>70610</v>
      </c>
      <c r="E119" s="27">
        <f>IF(OR('20-03(3)'!E119=0,'20-03(2)'!E119=0),"-",ROUND('20-03(3)'!E119/'20-03(2)'!E119*1000,0))</f>
        <v>36364</v>
      </c>
      <c r="F119" s="27">
        <f>IF(OR('20-03(3)'!F119=0,'20-03(2)'!F119=0),"-",ROUND('20-03(3)'!F119/'20-03(2)'!F119*1000,0))</f>
        <v>26182</v>
      </c>
      <c r="G119" s="27" t="str">
        <f>IF(OR('20-03(3)'!G119=0,'20-03(2)'!G119=0),"-",ROUND('20-03(3)'!G119/'20-03(2)'!G119*1000,0))</f>
        <v>-</v>
      </c>
      <c r="H119" s="28">
        <f>IF(OR('20-03(3)'!H119=0,'20-03(2)'!H119=0),"-",ROUND('20-03(3)'!H119/'20-03(2)'!H119*1000,0))</f>
        <v>74226</v>
      </c>
    </row>
    <row r="120" spans="1:8" s="5" customFormat="1" ht="8.85" customHeight="1" x14ac:dyDescent="0.2">
      <c r="A120" s="13" t="s">
        <v>3</v>
      </c>
      <c r="B120" s="27">
        <f>IF(OR('20-03(3)'!B120=0,'20-03(2)'!B120=0),"-",ROUND('20-03(3)'!B120/'20-03(2)'!B120*1000,0))</f>
        <v>80850</v>
      </c>
      <c r="C120" s="27">
        <f>IF(OR('20-03(3)'!C120=0,'20-03(2)'!C120=0),"-",ROUND('20-03(3)'!C120/'20-03(2)'!C120*1000,0))</f>
        <v>76074</v>
      </c>
      <c r="D120" s="27">
        <f>IF(OR('20-03(3)'!D120=0,'20-03(2)'!D120=0),"-",ROUND('20-03(3)'!D120/'20-03(2)'!D120*1000,0))</f>
        <v>83421</v>
      </c>
      <c r="E120" s="27">
        <f>IF(OR('20-03(3)'!E120=0,'20-03(2)'!E120=0),"-",ROUND('20-03(3)'!E120/'20-03(2)'!E120*1000,0))</f>
        <v>38027</v>
      </c>
      <c r="F120" s="27">
        <f>IF(OR('20-03(3)'!F120=0,'20-03(2)'!F120=0),"-",ROUND('20-03(3)'!F120/'20-03(2)'!F120*1000,0))</f>
        <v>16364</v>
      </c>
      <c r="G120" s="27" t="str">
        <f>IF(OR('20-03(3)'!G120=0,'20-03(2)'!G120=0),"-",ROUND('20-03(3)'!G120/'20-03(2)'!G120*1000,0))</f>
        <v>-</v>
      </c>
      <c r="H120" s="28">
        <f>IF(OR('20-03(3)'!H120=0,'20-03(2)'!H120=0),"-",ROUND('20-03(3)'!H120/'20-03(2)'!H120*1000,0))</f>
        <v>78486</v>
      </c>
    </row>
    <row r="121" spans="1:8" s="5" customFormat="1" ht="8.85" customHeight="1" x14ac:dyDescent="0.2">
      <c r="A121" s="13" t="s">
        <v>4</v>
      </c>
      <c r="B121" s="27">
        <f>IF(OR('20-03(3)'!B121=0,'20-03(2)'!B121=0),"-",ROUND('20-03(3)'!B121/'20-03(2)'!B121*1000,0))</f>
        <v>80110</v>
      </c>
      <c r="C121" s="27">
        <f>IF(OR('20-03(3)'!C121=0,'20-03(2)'!C121=0),"-",ROUND('20-03(3)'!C121/'20-03(2)'!C121*1000,0))</f>
        <v>79262</v>
      </c>
      <c r="D121" s="27">
        <f>IF(OR('20-03(3)'!D121=0,'20-03(2)'!D121=0),"-",ROUND('20-03(3)'!D121/'20-03(2)'!D121*1000,0))</f>
        <v>78680</v>
      </c>
      <c r="E121" s="27">
        <f>IF(OR('20-03(3)'!E121=0,'20-03(2)'!E121=0),"-",ROUND('20-03(3)'!E121/'20-03(2)'!E121*1000,0))</f>
        <v>64529</v>
      </c>
      <c r="F121" s="27">
        <f>IF(OR('20-03(3)'!F121=0,'20-03(2)'!F121=0),"-",ROUND('20-03(3)'!F121/'20-03(2)'!F121*1000,0))</f>
        <v>17027</v>
      </c>
      <c r="G121" s="27">
        <f>IF(OR('20-03(3)'!G121=0,'20-03(2)'!G121=0),"-",ROUND('20-03(3)'!G121/'20-03(2)'!G121*1000,0))</f>
        <v>7523</v>
      </c>
      <c r="H121" s="28">
        <f>IF(OR('20-03(3)'!H121=0,'20-03(2)'!H121=0),"-",ROUND('20-03(3)'!H121/'20-03(2)'!H121*1000,0))</f>
        <v>78924</v>
      </c>
    </row>
    <row r="122" spans="1:8" s="5" customFormat="1" ht="8.85" customHeight="1" x14ac:dyDescent="0.2">
      <c r="A122" s="13" t="s">
        <v>5</v>
      </c>
      <c r="B122" s="27">
        <f>IF(OR('20-03(3)'!B122=0,'20-03(2)'!B122=0),"-",ROUND('20-03(3)'!B122/'20-03(2)'!B122*1000,0))</f>
        <v>70909</v>
      </c>
      <c r="C122" s="27">
        <f>IF(OR('20-03(3)'!C122=0,'20-03(2)'!C122=0),"-",ROUND('20-03(3)'!C122/'20-03(2)'!C122*1000,0))</f>
        <v>77337</v>
      </c>
      <c r="D122" s="27">
        <f>IF(OR('20-03(3)'!D122=0,'20-03(2)'!D122=0),"-",ROUND('20-03(3)'!D122/'20-03(2)'!D122*1000,0))</f>
        <v>66930</v>
      </c>
      <c r="E122" s="27">
        <f>IF(OR('20-03(3)'!E122=0,'20-03(2)'!E122=0),"-",ROUND('20-03(3)'!E122/'20-03(2)'!E122*1000,0))</f>
        <v>37495</v>
      </c>
      <c r="F122" s="27">
        <f>IF(OR('20-03(3)'!F122=0,'20-03(2)'!F122=0),"-",ROUND('20-03(3)'!F122/'20-03(2)'!F122*1000,0))</f>
        <v>15206</v>
      </c>
      <c r="G122" s="27" t="str">
        <f>IF(OR('20-03(3)'!G122=0,'20-03(2)'!G122=0),"-",ROUND('20-03(3)'!G122/'20-03(2)'!G122*1000,0))</f>
        <v>-</v>
      </c>
      <c r="H122" s="28">
        <f>IF(OR('20-03(3)'!H122=0,'20-03(2)'!H122=0),"-",ROUND('20-03(3)'!H122/'20-03(2)'!H122*1000,0))</f>
        <v>71811</v>
      </c>
    </row>
    <row r="123" spans="1:8" s="5" customFormat="1" ht="8.85" customHeight="1" x14ac:dyDescent="0.2">
      <c r="A123" s="13" t="s">
        <v>6</v>
      </c>
      <c r="B123" s="27">
        <f>IF(OR('20-03(3)'!B123=0,'20-03(2)'!B123=0),"-",ROUND('20-03(3)'!B123/'20-03(2)'!B123*1000,0))</f>
        <v>77858</v>
      </c>
      <c r="C123" s="27">
        <f>IF(OR('20-03(3)'!C123=0,'20-03(2)'!C123=0),"-",ROUND('20-03(3)'!C123/'20-03(2)'!C123*1000,0))</f>
        <v>72944</v>
      </c>
      <c r="D123" s="27">
        <f>IF(OR('20-03(3)'!D123=0,'20-03(2)'!D123=0),"-",ROUND('20-03(3)'!D123/'20-03(2)'!D123*1000,0))</f>
        <v>64378</v>
      </c>
      <c r="E123" s="27">
        <f>IF(OR('20-03(3)'!E123=0,'20-03(2)'!E123=0),"-",ROUND('20-03(3)'!E123/'20-03(2)'!E123*1000,0))</f>
        <v>36862</v>
      </c>
      <c r="F123" s="27">
        <f>IF(OR('20-03(3)'!F123=0,'20-03(2)'!F123=0),"-",ROUND('20-03(3)'!F123/'20-03(2)'!F123*1000,0))</f>
        <v>20190</v>
      </c>
      <c r="G123" s="27" t="str">
        <f>IF(OR('20-03(3)'!G123=0,'20-03(2)'!G123=0),"-",ROUND('20-03(3)'!G123/'20-03(2)'!G123*1000,0))</f>
        <v>-</v>
      </c>
      <c r="H123" s="28">
        <f>IF(OR('20-03(3)'!H123=0,'20-03(2)'!H123=0),"-",ROUND('20-03(3)'!H123/'20-03(2)'!H123*1000,0))</f>
        <v>70933</v>
      </c>
    </row>
    <row r="124" spans="1:8" s="5" customFormat="1" ht="8.85" customHeight="1" x14ac:dyDescent="0.2">
      <c r="A124" s="14" t="s">
        <v>7</v>
      </c>
      <c r="B124" s="27">
        <f>IF(OR('20-03(3)'!B124=0,'20-03(2)'!B124=0),"-",ROUND('20-03(3)'!B124/'20-03(2)'!B124*1000,0))</f>
        <v>74505</v>
      </c>
      <c r="C124" s="27">
        <f>IF(OR('20-03(3)'!C124=0,'20-03(2)'!C124=0),"-",ROUND('20-03(3)'!C124/'20-03(2)'!C124*1000,0))</f>
        <v>63610</v>
      </c>
      <c r="D124" s="27">
        <f>IF(OR('20-03(3)'!D124=0,'20-03(2)'!D124=0),"-",ROUND('20-03(3)'!D124/'20-03(2)'!D124*1000,0))</f>
        <v>55020</v>
      </c>
      <c r="E124" s="27">
        <f>IF(OR('20-03(3)'!E124=0,'20-03(2)'!E124=0),"-",ROUND('20-03(3)'!E124/'20-03(2)'!E124*1000,0))</f>
        <v>35931</v>
      </c>
      <c r="F124" s="27">
        <f>IF(OR('20-03(3)'!F124=0,'20-03(2)'!F124=0),"-",ROUND('20-03(3)'!F124/'20-03(2)'!F124*1000,0))</f>
        <v>13472</v>
      </c>
      <c r="G124" s="27" t="str">
        <f>IF(OR('20-03(3)'!G124=0,'20-03(2)'!G124=0),"-",ROUND('20-03(3)'!G124/'20-03(2)'!G124*1000,0))</f>
        <v>-</v>
      </c>
      <c r="H124" s="28">
        <f>IF(OR('20-03(3)'!H124=0,'20-03(2)'!H124=0),"-",ROUND('20-03(3)'!H124/'20-03(2)'!H124*1000,0))</f>
        <v>62660</v>
      </c>
    </row>
    <row r="125" spans="1:8" s="5" customFormat="1" ht="8.85" customHeight="1" x14ac:dyDescent="0.2">
      <c r="A125" s="15" t="s">
        <v>8</v>
      </c>
      <c r="B125" s="27">
        <f>IF(OR('20-03(3)'!B125=0,'20-03(2)'!B125=0),"-",ROUND('20-03(3)'!B125/'20-03(2)'!B125*1000,0))</f>
        <v>87010</v>
      </c>
      <c r="C125" s="27">
        <f>IF(OR('20-03(3)'!C125=0,'20-03(2)'!C125=0),"-",ROUND('20-03(3)'!C125/'20-03(2)'!C125*1000,0))</f>
        <v>75802</v>
      </c>
      <c r="D125" s="27">
        <f>IF(OR('20-03(3)'!D125=0,'20-03(2)'!D125=0),"-",ROUND('20-03(3)'!D125/'20-03(2)'!D125*1000,0))</f>
        <v>66845</v>
      </c>
      <c r="E125" s="27">
        <f>IF(OR('20-03(3)'!E125=0,'20-03(2)'!E125=0),"-",ROUND('20-03(3)'!E125/'20-03(2)'!E125*1000,0))</f>
        <v>39723</v>
      </c>
      <c r="F125" s="27">
        <f>IF(OR('20-03(3)'!F125=0,'20-03(2)'!F125=0),"-",ROUND('20-03(3)'!F125/'20-03(2)'!F125*1000,0))</f>
        <v>22504</v>
      </c>
      <c r="G125" s="27">
        <f>IF(OR('20-03(3)'!G125=0,'20-03(2)'!G125=0),"-",ROUND('20-03(3)'!G125/'20-03(2)'!G125*1000,0))</f>
        <v>12000</v>
      </c>
      <c r="H125" s="28">
        <f>IF(OR('20-03(3)'!H125=0,'20-03(2)'!H125=0),"-",ROUND('20-03(3)'!H125/'20-03(2)'!H125*1000,0))</f>
        <v>73828</v>
      </c>
    </row>
    <row r="126" spans="1:8" s="5" customFormat="1" ht="8.85" customHeight="1" x14ac:dyDescent="0.2">
      <c r="A126" s="13" t="s">
        <v>9</v>
      </c>
      <c r="B126" s="27">
        <f>IF(OR('20-03(3)'!B126=0,'20-03(2)'!B126=0),"-",ROUND('20-03(3)'!B126/'20-03(2)'!B126*1000,0))</f>
        <v>77468</v>
      </c>
      <c r="C126" s="27">
        <f>IF(OR('20-03(3)'!C126=0,'20-03(2)'!C126=0),"-",ROUND('20-03(3)'!C126/'20-03(2)'!C126*1000,0))</f>
        <v>73576</v>
      </c>
      <c r="D126" s="27">
        <f>IF(OR('20-03(3)'!D126=0,'20-03(2)'!D126=0),"-",ROUND('20-03(3)'!D126/'20-03(2)'!D126*1000,0))</f>
        <v>66102</v>
      </c>
      <c r="E126" s="27">
        <f>IF(OR('20-03(3)'!E126=0,'20-03(2)'!E126=0),"-",ROUND('20-03(3)'!E126/'20-03(2)'!E126*1000,0))</f>
        <v>48451</v>
      </c>
      <c r="F126" s="27">
        <f>IF(OR('20-03(3)'!F126=0,'20-03(2)'!F126=0),"-",ROUND('20-03(3)'!F126/'20-03(2)'!F126*1000,0))</f>
        <v>16883</v>
      </c>
      <c r="G126" s="27">
        <f>IF(OR('20-03(3)'!G126=0,'20-03(2)'!G126=0),"-",ROUND('20-03(3)'!G126/'20-03(2)'!G126*1000,0))</f>
        <v>7000</v>
      </c>
      <c r="H126" s="28">
        <f>IF(OR('20-03(3)'!H126=0,'20-03(2)'!H126=0),"-",ROUND('20-03(3)'!H126/'20-03(2)'!H126*1000,0))</f>
        <v>72215</v>
      </c>
    </row>
    <row r="127" spans="1:8" s="5" customFormat="1" ht="8.85" customHeight="1" x14ac:dyDescent="0.2">
      <c r="A127" s="13" t="s">
        <v>10</v>
      </c>
      <c r="B127" s="27">
        <f>IF(OR('20-03(3)'!B127=0,'20-03(2)'!B127=0),"-",ROUND('20-03(3)'!B127/'20-03(2)'!B127*1000,0))</f>
        <v>70012</v>
      </c>
      <c r="C127" s="27">
        <f>IF(OR('20-03(3)'!C127=0,'20-03(2)'!C127=0),"-",ROUND('20-03(3)'!C127/'20-03(2)'!C127*1000,0))</f>
        <v>68921</v>
      </c>
      <c r="D127" s="27">
        <f>IF(OR('20-03(3)'!D127=0,'20-03(2)'!D127=0),"-",ROUND('20-03(3)'!D127/'20-03(2)'!D127*1000,0))</f>
        <v>66476</v>
      </c>
      <c r="E127" s="27">
        <f>IF(OR('20-03(3)'!E127=0,'20-03(2)'!E127=0),"-",ROUND('20-03(3)'!E127/'20-03(2)'!E127*1000,0))</f>
        <v>31698</v>
      </c>
      <c r="F127" s="27">
        <f>IF(OR('20-03(3)'!F127=0,'20-03(2)'!F127=0),"-",ROUND('20-03(3)'!F127/'20-03(2)'!F127*1000,0))</f>
        <v>18120</v>
      </c>
      <c r="G127" s="27">
        <f>IF(OR('20-03(3)'!G127=0,'20-03(2)'!G127=0),"-",ROUND('20-03(3)'!G127/'20-03(2)'!G127*1000,0))</f>
        <v>9571</v>
      </c>
      <c r="H127" s="28">
        <f>IF(OR('20-03(3)'!H127=0,'20-03(2)'!H127=0),"-",ROUND('20-03(3)'!H127/'20-03(2)'!H127*1000,0))</f>
        <v>67761</v>
      </c>
    </row>
    <row r="128" spans="1:8" s="5" customFormat="1" ht="8.85" customHeight="1" x14ac:dyDescent="0.2">
      <c r="A128" s="13" t="s">
        <v>11</v>
      </c>
      <c r="B128" s="27">
        <f>IF(OR('20-03(3)'!B128=0,'20-03(2)'!B128=0),"-",ROUND('20-03(3)'!B128/'20-03(2)'!B128*1000,0))</f>
        <v>87721</v>
      </c>
      <c r="C128" s="27">
        <f>IF(OR('20-03(3)'!C128=0,'20-03(2)'!C128=0),"-",ROUND('20-03(3)'!C128/'20-03(2)'!C128*1000,0))</f>
        <v>80892</v>
      </c>
      <c r="D128" s="27">
        <f>IF(OR('20-03(3)'!D128=0,'20-03(2)'!D128=0),"-",ROUND('20-03(3)'!D128/'20-03(2)'!D128*1000,0))</f>
        <v>74329</v>
      </c>
      <c r="E128" s="27">
        <f>IF(OR('20-03(3)'!E128=0,'20-03(2)'!E128=0),"-",ROUND('20-03(3)'!E128/'20-03(2)'!E128*1000,0))</f>
        <v>44085</v>
      </c>
      <c r="F128" s="27">
        <f>IF(OR('20-03(3)'!F128=0,'20-03(2)'!F128=0),"-",ROUND('20-03(3)'!F128/'20-03(2)'!F128*1000,0))</f>
        <v>16217</v>
      </c>
      <c r="G128" s="27">
        <f>IF(OR('20-03(3)'!G128=0,'20-03(2)'!G128=0),"-",ROUND('20-03(3)'!G128/'20-03(2)'!G128*1000,0))</f>
        <v>31696</v>
      </c>
      <c r="H128" s="28">
        <f>IF(OR('20-03(3)'!H128=0,'20-03(2)'!H128=0),"-",ROUND('20-03(3)'!H128/'20-03(2)'!H128*1000,0))</f>
        <v>78938</v>
      </c>
    </row>
    <row r="129" spans="1:8" s="5" customFormat="1" ht="8.85" customHeight="1" x14ac:dyDescent="0.2">
      <c r="A129" s="13" t="s">
        <v>12</v>
      </c>
      <c r="B129" s="27">
        <f>IF(OR('20-03(3)'!B129=0,'20-03(2)'!B129=0),"-",ROUND('20-03(3)'!B129/'20-03(2)'!B129*1000,0))</f>
        <v>93449</v>
      </c>
      <c r="C129" s="27">
        <f>IF(OR('20-03(3)'!C129=0,'20-03(2)'!C129=0),"-",ROUND('20-03(3)'!C129/'20-03(2)'!C129*1000,0))</f>
        <v>85650</v>
      </c>
      <c r="D129" s="27">
        <f>IF(OR('20-03(3)'!D129=0,'20-03(2)'!D129=0),"-",ROUND('20-03(3)'!D129/'20-03(2)'!D129*1000,0))</f>
        <v>80997</v>
      </c>
      <c r="E129" s="27">
        <f>IF(OR('20-03(3)'!E129=0,'20-03(2)'!E129=0),"-",ROUND('20-03(3)'!E129/'20-03(2)'!E129*1000,0))</f>
        <v>36236</v>
      </c>
      <c r="F129" s="27">
        <f>IF(OR('20-03(3)'!F129=0,'20-03(2)'!F129=0),"-",ROUND('20-03(3)'!F129/'20-03(2)'!F129*1000,0))</f>
        <v>20874</v>
      </c>
      <c r="G129" s="27">
        <f>IF(OR('20-03(3)'!G129=0,'20-03(2)'!G129=0),"-",ROUND('20-03(3)'!G129/'20-03(2)'!G129*1000,0))</f>
        <v>113673</v>
      </c>
      <c r="H129" s="28">
        <f>IF(OR('20-03(3)'!H129=0,'20-03(2)'!H129=0),"-",ROUND('20-03(3)'!H129/'20-03(2)'!H129*1000,0))</f>
        <v>86095</v>
      </c>
    </row>
    <row r="130" spans="1:8" s="5" customFormat="1" ht="8.85" customHeight="1" x14ac:dyDescent="0.2">
      <c r="A130" s="13" t="s">
        <v>13</v>
      </c>
      <c r="B130" s="27">
        <f>IF(OR('20-03(3)'!B130=0,'20-03(2)'!B130=0),"-",ROUND('20-03(3)'!B130/'20-03(2)'!B130*1000,0))</f>
        <v>102018</v>
      </c>
      <c r="C130" s="27">
        <f>IF(OR('20-03(3)'!C130=0,'20-03(2)'!C130=0),"-",ROUND('20-03(3)'!C130/'20-03(2)'!C130*1000,0))</f>
        <v>90384</v>
      </c>
      <c r="D130" s="27">
        <f>IF(OR('20-03(3)'!D130=0,'20-03(2)'!D130=0),"-",ROUND('20-03(3)'!D130/'20-03(2)'!D130*1000,0))</f>
        <v>119091</v>
      </c>
      <c r="E130" s="27">
        <f>IF(OR('20-03(3)'!E130=0,'20-03(2)'!E130=0),"-",ROUND('20-03(3)'!E130/'20-03(2)'!E130*1000,0))</f>
        <v>43721</v>
      </c>
      <c r="F130" s="27">
        <f>IF(OR('20-03(3)'!F130=0,'20-03(2)'!F130=0),"-",ROUND('20-03(3)'!F130/'20-03(2)'!F130*1000,0))</f>
        <v>25502</v>
      </c>
      <c r="G130" s="27">
        <f>IF(OR('20-03(3)'!G130=0,'20-03(2)'!G130=0),"-",ROUND('20-03(3)'!G130/'20-03(2)'!G130*1000,0))</f>
        <v>21200</v>
      </c>
      <c r="H130" s="28">
        <f>IF(OR('20-03(3)'!H130=0,'20-03(2)'!H130=0),"-",ROUND('20-03(3)'!H130/'20-03(2)'!H130*1000,0))</f>
        <v>99885</v>
      </c>
    </row>
    <row r="131" spans="1:8" s="5" customFormat="1" ht="8.85" customHeight="1" x14ac:dyDescent="0.2">
      <c r="A131" s="14" t="s">
        <v>14</v>
      </c>
      <c r="B131" s="27">
        <f>IF(OR('20-03(3)'!B131=0,'20-03(2)'!B131=0),"-",ROUND('20-03(3)'!B131/'20-03(2)'!B131*1000,0))</f>
        <v>101605</v>
      </c>
      <c r="C131" s="27">
        <f>IF(OR('20-03(3)'!C131=0,'20-03(2)'!C131=0),"-",ROUND('20-03(3)'!C131/'20-03(2)'!C131*1000,0))</f>
        <v>85902</v>
      </c>
      <c r="D131" s="27">
        <f>IF(OR('20-03(3)'!D131=0,'20-03(2)'!D131=0),"-",ROUND('20-03(3)'!D131/'20-03(2)'!D131*1000,0))</f>
        <v>93783</v>
      </c>
      <c r="E131" s="27">
        <f>IF(OR('20-03(3)'!E131=0,'20-03(2)'!E131=0),"-",ROUND('20-03(3)'!E131/'20-03(2)'!E131*1000,0))</f>
        <v>39696</v>
      </c>
      <c r="F131" s="27">
        <f>IF(OR('20-03(3)'!F131=0,'20-03(2)'!F131=0),"-",ROUND('20-03(3)'!F131/'20-03(2)'!F131*1000,0))</f>
        <v>14514</v>
      </c>
      <c r="G131" s="27">
        <f>IF(OR('20-03(3)'!G131=0,'20-03(2)'!G131=0),"-",ROUND('20-03(3)'!G131/'20-03(2)'!G131*1000,0))</f>
        <v>26333</v>
      </c>
      <c r="H131" s="28">
        <f>IF(OR('20-03(3)'!H131=0,'20-03(2)'!H131=0),"-",ROUND('20-03(3)'!H131/'20-03(2)'!H131*1000,0))</f>
        <v>90157</v>
      </c>
    </row>
    <row r="132" spans="1:8" s="5" customFormat="1" ht="8.85" customHeight="1" x14ac:dyDescent="0.2">
      <c r="A132" s="15" t="s">
        <v>15</v>
      </c>
      <c r="B132" s="27">
        <f>IF(OR('20-03(3)'!B132=0,'20-03(2)'!B132=0),"-",ROUND('20-03(3)'!B132/'20-03(2)'!B132*1000,0))</f>
        <v>85028</v>
      </c>
      <c r="C132" s="27">
        <f>IF(OR('20-03(3)'!C132=0,'20-03(2)'!C132=0),"-",ROUND('20-03(3)'!C132/'20-03(2)'!C132*1000,0))</f>
        <v>73632</v>
      </c>
      <c r="D132" s="27">
        <f>IF(OR('20-03(3)'!D132=0,'20-03(2)'!D132=0),"-",ROUND('20-03(3)'!D132/'20-03(2)'!D132*1000,0))</f>
        <v>61509</v>
      </c>
      <c r="E132" s="27">
        <f>IF(OR('20-03(3)'!E132=0,'20-03(2)'!E132=0),"-",ROUND('20-03(3)'!E132/'20-03(2)'!E132*1000,0))</f>
        <v>32561</v>
      </c>
      <c r="F132" s="27">
        <f>IF(OR('20-03(3)'!F132=0,'20-03(2)'!F132=0),"-",ROUND('20-03(3)'!F132/'20-03(2)'!F132*1000,0))</f>
        <v>16744</v>
      </c>
      <c r="G132" s="27" t="str">
        <f>IF(OR('20-03(3)'!G132=0,'20-03(2)'!G132=0),"-",ROUND('20-03(3)'!G132/'20-03(2)'!G132*1000,0))</f>
        <v>-</v>
      </c>
      <c r="H132" s="28">
        <f>IF(OR('20-03(3)'!H132=0,'20-03(2)'!H132=0),"-",ROUND('20-03(3)'!H132/'20-03(2)'!H132*1000,0))</f>
        <v>71597</v>
      </c>
    </row>
    <row r="133" spans="1:8" s="5" customFormat="1" ht="8.85" customHeight="1" x14ac:dyDescent="0.2">
      <c r="A133" s="13" t="s">
        <v>16</v>
      </c>
      <c r="B133" s="27">
        <f>IF(OR('20-03(3)'!B133=0,'20-03(2)'!B133=0),"-",ROUND('20-03(3)'!B133/'20-03(2)'!B133*1000,0))</f>
        <v>80873</v>
      </c>
      <c r="C133" s="27">
        <f>IF(OR('20-03(3)'!C133=0,'20-03(2)'!C133=0),"-",ROUND('20-03(3)'!C133/'20-03(2)'!C133*1000,0))</f>
        <v>67122</v>
      </c>
      <c r="D133" s="27">
        <f>IF(OR('20-03(3)'!D133=0,'20-03(2)'!D133=0),"-",ROUND('20-03(3)'!D133/'20-03(2)'!D133*1000,0))</f>
        <v>73611</v>
      </c>
      <c r="E133" s="27">
        <f>IF(OR('20-03(3)'!E133=0,'20-03(2)'!E133=0),"-",ROUND('20-03(3)'!E133/'20-03(2)'!E133*1000,0))</f>
        <v>41189</v>
      </c>
      <c r="F133" s="27">
        <f>IF(OR('20-03(3)'!F133=0,'20-03(2)'!F133=0),"-",ROUND('20-03(3)'!F133/'20-03(2)'!F133*1000,0))</f>
        <v>15553</v>
      </c>
      <c r="G133" s="27" t="str">
        <f>IF(OR('20-03(3)'!G133=0,'20-03(2)'!G133=0),"-",ROUND('20-03(3)'!G133/'20-03(2)'!G133*1000,0))</f>
        <v>-</v>
      </c>
      <c r="H133" s="28">
        <f>IF(OR('20-03(3)'!H133=0,'20-03(2)'!H133=0),"-",ROUND('20-03(3)'!H133/'20-03(2)'!H133*1000,0))</f>
        <v>71087</v>
      </c>
    </row>
    <row r="134" spans="1:8" s="5" customFormat="1" ht="8.85" customHeight="1" x14ac:dyDescent="0.2">
      <c r="A134" s="13" t="s">
        <v>17</v>
      </c>
      <c r="B134" s="27">
        <f>IF(OR('20-03(3)'!B134=0,'20-03(2)'!B134=0),"-",ROUND('20-03(3)'!B134/'20-03(2)'!B134*1000,0))</f>
        <v>73493</v>
      </c>
      <c r="C134" s="27">
        <f>IF(OR('20-03(3)'!C134=0,'20-03(2)'!C134=0),"-",ROUND('20-03(3)'!C134/'20-03(2)'!C134*1000,0))</f>
        <v>56372</v>
      </c>
      <c r="D134" s="27">
        <f>IF(OR('20-03(3)'!D134=0,'20-03(2)'!D134=0),"-",ROUND('20-03(3)'!D134/'20-03(2)'!D134*1000,0))</f>
        <v>69849</v>
      </c>
      <c r="E134" s="27">
        <f>IF(OR('20-03(3)'!E134=0,'20-03(2)'!E134=0),"-",ROUND('20-03(3)'!E134/'20-03(2)'!E134*1000,0))</f>
        <v>33702</v>
      </c>
      <c r="F134" s="27">
        <f>IF(OR('20-03(3)'!F134=0,'20-03(2)'!F134=0),"-",ROUND('20-03(3)'!F134/'20-03(2)'!F134*1000,0))</f>
        <v>24957</v>
      </c>
      <c r="G134" s="27" t="str">
        <f>IF(OR('20-03(3)'!G134=0,'20-03(2)'!G134=0),"-",ROUND('20-03(3)'!G134/'20-03(2)'!G134*1000,0))</f>
        <v>-</v>
      </c>
      <c r="H134" s="28">
        <f>IF(OR('20-03(3)'!H134=0,'20-03(2)'!H134=0),"-",ROUND('20-03(3)'!H134/'20-03(2)'!H134*1000,0))</f>
        <v>64594</v>
      </c>
    </row>
    <row r="135" spans="1:8" s="5" customFormat="1" ht="8.85" customHeight="1" x14ac:dyDescent="0.2">
      <c r="A135" s="14" t="s">
        <v>18</v>
      </c>
      <c r="B135" s="27">
        <f>IF(OR('20-03(3)'!B135=0,'20-03(2)'!B135=0),"-",ROUND('20-03(3)'!B135/'20-03(2)'!B135*1000,0))</f>
        <v>78716</v>
      </c>
      <c r="C135" s="27">
        <f>IF(OR('20-03(3)'!C135=0,'20-03(2)'!C135=0),"-",ROUND('20-03(3)'!C135/'20-03(2)'!C135*1000,0))</f>
        <v>65961</v>
      </c>
      <c r="D135" s="27">
        <f>IF(OR('20-03(3)'!D135=0,'20-03(2)'!D135=0),"-",ROUND('20-03(3)'!D135/'20-03(2)'!D135*1000,0))</f>
        <v>68995</v>
      </c>
      <c r="E135" s="27">
        <f>IF(OR('20-03(3)'!E135=0,'20-03(2)'!E135=0),"-",ROUND('20-03(3)'!E135/'20-03(2)'!E135*1000,0))</f>
        <v>42589</v>
      </c>
      <c r="F135" s="27">
        <f>IF(OR('20-03(3)'!F135=0,'20-03(2)'!F135=0),"-",ROUND('20-03(3)'!F135/'20-03(2)'!F135*1000,0))</f>
        <v>16758</v>
      </c>
      <c r="G135" s="27">
        <f>IF(OR('20-03(3)'!G135=0,'20-03(2)'!G135=0),"-",ROUND('20-03(3)'!G135/'20-03(2)'!G135*1000,0))</f>
        <v>73571</v>
      </c>
      <c r="H135" s="28">
        <f>IF(OR('20-03(3)'!H135=0,'20-03(2)'!H135=0),"-",ROUND('20-03(3)'!H135/'20-03(2)'!H135*1000,0))</f>
        <v>68983</v>
      </c>
    </row>
    <row r="136" spans="1:8" s="5" customFormat="1" ht="8.85" customHeight="1" x14ac:dyDescent="0.2">
      <c r="A136" s="15" t="s">
        <v>19</v>
      </c>
      <c r="B136" s="27">
        <f>IF(OR('20-03(3)'!B136=0,'20-03(2)'!B136=0),"-",ROUND('20-03(3)'!B136/'20-03(2)'!B136*1000,0))</f>
        <v>66339</v>
      </c>
      <c r="C136" s="27">
        <f>IF(OR('20-03(3)'!C136=0,'20-03(2)'!C136=0),"-",ROUND('20-03(3)'!C136/'20-03(2)'!C136*1000,0))</f>
        <v>67464</v>
      </c>
      <c r="D136" s="27">
        <f>IF(OR('20-03(3)'!D136=0,'20-03(2)'!D136=0),"-",ROUND('20-03(3)'!D136/'20-03(2)'!D136*1000,0))</f>
        <v>49621</v>
      </c>
      <c r="E136" s="27">
        <f>IF(OR('20-03(3)'!E136=0,'20-03(2)'!E136=0),"-",ROUND('20-03(3)'!E136/'20-03(2)'!E136*1000,0))</f>
        <v>33770</v>
      </c>
      <c r="F136" s="27">
        <f>IF(OR('20-03(3)'!F136=0,'20-03(2)'!F136=0),"-",ROUND('20-03(3)'!F136/'20-03(2)'!F136*1000,0))</f>
        <v>8162</v>
      </c>
      <c r="G136" s="27">
        <f>IF(OR('20-03(3)'!G136=0,'20-03(2)'!G136=0),"-",ROUND('20-03(3)'!G136/'20-03(2)'!G136*1000,0))</f>
        <v>27566</v>
      </c>
      <c r="H136" s="28">
        <f>IF(OR('20-03(3)'!H136=0,'20-03(2)'!H136=0),"-",ROUND('20-03(3)'!H136/'20-03(2)'!H136*1000,0))</f>
        <v>61018</v>
      </c>
    </row>
    <row r="137" spans="1:8" s="5" customFormat="1" ht="8.85" customHeight="1" x14ac:dyDescent="0.2">
      <c r="A137" s="13" t="s">
        <v>20</v>
      </c>
      <c r="B137" s="27">
        <f>IF(OR('20-03(3)'!B137=0,'20-03(2)'!B137=0),"-",ROUND('20-03(3)'!B137/'20-03(2)'!B137*1000,0))</f>
        <v>73220</v>
      </c>
      <c r="C137" s="27">
        <f>IF(OR('20-03(3)'!C137=0,'20-03(2)'!C137=0),"-",ROUND('20-03(3)'!C137/'20-03(2)'!C137*1000,0))</f>
        <v>65358</v>
      </c>
      <c r="D137" s="27">
        <f>IF(OR('20-03(3)'!D137=0,'20-03(2)'!D137=0),"-",ROUND('20-03(3)'!D137/'20-03(2)'!D137*1000,0))</f>
        <v>54624</v>
      </c>
      <c r="E137" s="27">
        <f>IF(OR('20-03(3)'!E137=0,'20-03(2)'!E137=0),"-",ROUND('20-03(3)'!E137/'20-03(2)'!E137*1000,0))</f>
        <v>25007</v>
      </c>
      <c r="F137" s="27">
        <f>IF(OR('20-03(3)'!F137=0,'20-03(2)'!F137=0),"-",ROUND('20-03(3)'!F137/'20-03(2)'!F137*1000,0))</f>
        <v>21206</v>
      </c>
      <c r="G137" s="27" t="str">
        <f>IF(OR('20-03(3)'!G137=0,'20-03(2)'!G137=0),"-",ROUND('20-03(3)'!G137/'20-03(2)'!G137*1000,0))</f>
        <v>-</v>
      </c>
      <c r="H137" s="28">
        <f>IF(OR('20-03(3)'!H137=0,'20-03(2)'!H137=0),"-",ROUND('20-03(3)'!H137/'20-03(2)'!H137*1000,0))</f>
        <v>61578</v>
      </c>
    </row>
    <row r="138" spans="1:8" s="5" customFormat="1" ht="8.85" customHeight="1" x14ac:dyDescent="0.2">
      <c r="A138" s="13" t="s">
        <v>21</v>
      </c>
      <c r="B138" s="27">
        <f>IF(OR('20-03(3)'!B138=0,'20-03(2)'!B138=0),"-",ROUND('20-03(3)'!B138/'20-03(2)'!B138*1000,0))</f>
        <v>78122</v>
      </c>
      <c r="C138" s="27">
        <f>IF(OR('20-03(3)'!C138=0,'20-03(2)'!C138=0),"-",ROUND('20-03(3)'!C138/'20-03(2)'!C138*1000,0))</f>
        <v>66957</v>
      </c>
      <c r="D138" s="27">
        <f>IF(OR('20-03(3)'!D138=0,'20-03(2)'!D138=0),"-",ROUND('20-03(3)'!D138/'20-03(2)'!D138*1000,0))</f>
        <v>65212</v>
      </c>
      <c r="E138" s="27">
        <f>IF(OR('20-03(3)'!E138=0,'20-03(2)'!E138=0),"-",ROUND('20-03(3)'!E138/'20-03(2)'!E138*1000,0))</f>
        <v>29071</v>
      </c>
      <c r="F138" s="27">
        <f>IF(OR('20-03(3)'!F138=0,'20-03(2)'!F138=0),"-",ROUND('20-03(3)'!F138/'20-03(2)'!F138*1000,0))</f>
        <v>13428</v>
      </c>
      <c r="G138" s="27" t="str">
        <f>IF(OR('20-03(3)'!G138=0,'20-03(2)'!G138=0),"-",ROUND('20-03(3)'!G138/'20-03(2)'!G138*1000,0))</f>
        <v>-</v>
      </c>
      <c r="H138" s="28">
        <f>IF(OR('20-03(3)'!H138=0,'20-03(2)'!H138=0),"-",ROUND('20-03(3)'!H138/'20-03(2)'!H138*1000,0))</f>
        <v>67870</v>
      </c>
    </row>
    <row r="139" spans="1:8" s="5" customFormat="1" ht="8.85" customHeight="1" x14ac:dyDescent="0.2">
      <c r="A139" s="13" t="s">
        <v>22</v>
      </c>
      <c r="B139" s="27">
        <f>IF(OR('20-03(3)'!B139=0,'20-03(2)'!B139=0),"-",ROUND('20-03(3)'!B139/'20-03(2)'!B139*1000,0))</f>
        <v>80037</v>
      </c>
      <c r="C139" s="27">
        <f>IF(OR('20-03(3)'!C139=0,'20-03(2)'!C139=0),"-",ROUND('20-03(3)'!C139/'20-03(2)'!C139*1000,0))</f>
        <v>69076</v>
      </c>
      <c r="D139" s="27">
        <f>IF(OR('20-03(3)'!D139=0,'20-03(2)'!D139=0),"-",ROUND('20-03(3)'!D139/'20-03(2)'!D139*1000,0))</f>
        <v>69136</v>
      </c>
      <c r="E139" s="27">
        <f>IF(OR('20-03(3)'!E139=0,'20-03(2)'!E139=0),"-",ROUND('20-03(3)'!E139/'20-03(2)'!E139*1000,0))</f>
        <v>36948</v>
      </c>
      <c r="F139" s="27">
        <f>IF(OR('20-03(3)'!F139=0,'20-03(2)'!F139=0),"-",ROUND('20-03(3)'!F139/'20-03(2)'!F139*1000,0))</f>
        <v>20796</v>
      </c>
      <c r="G139" s="27">
        <f>IF(OR('20-03(3)'!G139=0,'20-03(2)'!G139=0),"-",ROUND('20-03(3)'!G139/'20-03(2)'!G139*1000,0))</f>
        <v>965</v>
      </c>
      <c r="H139" s="28">
        <f>IF(OR('20-03(3)'!H139=0,'20-03(2)'!H139=0),"-",ROUND('20-03(3)'!H139/'20-03(2)'!H139*1000,0))</f>
        <v>71371</v>
      </c>
    </row>
    <row r="140" spans="1:8" s="5" customFormat="1" ht="8.85" customHeight="1" x14ac:dyDescent="0.2">
      <c r="A140" s="13" t="s">
        <v>23</v>
      </c>
      <c r="B140" s="27">
        <f>IF(OR('20-03(3)'!B140=0,'20-03(2)'!B140=0),"-",ROUND('20-03(3)'!B140/'20-03(2)'!B140*1000,0))</f>
        <v>84403</v>
      </c>
      <c r="C140" s="27">
        <f>IF(OR('20-03(3)'!C140=0,'20-03(2)'!C140=0),"-",ROUND('20-03(3)'!C140/'20-03(2)'!C140*1000,0))</f>
        <v>74919</v>
      </c>
      <c r="D140" s="27">
        <f>IF(OR('20-03(3)'!D140=0,'20-03(2)'!D140=0),"-",ROUND('20-03(3)'!D140/'20-03(2)'!D140*1000,0))</f>
        <v>93240</v>
      </c>
      <c r="E140" s="27">
        <f>IF(OR('20-03(3)'!E140=0,'20-03(2)'!E140=0),"-",ROUND('20-03(3)'!E140/'20-03(2)'!E140*1000,0))</f>
        <v>42820</v>
      </c>
      <c r="F140" s="27">
        <f>IF(OR('20-03(3)'!F140=0,'20-03(2)'!F140=0),"-",ROUND('20-03(3)'!F140/'20-03(2)'!F140*1000,0))</f>
        <v>21591</v>
      </c>
      <c r="G140" s="27">
        <f>IF(OR('20-03(3)'!G140=0,'20-03(2)'!G140=0),"-",ROUND('20-03(3)'!G140/'20-03(2)'!G140*1000,0))</f>
        <v>6500</v>
      </c>
      <c r="H140" s="28">
        <f>IF(OR('20-03(3)'!H140=0,'20-03(2)'!H140=0),"-",ROUND('20-03(3)'!H140/'20-03(2)'!H140*1000,0))</f>
        <v>82808</v>
      </c>
    </row>
    <row r="141" spans="1:8" s="5" customFormat="1" ht="8.85" customHeight="1" x14ac:dyDescent="0.2">
      <c r="A141" s="14" t="s">
        <v>24</v>
      </c>
      <c r="B141" s="27">
        <f>IF(OR('20-03(3)'!B141=0,'20-03(2)'!B141=0),"-",ROUND('20-03(3)'!B141/'20-03(2)'!B141*1000,0))</f>
        <v>68340</v>
      </c>
      <c r="C141" s="27">
        <f>IF(OR('20-03(3)'!C141=0,'20-03(2)'!C141=0),"-",ROUND('20-03(3)'!C141/'20-03(2)'!C141*1000,0))</f>
        <v>59614</v>
      </c>
      <c r="D141" s="27">
        <f>IF(OR('20-03(3)'!D141=0,'20-03(2)'!D141=0),"-",ROUND('20-03(3)'!D141/'20-03(2)'!D141*1000,0))</f>
        <v>56650</v>
      </c>
      <c r="E141" s="27">
        <f>IF(OR('20-03(3)'!E141=0,'20-03(2)'!E141=0),"-",ROUND('20-03(3)'!E141/'20-03(2)'!E141*1000,0))</f>
        <v>22507</v>
      </c>
      <c r="F141" s="27">
        <f>IF(OR('20-03(3)'!F141=0,'20-03(2)'!F141=0),"-",ROUND('20-03(3)'!F141/'20-03(2)'!F141*1000,0))</f>
        <v>14596</v>
      </c>
      <c r="G141" s="27" t="str">
        <f>IF(OR('20-03(3)'!G141=0,'20-03(2)'!G141=0),"-",ROUND('20-03(3)'!G141/'20-03(2)'!G141*1000,0))</f>
        <v>-</v>
      </c>
      <c r="H141" s="28">
        <f>IF(OR('20-03(3)'!H141=0,'20-03(2)'!H141=0),"-",ROUND('20-03(3)'!H141/'20-03(2)'!H141*1000,0))</f>
        <v>59385</v>
      </c>
    </row>
    <row r="142" spans="1:8" s="5" customFormat="1" ht="8.85" customHeight="1" x14ac:dyDescent="0.2">
      <c r="A142" s="15" t="s">
        <v>25</v>
      </c>
      <c r="B142" s="27">
        <f>IF(OR('20-03(3)'!B142=0,'20-03(2)'!B142=0),"-",ROUND('20-03(3)'!B142/'20-03(2)'!B142*1000,0))</f>
        <v>81808</v>
      </c>
      <c r="C142" s="27">
        <f>IF(OR('20-03(3)'!C142=0,'20-03(2)'!C142=0),"-",ROUND('20-03(3)'!C142/'20-03(2)'!C142*1000,0))</f>
        <v>74680</v>
      </c>
      <c r="D142" s="27">
        <f>IF(OR('20-03(3)'!D142=0,'20-03(2)'!D142=0),"-",ROUND('20-03(3)'!D142/'20-03(2)'!D142*1000,0))</f>
        <v>67993</v>
      </c>
      <c r="E142" s="27">
        <f>IF(OR('20-03(3)'!E142=0,'20-03(2)'!E142=0),"-",ROUND('20-03(3)'!E142/'20-03(2)'!E142*1000,0))</f>
        <v>35054</v>
      </c>
      <c r="F142" s="27">
        <f>IF(OR('20-03(3)'!F142=0,'20-03(2)'!F142=0),"-",ROUND('20-03(3)'!F142/'20-03(2)'!F142*1000,0))</f>
        <v>20143</v>
      </c>
      <c r="G142" s="27">
        <f>IF(OR('20-03(3)'!G142=0,'20-03(2)'!G142=0),"-",ROUND('20-03(3)'!G142/'20-03(2)'!G142*1000,0))</f>
        <v>51848</v>
      </c>
      <c r="H142" s="28">
        <f>IF(OR('20-03(3)'!H142=0,'20-03(2)'!H142=0),"-",ROUND('20-03(3)'!H142/'20-03(2)'!H142*1000,0))</f>
        <v>72927</v>
      </c>
    </row>
    <row r="143" spans="1:8" s="5" customFormat="1" ht="8.85" customHeight="1" x14ac:dyDescent="0.2">
      <c r="A143" s="13" t="s">
        <v>26</v>
      </c>
      <c r="B143" s="27">
        <f>IF(OR('20-03(3)'!B143=0,'20-03(2)'!B143=0),"-",ROUND('20-03(3)'!B143/'20-03(2)'!B143*1000,0))</f>
        <v>76923</v>
      </c>
      <c r="C143" s="27">
        <f>IF(OR('20-03(3)'!C143=0,'20-03(2)'!C143=0),"-",ROUND('20-03(3)'!C143/'20-03(2)'!C143*1000,0))</f>
        <v>81280</v>
      </c>
      <c r="D143" s="27">
        <f>IF(OR('20-03(3)'!D143=0,'20-03(2)'!D143=0),"-",ROUND('20-03(3)'!D143/'20-03(2)'!D143*1000,0))</f>
        <v>80701</v>
      </c>
      <c r="E143" s="27">
        <f>IF(OR('20-03(3)'!E143=0,'20-03(2)'!E143=0),"-",ROUND('20-03(3)'!E143/'20-03(2)'!E143*1000,0))</f>
        <v>59225</v>
      </c>
      <c r="F143" s="27">
        <f>IF(OR('20-03(3)'!F143=0,'20-03(2)'!F143=0),"-",ROUND('20-03(3)'!F143/'20-03(2)'!F143*1000,0))</f>
        <v>16215</v>
      </c>
      <c r="G143" s="27">
        <f>IF(OR('20-03(3)'!G143=0,'20-03(2)'!G143=0),"-",ROUND('20-03(3)'!G143/'20-03(2)'!G143*1000,0))</f>
        <v>23508</v>
      </c>
      <c r="H143" s="28">
        <f>IF(OR('20-03(3)'!H143=0,'20-03(2)'!H143=0),"-",ROUND('20-03(3)'!H143/'20-03(2)'!H143*1000,0))</f>
        <v>79866</v>
      </c>
    </row>
    <row r="144" spans="1:8" s="5" customFormat="1" ht="8.85" customHeight="1" x14ac:dyDescent="0.2">
      <c r="A144" s="13" t="s">
        <v>27</v>
      </c>
      <c r="B144" s="27">
        <f>IF(OR('20-03(3)'!B144=0,'20-03(2)'!B144=0),"-",ROUND('20-03(3)'!B144/'20-03(2)'!B144*1000,0))</f>
        <v>100951</v>
      </c>
      <c r="C144" s="27">
        <f>IF(OR('20-03(3)'!C144=0,'20-03(2)'!C144=0),"-",ROUND('20-03(3)'!C144/'20-03(2)'!C144*1000,0))</f>
        <v>79691</v>
      </c>
      <c r="D144" s="27">
        <f>IF(OR('20-03(3)'!D144=0,'20-03(2)'!D144=0),"-",ROUND('20-03(3)'!D144/'20-03(2)'!D144*1000,0))</f>
        <v>90197</v>
      </c>
      <c r="E144" s="27">
        <f>IF(OR('20-03(3)'!E144=0,'20-03(2)'!E144=0),"-",ROUND('20-03(3)'!E144/'20-03(2)'!E144*1000,0))</f>
        <v>40274</v>
      </c>
      <c r="F144" s="27">
        <f>IF(OR('20-03(3)'!F144=0,'20-03(2)'!F144=0),"-",ROUND('20-03(3)'!F144/'20-03(2)'!F144*1000,0))</f>
        <v>15055</v>
      </c>
      <c r="G144" s="27">
        <f>IF(OR('20-03(3)'!G144=0,'20-03(2)'!G144=0),"-",ROUND('20-03(3)'!G144/'20-03(2)'!G144*1000,0))</f>
        <v>12833</v>
      </c>
      <c r="H144" s="28">
        <f>IF(OR('20-03(3)'!H144=0,'20-03(2)'!H144=0),"-",ROUND('20-03(3)'!H144/'20-03(2)'!H144*1000,0))</f>
        <v>88313</v>
      </c>
    </row>
    <row r="145" spans="1:8" s="5" customFormat="1" ht="8.85" customHeight="1" x14ac:dyDescent="0.2">
      <c r="A145" s="13" t="s">
        <v>28</v>
      </c>
      <c r="B145" s="27">
        <f>IF(OR('20-03(3)'!B145=0,'20-03(2)'!B145=0),"-",ROUND('20-03(3)'!B145/'20-03(2)'!B145*1000,0))</f>
        <v>84610</v>
      </c>
      <c r="C145" s="27">
        <f>IF(OR('20-03(3)'!C145=0,'20-03(2)'!C145=0),"-",ROUND('20-03(3)'!C145/'20-03(2)'!C145*1000,0))</f>
        <v>76492</v>
      </c>
      <c r="D145" s="27">
        <f>IF(OR('20-03(3)'!D145=0,'20-03(2)'!D145=0),"-",ROUND('20-03(3)'!D145/'20-03(2)'!D145*1000,0))</f>
        <v>72303</v>
      </c>
      <c r="E145" s="27">
        <f>IF(OR('20-03(3)'!E145=0,'20-03(2)'!E145=0),"-",ROUND('20-03(3)'!E145/'20-03(2)'!E145*1000,0))</f>
        <v>40101</v>
      </c>
      <c r="F145" s="27">
        <f>IF(OR('20-03(3)'!F145=0,'20-03(2)'!F145=0),"-",ROUND('20-03(3)'!F145/'20-03(2)'!F145*1000,0))</f>
        <v>15099</v>
      </c>
      <c r="G145" s="27" t="str">
        <f>IF(OR('20-03(3)'!G145=0,'20-03(2)'!G145=0),"-",ROUND('20-03(3)'!G145/'20-03(2)'!G145*1000,0))</f>
        <v>-</v>
      </c>
      <c r="H145" s="28">
        <f>IF(OR('20-03(3)'!H145=0,'20-03(2)'!H145=0),"-",ROUND('20-03(3)'!H145/'20-03(2)'!H145*1000,0))</f>
        <v>76593</v>
      </c>
    </row>
    <row r="146" spans="1:8" ht="8.85" customHeight="1" x14ac:dyDescent="0.2">
      <c r="A146" s="13" t="s">
        <v>29</v>
      </c>
      <c r="B146" s="27">
        <f>IF(OR('20-03(3)'!B146=0,'20-03(2)'!B146=0),"-",ROUND('20-03(3)'!B146/'20-03(2)'!B146*1000,0))</f>
        <v>72013</v>
      </c>
      <c r="C146" s="27">
        <f>IF(OR('20-03(3)'!C146=0,'20-03(2)'!C146=0),"-",ROUND('20-03(3)'!C146/'20-03(2)'!C146*1000,0))</f>
        <v>61510</v>
      </c>
      <c r="D146" s="27">
        <f>IF(OR('20-03(3)'!D146=0,'20-03(2)'!D146=0),"-",ROUND('20-03(3)'!D146/'20-03(2)'!D146*1000,0))</f>
        <v>55124</v>
      </c>
      <c r="E146" s="27">
        <f>IF(OR('20-03(3)'!E146=0,'20-03(2)'!E146=0),"-",ROUND('20-03(3)'!E146/'20-03(2)'!E146*1000,0))</f>
        <v>25454</v>
      </c>
      <c r="F146" s="27">
        <f>IF(OR('20-03(3)'!F146=0,'20-03(2)'!F146=0),"-",ROUND('20-03(3)'!F146/'20-03(2)'!F146*1000,0))</f>
        <v>9386</v>
      </c>
      <c r="G146" s="27" t="str">
        <f>IF(OR('20-03(3)'!G146=0,'20-03(2)'!G146=0),"-",ROUND('20-03(3)'!G146/'20-03(2)'!G146*1000,0))</f>
        <v>-</v>
      </c>
      <c r="H146" s="28">
        <f>IF(OR('20-03(3)'!H146=0,'20-03(2)'!H146=0),"-",ROUND('20-03(3)'!H146/'20-03(2)'!H146*1000,0))</f>
        <v>59162</v>
      </c>
    </row>
    <row r="147" spans="1:8" ht="8.85" customHeight="1" x14ac:dyDescent="0.2">
      <c r="A147" s="14" t="s">
        <v>30</v>
      </c>
      <c r="B147" s="27">
        <f>IF(OR('20-03(3)'!B147=0,'20-03(2)'!B147=0),"-",ROUND('20-03(3)'!B147/'20-03(2)'!B147*1000,0))</f>
        <v>68091</v>
      </c>
      <c r="C147" s="27">
        <f>IF(OR('20-03(3)'!C147=0,'20-03(2)'!C147=0),"-",ROUND('20-03(3)'!C147/'20-03(2)'!C147*1000,0))</f>
        <v>49673</v>
      </c>
      <c r="D147" s="27">
        <f>IF(OR('20-03(3)'!D147=0,'20-03(2)'!D147=0),"-",ROUND('20-03(3)'!D147/'20-03(2)'!D147*1000,0))</f>
        <v>56419</v>
      </c>
      <c r="E147" s="27">
        <f>IF(OR('20-03(3)'!E147=0,'20-03(2)'!E147=0),"-",ROUND('20-03(3)'!E147/'20-03(2)'!E147*1000,0))</f>
        <v>22487</v>
      </c>
      <c r="F147" s="27">
        <f>IF(OR('20-03(3)'!F147=0,'20-03(2)'!F147=0),"-",ROUND('20-03(3)'!F147/'20-03(2)'!F147*1000,0))</f>
        <v>36438</v>
      </c>
      <c r="G147" s="27" t="str">
        <f>IF(OR('20-03(3)'!G147=0,'20-03(2)'!G147=0),"-",ROUND('20-03(3)'!G147/'20-03(2)'!G147*1000,0))</f>
        <v>-</v>
      </c>
      <c r="H147" s="28">
        <f>IF(OR('20-03(3)'!H147=0,'20-03(2)'!H147=0),"-",ROUND('20-03(3)'!H147/'20-03(2)'!H147*1000,0))</f>
        <v>54087</v>
      </c>
    </row>
    <row r="148" spans="1:8" ht="8.85" customHeight="1" x14ac:dyDescent="0.2">
      <c r="A148" s="15" t="s">
        <v>31</v>
      </c>
      <c r="B148" s="27">
        <f>IF(OR('20-03(3)'!B148=0,'20-03(2)'!B148=0),"-",ROUND('20-03(3)'!B148/'20-03(2)'!B148*1000,0))</f>
        <v>73276</v>
      </c>
      <c r="C148" s="27">
        <f>IF(OR('20-03(3)'!C148=0,'20-03(2)'!C148=0),"-",ROUND('20-03(3)'!C148/'20-03(2)'!C148*1000,0))</f>
        <v>68961</v>
      </c>
      <c r="D148" s="27">
        <f>IF(OR('20-03(3)'!D148=0,'20-03(2)'!D148=0),"-",ROUND('20-03(3)'!D148/'20-03(2)'!D148*1000,0))</f>
        <v>60554</v>
      </c>
      <c r="E148" s="27">
        <f>IF(OR('20-03(3)'!E148=0,'20-03(2)'!E148=0),"-",ROUND('20-03(3)'!E148/'20-03(2)'!E148*1000,0))</f>
        <v>46376</v>
      </c>
      <c r="F148" s="27">
        <f>IF(OR('20-03(3)'!F148=0,'20-03(2)'!F148=0),"-",ROUND('20-03(3)'!F148/'20-03(2)'!F148*1000,0))</f>
        <v>16305</v>
      </c>
      <c r="G148" s="27">
        <f>IF(OR('20-03(3)'!G148=0,'20-03(2)'!G148=0),"-",ROUND('20-03(3)'!G148/'20-03(2)'!G148*1000,0))</f>
        <v>14132</v>
      </c>
      <c r="H148" s="28">
        <f>IF(OR('20-03(3)'!H148=0,'20-03(2)'!H148=0),"-",ROUND('20-03(3)'!H148/'20-03(2)'!H148*1000,0))</f>
        <v>67316</v>
      </c>
    </row>
    <row r="149" spans="1:8" ht="8.85" customHeight="1" x14ac:dyDescent="0.2">
      <c r="A149" s="13" t="s">
        <v>32</v>
      </c>
      <c r="B149" s="27">
        <f>IF(OR('20-03(3)'!B149=0,'20-03(2)'!B149=0),"-",ROUND('20-03(3)'!B149/'20-03(2)'!B149*1000,0))</f>
        <v>81660</v>
      </c>
      <c r="C149" s="27">
        <f>IF(OR('20-03(3)'!C149=0,'20-03(2)'!C149=0),"-",ROUND('20-03(3)'!C149/'20-03(2)'!C149*1000,0))</f>
        <v>68189</v>
      </c>
      <c r="D149" s="27">
        <f>IF(OR('20-03(3)'!D149=0,'20-03(2)'!D149=0),"-",ROUND('20-03(3)'!D149/'20-03(2)'!D149*1000,0))</f>
        <v>59719</v>
      </c>
      <c r="E149" s="27">
        <f>IF(OR('20-03(3)'!E149=0,'20-03(2)'!E149=0),"-",ROUND('20-03(3)'!E149/'20-03(2)'!E149*1000,0))</f>
        <v>37208</v>
      </c>
      <c r="F149" s="27">
        <f>IF(OR('20-03(3)'!F149=0,'20-03(2)'!F149=0),"-",ROUND('20-03(3)'!F149/'20-03(2)'!F149*1000,0))</f>
        <v>12309</v>
      </c>
      <c r="G149" s="27" t="str">
        <f>IF(OR('20-03(3)'!G149=0,'20-03(2)'!G149=0),"-",ROUND('20-03(3)'!G149/'20-03(2)'!G149*1000,0))</f>
        <v>-</v>
      </c>
      <c r="H149" s="28">
        <f>IF(OR('20-03(3)'!H149=0,'20-03(2)'!H149=0),"-",ROUND('20-03(3)'!H149/'20-03(2)'!H149*1000,0))</f>
        <v>66201</v>
      </c>
    </row>
    <row r="150" spans="1:8" ht="8.85" customHeight="1" x14ac:dyDescent="0.2">
      <c r="A150" s="13" t="s">
        <v>33</v>
      </c>
      <c r="B150" s="27">
        <f>IF(OR('20-03(3)'!B150=0,'20-03(2)'!B150=0),"-",ROUND('20-03(3)'!B150/'20-03(2)'!B150*1000,0))</f>
        <v>86359</v>
      </c>
      <c r="C150" s="27">
        <f>IF(OR('20-03(3)'!C150=0,'20-03(2)'!C150=0),"-",ROUND('20-03(3)'!C150/'20-03(2)'!C150*1000,0))</f>
        <v>70861</v>
      </c>
      <c r="D150" s="27">
        <f>IF(OR('20-03(3)'!D150=0,'20-03(2)'!D150=0),"-",ROUND('20-03(3)'!D150/'20-03(2)'!D150*1000,0))</f>
        <v>70032</v>
      </c>
      <c r="E150" s="27">
        <f>IF(OR('20-03(3)'!E150=0,'20-03(2)'!E150=0),"-",ROUND('20-03(3)'!E150/'20-03(2)'!E150*1000,0))</f>
        <v>37474</v>
      </c>
      <c r="F150" s="27">
        <f>IF(OR('20-03(3)'!F150=0,'20-03(2)'!F150=0),"-",ROUND('20-03(3)'!F150/'20-03(2)'!F150*1000,0))</f>
        <v>30207</v>
      </c>
      <c r="G150" s="27">
        <f>IF(OR('20-03(3)'!G150=0,'20-03(2)'!G150=0),"-",ROUND('20-03(3)'!G150/'20-03(2)'!G150*1000,0))</f>
        <v>53781</v>
      </c>
      <c r="H150" s="28">
        <f>IF(OR('20-03(3)'!H150=0,'20-03(2)'!H150=0),"-",ROUND('20-03(3)'!H150/'20-03(2)'!H150*1000,0))</f>
        <v>72783</v>
      </c>
    </row>
    <row r="151" spans="1:8" ht="8.85" customHeight="1" x14ac:dyDescent="0.2">
      <c r="A151" s="13" t="s">
        <v>34</v>
      </c>
      <c r="B151" s="27">
        <f>IF(OR('20-03(3)'!B151=0,'20-03(2)'!B151=0),"-",ROUND('20-03(3)'!B151/'20-03(2)'!B151*1000,0))</f>
        <v>82543</v>
      </c>
      <c r="C151" s="27">
        <f>IF(OR('20-03(3)'!C151=0,'20-03(2)'!C151=0),"-",ROUND('20-03(3)'!C151/'20-03(2)'!C151*1000,0))</f>
        <v>69610</v>
      </c>
      <c r="D151" s="27">
        <f>IF(OR('20-03(3)'!D151=0,'20-03(2)'!D151=0),"-",ROUND('20-03(3)'!D151/'20-03(2)'!D151*1000,0))</f>
        <v>73909</v>
      </c>
      <c r="E151" s="27">
        <f>IF(OR('20-03(3)'!E151=0,'20-03(2)'!E151=0),"-",ROUND('20-03(3)'!E151/'20-03(2)'!E151*1000,0))</f>
        <v>33503</v>
      </c>
      <c r="F151" s="27">
        <f>IF(OR('20-03(3)'!F151=0,'20-03(2)'!F151=0),"-",ROUND('20-03(3)'!F151/'20-03(2)'!F151*1000,0))</f>
        <v>13532</v>
      </c>
      <c r="G151" s="27" t="str">
        <f>IF(OR('20-03(3)'!G151=0,'20-03(2)'!G151=0),"-",ROUND('20-03(3)'!G151/'20-03(2)'!G151*1000,0))</f>
        <v>-</v>
      </c>
      <c r="H151" s="28">
        <f>IF(OR('20-03(3)'!H151=0,'20-03(2)'!H151=0),"-",ROUND('20-03(3)'!H151/'20-03(2)'!H151*1000,0))</f>
        <v>72769</v>
      </c>
    </row>
    <row r="152" spans="1:8" ht="8.85" customHeight="1" x14ac:dyDescent="0.2">
      <c r="A152" s="14" t="s">
        <v>35</v>
      </c>
      <c r="B152" s="27">
        <f>IF(OR('20-03(3)'!B152=0,'20-03(2)'!B152=0),"-",ROUND('20-03(3)'!B152/'20-03(2)'!B152*1000,0))</f>
        <v>74165</v>
      </c>
      <c r="C152" s="27">
        <f>IF(OR('20-03(3)'!C152=0,'20-03(2)'!C152=0),"-",ROUND('20-03(3)'!C152/'20-03(2)'!C152*1000,0))</f>
        <v>66955</v>
      </c>
      <c r="D152" s="27">
        <f>IF(OR('20-03(3)'!D152=0,'20-03(2)'!D152=0),"-",ROUND('20-03(3)'!D152/'20-03(2)'!D152*1000,0))</f>
        <v>60037</v>
      </c>
      <c r="E152" s="27">
        <f>IF(OR('20-03(3)'!E152=0,'20-03(2)'!E152=0),"-",ROUND('20-03(3)'!E152/'20-03(2)'!E152*1000,0))</f>
        <v>42515</v>
      </c>
      <c r="F152" s="27">
        <f>IF(OR('20-03(3)'!F152=0,'20-03(2)'!F152=0),"-",ROUND('20-03(3)'!F152/'20-03(2)'!F152*1000,0))</f>
        <v>16062</v>
      </c>
      <c r="G152" s="27">
        <f>IF(OR('20-03(3)'!G152=0,'20-03(2)'!G152=0),"-",ROUND('20-03(3)'!G152/'20-03(2)'!G152*1000,0))</f>
        <v>18600</v>
      </c>
      <c r="H152" s="28">
        <f>IF(OR('20-03(3)'!H152=0,'20-03(2)'!H152=0),"-",ROUND('20-03(3)'!H152/'20-03(2)'!H152*1000,0))</f>
        <v>65694</v>
      </c>
    </row>
    <row r="153" spans="1:8" ht="8.85" customHeight="1" x14ac:dyDescent="0.2">
      <c r="A153" s="15" t="s">
        <v>36</v>
      </c>
      <c r="B153" s="27">
        <f>IF(OR('20-03(3)'!B153=0,'20-03(2)'!B153=0),"-",ROUND('20-03(3)'!B153/'20-03(2)'!B153*1000,0))</f>
        <v>85021</v>
      </c>
      <c r="C153" s="27">
        <f>IF(OR('20-03(3)'!C153=0,'20-03(2)'!C153=0),"-",ROUND('20-03(3)'!C153/'20-03(2)'!C153*1000,0))</f>
        <v>64143</v>
      </c>
      <c r="D153" s="27">
        <f>IF(OR('20-03(3)'!D153=0,'20-03(2)'!D153=0),"-",ROUND('20-03(3)'!D153/'20-03(2)'!D153*1000,0))</f>
        <v>70984</v>
      </c>
      <c r="E153" s="27">
        <f>IF(OR('20-03(3)'!E153=0,'20-03(2)'!E153=0),"-",ROUND('20-03(3)'!E153/'20-03(2)'!E153*1000,0))</f>
        <v>46563</v>
      </c>
      <c r="F153" s="27">
        <f>IF(OR('20-03(3)'!F153=0,'20-03(2)'!F153=0),"-",ROUND('20-03(3)'!F153/'20-03(2)'!F153*1000,0))</f>
        <v>23842</v>
      </c>
      <c r="G153" s="27" t="str">
        <f>IF(OR('20-03(3)'!G153=0,'20-03(2)'!G153=0),"-",ROUND('20-03(3)'!G153/'20-03(2)'!G153*1000,0))</f>
        <v>-</v>
      </c>
      <c r="H153" s="28">
        <f>IF(OR('20-03(3)'!H153=0,'20-03(2)'!H153=0),"-",ROUND('20-03(3)'!H153/'20-03(2)'!H153*1000,0))</f>
        <v>69154</v>
      </c>
    </row>
    <row r="154" spans="1:8" ht="8.85" customHeight="1" x14ac:dyDescent="0.2">
      <c r="A154" s="13" t="s">
        <v>37</v>
      </c>
      <c r="B154" s="27">
        <f>IF(OR('20-03(3)'!B154=0,'20-03(2)'!B154=0),"-",ROUND('20-03(3)'!B154/'20-03(2)'!B154*1000,0))</f>
        <v>78986</v>
      </c>
      <c r="C154" s="27">
        <f>IF(OR('20-03(3)'!C154=0,'20-03(2)'!C154=0),"-",ROUND('20-03(3)'!C154/'20-03(2)'!C154*1000,0))</f>
        <v>58700</v>
      </c>
      <c r="D154" s="27">
        <f>IF(OR('20-03(3)'!D154=0,'20-03(2)'!D154=0),"-",ROUND('20-03(3)'!D154/'20-03(2)'!D154*1000,0))</f>
        <v>57270</v>
      </c>
      <c r="E154" s="27">
        <f>IF(OR('20-03(3)'!E154=0,'20-03(2)'!E154=0),"-",ROUND('20-03(3)'!E154/'20-03(2)'!E154*1000,0))</f>
        <v>25570</v>
      </c>
      <c r="F154" s="27">
        <f>IF(OR('20-03(3)'!F154=0,'20-03(2)'!F154=0),"-",ROUND('20-03(3)'!F154/'20-03(2)'!F154*1000,0))</f>
        <v>17195</v>
      </c>
      <c r="G154" s="27">
        <f>IF(OR('20-03(3)'!G154=0,'20-03(2)'!G154=0),"-",ROUND('20-03(3)'!G154/'20-03(2)'!G154*1000,0))</f>
        <v>22737</v>
      </c>
      <c r="H154" s="28">
        <f>IF(OR('20-03(3)'!H154=0,'20-03(2)'!H154=0),"-",ROUND('20-03(3)'!H154/'20-03(2)'!H154*1000,0))</f>
        <v>61717</v>
      </c>
    </row>
    <row r="155" spans="1:8" ht="8.85" customHeight="1" x14ac:dyDescent="0.2">
      <c r="A155" s="13" t="s">
        <v>38</v>
      </c>
      <c r="B155" s="27">
        <f>IF(OR('20-03(3)'!B155=0,'20-03(2)'!B155=0),"-",ROUND('20-03(3)'!B155/'20-03(2)'!B155*1000,0))</f>
        <v>87111</v>
      </c>
      <c r="C155" s="27">
        <f>IF(OR('20-03(3)'!C155=0,'20-03(2)'!C155=0),"-",ROUND('20-03(3)'!C155/'20-03(2)'!C155*1000,0))</f>
        <v>65445</v>
      </c>
      <c r="D155" s="27">
        <f>IF(OR('20-03(3)'!D155=0,'20-03(2)'!D155=0),"-",ROUND('20-03(3)'!D155/'20-03(2)'!D155*1000,0))</f>
        <v>71298</v>
      </c>
      <c r="E155" s="27">
        <f>IF(OR('20-03(3)'!E155=0,'20-03(2)'!E155=0),"-",ROUND('20-03(3)'!E155/'20-03(2)'!E155*1000,0))</f>
        <v>30576</v>
      </c>
      <c r="F155" s="27">
        <f>IF(OR('20-03(3)'!F155=0,'20-03(2)'!F155=0),"-",ROUND('20-03(3)'!F155/'20-03(2)'!F155*1000,0))</f>
        <v>20968</v>
      </c>
      <c r="G155" s="27" t="str">
        <f>IF(OR('20-03(3)'!G155=0,'20-03(2)'!G155=0),"-",ROUND('20-03(3)'!G155/'20-03(2)'!G155*1000,0))</f>
        <v>-</v>
      </c>
      <c r="H155" s="28">
        <f>IF(OR('20-03(3)'!H155=0,'20-03(2)'!H155=0),"-",ROUND('20-03(3)'!H155/'20-03(2)'!H155*1000,0))</f>
        <v>68799</v>
      </c>
    </row>
    <row r="156" spans="1:8" ht="8.85" customHeight="1" x14ac:dyDescent="0.2">
      <c r="A156" s="14" t="s">
        <v>39</v>
      </c>
      <c r="B156" s="27">
        <f>IF(OR('20-03(3)'!B156=0,'20-03(2)'!B156=0),"-",ROUND('20-03(3)'!B156/'20-03(2)'!B156*1000,0))</f>
        <v>82675</v>
      </c>
      <c r="C156" s="27">
        <f>IF(OR('20-03(3)'!C156=0,'20-03(2)'!C156=0),"-",ROUND('20-03(3)'!C156/'20-03(2)'!C156*1000,0))</f>
        <v>68108</v>
      </c>
      <c r="D156" s="27">
        <f>IF(OR('20-03(3)'!D156=0,'20-03(2)'!D156=0),"-",ROUND('20-03(3)'!D156/'20-03(2)'!D156*1000,0))</f>
        <v>57175</v>
      </c>
      <c r="E156" s="27">
        <f>IF(OR('20-03(3)'!E156=0,'20-03(2)'!E156=0),"-",ROUND('20-03(3)'!E156/'20-03(2)'!E156*1000,0))</f>
        <v>20313</v>
      </c>
      <c r="F156" s="27">
        <f>IF(OR('20-03(3)'!F156=0,'20-03(2)'!F156=0),"-",ROUND('20-03(3)'!F156/'20-03(2)'!F156*1000,0))</f>
        <v>25420</v>
      </c>
      <c r="G156" s="27">
        <f>IF(OR('20-03(3)'!G156=0,'20-03(2)'!G156=0),"-",ROUND('20-03(3)'!G156/'20-03(2)'!G156*1000,0))</f>
        <v>21974</v>
      </c>
      <c r="H156" s="28">
        <f>IF(OR('20-03(3)'!H156=0,'20-03(2)'!H156=0),"-",ROUND('20-03(3)'!H156/'20-03(2)'!H156*1000,0))</f>
        <v>68256</v>
      </c>
    </row>
    <row r="157" spans="1:8" ht="8.85" customHeight="1" x14ac:dyDescent="0.2">
      <c r="A157" s="15" t="s">
        <v>40</v>
      </c>
      <c r="B157" s="27">
        <f>IF(OR('20-03(3)'!B157=0,'20-03(2)'!B157=0),"-",ROUND('20-03(3)'!B157/'20-03(2)'!B157*1000,0))</f>
        <v>83044</v>
      </c>
      <c r="C157" s="27">
        <f>IF(OR('20-03(3)'!C157=0,'20-03(2)'!C157=0),"-",ROUND('20-03(3)'!C157/'20-03(2)'!C157*1000,0))</f>
        <v>74251</v>
      </c>
      <c r="D157" s="27">
        <f>IF(OR('20-03(3)'!D157=0,'20-03(2)'!D157=0),"-",ROUND('20-03(3)'!D157/'20-03(2)'!D157*1000,0))</f>
        <v>74344</v>
      </c>
      <c r="E157" s="27">
        <f>IF(OR('20-03(3)'!E157=0,'20-03(2)'!E157=0),"-",ROUND('20-03(3)'!E157/'20-03(2)'!E157*1000,0))</f>
        <v>42088</v>
      </c>
      <c r="F157" s="27">
        <f>IF(OR('20-03(3)'!F157=0,'20-03(2)'!F157=0),"-",ROUND('20-03(3)'!F157/'20-03(2)'!F157*1000,0))</f>
        <v>17030</v>
      </c>
      <c r="G157" s="27" t="str">
        <f>IF(OR('20-03(3)'!G157=0,'20-03(2)'!G157=0),"-",ROUND('20-03(3)'!G157/'20-03(2)'!G157*1000,0))</f>
        <v>-</v>
      </c>
      <c r="H157" s="28">
        <f>IF(OR('20-03(3)'!H157=0,'20-03(2)'!H157=0),"-",ROUND('20-03(3)'!H157/'20-03(2)'!H157*1000,0))</f>
        <v>75367</v>
      </c>
    </row>
    <row r="158" spans="1:8" ht="8.85" customHeight="1" x14ac:dyDescent="0.2">
      <c r="A158" s="13" t="s">
        <v>41</v>
      </c>
      <c r="B158" s="27">
        <f>IF(OR('20-03(3)'!B158=0,'20-03(2)'!B158=0),"-",ROUND('20-03(3)'!B158/'20-03(2)'!B158*1000,0))</f>
        <v>75986</v>
      </c>
      <c r="C158" s="27">
        <f>IF(OR('20-03(3)'!C158=0,'20-03(2)'!C158=0),"-",ROUND('20-03(3)'!C158/'20-03(2)'!C158*1000,0))</f>
        <v>71506</v>
      </c>
      <c r="D158" s="27">
        <f>IF(OR('20-03(3)'!D158=0,'20-03(2)'!D158=0),"-",ROUND('20-03(3)'!D158/'20-03(2)'!D158*1000,0))</f>
        <v>61716</v>
      </c>
      <c r="E158" s="27">
        <f>IF(OR('20-03(3)'!E158=0,'20-03(2)'!E158=0),"-",ROUND('20-03(3)'!E158/'20-03(2)'!E158*1000,0))</f>
        <v>33898</v>
      </c>
      <c r="F158" s="27">
        <f>IF(OR('20-03(3)'!F158=0,'20-03(2)'!F158=0),"-",ROUND('20-03(3)'!F158/'20-03(2)'!F158*1000,0))</f>
        <v>21675</v>
      </c>
      <c r="G158" s="27" t="str">
        <f>IF(OR('20-03(3)'!G158=0,'20-03(2)'!G158=0),"-",ROUND('20-03(3)'!G158/'20-03(2)'!G158*1000,0))</f>
        <v>-</v>
      </c>
      <c r="H158" s="28">
        <f>IF(OR('20-03(3)'!H158=0,'20-03(2)'!H158=0),"-",ROUND('20-03(3)'!H158/'20-03(2)'!H158*1000,0))</f>
        <v>69163</v>
      </c>
    </row>
    <row r="159" spans="1:8" ht="8.85" customHeight="1" x14ac:dyDescent="0.2">
      <c r="A159" s="13" t="s">
        <v>42</v>
      </c>
      <c r="B159" s="27">
        <f>IF(OR('20-03(3)'!B159=0,'20-03(2)'!B159=0),"-",ROUND('20-03(3)'!B159/'20-03(2)'!B159*1000,0))</f>
        <v>87139</v>
      </c>
      <c r="C159" s="27">
        <f>IF(OR('20-03(3)'!C159=0,'20-03(2)'!C159=0),"-",ROUND('20-03(3)'!C159/'20-03(2)'!C159*1000,0))</f>
        <v>70647</v>
      </c>
      <c r="D159" s="27">
        <f>IF(OR('20-03(3)'!D159=0,'20-03(2)'!D159=0),"-",ROUND('20-03(3)'!D159/'20-03(2)'!D159*1000,0))</f>
        <v>66344</v>
      </c>
      <c r="E159" s="27">
        <f>IF(OR('20-03(3)'!E159=0,'20-03(2)'!E159=0),"-",ROUND('20-03(3)'!E159/'20-03(2)'!E159*1000,0))</f>
        <v>36789</v>
      </c>
      <c r="F159" s="27">
        <f>IF(OR('20-03(3)'!F159=0,'20-03(2)'!F159=0),"-",ROUND('20-03(3)'!F159/'20-03(2)'!F159*1000,0))</f>
        <v>18990</v>
      </c>
      <c r="G159" s="27">
        <f>IF(OR('20-03(3)'!G159=0,'20-03(2)'!G159=0),"-",ROUND('20-03(3)'!G159/'20-03(2)'!G159*1000,0))</f>
        <v>5000</v>
      </c>
      <c r="H159" s="28">
        <f>IF(OR('20-03(3)'!H159=0,'20-03(2)'!H159=0),"-",ROUND('20-03(3)'!H159/'20-03(2)'!H159*1000,0))</f>
        <v>72466</v>
      </c>
    </row>
    <row r="160" spans="1:8" ht="8.85" customHeight="1" x14ac:dyDescent="0.2">
      <c r="A160" s="13" t="s">
        <v>43</v>
      </c>
      <c r="B160" s="27">
        <f>IF(OR('20-03(3)'!B160=0,'20-03(2)'!B160=0),"-",ROUND('20-03(3)'!B160/'20-03(2)'!B160*1000,0))</f>
        <v>82231</v>
      </c>
      <c r="C160" s="27">
        <f>IF(OR('20-03(3)'!C160=0,'20-03(2)'!C160=0),"-",ROUND('20-03(3)'!C160/'20-03(2)'!C160*1000,0))</f>
        <v>72082</v>
      </c>
      <c r="D160" s="27">
        <f>IF(OR('20-03(3)'!D160=0,'20-03(2)'!D160=0),"-",ROUND('20-03(3)'!D160/'20-03(2)'!D160*1000,0))</f>
        <v>62845</v>
      </c>
      <c r="E160" s="27">
        <f>IF(OR('20-03(3)'!E160=0,'20-03(2)'!E160=0),"-",ROUND('20-03(3)'!E160/'20-03(2)'!E160*1000,0))</f>
        <v>22775</v>
      </c>
      <c r="F160" s="27">
        <f>IF(OR('20-03(3)'!F160=0,'20-03(2)'!F160=0),"-",ROUND('20-03(3)'!F160/'20-03(2)'!F160*1000,0))</f>
        <v>33432</v>
      </c>
      <c r="G160" s="27">
        <f>IF(OR('20-03(3)'!G160=0,'20-03(2)'!G160=0),"-",ROUND('20-03(3)'!G160/'20-03(2)'!G160*1000,0))</f>
        <v>94148</v>
      </c>
      <c r="H160" s="28">
        <f>IF(OR('20-03(3)'!H160=0,'20-03(2)'!H160=0),"-",ROUND('20-03(3)'!H160/'20-03(2)'!H160*1000,0))</f>
        <v>70725</v>
      </c>
    </row>
    <row r="161" spans="1:8" ht="8.85" customHeight="1" x14ac:dyDescent="0.2">
      <c r="A161" s="13" t="s">
        <v>44</v>
      </c>
      <c r="B161" s="27">
        <f>IF(OR('20-03(3)'!B161=0,'20-03(2)'!B161=0),"-",ROUND('20-03(3)'!B161/'20-03(2)'!B161*1000,0))</f>
        <v>63911</v>
      </c>
      <c r="C161" s="27">
        <f>IF(OR('20-03(3)'!C161=0,'20-03(2)'!C161=0),"-",ROUND('20-03(3)'!C161/'20-03(2)'!C161*1000,0))</f>
        <v>71406</v>
      </c>
      <c r="D161" s="27">
        <f>IF(OR('20-03(3)'!D161=0,'20-03(2)'!D161=0),"-",ROUND('20-03(3)'!D161/'20-03(2)'!D161*1000,0))</f>
        <v>63381</v>
      </c>
      <c r="E161" s="27">
        <f>IF(OR('20-03(3)'!E161=0,'20-03(2)'!E161=0),"-",ROUND('20-03(3)'!E161/'20-03(2)'!E161*1000,0))</f>
        <v>27889</v>
      </c>
      <c r="F161" s="27">
        <f>IF(OR('20-03(3)'!F161=0,'20-03(2)'!F161=0),"-",ROUND('20-03(3)'!F161/'20-03(2)'!F161*1000,0))</f>
        <v>24473</v>
      </c>
      <c r="G161" s="27" t="str">
        <f>IF(OR('20-03(3)'!G161=0,'20-03(2)'!G161=0),"-",ROUND('20-03(3)'!G161/'20-03(2)'!G161*1000,0))</f>
        <v>-</v>
      </c>
      <c r="H161" s="28">
        <f>IF(OR('20-03(3)'!H161=0,'20-03(2)'!H161=0),"-",ROUND('20-03(3)'!H161/'20-03(2)'!H161*1000,0))</f>
        <v>68091</v>
      </c>
    </row>
    <row r="162" spans="1:8" ht="8.85" customHeight="1" x14ac:dyDescent="0.2">
      <c r="A162" s="13" t="s">
        <v>45</v>
      </c>
      <c r="B162" s="27">
        <f>IF(OR('20-03(3)'!B162=0,'20-03(2)'!B162=0),"-",ROUND('20-03(3)'!B162/'20-03(2)'!B162*1000,0))</f>
        <v>80211</v>
      </c>
      <c r="C162" s="27">
        <f>IF(OR('20-03(3)'!C162=0,'20-03(2)'!C162=0),"-",ROUND('20-03(3)'!C162/'20-03(2)'!C162*1000,0))</f>
        <v>70019</v>
      </c>
      <c r="D162" s="27">
        <f>IF(OR('20-03(3)'!D162=0,'20-03(2)'!D162=0),"-",ROUND('20-03(3)'!D162/'20-03(2)'!D162*1000,0))</f>
        <v>72512</v>
      </c>
      <c r="E162" s="27">
        <f>IF(OR('20-03(3)'!E162=0,'20-03(2)'!E162=0),"-",ROUND('20-03(3)'!E162/'20-03(2)'!E162*1000,0))</f>
        <v>26400</v>
      </c>
      <c r="F162" s="27">
        <f>IF(OR('20-03(3)'!F162=0,'20-03(2)'!F162=0),"-",ROUND('20-03(3)'!F162/'20-03(2)'!F162*1000,0))</f>
        <v>12795</v>
      </c>
      <c r="G162" s="27" t="str">
        <f>IF(OR('20-03(3)'!G162=0,'20-03(2)'!G162=0),"-",ROUND('20-03(3)'!G162/'20-03(2)'!G162*1000,0))</f>
        <v>-</v>
      </c>
      <c r="H162" s="28">
        <f>IF(OR('20-03(3)'!H162=0,'20-03(2)'!H162=0),"-",ROUND('20-03(3)'!H162/'20-03(2)'!H162*1000,0))</f>
        <v>71604</v>
      </c>
    </row>
    <row r="163" spans="1:8" ht="8.85" customHeight="1" x14ac:dyDescent="0.2">
      <c r="A163" s="13" t="s">
        <v>46</v>
      </c>
      <c r="B163" s="27">
        <f>IF(OR('20-03(3)'!B163=0,'20-03(2)'!B163=0),"-",ROUND('20-03(3)'!B163/'20-03(2)'!B163*1000,0))</f>
        <v>69443</v>
      </c>
      <c r="C163" s="27">
        <f>IF(OR('20-03(3)'!C163=0,'20-03(2)'!C163=0),"-",ROUND('20-03(3)'!C163/'20-03(2)'!C163*1000,0))</f>
        <v>71096</v>
      </c>
      <c r="D163" s="27">
        <f>IF(OR('20-03(3)'!D163=0,'20-03(2)'!D163=0),"-",ROUND('20-03(3)'!D163/'20-03(2)'!D163*1000,0))</f>
        <v>71744</v>
      </c>
      <c r="E163" s="27">
        <f>IF(OR('20-03(3)'!E163=0,'20-03(2)'!E163=0),"-",ROUND('20-03(3)'!E163/'20-03(2)'!E163*1000,0))</f>
        <v>32193</v>
      </c>
      <c r="F163" s="27">
        <f>IF(OR('20-03(3)'!F163=0,'20-03(2)'!F163=0),"-",ROUND('20-03(3)'!F163/'20-03(2)'!F163*1000,0))</f>
        <v>15816</v>
      </c>
      <c r="G163" s="27" t="str">
        <f>IF(OR('20-03(3)'!G163=0,'20-03(2)'!G163=0),"-",ROUND('20-03(3)'!G163/'20-03(2)'!G163*1000,0))</f>
        <v>-</v>
      </c>
      <c r="H163" s="28">
        <f>IF(OR('20-03(3)'!H163=0,'20-03(2)'!H163=0),"-",ROUND('20-03(3)'!H163/'20-03(2)'!H163*1000,0))</f>
        <v>70493</v>
      </c>
    </row>
    <row r="164" spans="1:8" ht="8.85" customHeight="1" x14ac:dyDescent="0.2">
      <c r="A164" s="14" t="s">
        <v>47</v>
      </c>
      <c r="B164" s="27">
        <f>IF(OR('20-03(3)'!B164=0,'20-03(2)'!B164=0),"-",ROUND('20-03(3)'!B164/'20-03(2)'!B164*1000,0))</f>
        <v>80442</v>
      </c>
      <c r="C164" s="27">
        <f>IF(OR('20-03(3)'!C164=0,'20-03(2)'!C164=0),"-",ROUND('20-03(3)'!C164/'20-03(2)'!C164*1000,0))</f>
        <v>71972</v>
      </c>
      <c r="D164" s="27">
        <f>IF(OR('20-03(3)'!D164=0,'20-03(2)'!D164=0),"-",ROUND('20-03(3)'!D164/'20-03(2)'!D164*1000,0))</f>
        <v>77938</v>
      </c>
      <c r="E164" s="27">
        <f>IF(OR('20-03(3)'!E164=0,'20-03(2)'!E164=0),"-",ROUND('20-03(3)'!E164/'20-03(2)'!E164*1000,0))</f>
        <v>35671</v>
      </c>
      <c r="F164" s="27">
        <f>IF(OR('20-03(3)'!F164=0,'20-03(2)'!F164=0),"-",ROUND('20-03(3)'!F164/'20-03(2)'!F164*1000,0))</f>
        <v>52029</v>
      </c>
      <c r="G164" s="27">
        <f>IF(OR('20-03(3)'!G164=0,'20-03(2)'!G164=0),"-",ROUND('20-03(3)'!G164/'20-03(2)'!G164*1000,0))</f>
        <v>41088</v>
      </c>
      <c r="H164" s="28">
        <f>IF(OR('20-03(3)'!H164=0,'20-03(2)'!H164=0),"-",ROUND('20-03(3)'!H164/'20-03(2)'!H164*1000,0))</f>
        <v>74139</v>
      </c>
    </row>
    <row r="165" spans="1:8" ht="11.25" customHeight="1" x14ac:dyDescent="0.2">
      <c r="A165" s="16" t="s">
        <v>48</v>
      </c>
      <c r="B165" s="30">
        <f>IF(OR('20-03(3)'!B165=0,'20-03(2)'!B165=0),"-",ROUND('20-03(3)'!B165/'20-03(2)'!B165*1000,0))</f>
        <v>85543</v>
      </c>
      <c r="C165" s="30">
        <f>IF(OR('20-03(3)'!C165=0,'20-03(2)'!C165=0),"-",ROUND('20-03(3)'!C165/'20-03(2)'!C165*1000,0))</f>
        <v>74176</v>
      </c>
      <c r="D165" s="30">
        <f>IF(OR('20-03(3)'!D165=0,'20-03(2)'!D165=0),"-",ROUND('20-03(3)'!D165/'20-03(2)'!D165*1000,0))</f>
        <v>73583</v>
      </c>
      <c r="E165" s="30">
        <f>IF(OR('20-03(3)'!E165=0,'20-03(2)'!E165=0),"-",ROUND('20-03(3)'!E165/'20-03(2)'!E165*1000,0))</f>
        <v>38657</v>
      </c>
      <c r="F165" s="30">
        <f>IF(OR('20-03(3)'!F165=0,'20-03(2)'!F165=0),"-",ROUND('20-03(3)'!F165/'20-03(2)'!F165*1000,0))</f>
        <v>22811</v>
      </c>
      <c r="G165" s="30">
        <f>IF(OR('20-03(3)'!G165=0,'20-03(2)'!G165=0),"-",ROUND('20-03(3)'!G165/'20-03(2)'!G165*1000,0))</f>
        <v>60829</v>
      </c>
      <c r="H165" s="31">
        <f>IF(OR('20-03(3)'!H165=0,'20-03(2)'!H165=0),"-",ROUND('20-03(3)'!H165/'20-03(2)'!H165*1000,0))</f>
        <v>76018</v>
      </c>
    </row>
    <row r="166" spans="1:8" ht="12.75" customHeight="1" x14ac:dyDescent="0.2">
      <c r="A166" s="11"/>
      <c r="B166" s="6"/>
      <c r="C166" s="6"/>
      <c r="D166" s="6"/>
      <c r="E166" s="6"/>
      <c r="F166" s="6"/>
      <c r="G166" s="6"/>
      <c r="H166" s="6"/>
    </row>
    <row r="167" spans="1:8" x14ac:dyDescent="0.2">
      <c r="A167" s="8"/>
      <c r="B167" s="8"/>
      <c r="C167" s="8"/>
      <c r="D167" s="8"/>
      <c r="E167" s="8"/>
      <c r="F167" s="8"/>
      <c r="G167" s="9"/>
      <c r="H167" s="10" t="s">
        <v>82</v>
      </c>
    </row>
    <row r="168" spans="1:8" x14ac:dyDescent="0.2">
      <c r="A168" s="7"/>
      <c r="G168" s="10"/>
      <c r="H168" s="10" t="s">
        <v>82</v>
      </c>
    </row>
    <row r="169" spans="1:8" x14ac:dyDescent="0.2">
      <c r="A169" s="7"/>
      <c r="H169" s="9"/>
    </row>
    <row r="170" spans="1:8" s="3" customFormat="1" ht="10.8" x14ac:dyDescent="0.2">
      <c r="H170" s="1" t="s">
        <v>74</v>
      </c>
    </row>
    <row r="171" spans="1:8" s="4" customFormat="1" ht="2.85" customHeight="1" x14ac:dyDescent="0.2">
      <c r="H171" s="1"/>
    </row>
    <row r="172" spans="1:8" ht="19.649999999999999" customHeight="1" x14ac:dyDescent="0.2">
      <c r="A172" s="33" t="s">
        <v>0</v>
      </c>
      <c r="B172" s="35" t="s">
        <v>65</v>
      </c>
      <c r="C172" s="36"/>
      <c r="D172" s="36"/>
      <c r="E172" s="36"/>
      <c r="F172" s="36"/>
      <c r="G172" s="36"/>
      <c r="H172" s="37"/>
    </row>
    <row r="173" spans="1:8" ht="36.75" customHeight="1" x14ac:dyDescent="0.2">
      <c r="A173" s="34"/>
      <c r="B173" s="20" t="s">
        <v>58</v>
      </c>
      <c r="C173" s="20" t="s">
        <v>59</v>
      </c>
      <c r="D173" s="20" t="s">
        <v>52</v>
      </c>
      <c r="E173" s="20" t="s">
        <v>53</v>
      </c>
      <c r="F173" s="20" t="s">
        <v>54</v>
      </c>
      <c r="G173" s="21" t="s">
        <v>55</v>
      </c>
      <c r="H173" s="22" t="s">
        <v>56</v>
      </c>
    </row>
    <row r="174" spans="1:8" s="5" customFormat="1" ht="11.25" customHeight="1" x14ac:dyDescent="0.15">
      <c r="A174" s="12" t="s">
        <v>1</v>
      </c>
      <c r="B174" s="23">
        <f>IF(OR('20-03(3)'!B174=0,'20-03(2)'!B174=0),"-",ROUND('20-03(3)'!B174/'20-03(2)'!B174*1000,0))</f>
        <v>34712</v>
      </c>
      <c r="C174" s="24">
        <f>IF(OR('20-03(3)'!C174=0,'20-03(2)'!C174=0),"-",ROUND('20-03(3)'!C174/'20-03(2)'!C174*1000,0))</f>
        <v>39691</v>
      </c>
      <c r="D174" s="24">
        <f>IF(OR('20-03(3)'!D174=0,'20-03(2)'!D174=0),"-",ROUND('20-03(3)'!D174/'20-03(2)'!D174*1000,0))</f>
        <v>30813</v>
      </c>
      <c r="E174" s="24">
        <f>IF(OR('20-03(3)'!E174=0,'20-03(2)'!E174=0),"-",ROUND('20-03(3)'!E174/'20-03(2)'!E174*1000,0))</f>
        <v>4528</v>
      </c>
      <c r="F174" s="24">
        <f>IF(OR('20-03(3)'!F174=0,'20-03(2)'!F174=0),"-",ROUND('20-03(3)'!F174/'20-03(2)'!F174*1000,0))</f>
        <v>7922</v>
      </c>
      <c r="G174" s="24">
        <f>IF(OR('20-03(3)'!G174=0,'20-03(2)'!G174=0),"-",ROUND('20-03(3)'!G174/'20-03(2)'!G174*1000,0))</f>
        <v>7165</v>
      </c>
      <c r="H174" s="25">
        <f>IF(OR('20-03(3)'!H174=0,'20-03(2)'!H174=0),"-",ROUND('20-03(3)'!H174/'20-03(2)'!H174*1000,0))</f>
        <v>25444</v>
      </c>
    </row>
    <row r="175" spans="1:8" s="5" customFormat="1" ht="8.85" customHeight="1" x14ac:dyDescent="0.2">
      <c r="A175" s="13" t="s">
        <v>2</v>
      </c>
      <c r="B175" s="26">
        <f>IF(OR('20-03(3)'!B175=0,'20-03(2)'!B175=0),"-",ROUND('20-03(3)'!B175/'20-03(2)'!B175*1000,0))</f>
        <v>273100</v>
      </c>
      <c r="C175" s="27">
        <f>IF(OR('20-03(3)'!C175=0,'20-03(2)'!C175=0),"-",ROUND('20-03(3)'!C175/'20-03(2)'!C175*1000,0))</f>
        <v>194024</v>
      </c>
      <c r="D175" s="27">
        <f>IF(OR('20-03(3)'!D175=0,'20-03(2)'!D175=0),"-",ROUND('20-03(3)'!D175/'20-03(2)'!D175*1000,0))</f>
        <v>27095</v>
      </c>
      <c r="E175" s="27">
        <f>IF(OR('20-03(3)'!E175=0,'20-03(2)'!E175=0),"-",ROUND('20-03(3)'!E175/'20-03(2)'!E175*1000,0))</f>
        <v>11971</v>
      </c>
      <c r="F175" s="27">
        <f>IF(OR('20-03(3)'!F175=0,'20-03(2)'!F175=0),"-",ROUND('20-03(3)'!F175/'20-03(2)'!F175*1000,0))</f>
        <v>5545</v>
      </c>
      <c r="G175" s="27">
        <f>IF(OR('20-03(3)'!G175=0,'20-03(2)'!G175=0),"-",ROUND('20-03(3)'!G175/'20-03(2)'!G175*1000,0))</f>
        <v>7421</v>
      </c>
      <c r="H175" s="28">
        <f>IF(OR('20-03(3)'!H175=0,'20-03(2)'!H175=0),"-",ROUND('20-03(3)'!H175/'20-03(2)'!H175*1000,0))</f>
        <v>49694</v>
      </c>
    </row>
    <row r="176" spans="1:8" s="5" customFormat="1" ht="8.85" customHeight="1" x14ac:dyDescent="0.2">
      <c r="A176" s="13" t="s">
        <v>3</v>
      </c>
      <c r="B176" s="26">
        <f>IF(OR('20-03(3)'!B176=0,'20-03(2)'!B176=0),"-",ROUND('20-03(3)'!B176/'20-03(2)'!B176*1000,0))</f>
        <v>50104</v>
      </c>
      <c r="C176" s="27">
        <f>IF(OR('20-03(3)'!C176=0,'20-03(2)'!C176=0),"-",ROUND('20-03(3)'!C176/'20-03(2)'!C176*1000,0))</f>
        <v>36283</v>
      </c>
      <c r="D176" s="27">
        <f>IF(OR('20-03(3)'!D176=0,'20-03(2)'!D176=0),"-",ROUND('20-03(3)'!D176/'20-03(2)'!D176*1000,0))</f>
        <v>30384</v>
      </c>
      <c r="E176" s="27">
        <f>IF(OR('20-03(3)'!E176=0,'20-03(2)'!E176=0),"-",ROUND('20-03(3)'!E176/'20-03(2)'!E176*1000,0))</f>
        <v>10255</v>
      </c>
      <c r="F176" s="27">
        <f>IF(OR('20-03(3)'!F176=0,'20-03(2)'!F176=0),"-",ROUND('20-03(3)'!F176/'20-03(2)'!F176*1000,0))</f>
        <v>7221</v>
      </c>
      <c r="G176" s="27">
        <f>IF(OR('20-03(3)'!G176=0,'20-03(2)'!G176=0),"-",ROUND('20-03(3)'!G176/'20-03(2)'!G176*1000,0))</f>
        <v>2559</v>
      </c>
      <c r="H176" s="28">
        <f>IF(OR('20-03(3)'!H176=0,'20-03(2)'!H176=0),"-",ROUND('20-03(3)'!H176/'20-03(2)'!H176*1000,0))</f>
        <v>28082</v>
      </c>
    </row>
    <row r="177" spans="1:8" s="5" customFormat="1" ht="8.85" customHeight="1" x14ac:dyDescent="0.2">
      <c r="A177" s="13" t="s">
        <v>4</v>
      </c>
      <c r="B177" s="26">
        <f>IF(OR('20-03(3)'!B177=0,'20-03(2)'!B177=0),"-",ROUND('20-03(3)'!B177/'20-03(2)'!B177*1000,0))</f>
        <v>43765</v>
      </c>
      <c r="C177" s="27">
        <f>IF(OR('20-03(3)'!C177=0,'20-03(2)'!C177=0),"-",ROUND('20-03(3)'!C177/'20-03(2)'!C177*1000,0))</f>
        <v>35319</v>
      </c>
      <c r="D177" s="27">
        <f>IF(OR('20-03(3)'!D177=0,'20-03(2)'!D177=0),"-",ROUND('20-03(3)'!D177/'20-03(2)'!D177*1000,0))</f>
        <v>32207</v>
      </c>
      <c r="E177" s="27">
        <f>IF(OR('20-03(3)'!E177=0,'20-03(2)'!E177=0),"-",ROUND('20-03(3)'!E177/'20-03(2)'!E177*1000,0))</f>
        <v>12148</v>
      </c>
      <c r="F177" s="27">
        <f>IF(OR('20-03(3)'!F177=0,'20-03(2)'!F177=0),"-",ROUND('20-03(3)'!F177/'20-03(2)'!F177*1000,0))</f>
        <v>9876</v>
      </c>
      <c r="G177" s="27">
        <f>IF(OR('20-03(3)'!G177=0,'20-03(2)'!G177=0),"-",ROUND('20-03(3)'!G177/'20-03(2)'!G177*1000,0))</f>
        <v>10321</v>
      </c>
      <c r="H177" s="28">
        <f>IF(OR('20-03(3)'!H177=0,'20-03(2)'!H177=0),"-",ROUND('20-03(3)'!H177/'20-03(2)'!H177*1000,0))</f>
        <v>30880</v>
      </c>
    </row>
    <row r="178" spans="1:8" s="5" customFormat="1" ht="8.85" customHeight="1" x14ac:dyDescent="0.2">
      <c r="A178" s="13" t="s">
        <v>5</v>
      </c>
      <c r="B178" s="26">
        <f>IF(OR('20-03(3)'!B178=0,'20-03(2)'!B178=0),"-",ROUND('20-03(3)'!B178/'20-03(2)'!B178*1000,0))</f>
        <v>34724</v>
      </c>
      <c r="C178" s="27">
        <f>IF(OR('20-03(3)'!C178=0,'20-03(2)'!C178=0),"-",ROUND('20-03(3)'!C178/'20-03(2)'!C178*1000,0))</f>
        <v>32719</v>
      </c>
      <c r="D178" s="27">
        <f>IF(OR('20-03(3)'!D178=0,'20-03(2)'!D178=0),"-",ROUND('20-03(3)'!D178/'20-03(2)'!D178*1000,0))</f>
        <v>30382</v>
      </c>
      <c r="E178" s="27">
        <f>IF(OR('20-03(3)'!E178=0,'20-03(2)'!E178=0),"-",ROUND('20-03(3)'!E178/'20-03(2)'!E178*1000,0))</f>
        <v>10464</v>
      </c>
      <c r="F178" s="27">
        <f>IF(OR('20-03(3)'!F178=0,'20-03(2)'!F178=0),"-",ROUND('20-03(3)'!F178/'20-03(2)'!F178*1000,0))</f>
        <v>7206</v>
      </c>
      <c r="G178" s="27">
        <f>IF(OR('20-03(3)'!G178=0,'20-03(2)'!G178=0),"-",ROUND('20-03(3)'!G178/'20-03(2)'!G178*1000,0))</f>
        <v>7004</v>
      </c>
      <c r="H178" s="28">
        <f>IF(OR('20-03(3)'!H178=0,'20-03(2)'!H178=0),"-",ROUND('20-03(3)'!H178/'20-03(2)'!H178*1000,0))</f>
        <v>28560</v>
      </c>
    </row>
    <row r="179" spans="1:8" s="5" customFormat="1" ht="8.85" customHeight="1" x14ac:dyDescent="0.2">
      <c r="A179" s="13" t="s">
        <v>6</v>
      </c>
      <c r="B179" s="26">
        <f>IF(OR('20-03(3)'!B179=0,'20-03(2)'!B179=0),"-",ROUND('20-03(3)'!B179/'20-03(2)'!B179*1000,0))</f>
        <v>40923</v>
      </c>
      <c r="C179" s="27">
        <f>IF(OR('20-03(3)'!C179=0,'20-03(2)'!C179=0),"-",ROUND('20-03(3)'!C179/'20-03(2)'!C179*1000,0))</f>
        <v>34114</v>
      </c>
      <c r="D179" s="27">
        <f>IF(OR('20-03(3)'!D179=0,'20-03(2)'!D179=0),"-",ROUND('20-03(3)'!D179/'20-03(2)'!D179*1000,0))</f>
        <v>29810</v>
      </c>
      <c r="E179" s="27">
        <f>IF(OR('20-03(3)'!E179=0,'20-03(2)'!E179=0),"-",ROUND('20-03(3)'!E179/'20-03(2)'!E179*1000,0))</f>
        <v>8169</v>
      </c>
      <c r="F179" s="27">
        <f>IF(OR('20-03(3)'!F179=0,'20-03(2)'!F179=0),"-",ROUND('20-03(3)'!F179/'20-03(2)'!F179*1000,0))</f>
        <v>9358</v>
      </c>
      <c r="G179" s="27">
        <f>IF(OR('20-03(3)'!G179=0,'20-03(2)'!G179=0),"-",ROUND('20-03(3)'!G179/'20-03(2)'!G179*1000,0))</f>
        <v>5112</v>
      </c>
      <c r="H179" s="28">
        <f>IF(OR('20-03(3)'!H179=0,'20-03(2)'!H179=0),"-",ROUND('20-03(3)'!H179/'20-03(2)'!H179*1000,0))</f>
        <v>28546</v>
      </c>
    </row>
    <row r="180" spans="1:8" s="5" customFormat="1" ht="8.85" customHeight="1" x14ac:dyDescent="0.2">
      <c r="A180" s="14" t="s">
        <v>7</v>
      </c>
      <c r="B180" s="26">
        <f>IF(OR('20-03(3)'!B180=0,'20-03(2)'!B180=0),"-",ROUND('20-03(3)'!B180/'20-03(2)'!B180*1000,0))</f>
        <v>42657</v>
      </c>
      <c r="C180" s="27">
        <f>IF(OR('20-03(3)'!C180=0,'20-03(2)'!C180=0),"-",ROUND('20-03(3)'!C180/'20-03(2)'!C180*1000,0))</f>
        <v>40659</v>
      </c>
      <c r="D180" s="27">
        <f>IF(OR('20-03(3)'!D180=0,'20-03(2)'!D180=0),"-",ROUND('20-03(3)'!D180/'20-03(2)'!D180*1000,0))</f>
        <v>24977</v>
      </c>
      <c r="E180" s="27">
        <f>IF(OR('20-03(3)'!E180=0,'20-03(2)'!E180=0),"-",ROUND('20-03(3)'!E180/'20-03(2)'!E180*1000,0))</f>
        <v>6693</v>
      </c>
      <c r="F180" s="27">
        <f>IF(OR('20-03(3)'!F180=0,'20-03(2)'!F180=0),"-",ROUND('20-03(3)'!F180/'20-03(2)'!F180*1000,0))</f>
        <v>8649</v>
      </c>
      <c r="G180" s="27">
        <f>IF(OR('20-03(3)'!G180=0,'20-03(2)'!G180=0),"-",ROUND('20-03(3)'!G180/'20-03(2)'!G180*1000,0))</f>
        <v>8055</v>
      </c>
      <c r="H180" s="28">
        <f>IF(OR('20-03(3)'!H180=0,'20-03(2)'!H180=0),"-",ROUND('20-03(3)'!H180/'20-03(2)'!H180*1000,0))</f>
        <v>24296</v>
      </c>
    </row>
    <row r="181" spans="1:8" s="5" customFormat="1" ht="8.85" customHeight="1" x14ac:dyDescent="0.2">
      <c r="A181" s="15" t="s">
        <v>8</v>
      </c>
      <c r="B181" s="26">
        <f>IF(OR('20-03(3)'!B181=0,'20-03(2)'!B181=0),"-",ROUND('20-03(3)'!B181/'20-03(2)'!B181*1000,0))</f>
        <v>66463</v>
      </c>
      <c r="C181" s="27">
        <f>IF(OR('20-03(3)'!C181=0,'20-03(2)'!C181=0),"-",ROUND('20-03(3)'!C181/'20-03(2)'!C181*1000,0))</f>
        <v>53701</v>
      </c>
      <c r="D181" s="27">
        <f>IF(OR('20-03(3)'!D181=0,'20-03(2)'!D181=0),"-",ROUND('20-03(3)'!D181/'20-03(2)'!D181*1000,0))</f>
        <v>25527</v>
      </c>
      <c r="E181" s="27">
        <f>IF(OR('20-03(3)'!E181=0,'20-03(2)'!E181=0),"-",ROUND('20-03(3)'!E181/'20-03(2)'!E181*1000,0))</f>
        <v>8196</v>
      </c>
      <c r="F181" s="27">
        <f>IF(OR('20-03(3)'!F181=0,'20-03(2)'!F181=0),"-",ROUND('20-03(3)'!F181/'20-03(2)'!F181*1000,0))</f>
        <v>10747</v>
      </c>
      <c r="G181" s="27">
        <f>IF(OR('20-03(3)'!G181=0,'20-03(2)'!G181=0),"-",ROUND('20-03(3)'!G181/'20-03(2)'!G181*1000,0))</f>
        <v>6737</v>
      </c>
      <c r="H181" s="28">
        <f>IF(OR('20-03(3)'!H181=0,'20-03(2)'!H181=0),"-",ROUND('20-03(3)'!H181/'20-03(2)'!H181*1000,0))</f>
        <v>26684</v>
      </c>
    </row>
    <row r="182" spans="1:8" s="5" customFormat="1" ht="8.85" customHeight="1" x14ac:dyDescent="0.2">
      <c r="A182" s="13" t="s">
        <v>9</v>
      </c>
      <c r="B182" s="26">
        <f>IF(OR('20-03(3)'!B182=0,'20-03(2)'!B182=0),"-",ROUND('20-03(3)'!B182/'20-03(2)'!B182*1000,0))</f>
        <v>41043</v>
      </c>
      <c r="C182" s="27">
        <f>IF(OR('20-03(3)'!C182=0,'20-03(2)'!C182=0),"-",ROUND('20-03(3)'!C182/'20-03(2)'!C182*1000,0))</f>
        <v>37178</v>
      </c>
      <c r="D182" s="27">
        <f>IF(OR('20-03(3)'!D182=0,'20-03(2)'!D182=0),"-",ROUND('20-03(3)'!D182/'20-03(2)'!D182*1000,0))</f>
        <v>25824</v>
      </c>
      <c r="E182" s="27">
        <f>IF(OR('20-03(3)'!E182=0,'20-03(2)'!E182=0),"-",ROUND('20-03(3)'!E182/'20-03(2)'!E182*1000,0))</f>
        <v>6982</v>
      </c>
      <c r="F182" s="27">
        <f>IF(OR('20-03(3)'!F182=0,'20-03(2)'!F182=0),"-",ROUND('20-03(3)'!F182/'20-03(2)'!F182*1000,0))</f>
        <v>6951</v>
      </c>
      <c r="G182" s="27">
        <f>IF(OR('20-03(3)'!G182=0,'20-03(2)'!G182=0),"-",ROUND('20-03(3)'!G182/'20-03(2)'!G182*1000,0))</f>
        <v>6136</v>
      </c>
      <c r="H182" s="28">
        <f>IF(OR('20-03(3)'!H182=0,'20-03(2)'!H182=0),"-",ROUND('20-03(3)'!H182/'20-03(2)'!H182*1000,0))</f>
        <v>24748</v>
      </c>
    </row>
    <row r="183" spans="1:8" s="5" customFormat="1" ht="8.85" customHeight="1" x14ac:dyDescent="0.2">
      <c r="A183" s="13" t="s">
        <v>10</v>
      </c>
      <c r="B183" s="26">
        <f>IF(OR('20-03(3)'!B183=0,'20-03(2)'!B183=0),"-",ROUND('20-03(3)'!B183/'20-03(2)'!B183*1000,0))</f>
        <v>53514</v>
      </c>
      <c r="C183" s="27">
        <f>IF(OR('20-03(3)'!C183=0,'20-03(2)'!C183=0),"-",ROUND('20-03(3)'!C183/'20-03(2)'!C183*1000,0))</f>
        <v>35658</v>
      </c>
      <c r="D183" s="27">
        <f>IF(OR('20-03(3)'!D183=0,'20-03(2)'!D183=0),"-",ROUND('20-03(3)'!D183/'20-03(2)'!D183*1000,0))</f>
        <v>25440</v>
      </c>
      <c r="E183" s="27">
        <f>IF(OR('20-03(3)'!E183=0,'20-03(2)'!E183=0),"-",ROUND('20-03(3)'!E183/'20-03(2)'!E183*1000,0))</f>
        <v>7200</v>
      </c>
      <c r="F183" s="27">
        <f>IF(OR('20-03(3)'!F183=0,'20-03(2)'!F183=0),"-",ROUND('20-03(3)'!F183/'20-03(2)'!F183*1000,0))</f>
        <v>8938</v>
      </c>
      <c r="G183" s="27">
        <f>IF(OR('20-03(3)'!G183=0,'20-03(2)'!G183=0),"-",ROUND('20-03(3)'!G183/'20-03(2)'!G183*1000,0))</f>
        <v>6083</v>
      </c>
      <c r="H183" s="28">
        <f>IF(OR('20-03(3)'!H183=0,'20-03(2)'!H183=0),"-",ROUND('20-03(3)'!H183/'20-03(2)'!H183*1000,0))</f>
        <v>24904</v>
      </c>
    </row>
    <row r="184" spans="1:8" s="5" customFormat="1" ht="8.85" customHeight="1" x14ac:dyDescent="0.2">
      <c r="A184" s="13" t="s">
        <v>11</v>
      </c>
      <c r="B184" s="26">
        <f>IF(OR('20-03(3)'!B184=0,'20-03(2)'!B184=0),"-",ROUND('20-03(3)'!B184/'20-03(2)'!B184*1000,0))</f>
        <v>54665</v>
      </c>
      <c r="C184" s="27">
        <f>IF(OR('20-03(3)'!C184=0,'20-03(2)'!C184=0),"-",ROUND('20-03(3)'!C184/'20-03(2)'!C184*1000,0))</f>
        <v>45320</v>
      </c>
      <c r="D184" s="27">
        <f>IF(OR('20-03(3)'!D184=0,'20-03(2)'!D184=0),"-",ROUND('20-03(3)'!D184/'20-03(2)'!D184*1000,0))</f>
        <v>29015</v>
      </c>
      <c r="E184" s="27">
        <f>IF(OR('20-03(3)'!E184=0,'20-03(2)'!E184=0),"-",ROUND('20-03(3)'!E184/'20-03(2)'!E184*1000,0))</f>
        <v>7652</v>
      </c>
      <c r="F184" s="27">
        <f>IF(OR('20-03(3)'!F184=0,'20-03(2)'!F184=0),"-",ROUND('20-03(3)'!F184/'20-03(2)'!F184*1000,0))</f>
        <v>12187</v>
      </c>
      <c r="G184" s="27">
        <f>IF(OR('20-03(3)'!G184=0,'20-03(2)'!G184=0),"-",ROUND('20-03(3)'!G184/'20-03(2)'!G184*1000,0))</f>
        <v>7701</v>
      </c>
      <c r="H184" s="28">
        <f>IF(OR('20-03(3)'!H184=0,'20-03(2)'!H184=0),"-",ROUND('20-03(3)'!H184/'20-03(2)'!H184*1000,0))</f>
        <v>29850</v>
      </c>
    </row>
    <row r="185" spans="1:8" s="5" customFormat="1" ht="8.85" customHeight="1" x14ac:dyDescent="0.2">
      <c r="A185" s="13" t="s">
        <v>12</v>
      </c>
      <c r="B185" s="26">
        <f>IF(OR('20-03(3)'!B185=0,'20-03(2)'!B185=0),"-",ROUND('20-03(3)'!B185/'20-03(2)'!B185*1000,0))</f>
        <v>50652</v>
      </c>
      <c r="C185" s="27">
        <f>IF(OR('20-03(3)'!C185=0,'20-03(2)'!C185=0),"-",ROUND('20-03(3)'!C185/'20-03(2)'!C185*1000,0))</f>
        <v>46748</v>
      </c>
      <c r="D185" s="27">
        <f>IF(OR('20-03(3)'!D185=0,'20-03(2)'!D185=0),"-",ROUND('20-03(3)'!D185/'20-03(2)'!D185*1000,0))</f>
        <v>27153</v>
      </c>
      <c r="E185" s="27">
        <f>IF(OR('20-03(3)'!E185=0,'20-03(2)'!E185=0),"-",ROUND('20-03(3)'!E185/'20-03(2)'!E185*1000,0))</f>
        <v>8265</v>
      </c>
      <c r="F185" s="27">
        <f>IF(OR('20-03(3)'!F185=0,'20-03(2)'!F185=0),"-",ROUND('20-03(3)'!F185/'20-03(2)'!F185*1000,0))</f>
        <v>11529</v>
      </c>
      <c r="G185" s="27">
        <f>IF(OR('20-03(3)'!G185=0,'20-03(2)'!G185=0),"-",ROUND('20-03(3)'!G185/'20-03(2)'!G185*1000,0))</f>
        <v>5623</v>
      </c>
      <c r="H185" s="28">
        <f>IF(OR('20-03(3)'!H185=0,'20-03(2)'!H185=0),"-",ROUND('20-03(3)'!H185/'20-03(2)'!H185*1000,0))</f>
        <v>29395</v>
      </c>
    </row>
    <row r="186" spans="1:8" s="5" customFormat="1" ht="8.85" customHeight="1" x14ac:dyDescent="0.2">
      <c r="A186" s="13" t="s">
        <v>13</v>
      </c>
      <c r="B186" s="26">
        <f>IF(OR('20-03(3)'!B186=0,'20-03(2)'!B186=0),"-",ROUND('20-03(3)'!B186/'20-03(2)'!B186*1000,0))</f>
        <v>54629</v>
      </c>
      <c r="C186" s="27">
        <f>IF(OR('20-03(3)'!C186=0,'20-03(2)'!C186=0),"-",ROUND('20-03(3)'!C186/'20-03(2)'!C186*1000,0))</f>
        <v>42607</v>
      </c>
      <c r="D186" s="27">
        <f>IF(OR('20-03(3)'!D186=0,'20-03(2)'!D186=0),"-",ROUND('20-03(3)'!D186/'20-03(2)'!D186*1000,0))</f>
        <v>34694</v>
      </c>
      <c r="E186" s="27">
        <f>IF(OR('20-03(3)'!E186=0,'20-03(2)'!E186=0),"-",ROUND('20-03(3)'!E186/'20-03(2)'!E186*1000,0))</f>
        <v>10359</v>
      </c>
      <c r="F186" s="27">
        <f>IF(OR('20-03(3)'!F186=0,'20-03(2)'!F186=0),"-",ROUND('20-03(3)'!F186/'20-03(2)'!F186*1000,0))</f>
        <v>11972</v>
      </c>
      <c r="G186" s="27">
        <f>IF(OR('20-03(3)'!G186=0,'20-03(2)'!G186=0),"-",ROUND('20-03(3)'!G186/'20-03(2)'!G186*1000,0))</f>
        <v>6851</v>
      </c>
      <c r="H186" s="28">
        <f>IF(OR('20-03(3)'!H186=0,'20-03(2)'!H186=0),"-",ROUND('20-03(3)'!H186/'20-03(2)'!H186*1000,0))</f>
        <v>38714</v>
      </c>
    </row>
    <row r="187" spans="1:8" s="5" customFormat="1" ht="8.85" customHeight="1" x14ac:dyDescent="0.2">
      <c r="A187" s="14" t="s">
        <v>14</v>
      </c>
      <c r="B187" s="26">
        <f>IF(OR('20-03(3)'!B187=0,'20-03(2)'!B187=0),"-",ROUND('20-03(3)'!B187/'20-03(2)'!B187*1000,0))</f>
        <v>52417</v>
      </c>
      <c r="C187" s="27">
        <f>IF(OR('20-03(3)'!C187=0,'20-03(2)'!C187=0),"-",ROUND('20-03(3)'!C187/'20-03(2)'!C187*1000,0))</f>
        <v>44754</v>
      </c>
      <c r="D187" s="27">
        <f>IF(OR('20-03(3)'!D187=0,'20-03(2)'!D187=0),"-",ROUND('20-03(3)'!D187/'20-03(2)'!D187*1000,0))</f>
        <v>31858</v>
      </c>
      <c r="E187" s="27">
        <f>IF(OR('20-03(3)'!E187=0,'20-03(2)'!E187=0),"-",ROUND('20-03(3)'!E187/'20-03(2)'!E187*1000,0))</f>
        <v>9119</v>
      </c>
      <c r="F187" s="27">
        <f>IF(OR('20-03(3)'!F187=0,'20-03(2)'!F187=0),"-",ROUND('20-03(3)'!F187/'20-03(2)'!F187*1000,0))</f>
        <v>14068</v>
      </c>
      <c r="G187" s="27">
        <f>IF(OR('20-03(3)'!G187=0,'20-03(2)'!G187=0),"-",ROUND('20-03(3)'!G187/'20-03(2)'!G187*1000,0))</f>
        <v>10351</v>
      </c>
      <c r="H187" s="28">
        <f>IF(OR('20-03(3)'!H187=0,'20-03(2)'!H187=0),"-",ROUND('20-03(3)'!H187/'20-03(2)'!H187*1000,0))</f>
        <v>35406</v>
      </c>
    </row>
    <row r="188" spans="1:8" s="5" customFormat="1" ht="8.85" customHeight="1" x14ac:dyDescent="0.2">
      <c r="A188" s="15" t="s">
        <v>15</v>
      </c>
      <c r="B188" s="26">
        <f>IF(OR('20-03(3)'!B188=0,'20-03(2)'!B188=0),"-",ROUND('20-03(3)'!B188/'20-03(2)'!B188*1000,0))</f>
        <v>41157</v>
      </c>
      <c r="C188" s="27">
        <f>IF(OR('20-03(3)'!C188=0,'20-03(2)'!C188=0),"-",ROUND('20-03(3)'!C188/'20-03(2)'!C188*1000,0))</f>
        <v>56655</v>
      </c>
      <c r="D188" s="27">
        <f>IF(OR('20-03(3)'!D188=0,'20-03(2)'!D188=0),"-",ROUND('20-03(3)'!D188/'20-03(2)'!D188*1000,0))</f>
        <v>26633</v>
      </c>
      <c r="E188" s="27">
        <f>IF(OR('20-03(3)'!E188=0,'20-03(2)'!E188=0),"-",ROUND('20-03(3)'!E188/'20-03(2)'!E188*1000,0))</f>
        <v>10001</v>
      </c>
      <c r="F188" s="27">
        <f>IF(OR('20-03(3)'!F188=0,'20-03(2)'!F188=0),"-",ROUND('20-03(3)'!F188/'20-03(2)'!F188*1000,0))</f>
        <v>10634</v>
      </c>
      <c r="G188" s="27">
        <f>IF(OR('20-03(3)'!G188=0,'20-03(2)'!G188=0),"-",ROUND('20-03(3)'!G188/'20-03(2)'!G188*1000,0))</f>
        <v>18023</v>
      </c>
      <c r="H188" s="28">
        <f>IF(OR('20-03(3)'!H188=0,'20-03(2)'!H188=0),"-",ROUND('20-03(3)'!H188/'20-03(2)'!H188*1000,0))</f>
        <v>29239</v>
      </c>
    </row>
    <row r="189" spans="1:8" s="5" customFormat="1" ht="8.85" customHeight="1" x14ac:dyDescent="0.2">
      <c r="A189" s="13" t="s">
        <v>16</v>
      </c>
      <c r="B189" s="26">
        <f>IF(OR('20-03(3)'!B189=0,'20-03(2)'!B189=0),"-",ROUND('20-03(3)'!B189/'20-03(2)'!B189*1000,0))</f>
        <v>24900</v>
      </c>
      <c r="C189" s="27">
        <f>IF(OR('20-03(3)'!C189=0,'20-03(2)'!C189=0),"-",ROUND('20-03(3)'!C189/'20-03(2)'!C189*1000,0))</f>
        <v>26377</v>
      </c>
      <c r="D189" s="27">
        <f>IF(OR('20-03(3)'!D189=0,'20-03(2)'!D189=0),"-",ROUND('20-03(3)'!D189/'20-03(2)'!D189*1000,0))</f>
        <v>25051</v>
      </c>
      <c r="E189" s="27">
        <f>IF(OR('20-03(3)'!E189=0,'20-03(2)'!E189=0),"-",ROUND('20-03(3)'!E189/'20-03(2)'!E189*1000,0))</f>
        <v>7547</v>
      </c>
      <c r="F189" s="27">
        <f>IF(OR('20-03(3)'!F189=0,'20-03(2)'!F189=0),"-",ROUND('20-03(3)'!F189/'20-03(2)'!F189*1000,0))</f>
        <v>9687</v>
      </c>
      <c r="G189" s="27">
        <f>IF(OR('20-03(3)'!G189=0,'20-03(2)'!G189=0),"-",ROUND('20-03(3)'!G189/'20-03(2)'!G189*1000,0))</f>
        <v>29046</v>
      </c>
      <c r="H189" s="28">
        <f>IF(OR('20-03(3)'!H189=0,'20-03(2)'!H189=0),"-",ROUND('20-03(3)'!H189/'20-03(2)'!H189*1000,0))</f>
        <v>24397</v>
      </c>
    </row>
    <row r="190" spans="1:8" s="5" customFormat="1" ht="8.85" customHeight="1" x14ac:dyDescent="0.2">
      <c r="A190" s="13" t="s">
        <v>17</v>
      </c>
      <c r="B190" s="26">
        <f>IF(OR('20-03(3)'!B190=0,'20-03(2)'!B190=0),"-",ROUND('20-03(3)'!B190/'20-03(2)'!B190*1000,0))</f>
        <v>85300</v>
      </c>
      <c r="C190" s="27">
        <f>IF(OR('20-03(3)'!C190=0,'20-03(2)'!C190=0),"-",ROUND('20-03(3)'!C190/'20-03(2)'!C190*1000,0))</f>
        <v>48561</v>
      </c>
      <c r="D190" s="27">
        <f>IF(OR('20-03(3)'!D190=0,'20-03(2)'!D190=0),"-",ROUND('20-03(3)'!D190/'20-03(2)'!D190*1000,0))</f>
        <v>29433</v>
      </c>
      <c r="E190" s="27">
        <f>IF(OR('20-03(3)'!E190=0,'20-03(2)'!E190=0),"-",ROUND('20-03(3)'!E190/'20-03(2)'!E190*1000,0))</f>
        <v>9055</v>
      </c>
      <c r="F190" s="27">
        <f>IF(OR('20-03(3)'!F190=0,'20-03(2)'!F190=0),"-",ROUND('20-03(3)'!F190/'20-03(2)'!F190*1000,0))</f>
        <v>11374</v>
      </c>
      <c r="G190" s="27">
        <f>IF(OR('20-03(3)'!G190=0,'20-03(2)'!G190=0),"-",ROUND('20-03(3)'!G190/'20-03(2)'!G190*1000,0))</f>
        <v>15657</v>
      </c>
      <c r="H190" s="28">
        <f>IF(OR('20-03(3)'!H190=0,'20-03(2)'!H190=0),"-",ROUND('20-03(3)'!H190/'20-03(2)'!H190*1000,0))</f>
        <v>30784</v>
      </c>
    </row>
    <row r="191" spans="1:8" s="5" customFormat="1" ht="8.85" customHeight="1" x14ac:dyDescent="0.2">
      <c r="A191" s="14" t="s">
        <v>18</v>
      </c>
      <c r="B191" s="26">
        <f>IF(OR('20-03(3)'!B191=0,'20-03(2)'!B191=0),"-",ROUND('20-03(3)'!B191/'20-03(2)'!B191*1000,0))</f>
        <v>25137</v>
      </c>
      <c r="C191" s="27">
        <f>IF(OR('20-03(3)'!C191=0,'20-03(2)'!C191=0),"-",ROUND('20-03(3)'!C191/'20-03(2)'!C191*1000,0))</f>
        <v>33002</v>
      </c>
      <c r="D191" s="27">
        <f>IF(OR('20-03(3)'!D191=0,'20-03(2)'!D191=0),"-",ROUND('20-03(3)'!D191/'20-03(2)'!D191*1000,0))</f>
        <v>26534</v>
      </c>
      <c r="E191" s="27">
        <f>IF(OR('20-03(3)'!E191=0,'20-03(2)'!E191=0),"-",ROUND('20-03(3)'!E191/'20-03(2)'!E191*1000,0))</f>
        <v>7988</v>
      </c>
      <c r="F191" s="27">
        <f>IF(OR('20-03(3)'!F191=0,'20-03(2)'!F191=0),"-",ROUND('20-03(3)'!F191/'20-03(2)'!F191*1000,0))</f>
        <v>9340</v>
      </c>
      <c r="G191" s="27">
        <f>IF(OR('20-03(3)'!G191=0,'20-03(2)'!G191=0),"-",ROUND('20-03(3)'!G191/'20-03(2)'!G191*1000,0))</f>
        <v>6695</v>
      </c>
      <c r="H191" s="28">
        <f>IF(OR('20-03(3)'!H191=0,'20-03(2)'!H191=0),"-",ROUND('20-03(3)'!H191/'20-03(2)'!H191*1000,0))</f>
        <v>26049</v>
      </c>
    </row>
    <row r="192" spans="1:8" s="5" customFormat="1" ht="8.85" customHeight="1" x14ac:dyDescent="0.2">
      <c r="A192" s="15" t="s">
        <v>19</v>
      </c>
      <c r="B192" s="26">
        <f>IF(OR('20-03(3)'!B192=0,'20-03(2)'!B192=0),"-",ROUND('20-03(3)'!B192/'20-03(2)'!B192*1000,0))</f>
        <v>40943</v>
      </c>
      <c r="C192" s="27">
        <f>IF(OR('20-03(3)'!C192=0,'20-03(2)'!C192=0),"-",ROUND('20-03(3)'!C192/'20-03(2)'!C192*1000,0))</f>
        <v>31615</v>
      </c>
      <c r="D192" s="27">
        <f>IF(OR('20-03(3)'!D192=0,'20-03(2)'!D192=0),"-",ROUND('20-03(3)'!D192/'20-03(2)'!D192*1000,0))</f>
        <v>29276</v>
      </c>
      <c r="E192" s="27">
        <f>IF(OR('20-03(3)'!E192=0,'20-03(2)'!E192=0),"-",ROUND('20-03(3)'!E192/'20-03(2)'!E192*1000,0))</f>
        <v>8065</v>
      </c>
      <c r="F192" s="27">
        <f>IF(OR('20-03(3)'!F192=0,'20-03(2)'!F192=0),"-",ROUND('20-03(3)'!F192/'20-03(2)'!F192*1000,0))</f>
        <v>7794</v>
      </c>
      <c r="G192" s="27">
        <f>IF(OR('20-03(3)'!G192=0,'20-03(2)'!G192=0),"-",ROUND('20-03(3)'!G192/'20-03(2)'!G192*1000,0))</f>
        <v>33918</v>
      </c>
      <c r="H192" s="28">
        <f>IF(OR('20-03(3)'!H192=0,'20-03(2)'!H192=0),"-",ROUND('20-03(3)'!H192/'20-03(2)'!H192*1000,0))</f>
        <v>26622</v>
      </c>
    </row>
    <row r="193" spans="1:8" s="5" customFormat="1" ht="8.85" customHeight="1" x14ac:dyDescent="0.2">
      <c r="A193" s="13" t="s">
        <v>20</v>
      </c>
      <c r="B193" s="26">
        <f>IF(OR('20-03(3)'!B193=0,'20-03(2)'!B193=0),"-",ROUND('20-03(3)'!B193/'20-03(2)'!B193*1000,0))</f>
        <v>41043</v>
      </c>
      <c r="C193" s="27">
        <f>IF(OR('20-03(3)'!C193=0,'20-03(2)'!C193=0),"-",ROUND('20-03(3)'!C193/'20-03(2)'!C193*1000,0))</f>
        <v>33425</v>
      </c>
      <c r="D193" s="27">
        <f>IF(OR('20-03(3)'!D193=0,'20-03(2)'!D193=0),"-",ROUND('20-03(3)'!D193/'20-03(2)'!D193*1000,0))</f>
        <v>26768</v>
      </c>
      <c r="E193" s="27">
        <f>IF(OR('20-03(3)'!E193=0,'20-03(2)'!E193=0),"-",ROUND('20-03(3)'!E193/'20-03(2)'!E193*1000,0))</f>
        <v>7212</v>
      </c>
      <c r="F193" s="27">
        <f>IF(OR('20-03(3)'!F193=0,'20-03(2)'!F193=0),"-",ROUND('20-03(3)'!F193/'20-03(2)'!F193*1000,0))</f>
        <v>9233</v>
      </c>
      <c r="G193" s="27">
        <f>IF(OR('20-03(3)'!G193=0,'20-03(2)'!G193=0),"-",ROUND('20-03(3)'!G193/'20-03(2)'!G193*1000,0))</f>
        <v>12375</v>
      </c>
      <c r="H193" s="28">
        <f>IF(OR('20-03(3)'!H193=0,'20-03(2)'!H193=0),"-",ROUND('20-03(3)'!H193/'20-03(2)'!H193*1000,0))</f>
        <v>24817</v>
      </c>
    </row>
    <row r="194" spans="1:8" s="5" customFormat="1" ht="8.85" customHeight="1" x14ac:dyDescent="0.2">
      <c r="A194" s="13" t="s">
        <v>21</v>
      </c>
      <c r="B194" s="26">
        <f>IF(OR('20-03(3)'!B194=0,'20-03(2)'!B194=0),"-",ROUND('20-03(3)'!B194/'20-03(2)'!B194*1000,0))</f>
        <v>29634</v>
      </c>
      <c r="C194" s="27">
        <f>IF(OR('20-03(3)'!C194=0,'20-03(2)'!C194=0),"-",ROUND('20-03(3)'!C194/'20-03(2)'!C194*1000,0))</f>
        <v>22629</v>
      </c>
      <c r="D194" s="27">
        <f>IF(OR('20-03(3)'!D194=0,'20-03(2)'!D194=0),"-",ROUND('20-03(3)'!D194/'20-03(2)'!D194*1000,0))</f>
        <v>21095</v>
      </c>
      <c r="E194" s="27">
        <f>IF(OR('20-03(3)'!E194=0,'20-03(2)'!E194=0),"-",ROUND('20-03(3)'!E194/'20-03(2)'!E194*1000,0))</f>
        <v>4997</v>
      </c>
      <c r="F194" s="27">
        <f>IF(OR('20-03(3)'!F194=0,'20-03(2)'!F194=0),"-",ROUND('20-03(3)'!F194/'20-03(2)'!F194*1000,0))</f>
        <v>9269</v>
      </c>
      <c r="G194" s="27">
        <f>IF(OR('20-03(3)'!G194=0,'20-03(2)'!G194=0),"-",ROUND('20-03(3)'!G194/'20-03(2)'!G194*1000,0))</f>
        <v>18894</v>
      </c>
      <c r="H194" s="28">
        <f>IF(OR('20-03(3)'!H194=0,'20-03(2)'!H194=0),"-",ROUND('20-03(3)'!H194/'20-03(2)'!H194*1000,0))</f>
        <v>19985</v>
      </c>
    </row>
    <row r="195" spans="1:8" s="5" customFormat="1" ht="8.85" customHeight="1" x14ac:dyDescent="0.2">
      <c r="A195" s="13" t="s">
        <v>22</v>
      </c>
      <c r="B195" s="26">
        <f>IF(OR('20-03(3)'!B195=0,'20-03(2)'!B195=0),"-",ROUND('20-03(3)'!B195/'20-03(2)'!B195*1000,0))</f>
        <v>43011</v>
      </c>
      <c r="C195" s="27">
        <f>IF(OR('20-03(3)'!C195=0,'20-03(2)'!C195=0),"-",ROUND('20-03(3)'!C195/'20-03(2)'!C195*1000,0))</f>
        <v>27867</v>
      </c>
      <c r="D195" s="27">
        <f>IF(OR('20-03(3)'!D195=0,'20-03(2)'!D195=0),"-",ROUND('20-03(3)'!D195/'20-03(2)'!D195*1000,0))</f>
        <v>24816</v>
      </c>
      <c r="E195" s="27">
        <f>IF(OR('20-03(3)'!E195=0,'20-03(2)'!E195=0),"-",ROUND('20-03(3)'!E195/'20-03(2)'!E195*1000,0))</f>
        <v>6569</v>
      </c>
      <c r="F195" s="27">
        <f>IF(OR('20-03(3)'!F195=0,'20-03(2)'!F195=0),"-",ROUND('20-03(3)'!F195/'20-03(2)'!F195*1000,0))</f>
        <v>9162</v>
      </c>
      <c r="G195" s="27">
        <f>IF(OR('20-03(3)'!G195=0,'20-03(2)'!G195=0),"-",ROUND('20-03(3)'!G195/'20-03(2)'!G195*1000,0))</f>
        <v>2974</v>
      </c>
      <c r="H195" s="28">
        <f>IF(OR('20-03(3)'!H195=0,'20-03(2)'!H195=0),"-",ROUND('20-03(3)'!H195/'20-03(2)'!H195*1000,0))</f>
        <v>24341</v>
      </c>
    </row>
    <row r="196" spans="1:8" s="5" customFormat="1" ht="8.85" customHeight="1" x14ac:dyDescent="0.2">
      <c r="A196" s="13" t="s">
        <v>23</v>
      </c>
      <c r="B196" s="26">
        <f>IF(OR('20-03(3)'!B196=0,'20-03(2)'!B196=0),"-",ROUND('20-03(3)'!B196/'20-03(2)'!B196*1000,0))</f>
        <v>37601</v>
      </c>
      <c r="C196" s="27">
        <f>IF(OR('20-03(3)'!C196=0,'20-03(2)'!C196=0),"-",ROUND('20-03(3)'!C196/'20-03(2)'!C196*1000,0))</f>
        <v>31429</v>
      </c>
      <c r="D196" s="27">
        <f>IF(OR('20-03(3)'!D196=0,'20-03(2)'!D196=0),"-",ROUND('20-03(3)'!D196/'20-03(2)'!D196*1000,0))</f>
        <v>25334</v>
      </c>
      <c r="E196" s="27">
        <f>IF(OR('20-03(3)'!E196=0,'20-03(2)'!E196=0),"-",ROUND('20-03(3)'!E196/'20-03(2)'!E196*1000,0))</f>
        <v>6363</v>
      </c>
      <c r="F196" s="27">
        <f>IF(OR('20-03(3)'!F196=0,'20-03(2)'!F196=0),"-",ROUND('20-03(3)'!F196/'20-03(2)'!F196*1000,0))</f>
        <v>10598</v>
      </c>
      <c r="G196" s="27">
        <f>IF(OR('20-03(3)'!G196=0,'20-03(2)'!G196=0),"-",ROUND('20-03(3)'!G196/'20-03(2)'!G196*1000,0))</f>
        <v>5963</v>
      </c>
      <c r="H196" s="28">
        <f>IF(OR('20-03(3)'!H196=0,'20-03(2)'!H196=0),"-",ROUND('20-03(3)'!H196/'20-03(2)'!H196*1000,0))</f>
        <v>24987</v>
      </c>
    </row>
    <row r="197" spans="1:8" s="5" customFormat="1" ht="8.85" customHeight="1" x14ac:dyDescent="0.2">
      <c r="A197" s="14" t="s">
        <v>24</v>
      </c>
      <c r="B197" s="26">
        <f>IF(OR('20-03(3)'!B197=0,'20-03(2)'!B197=0),"-",ROUND('20-03(3)'!B197/'20-03(2)'!B197*1000,0))</f>
        <v>33406</v>
      </c>
      <c r="C197" s="27">
        <f>IF(OR('20-03(3)'!C197=0,'20-03(2)'!C197=0),"-",ROUND('20-03(3)'!C197/'20-03(2)'!C197*1000,0))</f>
        <v>28045</v>
      </c>
      <c r="D197" s="27">
        <f>IF(OR('20-03(3)'!D197=0,'20-03(2)'!D197=0),"-",ROUND('20-03(3)'!D197/'20-03(2)'!D197*1000,0))</f>
        <v>22870</v>
      </c>
      <c r="E197" s="27">
        <f>IF(OR('20-03(3)'!E197=0,'20-03(2)'!E197=0),"-",ROUND('20-03(3)'!E197/'20-03(2)'!E197*1000,0))</f>
        <v>6368</v>
      </c>
      <c r="F197" s="27">
        <f>IF(OR('20-03(3)'!F197=0,'20-03(2)'!F197=0),"-",ROUND('20-03(3)'!F197/'20-03(2)'!F197*1000,0))</f>
        <v>9603</v>
      </c>
      <c r="G197" s="27">
        <f>IF(OR('20-03(3)'!G197=0,'20-03(2)'!G197=0),"-",ROUND('20-03(3)'!G197/'20-03(2)'!G197*1000,0))</f>
        <v>6433</v>
      </c>
      <c r="H197" s="28">
        <f>IF(OR('20-03(3)'!H197=0,'20-03(2)'!H197=0),"-",ROUND('20-03(3)'!H197/'20-03(2)'!H197*1000,0))</f>
        <v>22208</v>
      </c>
    </row>
    <row r="198" spans="1:8" s="5" customFormat="1" ht="8.85" customHeight="1" x14ac:dyDescent="0.2">
      <c r="A198" s="15" t="s">
        <v>25</v>
      </c>
      <c r="B198" s="26">
        <f>IF(OR('20-03(3)'!B198=0,'20-03(2)'!B198=0),"-",ROUND('20-03(3)'!B198/'20-03(2)'!B198*1000,0))</f>
        <v>42810</v>
      </c>
      <c r="C198" s="27">
        <f>IF(OR('20-03(3)'!C198=0,'20-03(2)'!C198=0),"-",ROUND('20-03(3)'!C198/'20-03(2)'!C198*1000,0))</f>
        <v>29895</v>
      </c>
      <c r="D198" s="27">
        <f>IF(OR('20-03(3)'!D198=0,'20-03(2)'!D198=0),"-",ROUND('20-03(3)'!D198/'20-03(2)'!D198*1000,0))</f>
        <v>26413</v>
      </c>
      <c r="E198" s="27">
        <f>IF(OR('20-03(3)'!E198=0,'20-03(2)'!E198=0),"-",ROUND('20-03(3)'!E198/'20-03(2)'!E198*1000,0))</f>
        <v>6414</v>
      </c>
      <c r="F198" s="27">
        <f>IF(OR('20-03(3)'!F198=0,'20-03(2)'!F198=0),"-",ROUND('20-03(3)'!F198/'20-03(2)'!F198*1000,0))</f>
        <v>13223</v>
      </c>
      <c r="G198" s="27">
        <f>IF(OR('20-03(3)'!G198=0,'20-03(2)'!G198=0),"-",ROUND('20-03(3)'!G198/'20-03(2)'!G198*1000,0))</f>
        <v>38976</v>
      </c>
      <c r="H198" s="28">
        <f>IF(OR('20-03(3)'!H198=0,'20-03(2)'!H198=0),"-",ROUND('20-03(3)'!H198/'20-03(2)'!H198*1000,0))</f>
        <v>25523</v>
      </c>
    </row>
    <row r="199" spans="1:8" s="5" customFormat="1" ht="8.85" customHeight="1" x14ac:dyDescent="0.2">
      <c r="A199" s="13" t="s">
        <v>26</v>
      </c>
      <c r="B199" s="26">
        <f>IF(OR('20-03(3)'!B199=0,'20-03(2)'!B199=0),"-",ROUND('20-03(3)'!B199/'20-03(2)'!B199*1000,0))</f>
        <v>42200</v>
      </c>
      <c r="C199" s="27">
        <f>IF(OR('20-03(3)'!C199=0,'20-03(2)'!C199=0),"-",ROUND('20-03(3)'!C199/'20-03(2)'!C199*1000,0))</f>
        <v>33665</v>
      </c>
      <c r="D199" s="27">
        <f>IF(OR('20-03(3)'!D199=0,'20-03(2)'!D199=0),"-",ROUND('20-03(3)'!D199/'20-03(2)'!D199*1000,0))</f>
        <v>26860</v>
      </c>
      <c r="E199" s="27">
        <f>IF(OR('20-03(3)'!E199=0,'20-03(2)'!E199=0),"-",ROUND('20-03(3)'!E199/'20-03(2)'!E199*1000,0))</f>
        <v>7199</v>
      </c>
      <c r="F199" s="27">
        <f>IF(OR('20-03(3)'!F199=0,'20-03(2)'!F199=0),"-",ROUND('20-03(3)'!F199/'20-03(2)'!F199*1000,0))</f>
        <v>9573</v>
      </c>
      <c r="G199" s="27">
        <f>IF(OR('20-03(3)'!G199=0,'20-03(2)'!G199=0),"-",ROUND('20-03(3)'!G199/'20-03(2)'!G199*1000,0))</f>
        <v>10512</v>
      </c>
      <c r="H199" s="28">
        <f>IF(OR('20-03(3)'!H199=0,'20-03(2)'!H199=0),"-",ROUND('20-03(3)'!H199/'20-03(2)'!H199*1000,0))</f>
        <v>26323</v>
      </c>
    </row>
    <row r="200" spans="1:8" s="5" customFormat="1" ht="8.85" customHeight="1" x14ac:dyDescent="0.2">
      <c r="A200" s="13" t="s">
        <v>27</v>
      </c>
      <c r="B200" s="26">
        <f>IF(OR('20-03(3)'!B200=0,'20-03(2)'!B200=0),"-",ROUND('20-03(3)'!B200/'20-03(2)'!B200*1000,0))</f>
        <v>51103</v>
      </c>
      <c r="C200" s="27">
        <f>IF(OR('20-03(3)'!C200=0,'20-03(2)'!C200=0),"-",ROUND('20-03(3)'!C200/'20-03(2)'!C200*1000,0))</f>
        <v>37776</v>
      </c>
      <c r="D200" s="27">
        <f>IF(OR('20-03(3)'!D200=0,'20-03(2)'!D200=0),"-",ROUND('20-03(3)'!D200/'20-03(2)'!D200*1000,0))</f>
        <v>26668</v>
      </c>
      <c r="E200" s="27">
        <f>IF(OR('20-03(3)'!E200=0,'20-03(2)'!E200=0),"-",ROUND('20-03(3)'!E200/'20-03(2)'!E200*1000,0))</f>
        <v>6757</v>
      </c>
      <c r="F200" s="27">
        <f>IF(OR('20-03(3)'!F200=0,'20-03(2)'!F200=0),"-",ROUND('20-03(3)'!F200/'20-03(2)'!F200*1000,0))</f>
        <v>9719</v>
      </c>
      <c r="G200" s="27">
        <f>IF(OR('20-03(3)'!G200=0,'20-03(2)'!G200=0),"-",ROUND('20-03(3)'!G200/'20-03(2)'!G200*1000,0))</f>
        <v>4973</v>
      </c>
      <c r="H200" s="28">
        <f>IF(OR('20-03(3)'!H200=0,'20-03(2)'!H200=0),"-",ROUND('20-03(3)'!H200/'20-03(2)'!H200*1000,0))</f>
        <v>28012</v>
      </c>
    </row>
    <row r="201" spans="1:8" s="5" customFormat="1" ht="8.85" customHeight="1" x14ac:dyDescent="0.2">
      <c r="A201" s="13" t="s">
        <v>28</v>
      </c>
      <c r="B201" s="26">
        <f>IF(OR('20-03(3)'!B201=0,'20-03(2)'!B201=0),"-",ROUND('20-03(3)'!B201/'20-03(2)'!B201*1000,0))</f>
        <v>46598</v>
      </c>
      <c r="C201" s="27">
        <f>IF(OR('20-03(3)'!C201=0,'20-03(2)'!C201=0),"-",ROUND('20-03(3)'!C201/'20-03(2)'!C201*1000,0))</f>
        <v>33315</v>
      </c>
      <c r="D201" s="27">
        <f>IF(OR('20-03(3)'!D201=0,'20-03(2)'!D201=0),"-",ROUND('20-03(3)'!D201/'20-03(2)'!D201*1000,0))</f>
        <v>27325</v>
      </c>
      <c r="E201" s="27">
        <f>IF(OR('20-03(3)'!E201=0,'20-03(2)'!E201=0),"-",ROUND('20-03(3)'!E201/'20-03(2)'!E201*1000,0))</f>
        <v>7020</v>
      </c>
      <c r="F201" s="27">
        <f>IF(OR('20-03(3)'!F201=0,'20-03(2)'!F201=0),"-",ROUND('20-03(3)'!F201/'20-03(2)'!F201*1000,0))</f>
        <v>8932</v>
      </c>
      <c r="G201" s="27">
        <f>IF(OR('20-03(3)'!G201=0,'20-03(2)'!G201=0),"-",ROUND('20-03(3)'!G201/'20-03(2)'!G201*1000,0))</f>
        <v>10857</v>
      </c>
      <c r="H201" s="28">
        <f>IF(OR('20-03(3)'!H201=0,'20-03(2)'!H201=0),"-",ROUND('20-03(3)'!H201/'20-03(2)'!H201*1000,0))</f>
        <v>27030</v>
      </c>
    </row>
    <row r="202" spans="1:8" ht="8.85" customHeight="1" x14ac:dyDescent="0.2">
      <c r="A202" s="13" t="s">
        <v>29</v>
      </c>
      <c r="B202" s="26">
        <f>IF(OR('20-03(3)'!B202=0,'20-03(2)'!B202=0),"-",ROUND('20-03(3)'!B202/'20-03(2)'!B202*1000,0))</f>
        <v>30338</v>
      </c>
      <c r="C202" s="27">
        <f>IF(OR('20-03(3)'!C202=0,'20-03(2)'!C202=0),"-",ROUND('20-03(3)'!C202/'20-03(2)'!C202*1000,0))</f>
        <v>28148</v>
      </c>
      <c r="D202" s="27">
        <f>IF(OR('20-03(3)'!D202=0,'20-03(2)'!D202=0),"-",ROUND('20-03(3)'!D202/'20-03(2)'!D202*1000,0))</f>
        <v>18350</v>
      </c>
      <c r="E202" s="27">
        <f>IF(OR('20-03(3)'!E202=0,'20-03(2)'!E202=0),"-",ROUND('20-03(3)'!E202/'20-03(2)'!E202*1000,0))</f>
        <v>5456</v>
      </c>
      <c r="F202" s="27">
        <f>IF(OR('20-03(3)'!F202=0,'20-03(2)'!F202=0),"-",ROUND('20-03(3)'!F202/'20-03(2)'!F202*1000,0))</f>
        <v>7871</v>
      </c>
      <c r="G202" s="27">
        <f>IF(OR('20-03(3)'!G202=0,'20-03(2)'!G202=0),"-",ROUND('20-03(3)'!G202/'20-03(2)'!G202*1000,0))</f>
        <v>7407</v>
      </c>
      <c r="H202" s="28">
        <f>IF(OR('20-03(3)'!H202=0,'20-03(2)'!H202=0),"-",ROUND('20-03(3)'!H202/'20-03(2)'!H202*1000,0))</f>
        <v>17243</v>
      </c>
    </row>
    <row r="203" spans="1:8" ht="8.85" customHeight="1" x14ac:dyDescent="0.2">
      <c r="A203" s="14" t="s">
        <v>30</v>
      </c>
      <c r="B203" s="26">
        <f>IF(OR('20-03(3)'!B203=0,'20-03(2)'!B203=0),"-",ROUND('20-03(3)'!B203/'20-03(2)'!B203*1000,0))</f>
        <v>26848</v>
      </c>
      <c r="C203" s="27">
        <f>IF(OR('20-03(3)'!C203=0,'20-03(2)'!C203=0),"-",ROUND('20-03(3)'!C203/'20-03(2)'!C203*1000,0))</f>
        <v>21350</v>
      </c>
      <c r="D203" s="27">
        <f>IF(OR('20-03(3)'!D203=0,'20-03(2)'!D203=0),"-",ROUND('20-03(3)'!D203/'20-03(2)'!D203*1000,0))</f>
        <v>18571</v>
      </c>
      <c r="E203" s="27">
        <f>IF(OR('20-03(3)'!E203=0,'20-03(2)'!E203=0),"-",ROUND('20-03(3)'!E203/'20-03(2)'!E203*1000,0))</f>
        <v>6305</v>
      </c>
      <c r="F203" s="27">
        <f>IF(OR('20-03(3)'!F203=0,'20-03(2)'!F203=0),"-",ROUND('20-03(3)'!F203/'20-03(2)'!F203*1000,0))</f>
        <v>7072</v>
      </c>
      <c r="G203" s="27">
        <f>IF(OR('20-03(3)'!G203=0,'20-03(2)'!G203=0),"-",ROUND('20-03(3)'!G203/'20-03(2)'!G203*1000,0))</f>
        <v>7518</v>
      </c>
      <c r="H203" s="28">
        <f>IF(OR('20-03(3)'!H203=0,'20-03(2)'!H203=0),"-",ROUND('20-03(3)'!H203/'20-03(2)'!H203*1000,0))</f>
        <v>17336</v>
      </c>
    </row>
    <row r="204" spans="1:8" ht="8.85" customHeight="1" x14ac:dyDescent="0.2">
      <c r="A204" s="15" t="s">
        <v>31</v>
      </c>
      <c r="B204" s="26">
        <f>IF(OR('20-03(3)'!B204=0,'20-03(2)'!B204=0),"-",ROUND('20-03(3)'!B204/'20-03(2)'!B204*1000,0))</f>
        <v>42528</v>
      </c>
      <c r="C204" s="27">
        <f>IF(OR('20-03(3)'!C204=0,'20-03(2)'!C204=0),"-",ROUND('20-03(3)'!C204/'20-03(2)'!C204*1000,0))</f>
        <v>23814</v>
      </c>
      <c r="D204" s="27">
        <f>IF(OR('20-03(3)'!D204=0,'20-03(2)'!D204=0),"-",ROUND('20-03(3)'!D204/'20-03(2)'!D204*1000,0))</f>
        <v>23905</v>
      </c>
      <c r="E204" s="27">
        <f>IF(OR('20-03(3)'!E204=0,'20-03(2)'!E204=0),"-",ROUND('20-03(3)'!E204/'20-03(2)'!E204*1000,0))</f>
        <v>8088</v>
      </c>
      <c r="F204" s="27">
        <f>IF(OR('20-03(3)'!F204=0,'20-03(2)'!F204=0),"-",ROUND('20-03(3)'!F204/'20-03(2)'!F204*1000,0))</f>
        <v>11054</v>
      </c>
      <c r="G204" s="27">
        <f>IF(OR('20-03(3)'!G204=0,'20-03(2)'!G204=0),"-",ROUND('20-03(3)'!G204/'20-03(2)'!G204*1000,0))</f>
        <v>19580</v>
      </c>
      <c r="H204" s="28">
        <f>IF(OR('20-03(3)'!H204=0,'20-03(2)'!H204=0),"-",ROUND('20-03(3)'!H204/'20-03(2)'!H204*1000,0))</f>
        <v>23254</v>
      </c>
    </row>
    <row r="205" spans="1:8" ht="8.85" customHeight="1" x14ac:dyDescent="0.2">
      <c r="A205" s="13" t="s">
        <v>32</v>
      </c>
      <c r="B205" s="26">
        <f>IF(OR('20-03(3)'!B205=0,'20-03(2)'!B205=0),"-",ROUND('20-03(3)'!B205/'20-03(2)'!B205*1000,0))</f>
        <v>129153</v>
      </c>
      <c r="C205" s="27">
        <f>IF(OR('20-03(3)'!C205=0,'20-03(2)'!C205=0),"-",ROUND('20-03(3)'!C205/'20-03(2)'!C205*1000,0))</f>
        <v>33908</v>
      </c>
      <c r="D205" s="27">
        <f>IF(OR('20-03(3)'!D205=0,'20-03(2)'!D205=0),"-",ROUND('20-03(3)'!D205/'20-03(2)'!D205*1000,0))</f>
        <v>22062</v>
      </c>
      <c r="E205" s="27">
        <f>IF(OR('20-03(3)'!E205=0,'20-03(2)'!E205=0),"-",ROUND('20-03(3)'!E205/'20-03(2)'!E205*1000,0))</f>
        <v>8760</v>
      </c>
      <c r="F205" s="27">
        <f>IF(OR('20-03(3)'!F205=0,'20-03(2)'!F205=0),"-",ROUND('20-03(3)'!F205/'20-03(2)'!F205*1000,0))</f>
        <v>10499</v>
      </c>
      <c r="G205" s="27">
        <f>IF(OR('20-03(3)'!G205=0,'20-03(2)'!G205=0),"-",ROUND('20-03(3)'!G205/'20-03(2)'!G205*1000,0))</f>
        <v>12543</v>
      </c>
      <c r="H205" s="28">
        <f>IF(OR('20-03(3)'!H205=0,'20-03(2)'!H205=0),"-",ROUND('20-03(3)'!H205/'20-03(2)'!H205*1000,0))</f>
        <v>24407</v>
      </c>
    </row>
    <row r="206" spans="1:8" ht="8.85" customHeight="1" x14ac:dyDescent="0.2">
      <c r="A206" s="13" t="s">
        <v>33</v>
      </c>
      <c r="B206" s="26">
        <f>IF(OR('20-03(3)'!B206=0,'20-03(2)'!B206=0),"-",ROUND('20-03(3)'!B206/'20-03(2)'!B206*1000,0))</f>
        <v>36806</v>
      </c>
      <c r="C206" s="27">
        <f>IF(OR('20-03(3)'!C206=0,'20-03(2)'!C206=0),"-",ROUND('20-03(3)'!C206/'20-03(2)'!C206*1000,0))</f>
        <v>27004</v>
      </c>
      <c r="D206" s="27">
        <f>IF(OR('20-03(3)'!D206=0,'20-03(2)'!D206=0),"-",ROUND('20-03(3)'!D206/'20-03(2)'!D206*1000,0))</f>
        <v>21443</v>
      </c>
      <c r="E206" s="27">
        <f>IF(OR('20-03(3)'!E206=0,'20-03(2)'!E206=0),"-",ROUND('20-03(3)'!E206/'20-03(2)'!E206*1000,0))</f>
        <v>5593</v>
      </c>
      <c r="F206" s="27">
        <f>IF(OR('20-03(3)'!F206=0,'20-03(2)'!F206=0),"-",ROUND('20-03(3)'!F206/'20-03(2)'!F206*1000,0))</f>
        <v>8601</v>
      </c>
      <c r="G206" s="27">
        <f>IF(OR('20-03(3)'!G206=0,'20-03(2)'!G206=0),"-",ROUND('20-03(3)'!G206/'20-03(2)'!G206*1000,0))</f>
        <v>13710</v>
      </c>
      <c r="H206" s="28">
        <f>IF(OR('20-03(3)'!H206=0,'20-03(2)'!H206=0),"-",ROUND('20-03(3)'!H206/'20-03(2)'!H206*1000,0))</f>
        <v>20380</v>
      </c>
    </row>
    <row r="207" spans="1:8" ht="8.85" customHeight="1" x14ac:dyDescent="0.2">
      <c r="A207" s="13" t="s">
        <v>34</v>
      </c>
      <c r="B207" s="26">
        <f>IF(OR('20-03(3)'!B207=0,'20-03(2)'!B207=0),"-",ROUND('20-03(3)'!B207/'20-03(2)'!B207*1000,0))</f>
        <v>30692</v>
      </c>
      <c r="C207" s="27">
        <f>IF(OR('20-03(3)'!C207=0,'20-03(2)'!C207=0),"-",ROUND('20-03(3)'!C207/'20-03(2)'!C207*1000,0))</f>
        <v>28395</v>
      </c>
      <c r="D207" s="27">
        <f>IF(OR('20-03(3)'!D207=0,'20-03(2)'!D207=0),"-",ROUND('20-03(3)'!D207/'20-03(2)'!D207*1000,0))</f>
        <v>22887</v>
      </c>
      <c r="E207" s="27">
        <f>IF(OR('20-03(3)'!E207=0,'20-03(2)'!E207=0),"-",ROUND('20-03(3)'!E207/'20-03(2)'!E207*1000,0))</f>
        <v>6668</v>
      </c>
      <c r="F207" s="27">
        <f>IF(OR('20-03(3)'!F207=0,'20-03(2)'!F207=0),"-",ROUND('20-03(3)'!F207/'20-03(2)'!F207*1000,0))</f>
        <v>8767</v>
      </c>
      <c r="G207" s="27">
        <f>IF(OR('20-03(3)'!G207=0,'20-03(2)'!G207=0),"-",ROUND('20-03(3)'!G207/'20-03(2)'!G207*1000,0))</f>
        <v>3674</v>
      </c>
      <c r="H207" s="28">
        <f>IF(OR('20-03(3)'!H207=0,'20-03(2)'!H207=0),"-",ROUND('20-03(3)'!H207/'20-03(2)'!H207*1000,0))</f>
        <v>21739</v>
      </c>
    </row>
    <row r="208" spans="1:8" ht="8.85" customHeight="1" x14ac:dyDescent="0.2">
      <c r="A208" s="14" t="s">
        <v>35</v>
      </c>
      <c r="B208" s="26">
        <f>IF(OR('20-03(3)'!B208=0,'20-03(2)'!B208=0),"-",ROUND('20-03(3)'!B208/'20-03(2)'!B208*1000,0))</f>
        <v>25982</v>
      </c>
      <c r="C208" s="27">
        <f>IF(OR('20-03(3)'!C208=0,'20-03(2)'!C208=0),"-",ROUND('20-03(3)'!C208/'20-03(2)'!C208*1000,0))</f>
        <v>23271</v>
      </c>
      <c r="D208" s="27">
        <f>IF(OR('20-03(3)'!D208=0,'20-03(2)'!D208=0),"-",ROUND('20-03(3)'!D208/'20-03(2)'!D208*1000,0))</f>
        <v>21297</v>
      </c>
      <c r="E208" s="27">
        <f>IF(OR('20-03(3)'!E208=0,'20-03(2)'!E208=0),"-",ROUND('20-03(3)'!E208/'20-03(2)'!E208*1000,0))</f>
        <v>8061</v>
      </c>
      <c r="F208" s="27">
        <f>IF(OR('20-03(3)'!F208=0,'20-03(2)'!F208=0),"-",ROUND('20-03(3)'!F208/'20-03(2)'!F208*1000,0))</f>
        <v>9398</v>
      </c>
      <c r="G208" s="27">
        <f>IF(OR('20-03(3)'!G208=0,'20-03(2)'!G208=0),"-",ROUND('20-03(3)'!G208/'20-03(2)'!G208*1000,0))</f>
        <v>7880</v>
      </c>
      <c r="H208" s="28">
        <f>IF(OR('20-03(3)'!H208=0,'20-03(2)'!H208=0),"-",ROUND('20-03(3)'!H208/'20-03(2)'!H208*1000,0))</f>
        <v>20335</v>
      </c>
    </row>
    <row r="209" spans="1:8" ht="8.85" customHeight="1" x14ac:dyDescent="0.2">
      <c r="A209" s="15" t="s">
        <v>36</v>
      </c>
      <c r="B209" s="26">
        <f>IF(OR('20-03(3)'!B209=0,'20-03(2)'!B209=0),"-",ROUND('20-03(3)'!B209/'20-03(2)'!B209*1000,0))</f>
        <v>49310</v>
      </c>
      <c r="C209" s="27">
        <f>IF(OR('20-03(3)'!C209=0,'20-03(2)'!C209=0),"-",ROUND('20-03(3)'!C209/'20-03(2)'!C209*1000,0))</f>
        <v>29910</v>
      </c>
      <c r="D209" s="27">
        <f>IF(OR('20-03(3)'!D209=0,'20-03(2)'!D209=0),"-",ROUND('20-03(3)'!D209/'20-03(2)'!D209*1000,0))</f>
        <v>17176</v>
      </c>
      <c r="E209" s="27">
        <f>IF(OR('20-03(3)'!E209=0,'20-03(2)'!E209=0),"-",ROUND('20-03(3)'!E209/'20-03(2)'!E209*1000,0))</f>
        <v>4942</v>
      </c>
      <c r="F209" s="27">
        <f>IF(OR('20-03(3)'!F209=0,'20-03(2)'!F209=0),"-",ROUND('20-03(3)'!F209/'20-03(2)'!F209*1000,0))</f>
        <v>7954</v>
      </c>
      <c r="G209" s="27">
        <f>IF(OR('20-03(3)'!G209=0,'20-03(2)'!G209=0),"-",ROUND('20-03(3)'!G209/'20-03(2)'!G209*1000,0))</f>
        <v>2908</v>
      </c>
      <c r="H209" s="28">
        <f>IF(OR('20-03(3)'!H209=0,'20-03(2)'!H209=0),"-",ROUND('20-03(3)'!H209/'20-03(2)'!H209*1000,0))</f>
        <v>17838</v>
      </c>
    </row>
    <row r="210" spans="1:8" ht="8.85" customHeight="1" x14ac:dyDescent="0.2">
      <c r="A210" s="13" t="s">
        <v>37</v>
      </c>
      <c r="B210" s="26">
        <f>IF(OR('20-03(3)'!B210=0,'20-03(2)'!B210=0),"-",ROUND('20-03(3)'!B210/'20-03(2)'!B210*1000,0))</f>
        <v>41851</v>
      </c>
      <c r="C210" s="27">
        <f>IF(OR('20-03(3)'!C210=0,'20-03(2)'!C210=0),"-",ROUND('20-03(3)'!C210/'20-03(2)'!C210*1000,0))</f>
        <v>25106</v>
      </c>
      <c r="D210" s="27">
        <f>IF(OR('20-03(3)'!D210=0,'20-03(2)'!D210=0),"-",ROUND('20-03(3)'!D210/'20-03(2)'!D210*1000,0))</f>
        <v>20157</v>
      </c>
      <c r="E210" s="27">
        <f>IF(OR('20-03(3)'!E210=0,'20-03(2)'!E210=0),"-",ROUND('20-03(3)'!E210/'20-03(2)'!E210*1000,0))</f>
        <v>7361</v>
      </c>
      <c r="F210" s="27">
        <f>IF(OR('20-03(3)'!F210=0,'20-03(2)'!F210=0),"-",ROUND('20-03(3)'!F210/'20-03(2)'!F210*1000,0))</f>
        <v>7590</v>
      </c>
      <c r="G210" s="27">
        <f>IF(OR('20-03(3)'!G210=0,'20-03(2)'!G210=0),"-",ROUND('20-03(3)'!G210/'20-03(2)'!G210*1000,0))</f>
        <v>15131</v>
      </c>
      <c r="H210" s="28">
        <f>IF(OR('20-03(3)'!H210=0,'20-03(2)'!H210=0),"-",ROUND('20-03(3)'!H210/'20-03(2)'!H210*1000,0))</f>
        <v>18967</v>
      </c>
    </row>
    <row r="211" spans="1:8" ht="8.85" customHeight="1" x14ac:dyDescent="0.2">
      <c r="A211" s="13" t="s">
        <v>38</v>
      </c>
      <c r="B211" s="26">
        <f>IF(OR('20-03(3)'!B211=0,'20-03(2)'!B211=0),"-",ROUND('20-03(3)'!B211/'20-03(2)'!B211*1000,0))</f>
        <v>25567</v>
      </c>
      <c r="C211" s="27">
        <f>IF(OR('20-03(3)'!C211=0,'20-03(2)'!C211=0),"-",ROUND('20-03(3)'!C211/'20-03(2)'!C211*1000,0))</f>
        <v>27380</v>
      </c>
      <c r="D211" s="27">
        <f>IF(OR('20-03(3)'!D211=0,'20-03(2)'!D211=0),"-",ROUND('20-03(3)'!D211/'20-03(2)'!D211*1000,0))</f>
        <v>21268</v>
      </c>
      <c r="E211" s="27">
        <f>IF(OR('20-03(3)'!E211=0,'20-03(2)'!E211=0),"-",ROUND('20-03(3)'!E211/'20-03(2)'!E211*1000,0))</f>
        <v>5318</v>
      </c>
      <c r="F211" s="27">
        <f>IF(OR('20-03(3)'!F211=0,'20-03(2)'!F211=0),"-",ROUND('20-03(3)'!F211/'20-03(2)'!F211*1000,0))</f>
        <v>9201</v>
      </c>
      <c r="G211" s="27">
        <f>IF(OR('20-03(3)'!G211=0,'20-03(2)'!G211=0),"-",ROUND('20-03(3)'!G211/'20-03(2)'!G211*1000,0))</f>
        <v>15377</v>
      </c>
      <c r="H211" s="28">
        <f>IF(OR('20-03(3)'!H211=0,'20-03(2)'!H211=0),"-",ROUND('20-03(3)'!H211/'20-03(2)'!H211*1000,0))</f>
        <v>20218</v>
      </c>
    </row>
    <row r="212" spans="1:8" ht="8.85" customHeight="1" x14ac:dyDescent="0.2">
      <c r="A212" s="14" t="s">
        <v>39</v>
      </c>
      <c r="B212" s="26">
        <f>IF(OR('20-03(3)'!B212=0,'20-03(2)'!B212=0),"-",ROUND('20-03(3)'!B212/'20-03(2)'!B212*1000,0))</f>
        <v>32883</v>
      </c>
      <c r="C212" s="27">
        <f>IF(OR('20-03(3)'!C212=0,'20-03(2)'!C212=0),"-",ROUND('20-03(3)'!C212/'20-03(2)'!C212*1000,0))</f>
        <v>24632</v>
      </c>
      <c r="D212" s="27">
        <f>IF(OR('20-03(3)'!D212=0,'20-03(2)'!D212=0),"-",ROUND('20-03(3)'!D212/'20-03(2)'!D212*1000,0))</f>
        <v>18199</v>
      </c>
      <c r="E212" s="27">
        <f>IF(OR('20-03(3)'!E212=0,'20-03(2)'!E212=0),"-",ROUND('20-03(3)'!E212/'20-03(2)'!E212*1000,0))</f>
        <v>5573</v>
      </c>
      <c r="F212" s="27">
        <f>IF(OR('20-03(3)'!F212=0,'20-03(2)'!F212=0),"-",ROUND('20-03(3)'!F212/'20-03(2)'!F212*1000,0))</f>
        <v>8101</v>
      </c>
      <c r="G212" s="27">
        <f>IF(OR('20-03(3)'!G212=0,'20-03(2)'!G212=0),"-",ROUND('20-03(3)'!G212/'20-03(2)'!G212*1000,0))</f>
        <v>11434</v>
      </c>
      <c r="H212" s="28">
        <f>IF(OR('20-03(3)'!H212=0,'20-03(2)'!H212=0),"-",ROUND('20-03(3)'!H212/'20-03(2)'!H212*1000,0))</f>
        <v>17077</v>
      </c>
    </row>
    <row r="213" spans="1:8" ht="8.85" customHeight="1" x14ac:dyDescent="0.2">
      <c r="A213" s="15" t="s">
        <v>40</v>
      </c>
      <c r="B213" s="26">
        <f>IF(OR('20-03(3)'!B213=0,'20-03(2)'!B213=0),"-",ROUND('20-03(3)'!B213/'20-03(2)'!B213*1000,0))</f>
        <v>43093</v>
      </c>
      <c r="C213" s="27">
        <f>IF(OR('20-03(3)'!C213=0,'20-03(2)'!C213=0),"-",ROUND('20-03(3)'!C213/'20-03(2)'!C213*1000,0))</f>
        <v>31236</v>
      </c>
      <c r="D213" s="27">
        <f>IF(OR('20-03(3)'!D213=0,'20-03(2)'!D213=0),"-",ROUND('20-03(3)'!D213/'20-03(2)'!D213*1000,0))</f>
        <v>22673</v>
      </c>
      <c r="E213" s="27">
        <f>IF(OR('20-03(3)'!E213=0,'20-03(2)'!E213=0),"-",ROUND('20-03(3)'!E213/'20-03(2)'!E213*1000,0))</f>
        <v>6579</v>
      </c>
      <c r="F213" s="27">
        <f>IF(OR('20-03(3)'!F213=0,'20-03(2)'!F213=0),"-",ROUND('20-03(3)'!F213/'20-03(2)'!F213*1000,0))</f>
        <v>10034</v>
      </c>
      <c r="G213" s="27">
        <f>IF(OR('20-03(3)'!G213=0,'20-03(2)'!G213=0),"-",ROUND('20-03(3)'!G213/'20-03(2)'!G213*1000,0))</f>
        <v>16323</v>
      </c>
      <c r="H213" s="28">
        <f>IF(OR('20-03(3)'!H213=0,'20-03(2)'!H213=0),"-",ROUND('20-03(3)'!H213/'20-03(2)'!H213*1000,0))</f>
        <v>22377</v>
      </c>
    </row>
    <row r="214" spans="1:8" ht="8.85" customHeight="1" x14ac:dyDescent="0.2">
      <c r="A214" s="13" t="s">
        <v>41</v>
      </c>
      <c r="B214" s="26">
        <f>IF(OR('20-03(3)'!B214=0,'20-03(2)'!B214=0),"-",ROUND('20-03(3)'!B214/'20-03(2)'!B214*1000,0))</f>
        <v>36539</v>
      </c>
      <c r="C214" s="27">
        <f>IF(OR('20-03(3)'!C214=0,'20-03(2)'!C214=0),"-",ROUND('20-03(3)'!C214/'20-03(2)'!C214*1000,0))</f>
        <v>52181</v>
      </c>
      <c r="D214" s="27">
        <f>IF(OR('20-03(3)'!D214=0,'20-03(2)'!D214=0),"-",ROUND('20-03(3)'!D214/'20-03(2)'!D214*1000,0))</f>
        <v>24681</v>
      </c>
      <c r="E214" s="27">
        <f>IF(OR('20-03(3)'!E214=0,'20-03(2)'!E214=0),"-",ROUND('20-03(3)'!E214/'20-03(2)'!E214*1000,0))</f>
        <v>6123</v>
      </c>
      <c r="F214" s="27">
        <f>IF(OR('20-03(3)'!F214=0,'20-03(2)'!F214=0),"-",ROUND('20-03(3)'!F214/'20-03(2)'!F214*1000,0))</f>
        <v>6431</v>
      </c>
      <c r="G214" s="27">
        <f>IF(OR('20-03(3)'!G214=0,'20-03(2)'!G214=0),"-",ROUND('20-03(3)'!G214/'20-03(2)'!G214*1000,0))</f>
        <v>46554</v>
      </c>
      <c r="H214" s="28">
        <f>IF(OR('20-03(3)'!H214=0,'20-03(2)'!H214=0),"-",ROUND('20-03(3)'!H214/'20-03(2)'!H214*1000,0))</f>
        <v>24699</v>
      </c>
    </row>
    <row r="215" spans="1:8" ht="8.85" customHeight="1" x14ac:dyDescent="0.2">
      <c r="A215" s="13" t="s">
        <v>42</v>
      </c>
      <c r="B215" s="26">
        <f>IF(OR('20-03(3)'!B215=0,'20-03(2)'!B215=0),"-",ROUND('20-03(3)'!B215/'20-03(2)'!B215*1000,0))</f>
        <v>50945</v>
      </c>
      <c r="C215" s="27">
        <f>IF(OR('20-03(3)'!C215=0,'20-03(2)'!C215=0),"-",ROUND('20-03(3)'!C215/'20-03(2)'!C215*1000,0))</f>
        <v>36217</v>
      </c>
      <c r="D215" s="27">
        <f>IF(OR('20-03(3)'!D215=0,'20-03(2)'!D215=0),"-",ROUND('20-03(3)'!D215/'20-03(2)'!D215*1000,0))</f>
        <v>25512</v>
      </c>
      <c r="E215" s="27">
        <f>IF(OR('20-03(3)'!E215=0,'20-03(2)'!E215=0),"-",ROUND('20-03(3)'!E215/'20-03(2)'!E215*1000,0))</f>
        <v>6391</v>
      </c>
      <c r="F215" s="27">
        <f>IF(OR('20-03(3)'!F215=0,'20-03(2)'!F215=0),"-",ROUND('20-03(3)'!F215/'20-03(2)'!F215*1000,0))</f>
        <v>11178</v>
      </c>
      <c r="G215" s="27">
        <f>IF(OR('20-03(3)'!G215=0,'20-03(2)'!G215=0),"-",ROUND('20-03(3)'!G215/'20-03(2)'!G215*1000,0))</f>
        <v>12321</v>
      </c>
      <c r="H215" s="28">
        <f>IF(OR('20-03(3)'!H215=0,'20-03(2)'!H215=0),"-",ROUND('20-03(3)'!H215/'20-03(2)'!H215*1000,0))</f>
        <v>24586</v>
      </c>
    </row>
    <row r="216" spans="1:8" ht="8.85" customHeight="1" x14ac:dyDescent="0.2">
      <c r="A216" s="13" t="s">
        <v>43</v>
      </c>
      <c r="B216" s="26">
        <f>IF(OR('20-03(3)'!B216=0,'20-03(2)'!B216=0),"-",ROUND('20-03(3)'!B216/'20-03(2)'!B216*1000,0))</f>
        <v>50516</v>
      </c>
      <c r="C216" s="27">
        <f>IF(OR('20-03(3)'!C216=0,'20-03(2)'!C216=0),"-",ROUND('20-03(3)'!C216/'20-03(2)'!C216*1000,0))</f>
        <v>33364</v>
      </c>
      <c r="D216" s="27">
        <f>IF(OR('20-03(3)'!D216=0,'20-03(2)'!D216=0),"-",ROUND('20-03(3)'!D216/'20-03(2)'!D216*1000,0))</f>
        <v>24065</v>
      </c>
      <c r="E216" s="27">
        <f>IF(OR('20-03(3)'!E216=0,'20-03(2)'!E216=0),"-",ROUND('20-03(3)'!E216/'20-03(2)'!E216*1000,0))</f>
        <v>6188</v>
      </c>
      <c r="F216" s="27">
        <f>IF(OR('20-03(3)'!F216=0,'20-03(2)'!F216=0),"-",ROUND('20-03(3)'!F216/'20-03(2)'!F216*1000,0))</f>
        <v>7769</v>
      </c>
      <c r="G216" s="27">
        <f>IF(OR('20-03(3)'!G216=0,'20-03(2)'!G216=0),"-",ROUND('20-03(3)'!G216/'20-03(2)'!G216*1000,0))</f>
        <v>24703</v>
      </c>
      <c r="H216" s="28">
        <f>IF(OR('20-03(3)'!H216=0,'20-03(2)'!H216=0),"-",ROUND('20-03(3)'!H216/'20-03(2)'!H216*1000,0))</f>
        <v>23197</v>
      </c>
    </row>
    <row r="217" spans="1:8" ht="8.85" customHeight="1" x14ac:dyDescent="0.2">
      <c r="A217" s="13" t="s">
        <v>44</v>
      </c>
      <c r="B217" s="26">
        <f>IF(OR('20-03(3)'!B217=0,'20-03(2)'!B217=0),"-",ROUND('20-03(3)'!B217/'20-03(2)'!B217*1000,0))</f>
        <v>24030</v>
      </c>
      <c r="C217" s="27">
        <f>IF(OR('20-03(3)'!C217=0,'20-03(2)'!C217=0),"-",ROUND('20-03(3)'!C217/'20-03(2)'!C217*1000,0))</f>
        <v>29199</v>
      </c>
      <c r="D217" s="27">
        <f>IF(OR('20-03(3)'!D217=0,'20-03(2)'!D217=0),"-",ROUND('20-03(3)'!D217/'20-03(2)'!D217*1000,0))</f>
        <v>24351</v>
      </c>
      <c r="E217" s="27">
        <f>IF(OR('20-03(3)'!E217=0,'20-03(2)'!E217=0),"-",ROUND('20-03(3)'!E217/'20-03(2)'!E217*1000,0))</f>
        <v>7869</v>
      </c>
      <c r="F217" s="27">
        <f>IF(OR('20-03(3)'!F217=0,'20-03(2)'!F217=0),"-",ROUND('20-03(3)'!F217/'20-03(2)'!F217*1000,0))</f>
        <v>9016</v>
      </c>
      <c r="G217" s="27">
        <f>IF(OR('20-03(3)'!G217=0,'20-03(2)'!G217=0),"-",ROUND('20-03(3)'!G217/'20-03(2)'!G217*1000,0))</f>
        <v>11463</v>
      </c>
      <c r="H217" s="28">
        <f>IF(OR('20-03(3)'!H217=0,'20-03(2)'!H217=0),"-",ROUND('20-03(3)'!H217/'20-03(2)'!H217*1000,0))</f>
        <v>22754</v>
      </c>
    </row>
    <row r="218" spans="1:8" ht="8.85" customHeight="1" x14ac:dyDescent="0.2">
      <c r="A218" s="13" t="s">
        <v>45</v>
      </c>
      <c r="B218" s="26">
        <f>IF(OR('20-03(3)'!B218=0,'20-03(2)'!B218=0),"-",ROUND('20-03(3)'!B218/'20-03(2)'!B218*1000,0))</f>
        <v>32283</v>
      </c>
      <c r="C218" s="27">
        <f>IF(OR('20-03(3)'!C218=0,'20-03(2)'!C218=0),"-",ROUND('20-03(3)'!C218/'20-03(2)'!C218*1000,0))</f>
        <v>31371</v>
      </c>
      <c r="D218" s="27">
        <f>IF(OR('20-03(3)'!D218=0,'20-03(2)'!D218=0),"-",ROUND('20-03(3)'!D218/'20-03(2)'!D218*1000,0))</f>
        <v>19898</v>
      </c>
      <c r="E218" s="27">
        <f>IF(OR('20-03(3)'!E218=0,'20-03(2)'!E218=0),"-",ROUND('20-03(3)'!E218/'20-03(2)'!E218*1000,0))</f>
        <v>5083</v>
      </c>
      <c r="F218" s="27">
        <f>IF(OR('20-03(3)'!F218=0,'20-03(2)'!F218=0),"-",ROUND('20-03(3)'!F218/'20-03(2)'!F218*1000,0))</f>
        <v>9491</v>
      </c>
      <c r="G218" s="27">
        <f>IF(OR('20-03(3)'!G218=0,'20-03(2)'!G218=0),"-",ROUND('20-03(3)'!G218/'20-03(2)'!G218*1000,0))</f>
        <v>2209</v>
      </c>
      <c r="H218" s="28">
        <f>IF(OR('20-03(3)'!H218=0,'20-03(2)'!H218=0),"-",ROUND('20-03(3)'!H218/'20-03(2)'!H218*1000,0))</f>
        <v>18937</v>
      </c>
    </row>
    <row r="219" spans="1:8" ht="8.85" customHeight="1" x14ac:dyDescent="0.2">
      <c r="A219" s="13" t="s">
        <v>46</v>
      </c>
      <c r="B219" s="26">
        <f>IF(OR('20-03(3)'!B219=0,'20-03(2)'!B219=0),"-",ROUND('20-03(3)'!B219/'20-03(2)'!B219*1000,0))</f>
        <v>39262</v>
      </c>
      <c r="C219" s="27">
        <f>IF(OR('20-03(3)'!C219=0,'20-03(2)'!C219=0),"-",ROUND('20-03(3)'!C219/'20-03(2)'!C219*1000,0))</f>
        <v>41533</v>
      </c>
      <c r="D219" s="27">
        <f>IF(OR('20-03(3)'!D219=0,'20-03(2)'!D219=0),"-",ROUND('20-03(3)'!D219/'20-03(2)'!D219*1000,0))</f>
        <v>21502</v>
      </c>
      <c r="E219" s="27">
        <f>IF(OR('20-03(3)'!E219=0,'20-03(2)'!E219=0),"-",ROUND('20-03(3)'!E219/'20-03(2)'!E219*1000,0))</f>
        <v>5614</v>
      </c>
      <c r="F219" s="27">
        <f>IF(OR('20-03(3)'!F219=0,'20-03(2)'!F219=0),"-",ROUND('20-03(3)'!F219/'20-03(2)'!F219*1000,0))</f>
        <v>8408</v>
      </c>
      <c r="G219" s="27">
        <f>IF(OR('20-03(3)'!G219=0,'20-03(2)'!G219=0),"-",ROUND('20-03(3)'!G219/'20-03(2)'!G219*1000,0))</f>
        <v>4077</v>
      </c>
      <c r="H219" s="28">
        <f>IF(OR('20-03(3)'!H219=0,'20-03(2)'!H219=0),"-",ROUND('20-03(3)'!H219/'20-03(2)'!H219*1000,0))</f>
        <v>20687</v>
      </c>
    </row>
    <row r="220" spans="1:8" ht="8.85" customHeight="1" x14ac:dyDescent="0.2">
      <c r="A220" s="14" t="s">
        <v>47</v>
      </c>
      <c r="B220" s="26">
        <f>IF(OR('20-03(3)'!B220=0,'20-03(2)'!B220=0),"-",ROUND('20-03(3)'!B220/'20-03(2)'!B220*1000,0))</f>
        <v>46085</v>
      </c>
      <c r="C220" s="27">
        <f>IF(OR('20-03(3)'!C220=0,'20-03(2)'!C220=0),"-",ROUND('20-03(3)'!C220/'20-03(2)'!C220*1000,0))</f>
        <v>31447</v>
      </c>
      <c r="D220" s="27">
        <f>IF(OR('20-03(3)'!D220=0,'20-03(2)'!D220=0),"-",ROUND('20-03(3)'!D220/'20-03(2)'!D220*1000,0))</f>
        <v>31543</v>
      </c>
      <c r="E220" s="27">
        <f>IF(OR('20-03(3)'!E220=0,'20-03(2)'!E220=0),"-",ROUND('20-03(3)'!E220/'20-03(2)'!E220*1000,0))</f>
        <v>15885</v>
      </c>
      <c r="F220" s="27">
        <f>IF(OR('20-03(3)'!F220=0,'20-03(2)'!F220=0),"-",ROUND('20-03(3)'!F220/'20-03(2)'!F220*1000,0))</f>
        <v>15482</v>
      </c>
      <c r="G220" s="27">
        <f>IF(OR('20-03(3)'!G220=0,'20-03(2)'!G220=0),"-",ROUND('20-03(3)'!G220/'20-03(2)'!G220*1000,0))</f>
        <v>34669</v>
      </c>
      <c r="H220" s="28">
        <f>IF(OR('20-03(3)'!H220=0,'20-03(2)'!H220=0),"-",ROUND('20-03(3)'!H220/'20-03(2)'!H220*1000,0))</f>
        <v>30464</v>
      </c>
    </row>
    <row r="221" spans="1:8" ht="11.25" customHeight="1" x14ac:dyDescent="0.2">
      <c r="A221" s="16" t="s">
        <v>48</v>
      </c>
      <c r="B221" s="29">
        <f>IF(OR('20-03(3)'!B221=0,'20-03(2)'!B221=0),"-",ROUND('20-03(3)'!B221/'20-03(2)'!B221*1000,0))</f>
        <v>49679</v>
      </c>
      <c r="C221" s="30">
        <f>IF(OR('20-03(3)'!C221=0,'20-03(2)'!C221=0),"-",ROUND('20-03(3)'!C221/'20-03(2)'!C221*1000,0))</f>
        <v>39006</v>
      </c>
      <c r="D221" s="30">
        <f>IF(OR('20-03(3)'!D221=0,'20-03(2)'!D221=0),"-",ROUND('20-03(3)'!D221/'20-03(2)'!D221*1000,0))</f>
        <v>25836</v>
      </c>
      <c r="E221" s="30">
        <f>IF(OR('20-03(3)'!E221=0,'20-03(2)'!E221=0),"-",ROUND('20-03(3)'!E221/'20-03(2)'!E221*1000,0))</f>
        <v>6919</v>
      </c>
      <c r="F221" s="30">
        <f>IF(OR('20-03(3)'!F221=0,'20-03(2)'!F221=0),"-",ROUND('20-03(3)'!F221/'20-03(2)'!F221*1000,0))</f>
        <v>9079</v>
      </c>
      <c r="G221" s="30">
        <f>IF(OR('20-03(3)'!G221=0,'20-03(2)'!G221=0),"-",ROUND('20-03(3)'!G221/'20-03(2)'!G221*1000,0))</f>
        <v>10004</v>
      </c>
      <c r="H221" s="31">
        <f>IF(OR('20-03(3)'!H221=0,'20-03(2)'!H221=0),"-",ROUND('20-03(3)'!H221/'20-03(2)'!H221*1000,0))</f>
        <v>26147</v>
      </c>
    </row>
    <row r="223" spans="1:8" x14ac:dyDescent="0.2">
      <c r="A223" s="7"/>
      <c r="H223" s="9"/>
    </row>
    <row r="224" spans="1:8" x14ac:dyDescent="0.2">
      <c r="A224" s="7"/>
      <c r="H224" s="9"/>
    </row>
    <row r="225" spans="1:8" s="3" customFormat="1" ht="10.8" x14ac:dyDescent="0.2">
      <c r="H225" s="1" t="s">
        <v>75</v>
      </c>
    </row>
    <row r="226" spans="1:8" s="4" customFormat="1" ht="2.85" customHeight="1" x14ac:dyDescent="0.2">
      <c r="H226" s="1"/>
    </row>
    <row r="227" spans="1:8" ht="19.649999999999999" customHeight="1" x14ac:dyDescent="0.2">
      <c r="A227" s="33" t="s">
        <v>0</v>
      </c>
      <c r="B227" s="35" t="s">
        <v>55</v>
      </c>
      <c r="C227" s="36"/>
      <c r="D227" s="36"/>
      <c r="E227" s="36"/>
      <c r="F227" s="36"/>
      <c r="G227" s="36"/>
      <c r="H227" s="37"/>
    </row>
    <row r="228" spans="1:8" ht="36.75" customHeight="1" x14ac:dyDescent="0.2">
      <c r="A228" s="34"/>
      <c r="B228" s="20" t="s">
        <v>58</v>
      </c>
      <c r="C228" s="20" t="s">
        <v>59</v>
      </c>
      <c r="D228" s="20" t="s">
        <v>52</v>
      </c>
      <c r="E228" s="20" t="s">
        <v>53</v>
      </c>
      <c r="F228" s="20" t="s">
        <v>54</v>
      </c>
      <c r="G228" s="21" t="s">
        <v>55</v>
      </c>
      <c r="H228" s="22" t="s">
        <v>56</v>
      </c>
    </row>
    <row r="229" spans="1:8" s="5" customFormat="1" ht="11.25" customHeight="1" x14ac:dyDescent="0.15">
      <c r="A229" s="12" t="s">
        <v>1</v>
      </c>
      <c r="B229" s="23">
        <f>IF(OR('20-03(3)'!B229=0,'20-03(2)'!B229=0),"-",ROUND('20-03(3)'!B229/'20-03(2)'!B229*1000,0))</f>
        <v>54901</v>
      </c>
      <c r="C229" s="24">
        <f>IF(OR('20-03(3)'!C229=0,'20-03(2)'!C229=0),"-",ROUND('20-03(3)'!C229/'20-03(2)'!C229*1000,0))</f>
        <v>38918</v>
      </c>
      <c r="D229" s="24">
        <f>IF(OR('20-03(3)'!D229=0,'20-03(2)'!D229=0),"-",ROUND('20-03(3)'!D229/'20-03(2)'!D229*1000,0))</f>
        <v>25074</v>
      </c>
      <c r="E229" s="24">
        <f>IF(OR('20-03(3)'!E229=0,'20-03(2)'!E229=0),"-",ROUND('20-03(3)'!E229/'20-03(2)'!E229*1000,0))</f>
        <v>4330</v>
      </c>
      <c r="F229" s="24">
        <f>IF(OR('20-03(3)'!F229=0,'20-03(2)'!F229=0),"-",ROUND('20-03(3)'!F229/'20-03(2)'!F229*1000,0))</f>
        <v>7798</v>
      </c>
      <c r="G229" s="24">
        <f>IF(OR('20-03(3)'!G229=0,'20-03(2)'!G229=0),"-",ROUND('20-03(3)'!G229/'20-03(2)'!G229*1000,0))</f>
        <v>4181</v>
      </c>
      <c r="H229" s="25">
        <f>IF(OR('20-03(3)'!H229=0,'20-03(2)'!H229=0),"-",ROUND('20-03(3)'!H229/'20-03(2)'!H229*1000,0))</f>
        <v>15091</v>
      </c>
    </row>
    <row r="230" spans="1:8" s="5" customFormat="1" ht="8.85" customHeight="1" x14ac:dyDescent="0.2">
      <c r="A230" s="13" t="s">
        <v>2</v>
      </c>
      <c r="B230" s="26">
        <f>IF(OR('20-03(3)'!B230=0,'20-03(2)'!B230=0),"-",ROUND('20-03(3)'!B230/'20-03(2)'!B230*1000,0))</f>
        <v>69917</v>
      </c>
      <c r="C230" s="27">
        <f>IF(OR('20-03(3)'!C230=0,'20-03(2)'!C230=0),"-",ROUND('20-03(3)'!C230/'20-03(2)'!C230*1000,0))</f>
        <v>39177</v>
      </c>
      <c r="D230" s="27">
        <f>IF(OR('20-03(3)'!D230=0,'20-03(2)'!D230=0),"-",ROUND('20-03(3)'!D230/'20-03(2)'!D230*1000,0))</f>
        <v>35361</v>
      </c>
      <c r="E230" s="27">
        <f>IF(OR('20-03(3)'!E230=0,'20-03(2)'!E230=0),"-",ROUND('20-03(3)'!E230/'20-03(2)'!E230*1000,0))</f>
        <v>8169</v>
      </c>
      <c r="F230" s="27">
        <f>IF(OR('20-03(3)'!F230=0,'20-03(2)'!F230=0),"-",ROUND('20-03(3)'!F230/'20-03(2)'!F230*1000,0))</f>
        <v>4995</v>
      </c>
      <c r="G230" s="27">
        <f>IF(OR('20-03(3)'!G230=0,'20-03(2)'!G230=0),"-",ROUND('20-03(3)'!G230/'20-03(2)'!G230*1000,0))</f>
        <v>2616</v>
      </c>
      <c r="H230" s="28">
        <f>IF(OR('20-03(3)'!H230=0,'20-03(2)'!H230=0),"-",ROUND('20-03(3)'!H230/'20-03(2)'!H230*1000,0))</f>
        <v>22543</v>
      </c>
    </row>
    <row r="231" spans="1:8" s="5" customFormat="1" ht="8.85" customHeight="1" x14ac:dyDescent="0.2">
      <c r="A231" s="13" t="s">
        <v>3</v>
      </c>
      <c r="B231" s="26">
        <f>IF(OR('20-03(3)'!B231=0,'20-03(2)'!B231=0),"-",ROUND('20-03(3)'!B231/'20-03(2)'!B231*1000,0))</f>
        <v>45872</v>
      </c>
      <c r="C231" s="27">
        <f>IF(OR('20-03(3)'!C231=0,'20-03(2)'!C231=0),"-",ROUND('20-03(3)'!C231/'20-03(2)'!C231*1000,0))</f>
        <v>37759</v>
      </c>
      <c r="D231" s="27">
        <f>IF(OR('20-03(3)'!D231=0,'20-03(2)'!D231=0),"-",ROUND('20-03(3)'!D231/'20-03(2)'!D231*1000,0))</f>
        <v>26660</v>
      </c>
      <c r="E231" s="27">
        <f>IF(OR('20-03(3)'!E231=0,'20-03(2)'!E231=0),"-",ROUND('20-03(3)'!E231/'20-03(2)'!E231*1000,0))</f>
        <v>5741</v>
      </c>
      <c r="F231" s="27">
        <f>IF(OR('20-03(3)'!F231=0,'20-03(2)'!F231=0),"-",ROUND('20-03(3)'!F231/'20-03(2)'!F231*1000,0))</f>
        <v>4785</v>
      </c>
      <c r="G231" s="27">
        <f>IF(OR('20-03(3)'!G231=0,'20-03(2)'!G231=0),"-",ROUND('20-03(3)'!G231/'20-03(2)'!G231*1000,0))</f>
        <v>30715</v>
      </c>
      <c r="H231" s="28">
        <f>IF(OR('20-03(3)'!H231=0,'20-03(2)'!H231=0),"-",ROUND('20-03(3)'!H231/'20-03(2)'!H231*1000,0))</f>
        <v>14991</v>
      </c>
    </row>
    <row r="232" spans="1:8" s="5" customFormat="1" ht="8.85" customHeight="1" x14ac:dyDescent="0.2">
      <c r="A232" s="13" t="s">
        <v>4</v>
      </c>
      <c r="B232" s="26">
        <f>IF(OR('20-03(3)'!B232=0,'20-03(2)'!B232=0),"-",ROUND('20-03(3)'!B232/'20-03(2)'!B232*1000,0))</f>
        <v>58576</v>
      </c>
      <c r="C232" s="27">
        <f>IF(OR('20-03(3)'!C232=0,'20-03(2)'!C232=0),"-",ROUND('20-03(3)'!C232/'20-03(2)'!C232*1000,0))</f>
        <v>57077</v>
      </c>
      <c r="D232" s="27">
        <f>IF(OR('20-03(3)'!D232=0,'20-03(2)'!D232=0),"-",ROUND('20-03(3)'!D232/'20-03(2)'!D232*1000,0))</f>
        <v>34648</v>
      </c>
      <c r="E232" s="27">
        <f>IF(OR('20-03(3)'!E232=0,'20-03(2)'!E232=0),"-",ROUND('20-03(3)'!E232/'20-03(2)'!E232*1000,0))</f>
        <v>7328</v>
      </c>
      <c r="F232" s="27">
        <f>IF(OR('20-03(3)'!F232=0,'20-03(2)'!F232=0),"-",ROUND('20-03(3)'!F232/'20-03(2)'!F232*1000,0))</f>
        <v>8237</v>
      </c>
      <c r="G232" s="27">
        <f>IF(OR('20-03(3)'!G232=0,'20-03(2)'!G232=0),"-",ROUND('20-03(3)'!G232/'20-03(2)'!G232*1000,0))</f>
        <v>12201</v>
      </c>
      <c r="H232" s="28">
        <f>IF(OR('20-03(3)'!H232=0,'20-03(2)'!H232=0),"-",ROUND('20-03(3)'!H232/'20-03(2)'!H232*1000,0))</f>
        <v>27492</v>
      </c>
    </row>
    <row r="233" spans="1:8" s="5" customFormat="1" ht="8.85" customHeight="1" x14ac:dyDescent="0.2">
      <c r="A233" s="13" t="s">
        <v>5</v>
      </c>
      <c r="B233" s="26">
        <f>IF(OR('20-03(3)'!B233=0,'20-03(2)'!B233=0),"-",ROUND('20-03(3)'!B233/'20-03(2)'!B233*1000,0))</f>
        <v>83248</v>
      </c>
      <c r="C233" s="27">
        <f>IF(OR('20-03(3)'!C233=0,'20-03(2)'!C233=0),"-",ROUND('20-03(3)'!C233/'20-03(2)'!C233*1000,0))</f>
        <v>43953</v>
      </c>
      <c r="D233" s="27">
        <f>IF(OR('20-03(3)'!D233=0,'20-03(2)'!D233=0),"-",ROUND('20-03(3)'!D233/'20-03(2)'!D233*1000,0))</f>
        <v>31246</v>
      </c>
      <c r="E233" s="27">
        <f>IF(OR('20-03(3)'!E233=0,'20-03(2)'!E233=0),"-",ROUND('20-03(3)'!E233/'20-03(2)'!E233*1000,0))</f>
        <v>7626</v>
      </c>
      <c r="F233" s="27">
        <f>IF(OR('20-03(3)'!F233=0,'20-03(2)'!F233=0),"-",ROUND('20-03(3)'!F233/'20-03(2)'!F233*1000,0))</f>
        <v>6889</v>
      </c>
      <c r="G233" s="27">
        <f>IF(OR('20-03(3)'!G233=0,'20-03(2)'!G233=0),"-",ROUND('20-03(3)'!G233/'20-03(2)'!G233*1000,0))</f>
        <v>4431</v>
      </c>
      <c r="H233" s="28">
        <f>IF(OR('20-03(3)'!H233=0,'20-03(2)'!H233=0),"-",ROUND('20-03(3)'!H233/'20-03(2)'!H233*1000,0))</f>
        <v>23641</v>
      </c>
    </row>
    <row r="234" spans="1:8" s="5" customFormat="1" ht="8.85" customHeight="1" x14ac:dyDescent="0.2">
      <c r="A234" s="13" t="s">
        <v>6</v>
      </c>
      <c r="B234" s="26">
        <f>IF(OR('20-03(3)'!B234=0,'20-03(2)'!B234=0),"-",ROUND('20-03(3)'!B234/'20-03(2)'!B234*1000,0))</f>
        <v>44282</v>
      </c>
      <c r="C234" s="27">
        <f>IF(OR('20-03(3)'!C234=0,'20-03(2)'!C234=0),"-",ROUND('20-03(3)'!C234/'20-03(2)'!C234*1000,0))</f>
        <v>21401</v>
      </c>
      <c r="D234" s="27">
        <f>IF(OR('20-03(3)'!D234=0,'20-03(2)'!D234=0),"-",ROUND('20-03(3)'!D234/'20-03(2)'!D234*1000,0))</f>
        <v>27327</v>
      </c>
      <c r="E234" s="27">
        <f>IF(OR('20-03(3)'!E234=0,'20-03(2)'!E234=0),"-",ROUND('20-03(3)'!E234/'20-03(2)'!E234*1000,0))</f>
        <v>6282</v>
      </c>
      <c r="F234" s="27">
        <f>IF(OR('20-03(3)'!F234=0,'20-03(2)'!F234=0),"-",ROUND('20-03(3)'!F234/'20-03(2)'!F234*1000,0))</f>
        <v>9069</v>
      </c>
      <c r="G234" s="27">
        <f>IF(OR('20-03(3)'!G234=0,'20-03(2)'!G234=0),"-",ROUND('20-03(3)'!G234/'20-03(2)'!G234*1000,0))</f>
        <v>7694</v>
      </c>
      <c r="H234" s="28">
        <f>IF(OR('20-03(3)'!H234=0,'20-03(2)'!H234=0),"-",ROUND('20-03(3)'!H234/'20-03(2)'!H234*1000,0))</f>
        <v>17716</v>
      </c>
    </row>
    <row r="235" spans="1:8" s="5" customFormat="1" ht="8.85" customHeight="1" x14ac:dyDescent="0.2">
      <c r="A235" s="14" t="s">
        <v>7</v>
      </c>
      <c r="B235" s="26">
        <f>IF(OR('20-03(3)'!B235=0,'20-03(2)'!B235=0),"-",ROUND('20-03(3)'!B235/'20-03(2)'!B235*1000,0))</f>
        <v>36656</v>
      </c>
      <c r="C235" s="27">
        <f>IF(OR('20-03(3)'!C235=0,'20-03(2)'!C235=0),"-",ROUND('20-03(3)'!C235/'20-03(2)'!C235*1000,0))</f>
        <v>66841</v>
      </c>
      <c r="D235" s="27">
        <f>IF(OR('20-03(3)'!D235=0,'20-03(2)'!D235=0),"-",ROUND('20-03(3)'!D235/'20-03(2)'!D235*1000,0))</f>
        <v>24897</v>
      </c>
      <c r="E235" s="27">
        <f>IF(OR('20-03(3)'!E235=0,'20-03(2)'!E235=0),"-",ROUND('20-03(3)'!E235/'20-03(2)'!E235*1000,0))</f>
        <v>3677</v>
      </c>
      <c r="F235" s="27">
        <f>IF(OR('20-03(3)'!F235=0,'20-03(2)'!F235=0),"-",ROUND('20-03(3)'!F235/'20-03(2)'!F235*1000,0))</f>
        <v>6797</v>
      </c>
      <c r="G235" s="27">
        <f>IF(OR('20-03(3)'!G235=0,'20-03(2)'!G235=0),"-",ROUND('20-03(3)'!G235/'20-03(2)'!G235*1000,0))</f>
        <v>7082</v>
      </c>
      <c r="H235" s="28">
        <f>IF(OR('20-03(3)'!H235=0,'20-03(2)'!H235=0),"-",ROUND('20-03(3)'!H235/'20-03(2)'!H235*1000,0))</f>
        <v>16983</v>
      </c>
    </row>
    <row r="236" spans="1:8" s="5" customFormat="1" ht="8.85" customHeight="1" x14ac:dyDescent="0.2">
      <c r="A236" s="15" t="s">
        <v>8</v>
      </c>
      <c r="B236" s="26">
        <f>IF(OR('20-03(3)'!B236=0,'20-03(2)'!B236=0),"-",ROUND('20-03(3)'!B236/'20-03(2)'!B236*1000,0))</f>
        <v>119259</v>
      </c>
      <c r="C236" s="27">
        <f>IF(OR('20-03(3)'!C236=0,'20-03(2)'!C236=0),"-",ROUND('20-03(3)'!C236/'20-03(2)'!C236*1000,0))</f>
        <v>89359</v>
      </c>
      <c r="D236" s="27">
        <f>IF(OR('20-03(3)'!D236=0,'20-03(2)'!D236=0),"-",ROUND('20-03(3)'!D236/'20-03(2)'!D236*1000,0))</f>
        <v>23717</v>
      </c>
      <c r="E236" s="27">
        <f>IF(OR('20-03(3)'!E236=0,'20-03(2)'!E236=0),"-",ROUND('20-03(3)'!E236/'20-03(2)'!E236*1000,0))</f>
        <v>6208</v>
      </c>
      <c r="F236" s="27">
        <f>IF(OR('20-03(3)'!F236=0,'20-03(2)'!F236=0),"-",ROUND('20-03(3)'!F236/'20-03(2)'!F236*1000,0))</f>
        <v>9357</v>
      </c>
      <c r="G236" s="27">
        <f>IF(OR('20-03(3)'!G236=0,'20-03(2)'!G236=0),"-",ROUND('20-03(3)'!G236/'20-03(2)'!G236*1000,0))</f>
        <v>6282</v>
      </c>
      <c r="H236" s="28">
        <f>IF(OR('20-03(3)'!H236=0,'20-03(2)'!H236=0),"-",ROUND('20-03(3)'!H236/'20-03(2)'!H236*1000,0))</f>
        <v>28183</v>
      </c>
    </row>
    <row r="237" spans="1:8" s="5" customFormat="1" ht="8.85" customHeight="1" x14ac:dyDescent="0.2">
      <c r="A237" s="13" t="s">
        <v>9</v>
      </c>
      <c r="B237" s="26">
        <f>IF(OR('20-03(3)'!B237=0,'20-03(2)'!B237=0),"-",ROUND('20-03(3)'!B237/'20-03(2)'!B237*1000,0))</f>
        <v>50929</v>
      </c>
      <c r="C237" s="27">
        <f>IF(OR('20-03(3)'!C237=0,'20-03(2)'!C237=0),"-",ROUND('20-03(3)'!C237/'20-03(2)'!C237*1000,0))</f>
        <v>52742</v>
      </c>
      <c r="D237" s="27">
        <f>IF(OR('20-03(3)'!D237=0,'20-03(2)'!D237=0),"-",ROUND('20-03(3)'!D237/'20-03(2)'!D237*1000,0))</f>
        <v>23342</v>
      </c>
      <c r="E237" s="27">
        <f>IF(OR('20-03(3)'!E237=0,'20-03(2)'!E237=0),"-",ROUND('20-03(3)'!E237/'20-03(2)'!E237*1000,0))</f>
        <v>4884</v>
      </c>
      <c r="F237" s="27">
        <f>IF(OR('20-03(3)'!F237=0,'20-03(2)'!F237=0),"-",ROUND('20-03(3)'!F237/'20-03(2)'!F237*1000,0))</f>
        <v>6771</v>
      </c>
      <c r="G237" s="27">
        <f>IF(OR('20-03(3)'!G237=0,'20-03(2)'!G237=0),"-",ROUND('20-03(3)'!G237/'20-03(2)'!G237*1000,0))</f>
        <v>9713</v>
      </c>
      <c r="H237" s="28">
        <f>IF(OR('20-03(3)'!H237=0,'20-03(2)'!H237=0),"-",ROUND('20-03(3)'!H237/'20-03(2)'!H237*1000,0))</f>
        <v>18774</v>
      </c>
    </row>
    <row r="238" spans="1:8" s="5" customFormat="1" ht="8.85" customHeight="1" x14ac:dyDescent="0.2">
      <c r="A238" s="13" t="s">
        <v>10</v>
      </c>
      <c r="B238" s="26">
        <f>IF(OR('20-03(3)'!B238=0,'20-03(2)'!B238=0),"-",ROUND('20-03(3)'!B238/'20-03(2)'!B238*1000,0))</f>
        <v>47241</v>
      </c>
      <c r="C238" s="27">
        <f>IF(OR('20-03(3)'!C238=0,'20-03(2)'!C238=0),"-",ROUND('20-03(3)'!C238/'20-03(2)'!C238*1000,0))</f>
        <v>42474</v>
      </c>
      <c r="D238" s="27">
        <f>IF(OR('20-03(3)'!D238=0,'20-03(2)'!D238=0),"-",ROUND('20-03(3)'!D238/'20-03(2)'!D238*1000,0))</f>
        <v>16998</v>
      </c>
      <c r="E238" s="27">
        <f>IF(OR('20-03(3)'!E238=0,'20-03(2)'!E238=0),"-",ROUND('20-03(3)'!E238/'20-03(2)'!E238*1000,0))</f>
        <v>4568</v>
      </c>
      <c r="F238" s="27">
        <f>IF(OR('20-03(3)'!F238=0,'20-03(2)'!F238=0),"-",ROUND('20-03(3)'!F238/'20-03(2)'!F238*1000,0))</f>
        <v>6652</v>
      </c>
      <c r="G238" s="27">
        <f>IF(OR('20-03(3)'!G238=0,'20-03(2)'!G238=0),"-",ROUND('20-03(3)'!G238/'20-03(2)'!G238*1000,0))</f>
        <v>8474</v>
      </c>
      <c r="H238" s="28">
        <f>IF(OR('20-03(3)'!H238=0,'20-03(2)'!H238=0),"-",ROUND('20-03(3)'!H238/'20-03(2)'!H238*1000,0))</f>
        <v>11551</v>
      </c>
    </row>
    <row r="239" spans="1:8" s="5" customFormat="1" ht="8.85" customHeight="1" x14ac:dyDescent="0.2">
      <c r="A239" s="13" t="s">
        <v>11</v>
      </c>
      <c r="B239" s="26">
        <f>IF(OR('20-03(3)'!B239=0,'20-03(2)'!B239=0),"-",ROUND('20-03(3)'!B239/'20-03(2)'!B239*1000,0))</f>
        <v>54124</v>
      </c>
      <c r="C239" s="27">
        <f>IF(OR('20-03(3)'!C239=0,'20-03(2)'!C239=0),"-",ROUND('20-03(3)'!C239/'20-03(2)'!C239*1000,0))</f>
        <v>49739</v>
      </c>
      <c r="D239" s="27">
        <f>IF(OR('20-03(3)'!D239=0,'20-03(2)'!D239=0),"-",ROUND('20-03(3)'!D239/'20-03(2)'!D239*1000,0))</f>
        <v>31973</v>
      </c>
      <c r="E239" s="27">
        <f>IF(OR('20-03(3)'!E239=0,'20-03(2)'!E239=0),"-",ROUND('20-03(3)'!E239/'20-03(2)'!E239*1000,0))</f>
        <v>6765</v>
      </c>
      <c r="F239" s="27">
        <f>IF(OR('20-03(3)'!F239=0,'20-03(2)'!F239=0),"-",ROUND('20-03(3)'!F239/'20-03(2)'!F239*1000,0))</f>
        <v>10599</v>
      </c>
      <c r="G239" s="27">
        <f>IF(OR('20-03(3)'!G239=0,'20-03(2)'!G239=0),"-",ROUND('20-03(3)'!G239/'20-03(2)'!G239*1000,0))</f>
        <v>10289</v>
      </c>
      <c r="H239" s="28">
        <f>IF(OR('20-03(3)'!H239=0,'20-03(2)'!H239=0),"-",ROUND('20-03(3)'!H239/'20-03(2)'!H239*1000,0))</f>
        <v>26448</v>
      </c>
    </row>
    <row r="240" spans="1:8" s="5" customFormat="1" ht="8.85" customHeight="1" x14ac:dyDescent="0.2">
      <c r="A240" s="13" t="s">
        <v>12</v>
      </c>
      <c r="B240" s="26">
        <f>IF(OR('20-03(3)'!B240=0,'20-03(2)'!B240=0),"-",ROUND('20-03(3)'!B240/'20-03(2)'!B240*1000,0))</f>
        <v>69149</v>
      </c>
      <c r="C240" s="27">
        <f>IF(OR('20-03(3)'!C240=0,'20-03(2)'!C240=0),"-",ROUND('20-03(3)'!C240/'20-03(2)'!C240*1000,0))</f>
        <v>50517</v>
      </c>
      <c r="D240" s="27">
        <f>IF(OR('20-03(3)'!D240=0,'20-03(2)'!D240=0),"-",ROUND('20-03(3)'!D240/'20-03(2)'!D240*1000,0))</f>
        <v>31739</v>
      </c>
      <c r="E240" s="27">
        <f>IF(OR('20-03(3)'!E240=0,'20-03(2)'!E240=0),"-",ROUND('20-03(3)'!E240/'20-03(2)'!E240*1000,0))</f>
        <v>7614</v>
      </c>
      <c r="F240" s="27">
        <f>IF(OR('20-03(3)'!F240=0,'20-03(2)'!F240=0),"-",ROUND('20-03(3)'!F240/'20-03(2)'!F240*1000,0))</f>
        <v>10611</v>
      </c>
      <c r="G240" s="27">
        <f>IF(OR('20-03(3)'!G240=0,'20-03(2)'!G240=0),"-",ROUND('20-03(3)'!G240/'20-03(2)'!G240*1000,0))</f>
        <v>10030</v>
      </c>
      <c r="H240" s="28">
        <f>IF(OR('20-03(3)'!H240=0,'20-03(2)'!H240=0),"-",ROUND('20-03(3)'!H240/'20-03(2)'!H240*1000,0))</f>
        <v>32843</v>
      </c>
    </row>
    <row r="241" spans="1:8" s="5" customFormat="1" ht="8.85" customHeight="1" x14ac:dyDescent="0.2">
      <c r="A241" s="13" t="s">
        <v>13</v>
      </c>
      <c r="B241" s="26">
        <f>IF(OR('20-03(3)'!B241=0,'20-03(2)'!B241=0),"-",ROUND('20-03(3)'!B241/'20-03(2)'!B241*1000,0))</f>
        <v>126566</v>
      </c>
      <c r="C241" s="27">
        <f>IF(OR('20-03(3)'!C241=0,'20-03(2)'!C241=0),"-",ROUND('20-03(3)'!C241/'20-03(2)'!C241*1000,0))</f>
        <v>50210</v>
      </c>
      <c r="D241" s="27">
        <f>IF(OR('20-03(3)'!D241=0,'20-03(2)'!D241=0),"-",ROUND('20-03(3)'!D241/'20-03(2)'!D241*1000,0))</f>
        <v>49084</v>
      </c>
      <c r="E241" s="27">
        <f>IF(OR('20-03(3)'!E241=0,'20-03(2)'!E241=0),"-",ROUND('20-03(3)'!E241/'20-03(2)'!E241*1000,0))</f>
        <v>10779</v>
      </c>
      <c r="F241" s="27">
        <f>IF(OR('20-03(3)'!F241=0,'20-03(2)'!F241=0),"-",ROUND('20-03(3)'!F241/'20-03(2)'!F241*1000,0))</f>
        <v>11736</v>
      </c>
      <c r="G241" s="27">
        <f>IF(OR('20-03(3)'!G241=0,'20-03(2)'!G241=0),"-",ROUND('20-03(3)'!G241/'20-03(2)'!G241*1000,0))</f>
        <v>4839</v>
      </c>
      <c r="H241" s="28">
        <f>IF(OR('20-03(3)'!H241=0,'20-03(2)'!H241=0),"-",ROUND('20-03(3)'!H241/'20-03(2)'!H241*1000,0))</f>
        <v>66535</v>
      </c>
    </row>
    <row r="242" spans="1:8" s="5" customFormat="1" ht="8.85" customHeight="1" x14ac:dyDescent="0.2">
      <c r="A242" s="14" t="s">
        <v>14</v>
      </c>
      <c r="B242" s="26">
        <f>IF(OR('20-03(3)'!B242=0,'20-03(2)'!B242=0),"-",ROUND('20-03(3)'!B242/'20-03(2)'!B242*1000,0))</f>
        <v>80290</v>
      </c>
      <c r="C242" s="27">
        <f>IF(OR('20-03(3)'!C242=0,'20-03(2)'!C242=0),"-",ROUND('20-03(3)'!C242/'20-03(2)'!C242*1000,0))</f>
        <v>53218</v>
      </c>
      <c r="D242" s="27">
        <f>IF(OR('20-03(3)'!D242=0,'20-03(2)'!D242=0),"-",ROUND('20-03(3)'!D242/'20-03(2)'!D242*1000,0))</f>
        <v>52217</v>
      </c>
      <c r="E242" s="27">
        <f>IF(OR('20-03(3)'!E242=0,'20-03(2)'!E242=0),"-",ROUND('20-03(3)'!E242/'20-03(2)'!E242*1000,0))</f>
        <v>8687</v>
      </c>
      <c r="F242" s="27">
        <f>IF(OR('20-03(3)'!F242=0,'20-03(2)'!F242=0),"-",ROUND('20-03(3)'!F242/'20-03(2)'!F242*1000,0))</f>
        <v>13163</v>
      </c>
      <c r="G242" s="27">
        <f>IF(OR('20-03(3)'!G242=0,'20-03(2)'!G242=0),"-",ROUND('20-03(3)'!G242/'20-03(2)'!G242*1000,0))</f>
        <v>8281</v>
      </c>
      <c r="H242" s="28">
        <f>IF(OR('20-03(3)'!H242=0,'20-03(2)'!H242=0),"-",ROUND('20-03(3)'!H242/'20-03(2)'!H242*1000,0))</f>
        <v>47610</v>
      </c>
    </row>
    <row r="243" spans="1:8" s="5" customFormat="1" ht="8.85" customHeight="1" x14ac:dyDescent="0.2">
      <c r="A243" s="15" t="s">
        <v>15</v>
      </c>
      <c r="B243" s="26">
        <f>IF(OR('20-03(3)'!B243=0,'20-03(2)'!B243=0),"-",ROUND('20-03(3)'!B243/'20-03(2)'!B243*1000,0))</f>
        <v>45426</v>
      </c>
      <c r="C243" s="27">
        <f>IF(OR('20-03(3)'!C243=0,'20-03(2)'!C243=0),"-",ROUND('20-03(3)'!C243/'20-03(2)'!C243*1000,0))</f>
        <v>18726</v>
      </c>
      <c r="D243" s="27">
        <f>IF(OR('20-03(3)'!D243=0,'20-03(2)'!D243=0),"-",ROUND('20-03(3)'!D243/'20-03(2)'!D243*1000,0))</f>
        <v>29433</v>
      </c>
      <c r="E243" s="27">
        <f>IF(OR('20-03(3)'!E243=0,'20-03(2)'!E243=0),"-",ROUND('20-03(3)'!E243/'20-03(2)'!E243*1000,0))</f>
        <v>7789</v>
      </c>
      <c r="F243" s="27">
        <f>IF(OR('20-03(3)'!F243=0,'20-03(2)'!F243=0),"-",ROUND('20-03(3)'!F243/'20-03(2)'!F243*1000,0))</f>
        <v>10161</v>
      </c>
      <c r="G243" s="27">
        <f>IF(OR('20-03(3)'!G243=0,'20-03(2)'!G243=0),"-",ROUND('20-03(3)'!G243/'20-03(2)'!G243*1000,0))</f>
        <v>20909</v>
      </c>
      <c r="H243" s="28">
        <f>IF(OR('20-03(3)'!H243=0,'20-03(2)'!H243=0),"-",ROUND('20-03(3)'!H243/'20-03(2)'!H243*1000,0))</f>
        <v>21563</v>
      </c>
    </row>
    <row r="244" spans="1:8" s="5" customFormat="1" ht="8.85" customHeight="1" x14ac:dyDescent="0.2">
      <c r="A244" s="13" t="s">
        <v>16</v>
      </c>
      <c r="B244" s="26">
        <f>IF(OR('20-03(3)'!B244=0,'20-03(2)'!B244=0),"-",ROUND('20-03(3)'!B244/'20-03(2)'!B244*1000,0))</f>
        <v>65352</v>
      </c>
      <c r="C244" s="27">
        <f>IF(OR('20-03(3)'!C244=0,'20-03(2)'!C244=0),"-",ROUND('20-03(3)'!C244/'20-03(2)'!C244*1000,0))</f>
        <v>37963</v>
      </c>
      <c r="D244" s="27">
        <f>IF(OR('20-03(3)'!D244=0,'20-03(2)'!D244=0),"-",ROUND('20-03(3)'!D244/'20-03(2)'!D244*1000,0))</f>
        <v>20660</v>
      </c>
      <c r="E244" s="27">
        <f>IF(OR('20-03(3)'!E244=0,'20-03(2)'!E244=0),"-",ROUND('20-03(3)'!E244/'20-03(2)'!E244*1000,0))</f>
        <v>6868</v>
      </c>
      <c r="F244" s="27">
        <f>IF(OR('20-03(3)'!F244=0,'20-03(2)'!F244=0),"-",ROUND('20-03(3)'!F244/'20-03(2)'!F244*1000,0))</f>
        <v>9269</v>
      </c>
      <c r="G244" s="27">
        <f>IF(OR('20-03(3)'!G244=0,'20-03(2)'!G244=0),"-",ROUND('20-03(3)'!G244/'20-03(2)'!G244*1000,0))</f>
        <v>12551</v>
      </c>
      <c r="H244" s="28">
        <f>IF(OR('20-03(3)'!H244=0,'20-03(2)'!H244=0),"-",ROUND('20-03(3)'!H244/'20-03(2)'!H244*1000,0))</f>
        <v>19564</v>
      </c>
    </row>
    <row r="245" spans="1:8" s="5" customFormat="1" ht="8.85" customHeight="1" x14ac:dyDescent="0.2">
      <c r="A245" s="13" t="s">
        <v>17</v>
      </c>
      <c r="B245" s="26">
        <f>IF(OR('20-03(3)'!B245=0,'20-03(2)'!B245=0),"-",ROUND('20-03(3)'!B245/'20-03(2)'!B245*1000,0))</f>
        <v>68420</v>
      </c>
      <c r="C245" s="27">
        <f>IF(OR('20-03(3)'!C245=0,'20-03(2)'!C245=0),"-",ROUND('20-03(3)'!C245/'20-03(2)'!C245*1000,0))</f>
        <v>40197</v>
      </c>
      <c r="D245" s="27">
        <f>IF(OR('20-03(3)'!D245=0,'20-03(2)'!D245=0),"-",ROUND('20-03(3)'!D245/'20-03(2)'!D245*1000,0))</f>
        <v>29472</v>
      </c>
      <c r="E245" s="27">
        <f>IF(OR('20-03(3)'!E245=0,'20-03(2)'!E245=0),"-",ROUND('20-03(3)'!E245/'20-03(2)'!E245*1000,0))</f>
        <v>7016</v>
      </c>
      <c r="F245" s="27">
        <f>IF(OR('20-03(3)'!F245=0,'20-03(2)'!F245=0),"-",ROUND('20-03(3)'!F245/'20-03(2)'!F245*1000,0))</f>
        <v>9602</v>
      </c>
      <c r="G245" s="27">
        <f>IF(OR('20-03(3)'!G245=0,'20-03(2)'!G245=0),"-",ROUND('20-03(3)'!G245/'20-03(2)'!G245*1000,0))</f>
        <v>12953</v>
      </c>
      <c r="H245" s="28">
        <f>IF(OR('20-03(3)'!H245=0,'20-03(2)'!H245=0),"-",ROUND('20-03(3)'!H245/'20-03(2)'!H245*1000,0))</f>
        <v>26866</v>
      </c>
    </row>
    <row r="246" spans="1:8" s="5" customFormat="1" ht="8.85" customHeight="1" x14ac:dyDescent="0.2">
      <c r="A246" s="14" t="s">
        <v>18</v>
      </c>
      <c r="B246" s="26">
        <f>IF(OR('20-03(3)'!B246=0,'20-03(2)'!B246=0),"-",ROUND('20-03(3)'!B246/'20-03(2)'!B246*1000,0))</f>
        <v>151768</v>
      </c>
      <c r="C246" s="27">
        <f>IF(OR('20-03(3)'!C246=0,'20-03(2)'!C246=0),"-",ROUND('20-03(3)'!C246/'20-03(2)'!C246*1000,0))</f>
        <v>107729</v>
      </c>
      <c r="D246" s="27">
        <f>IF(OR('20-03(3)'!D246=0,'20-03(2)'!D246=0),"-",ROUND('20-03(3)'!D246/'20-03(2)'!D246*1000,0))</f>
        <v>33546</v>
      </c>
      <c r="E246" s="27">
        <f>IF(OR('20-03(3)'!E246=0,'20-03(2)'!E246=0),"-",ROUND('20-03(3)'!E246/'20-03(2)'!E246*1000,0))</f>
        <v>7274</v>
      </c>
      <c r="F246" s="27">
        <f>IF(OR('20-03(3)'!F246=0,'20-03(2)'!F246=0),"-",ROUND('20-03(3)'!F246/'20-03(2)'!F246*1000,0))</f>
        <v>10844</v>
      </c>
      <c r="G246" s="27">
        <f>IF(OR('20-03(3)'!G246=0,'20-03(2)'!G246=0),"-",ROUND('20-03(3)'!G246/'20-03(2)'!G246*1000,0))</f>
        <v>19792</v>
      </c>
      <c r="H246" s="28">
        <f>IF(OR('20-03(3)'!H246=0,'20-03(2)'!H246=0),"-",ROUND('20-03(3)'!H246/'20-03(2)'!H246*1000,0))</f>
        <v>46942</v>
      </c>
    </row>
    <row r="247" spans="1:8" s="5" customFormat="1" ht="8.85" customHeight="1" x14ac:dyDescent="0.2">
      <c r="A247" s="15" t="s">
        <v>19</v>
      </c>
      <c r="B247" s="26">
        <f>IF(OR('20-03(3)'!B247=0,'20-03(2)'!B247=0),"-",ROUND('20-03(3)'!B247/'20-03(2)'!B247*1000,0))</f>
        <v>55269</v>
      </c>
      <c r="C247" s="27">
        <f>IF(OR('20-03(3)'!C247=0,'20-03(2)'!C247=0),"-",ROUND('20-03(3)'!C247/'20-03(2)'!C247*1000,0))</f>
        <v>62366</v>
      </c>
      <c r="D247" s="27">
        <f>IF(OR('20-03(3)'!D247=0,'20-03(2)'!D247=0),"-",ROUND('20-03(3)'!D247/'20-03(2)'!D247*1000,0))</f>
        <v>29309</v>
      </c>
      <c r="E247" s="27">
        <f>IF(OR('20-03(3)'!E247=0,'20-03(2)'!E247=0),"-",ROUND('20-03(3)'!E247/'20-03(2)'!E247*1000,0))</f>
        <v>5656</v>
      </c>
      <c r="F247" s="27">
        <f>IF(OR('20-03(3)'!F247=0,'20-03(2)'!F247=0),"-",ROUND('20-03(3)'!F247/'20-03(2)'!F247*1000,0))</f>
        <v>6673</v>
      </c>
      <c r="G247" s="27">
        <f>IF(OR('20-03(3)'!G247=0,'20-03(2)'!G247=0),"-",ROUND('20-03(3)'!G247/'20-03(2)'!G247*1000,0))</f>
        <v>23823</v>
      </c>
      <c r="H247" s="28">
        <f>IF(OR('20-03(3)'!H247=0,'20-03(2)'!H247=0),"-",ROUND('20-03(3)'!H247/'20-03(2)'!H247*1000,0))</f>
        <v>22737</v>
      </c>
    </row>
    <row r="248" spans="1:8" s="5" customFormat="1" ht="8.85" customHeight="1" x14ac:dyDescent="0.2">
      <c r="A248" s="13" t="s">
        <v>20</v>
      </c>
      <c r="B248" s="26">
        <f>IF(OR('20-03(3)'!B248=0,'20-03(2)'!B248=0),"-",ROUND('20-03(3)'!B248/'20-03(2)'!B248*1000,0))</f>
        <v>50535</v>
      </c>
      <c r="C248" s="27">
        <f>IF(OR('20-03(3)'!C248=0,'20-03(2)'!C248=0),"-",ROUND('20-03(3)'!C248/'20-03(2)'!C248*1000,0))</f>
        <v>29376</v>
      </c>
      <c r="D248" s="27">
        <f>IF(OR('20-03(3)'!D248=0,'20-03(2)'!D248=0),"-",ROUND('20-03(3)'!D248/'20-03(2)'!D248*1000,0))</f>
        <v>21791</v>
      </c>
      <c r="E248" s="27">
        <f>IF(OR('20-03(3)'!E248=0,'20-03(2)'!E248=0),"-",ROUND('20-03(3)'!E248/'20-03(2)'!E248*1000,0))</f>
        <v>5430</v>
      </c>
      <c r="F248" s="27">
        <f>IF(OR('20-03(3)'!F248=0,'20-03(2)'!F248=0),"-",ROUND('20-03(3)'!F248/'20-03(2)'!F248*1000,0))</f>
        <v>7153</v>
      </c>
      <c r="G248" s="27">
        <f>IF(OR('20-03(3)'!G248=0,'20-03(2)'!G248=0),"-",ROUND('20-03(3)'!G248/'20-03(2)'!G248*1000,0))</f>
        <v>18904</v>
      </c>
      <c r="H248" s="28">
        <f>IF(OR('20-03(3)'!H248=0,'20-03(2)'!H248=0),"-",ROUND('20-03(3)'!H248/'20-03(2)'!H248*1000,0))</f>
        <v>13849</v>
      </c>
    </row>
    <row r="249" spans="1:8" s="5" customFormat="1" ht="8.85" customHeight="1" x14ac:dyDescent="0.2">
      <c r="A249" s="13" t="s">
        <v>21</v>
      </c>
      <c r="B249" s="26">
        <f>IF(OR('20-03(3)'!B249=0,'20-03(2)'!B249=0),"-",ROUND('20-03(3)'!B249/'20-03(2)'!B249*1000,0))</f>
        <v>58741</v>
      </c>
      <c r="C249" s="27">
        <f>IF(OR('20-03(3)'!C249=0,'20-03(2)'!C249=0),"-",ROUND('20-03(3)'!C249/'20-03(2)'!C249*1000,0))</f>
        <v>34762</v>
      </c>
      <c r="D249" s="27">
        <f>IF(OR('20-03(3)'!D249=0,'20-03(2)'!D249=0),"-",ROUND('20-03(3)'!D249/'20-03(2)'!D249*1000,0))</f>
        <v>17708</v>
      </c>
      <c r="E249" s="27">
        <f>IF(OR('20-03(3)'!E249=0,'20-03(2)'!E249=0),"-",ROUND('20-03(3)'!E249/'20-03(2)'!E249*1000,0))</f>
        <v>5111</v>
      </c>
      <c r="F249" s="27">
        <f>IF(OR('20-03(3)'!F249=0,'20-03(2)'!F249=0),"-",ROUND('20-03(3)'!F249/'20-03(2)'!F249*1000,0))</f>
        <v>10455</v>
      </c>
      <c r="G249" s="27">
        <f>IF(OR('20-03(3)'!G249=0,'20-03(2)'!G249=0),"-",ROUND('20-03(3)'!G249/'20-03(2)'!G249*1000,0))</f>
        <v>13522</v>
      </c>
      <c r="H249" s="28">
        <f>IF(OR('20-03(3)'!H249=0,'20-03(2)'!H249=0),"-",ROUND('20-03(3)'!H249/'20-03(2)'!H249*1000,0))</f>
        <v>15309</v>
      </c>
    </row>
    <row r="250" spans="1:8" s="5" customFormat="1" ht="8.85" customHeight="1" x14ac:dyDescent="0.2">
      <c r="A250" s="13" t="s">
        <v>22</v>
      </c>
      <c r="B250" s="26">
        <f>IF(OR('20-03(3)'!B250=0,'20-03(2)'!B250=0),"-",ROUND('20-03(3)'!B250/'20-03(2)'!B250*1000,0))</f>
        <v>124760</v>
      </c>
      <c r="C250" s="27">
        <f>IF(OR('20-03(3)'!C250=0,'20-03(2)'!C250=0),"-",ROUND('20-03(3)'!C250/'20-03(2)'!C250*1000,0))</f>
        <v>42394</v>
      </c>
      <c r="D250" s="27">
        <f>IF(OR('20-03(3)'!D250=0,'20-03(2)'!D250=0),"-",ROUND('20-03(3)'!D250/'20-03(2)'!D250*1000,0))</f>
        <v>27567</v>
      </c>
      <c r="E250" s="27">
        <f>IF(OR('20-03(3)'!E250=0,'20-03(2)'!E250=0),"-",ROUND('20-03(3)'!E250/'20-03(2)'!E250*1000,0))</f>
        <v>4897</v>
      </c>
      <c r="F250" s="27">
        <f>IF(OR('20-03(3)'!F250=0,'20-03(2)'!F250=0),"-",ROUND('20-03(3)'!F250/'20-03(2)'!F250*1000,0))</f>
        <v>8863</v>
      </c>
      <c r="G250" s="27">
        <f>IF(OR('20-03(3)'!G250=0,'20-03(2)'!G250=0),"-",ROUND('20-03(3)'!G250/'20-03(2)'!G250*1000,0))</f>
        <v>2589</v>
      </c>
      <c r="H250" s="28">
        <f>IF(OR('20-03(3)'!H250=0,'20-03(2)'!H250=0),"-",ROUND('20-03(3)'!H250/'20-03(2)'!H250*1000,0))</f>
        <v>28191</v>
      </c>
    </row>
    <row r="251" spans="1:8" s="5" customFormat="1" ht="8.85" customHeight="1" x14ac:dyDescent="0.2">
      <c r="A251" s="13" t="s">
        <v>23</v>
      </c>
      <c r="B251" s="26">
        <f>IF(OR('20-03(3)'!B251=0,'20-03(2)'!B251=0),"-",ROUND('20-03(3)'!B251/'20-03(2)'!B251*1000,0))</f>
        <v>75537</v>
      </c>
      <c r="C251" s="27">
        <f>IF(OR('20-03(3)'!C251=0,'20-03(2)'!C251=0),"-",ROUND('20-03(3)'!C251/'20-03(2)'!C251*1000,0))</f>
        <v>31699</v>
      </c>
      <c r="D251" s="27">
        <f>IF(OR('20-03(3)'!D251=0,'20-03(2)'!D251=0),"-",ROUND('20-03(3)'!D251/'20-03(2)'!D251*1000,0))</f>
        <v>23973</v>
      </c>
      <c r="E251" s="27">
        <f>IF(OR('20-03(3)'!E251=0,'20-03(2)'!E251=0),"-",ROUND('20-03(3)'!E251/'20-03(2)'!E251*1000,0))</f>
        <v>6096</v>
      </c>
      <c r="F251" s="27">
        <f>IF(OR('20-03(3)'!F251=0,'20-03(2)'!F251=0),"-",ROUND('20-03(3)'!F251/'20-03(2)'!F251*1000,0))</f>
        <v>11038</v>
      </c>
      <c r="G251" s="27">
        <f>IF(OR('20-03(3)'!G251=0,'20-03(2)'!G251=0),"-",ROUND('20-03(3)'!G251/'20-03(2)'!G251*1000,0))</f>
        <v>9418</v>
      </c>
      <c r="H251" s="28">
        <f>IF(OR('20-03(3)'!H251=0,'20-03(2)'!H251=0),"-",ROUND('20-03(3)'!H251/'20-03(2)'!H251*1000,0))</f>
        <v>21945</v>
      </c>
    </row>
    <row r="252" spans="1:8" s="5" customFormat="1" ht="8.85" customHeight="1" x14ac:dyDescent="0.2">
      <c r="A252" s="14" t="s">
        <v>24</v>
      </c>
      <c r="B252" s="26">
        <f>IF(OR('20-03(3)'!B252=0,'20-03(2)'!B252=0),"-",ROUND('20-03(3)'!B252/'20-03(2)'!B252*1000,0))</f>
        <v>50084</v>
      </c>
      <c r="C252" s="27">
        <f>IF(OR('20-03(3)'!C252=0,'20-03(2)'!C252=0),"-",ROUND('20-03(3)'!C252/'20-03(2)'!C252*1000,0))</f>
        <v>41901</v>
      </c>
      <c r="D252" s="27">
        <f>IF(OR('20-03(3)'!D252=0,'20-03(2)'!D252=0),"-",ROUND('20-03(3)'!D252/'20-03(2)'!D252*1000,0))</f>
        <v>22421</v>
      </c>
      <c r="E252" s="27">
        <f>IF(OR('20-03(3)'!E252=0,'20-03(2)'!E252=0),"-",ROUND('20-03(3)'!E252/'20-03(2)'!E252*1000,0))</f>
        <v>4884</v>
      </c>
      <c r="F252" s="27">
        <f>IF(OR('20-03(3)'!F252=0,'20-03(2)'!F252=0),"-",ROUND('20-03(3)'!F252/'20-03(2)'!F252*1000,0))</f>
        <v>11688</v>
      </c>
      <c r="G252" s="27">
        <f>IF(OR('20-03(3)'!G252=0,'20-03(2)'!G252=0),"-",ROUND('20-03(3)'!G252/'20-03(2)'!G252*1000,0))</f>
        <v>16512</v>
      </c>
      <c r="H252" s="28">
        <f>IF(OR('20-03(3)'!H252=0,'20-03(2)'!H252=0),"-",ROUND('20-03(3)'!H252/'20-03(2)'!H252*1000,0))</f>
        <v>19926</v>
      </c>
    </row>
    <row r="253" spans="1:8" s="5" customFormat="1" ht="8.85" customHeight="1" x14ac:dyDescent="0.2">
      <c r="A253" s="15" t="s">
        <v>25</v>
      </c>
      <c r="B253" s="26">
        <f>IF(OR('20-03(3)'!B253=0,'20-03(2)'!B253=0),"-",ROUND('20-03(3)'!B253/'20-03(2)'!B253*1000,0))</f>
        <v>69476</v>
      </c>
      <c r="C253" s="27">
        <f>IF(OR('20-03(3)'!C253=0,'20-03(2)'!C253=0),"-",ROUND('20-03(3)'!C253/'20-03(2)'!C253*1000,0))</f>
        <v>44414</v>
      </c>
      <c r="D253" s="27">
        <f>IF(OR('20-03(3)'!D253=0,'20-03(2)'!D253=0),"-",ROUND('20-03(3)'!D253/'20-03(2)'!D253*1000,0))</f>
        <v>23691</v>
      </c>
      <c r="E253" s="27">
        <f>IF(OR('20-03(3)'!E253=0,'20-03(2)'!E253=0),"-",ROUND('20-03(3)'!E253/'20-03(2)'!E253*1000,0))</f>
        <v>5673</v>
      </c>
      <c r="F253" s="27">
        <f>IF(OR('20-03(3)'!F253=0,'20-03(2)'!F253=0),"-",ROUND('20-03(3)'!F253/'20-03(2)'!F253*1000,0))</f>
        <v>13429</v>
      </c>
      <c r="G253" s="27">
        <f>IF(OR('20-03(3)'!G253=0,'20-03(2)'!G253=0),"-",ROUND('20-03(3)'!G253/'20-03(2)'!G253*1000,0))</f>
        <v>27291</v>
      </c>
      <c r="H253" s="28">
        <f>IF(OR('20-03(3)'!H253=0,'20-03(2)'!H253=0),"-",ROUND('20-03(3)'!H253/'20-03(2)'!H253*1000,0))</f>
        <v>22228</v>
      </c>
    </row>
    <row r="254" spans="1:8" s="5" customFormat="1" ht="8.85" customHeight="1" x14ac:dyDescent="0.2">
      <c r="A254" s="13" t="s">
        <v>26</v>
      </c>
      <c r="B254" s="26">
        <f>IF(OR('20-03(3)'!B254=0,'20-03(2)'!B254=0),"-",ROUND('20-03(3)'!B254/'20-03(2)'!B254*1000,0))</f>
        <v>72787</v>
      </c>
      <c r="C254" s="27">
        <f>IF(OR('20-03(3)'!C254=0,'20-03(2)'!C254=0),"-",ROUND('20-03(3)'!C254/'20-03(2)'!C254*1000,0))</f>
        <v>39282</v>
      </c>
      <c r="D254" s="27">
        <f>IF(OR('20-03(3)'!D254=0,'20-03(2)'!D254=0),"-",ROUND('20-03(3)'!D254/'20-03(2)'!D254*1000,0))</f>
        <v>31611</v>
      </c>
      <c r="E254" s="27">
        <f>IF(OR('20-03(3)'!E254=0,'20-03(2)'!E254=0),"-",ROUND('20-03(3)'!E254/'20-03(2)'!E254*1000,0))</f>
        <v>6080</v>
      </c>
      <c r="F254" s="27">
        <f>IF(OR('20-03(3)'!F254=0,'20-03(2)'!F254=0),"-",ROUND('20-03(3)'!F254/'20-03(2)'!F254*1000,0))</f>
        <v>11997</v>
      </c>
      <c r="G254" s="27">
        <f>IF(OR('20-03(3)'!G254=0,'20-03(2)'!G254=0),"-",ROUND('20-03(3)'!G254/'20-03(2)'!G254*1000,0))</f>
        <v>21460</v>
      </c>
      <c r="H254" s="28">
        <f>IF(OR('20-03(3)'!H254=0,'20-03(2)'!H254=0),"-",ROUND('20-03(3)'!H254/'20-03(2)'!H254*1000,0))</f>
        <v>28260</v>
      </c>
    </row>
    <row r="255" spans="1:8" s="5" customFormat="1" ht="8.85" customHeight="1" x14ac:dyDescent="0.2">
      <c r="A255" s="13" t="s">
        <v>27</v>
      </c>
      <c r="B255" s="26">
        <f>IF(OR('20-03(3)'!B255=0,'20-03(2)'!B255=0),"-",ROUND('20-03(3)'!B255/'20-03(2)'!B255*1000,0))</f>
        <v>86065</v>
      </c>
      <c r="C255" s="27">
        <f>IF(OR('20-03(3)'!C255=0,'20-03(2)'!C255=0),"-",ROUND('20-03(3)'!C255/'20-03(2)'!C255*1000,0))</f>
        <v>36710</v>
      </c>
      <c r="D255" s="27">
        <f>IF(OR('20-03(3)'!D255=0,'20-03(2)'!D255=0),"-",ROUND('20-03(3)'!D255/'20-03(2)'!D255*1000,0))</f>
        <v>44984</v>
      </c>
      <c r="E255" s="27">
        <f>IF(OR('20-03(3)'!E255=0,'20-03(2)'!E255=0),"-",ROUND('20-03(3)'!E255/'20-03(2)'!E255*1000,0))</f>
        <v>7643</v>
      </c>
      <c r="F255" s="27">
        <f>IF(OR('20-03(3)'!F255=0,'20-03(2)'!F255=0),"-",ROUND('20-03(3)'!F255/'20-03(2)'!F255*1000,0))</f>
        <v>10180</v>
      </c>
      <c r="G255" s="27">
        <f>IF(OR('20-03(3)'!G255=0,'20-03(2)'!G255=0),"-",ROUND('20-03(3)'!G255/'20-03(2)'!G255*1000,0))</f>
        <v>18544</v>
      </c>
      <c r="H255" s="28">
        <f>IF(OR('20-03(3)'!H255=0,'20-03(2)'!H255=0),"-",ROUND('20-03(3)'!H255/'20-03(2)'!H255*1000,0))</f>
        <v>37979</v>
      </c>
    </row>
    <row r="256" spans="1:8" s="5" customFormat="1" ht="8.85" customHeight="1" x14ac:dyDescent="0.2">
      <c r="A256" s="13" t="s">
        <v>28</v>
      </c>
      <c r="B256" s="26">
        <f>IF(OR('20-03(3)'!B256=0,'20-03(2)'!B256=0),"-",ROUND('20-03(3)'!B256/'20-03(2)'!B256*1000,0))</f>
        <v>69466</v>
      </c>
      <c r="C256" s="27">
        <f>IF(OR('20-03(3)'!C256=0,'20-03(2)'!C256=0),"-",ROUND('20-03(3)'!C256/'20-03(2)'!C256*1000,0))</f>
        <v>41059</v>
      </c>
      <c r="D256" s="27">
        <f>IF(OR('20-03(3)'!D256=0,'20-03(2)'!D256=0),"-",ROUND('20-03(3)'!D256/'20-03(2)'!D256*1000,0))</f>
        <v>29450</v>
      </c>
      <c r="E256" s="27">
        <f>IF(OR('20-03(3)'!E256=0,'20-03(2)'!E256=0),"-",ROUND('20-03(3)'!E256/'20-03(2)'!E256*1000,0))</f>
        <v>6220</v>
      </c>
      <c r="F256" s="27">
        <f>IF(OR('20-03(3)'!F256=0,'20-03(2)'!F256=0),"-",ROUND('20-03(3)'!F256/'20-03(2)'!F256*1000,0))</f>
        <v>9712</v>
      </c>
      <c r="G256" s="27">
        <f>IF(OR('20-03(3)'!G256=0,'20-03(2)'!G256=0),"-",ROUND('20-03(3)'!G256/'20-03(2)'!G256*1000,0))</f>
        <v>9286</v>
      </c>
      <c r="H256" s="28">
        <f>IF(OR('20-03(3)'!H256=0,'20-03(2)'!H256=0),"-",ROUND('20-03(3)'!H256/'20-03(2)'!H256*1000,0))</f>
        <v>28689</v>
      </c>
    </row>
    <row r="257" spans="1:8" ht="8.85" customHeight="1" x14ac:dyDescent="0.2">
      <c r="A257" s="13" t="s">
        <v>29</v>
      </c>
      <c r="B257" s="26">
        <f>IF(OR('20-03(3)'!B257=0,'20-03(2)'!B257=0),"-",ROUND('20-03(3)'!B257/'20-03(2)'!B257*1000,0))</f>
        <v>55706</v>
      </c>
      <c r="C257" s="27">
        <f>IF(OR('20-03(3)'!C257=0,'20-03(2)'!C257=0),"-",ROUND('20-03(3)'!C257/'20-03(2)'!C257*1000,0))</f>
        <v>29747</v>
      </c>
      <c r="D257" s="27">
        <f>IF(OR('20-03(3)'!D257=0,'20-03(2)'!D257=0),"-",ROUND('20-03(3)'!D257/'20-03(2)'!D257*1000,0))</f>
        <v>31145</v>
      </c>
      <c r="E257" s="27">
        <f>IF(OR('20-03(3)'!E257=0,'20-03(2)'!E257=0),"-",ROUND('20-03(3)'!E257/'20-03(2)'!E257*1000,0))</f>
        <v>6487</v>
      </c>
      <c r="F257" s="27">
        <f>IF(OR('20-03(3)'!F257=0,'20-03(2)'!F257=0),"-",ROUND('20-03(3)'!F257/'20-03(2)'!F257*1000,0))</f>
        <v>9041</v>
      </c>
      <c r="G257" s="27">
        <f>IF(OR('20-03(3)'!G257=0,'20-03(2)'!G257=0),"-",ROUND('20-03(3)'!G257/'20-03(2)'!G257*1000,0))</f>
        <v>14142</v>
      </c>
      <c r="H257" s="28">
        <f>IF(OR('20-03(3)'!H257=0,'20-03(2)'!H257=0),"-",ROUND('20-03(3)'!H257/'20-03(2)'!H257*1000,0))</f>
        <v>25923</v>
      </c>
    </row>
    <row r="258" spans="1:8" ht="8.85" customHeight="1" x14ac:dyDescent="0.2">
      <c r="A258" s="14" t="s">
        <v>30</v>
      </c>
      <c r="B258" s="26">
        <f>IF(OR('20-03(3)'!B258=0,'20-03(2)'!B258=0),"-",ROUND('20-03(3)'!B258/'20-03(2)'!B258*1000,0))</f>
        <v>28765</v>
      </c>
      <c r="C258" s="27">
        <f>IF(OR('20-03(3)'!C258=0,'20-03(2)'!C258=0),"-",ROUND('20-03(3)'!C258/'20-03(2)'!C258*1000,0))</f>
        <v>23534</v>
      </c>
      <c r="D258" s="27">
        <f>IF(OR('20-03(3)'!D258=0,'20-03(2)'!D258=0),"-",ROUND('20-03(3)'!D258/'20-03(2)'!D258*1000,0))</f>
        <v>19685</v>
      </c>
      <c r="E258" s="27">
        <f>IF(OR('20-03(3)'!E258=0,'20-03(2)'!E258=0),"-",ROUND('20-03(3)'!E258/'20-03(2)'!E258*1000,0))</f>
        <v>5931</v>
      </c>
      <c r="F258" s="27">
        <f>IF(OR('20-03(3)'!F258=0,'20-03(2)'!F258=0),"-",ROUND('20-03(3)'!F258/'20-03(2)'!F258*1000,0))</f>
        <v>7501</v>
      </c>
      <c r="G258" s="27">
        <f>IF(OR('20-03(3)'!G258=0,'20-03(2)'!G258=0),"-",ROUND('20-03(3)'!G258/'20-03(2)'!G258*1000,0))</f>
        <v>6094</v>
      </c>
      <c r="H258" s="28">
        <f>IF(OR('20-03(3)'!H258=0,'20-03(2)'!H258=0),"-",ROUND('20-03(3)'!H258/'20-03(2)'!H258*1000,0))</f>
        <v>16488</v>
      </c>
    </row>
    <row r="259" spans="1:8" ht="8.85" customHeight="1" x14ac:dyDescent="0.2">
      <c r="A259" s="15" t="s">
        <v>31</v>
      </c>
      <c r="B259" s="26">
        <f>IF(OR('20-03(3)'!B259=0,'20-03(2)'!B259=0),"-",ROUND('20-03(3)'!B259/'20-03(2)'!B259*1000,0))</f>
        <v>32841</v>
      </c>
      <c r="C259" s="27">
        <f>IF(OR('20-03(3)'!C259=0,'20-03(2)'!C259=0),"-",ROUND('20-03(3)'!C259/'20-03(2)'!C259*1000,0))</f>
        <v>57261</v>
      </c>
      <c r="D259" s="27">
        <f>IF(OR('20-03(3)'!D259=0,'20-03(2)'!D259=0),"-",ROUND('20-03(3)'!D259/'20-03(2)'!D259*1000,0))</f>
        <v>16499</v>
      </c>
      <c r="E259" s="27">
        <f>IF(OR('20-03(3)'!E259=0,'20-03(2)'!E259=0),"-",ROUND('20-03(3)'!E259/'20-03(2)'!E259*1000,0))</f>
        <v>5280</v>
      </c>
      <c r="F259" s="27">
        <f>IF(OR('20-03(3)'!F259=0,'20-03(2)'!F259=0),"-",ROUND('20-03(3)'!F259/'20-03(2)'!F259*1000,0))</f>
        <v>9964</v>
      </c>
      <c r="G259" s="27">
        <f>IF(OR('20-03(3)'!G259=0,'20-03(2)'!G259=0),"-",ROUND('20-03(3)'!G259/'20-03(2)'!G259*1000,0))</f>
        <v>25690</v>
      </c>
      <c r="H259" s="28">
        <f>IF(OR('20-03(3)'!H259=0,'20-03(2)'!H259=0),"-",ROUND('20-03(3)'!H259/'20-03(2)'!H259*1000,0))</f>
        <v>15453</v>
      </c>
    </row>
    <row r="260" spans="1:8" ht="8.85" customHeight="1" x14ac:dyDescent="0.2">
      <c r="A260" s="13" t="s">
        <v>32</v>
      </c>
      <c r="B260" s="26">
        <f>IF(OR('20-03(3)'!B260=0,'20-03(2)'!B260=0),"-",ROUND('20-03(3)'!B260/'20-03(2)'!B260*1000,0))</f>
        <v>108218</v>
      </c>
      <c r="C260" s="27">
        <f>IF(OR('20-03(3)'!C260=0,'20-03(2)'!C260=0),"-",ROUND('20-03(3)'!C260/'20-03(2)'!C260*1000,0))</f>
        <v>56177</v>
      </c>
      <c r="D260" s="27">
        <f>IF(OR('20-03(3)'!D260=0,'20-03(2)'!D260=0),"-",ROUND('20-03(3)'!D260/'20-03(2)'!D260*1000,0))</f>
        <v>30300</v>
      </c>
      <c r="E260" s="27">
        <f>IF(OR('20-03(3)'!E260=0,'20-03(2)'!E260=0),"-",ROUND('20-03(3)'!E260/'20-03(2)'!E260*1000,0))</f>
        <v>6415</v>
      </c>
      <c r="F260" s="27">
        <f>IF(OR('20-03(3)'!F260=0,'20-03(2)'!F260=0),"-",ROUND('20-03(3)'!F260/'20-03(2)'!F260*1000,0))</f>
        <v>9955</v>
      </c>
      <c r="G260" s="27">
        <f>IF(OR('20-03(3)'!G260=0,'20-03(2)'!G260=0),"-",ROUND('20-03(3)'!G260/'20-03(2)'!G260*1000,0))</f>
        <v>9522</v>
      </c>
      <c r="H260" s="28">
        <f>IF(OR('20-03(3)'!H260=0,'20-03(2)'!H260=0),"-",ROUND('20-03(3)'!H260/'20-03(2)'!H260*1000,0))</f>
        <v>29053</v>
      </c>
    </row>
    <row r="261" spans="1:8" ht="8.85" customHeight="1" x14ac:dyDescent="0.2">
      <c r="A261" s="13" t="s">
        <v>33</v>
      </c>
      <c r="B261" s="26">
        <f>IF(OR('20-03(3)'!B261=0,'20-03(2)'!B261=0),"-",ROUND('20-03(3)'!B261/'20-03(2)'!B261*1000,0))</f>
        <v>50466</v>
      </c>
      <c r="C261" s="27">
        <f>IF(OR('20-03(3)'!C261=0,'20-03(2)'!C261=0),"-",ROUND('20-03(3)'!C261/'20-03(2)'!C261*1000,0))</f>
        <v>36933</v>
      </c>
      <c r="D261" s="27">
        <f>IF(OR('20-03(3)'!D261=0,'20-03(2)'!D261=0),"-",ROUND('20-03(3)'!D261/'20-03(2)'!D261*1000,0))</f>
        <v>18167</v>
      </c>
      <c r="E261" s="27">
        <f>IF(OR('20-03(3)'!E261=0,'20-03(2)'!E261=0),"-",ROUND('20-03(3)'!E261/'20-03(2)'!E261*1000,0))</f>
        <v>4259</v>
      </c>
      <c r="F261" s="27">
        <f>IF(OR('20-03(3)'!F261=0,'20-03(2)'!F261=0),"-",ROUND('20-03(3)'!F261/'20-03(2)'!F261*1000,0))</f>
        <v>8283</v>
      </c>
      <c r="G261" s="27">
        <f>IF(OR('20-03(3)'!G261=0,'20-03(2)'!G261=0),"-",ROUND('20-03(3)'!G261/'20-03(2)'!G261*1000,0))</f>
        <v>38477</v>
      </c>
      <c r="H261" s="28">
        <f>IF(OR('20-03(3)'!H261=0,'20-03(2)'!H261=0),"-",ROUND('20-03(3)'!H261/'20-03(2)'!H261*1000,0))</f>
        <v>15414</v>
      </c>
    </row>
    <row r="262" spans="1:8" ht="8.85" customHeight="1" x14ac:dyDescent="0.2">
      <c r="A262" s="13" t="s">
        <v>34</v>
      </c>
      <c r="B262" s="26">
        <f>IF(OR('20-03(3)'!B262=0,'20-03(2)'!B262=0),"-",ROUND('20-03(3)'!B262/'20-03(2)'!B262*1000,0))</f>
        <v>44957</v>
      </c>
      <c r="C262" s="27">
        <f>IF(OR('20-03(3)'!C262=0,'20-03(2)'!C262=0),"-",ROUND('20-03(3)'!C262/'20-03(2)'!C262*1000,0))</f>
        <v>39454</v>
      </c>
      <c r="D262" s="27">
        <f>IF(OR('20-03(3)'!D262=0,'20-03(2)'!D262=0),"-",ROUND('20-03(3)'!D262/'20-03(2)'!D262*1000,0))</f>
        <v>37546</v>
      </c>
      <c r="E262" s="27">
        <f>IF(OR('20-03(3)'!E262=0,'20-03(2)'!E262=0),"-",ROUND('20-03(3)'!E262/'20-03(2)'!E262*1000,0))</f>
        <v>7199</v>
      </c>
      <c r="F262" s="27">
        <f>IF(OR('20-03(3)'!F262=0,'20-03(2)'!F262=0),"-",ROUND('20-03(3)'!F262/'20-03(2)'!F262*1000,0))</f>
        <v>10486</v>
      </c>
      <c r="G262" s="27">
        <f>IF(OR('20-03(3)'!G262=0,'20-03(2)'!G262=0),"-",ROUND('20-03(3)'!G262/'20-03(2)'!G262*1000,0))</f>
        <v>2486</v>
      </c>
      <c r="H262" s="28">
        <f>IF(OR('20-03(3)'!H262=0,'20-03(2)'!H262=0),"-",ROUND('20-03(3)'!H262/'20-03(2)'!H262*1000,0))</f>
        <v>34114</v>
      </c>
    </row>
    <row r="263" spans="1:8" ht="8.85" customHeight="1" x14ac:dyDescent="0.2">
      <c r="A263" s="14" t="s">
        <v>35</v>
      </c>
      <c r="B263" s="26">
        <f>IF(OR('20-03(3)'!B263=0,'20-03(2)'!B263=0),"-",ROUND('20-03(3)'!B263/'20-03(2)'!B263*1000,0))</f>
        <v>39212</v>
      </c>
      <c r="C263" s="27">
        <f>IF(OR('20-03(3)'!C263=0,'20-03(2)'!C263=0),"-",ROUND('20-03(3)'!C263/'20-03(2)'!C263*1000,0))</f>
        <v>30529</v>
      </c>
      <c r="D263" s="27">
        <f>IF(OR('20-03(3)'!D263=0,'20-03(2)'!D263=0),"-",ROUND('20-03(3)'!D263/'20-03(2)'!D263*1000,0))</f>
        <v>27548</v>
      </c>
      <c r="E263" s="27">
        <f>IF(OR('20-03(3)'!E263=0,'20-03(2)'!E263=0),"-",ROUND('20-03(3)'!E263/'20-03(2)'!E263*1000,0))</f>
        <v>8131</v>
      </c>
      <c r="F263" s="27">
        <f>IF(OR('20-03(3)'!F263=0,'20-03(2)'!F263=0),"-",ROUND('20-03(3)'!F263/'20-03(2)'!F263*1000,0))</f>
        <v>8581</v>
      </c>
      <c r="G263" s="27">
        <f>IF(OR('20-03(3)'!G263=0,'20-03(2)'!G263=0),"-",ROUND('20-03(3)'!G263/'20-03(2)'!G263*1000,0))</f>
        <v>6108</v>
      </c>
      <c r="H263" s="28">
        <f>IF(OR('20-03(3)'!H263=0,'20-03(2)'!H263=0),"-",ROUND('20-03(3)'!H263/'20-03(2)'!H263*1000,0))</f>
        <v>22274</v>
      </c>
    </row>
    <row r="264" spans="1:8" ht="8.85" customHeight="1" x14ac:dyDescent="0.2">
      <c r="A264" s="15" t="s">
        <v>36</v>
      </c>
      <c r="B264" s="26">
        <f>IF(OR('20-03(3)'!B264=0,'20-03(2)'!B264=0),"-",ROUND('20-03(3)'!B264/'20-03(2)'!B264*1000,0))</f>
        <v>49341</v>
      </c>
      <c r="C264" s="27">
        <f>IF(OR('20-03(3)'!C264=0,'20-03(2)'!C264=0),"-",ROUND('20-03(3)'!C264/'20-03(2)'!C264*1000,0))</f>
        <v>37098</v>
      </c>
      <c r="D264" s="27">
        <f>IF(OR('20-03(3)'!D264=0,'20-03(2)'!D264=0),"-",ROUND('20-03(3)'!D264/'20-03(2)'!D264*1000,0))</f>
        <v>32150</v>
      </c>
      <c r="E264" s="27">
        <f>IF(OR('20-03(3)'!E264=0,'20-03(2)'!E264=0),"-",ROUND('20-03(3)'!E264/'20-03(2)'!E264*1000,0))</f>
        <v>4589</v>
      </c>
      <c r="F264" s="27">
        <f>IF(OR('20-03(3)'!F264=0,'20-03(2)'!F264=0),"-",ROUND('20-03(3)'!F264/'20-03(2)'!F264*1000,0))</f>
        <v>11696</v>
      </c>
      <c r="G264" s="27">
        <f>IF(OR('20-03(3)'!G264=0,'20-03(2)'!G264=0),"-",ROUND('20-03(3)'!G264/'20-03(2)'!G264*1000,0))</f>
        <v>5890</v>
      </c>
      <c r="H264" s="28">
        <f>IF(OR('20-03(3)'!H264=0,'20-03(2)'!H264=0),"-",ROUND('20-03(3)'!H264/'20-03(2)'!H264*1000,0))</f>
        <v>26795</v>
      </c>
    </row>
    <row r="265" spans="1:8" ht="8.85" customHeight="1" x14ac:dyDescent="0.2">
      <c r="A265" s="13" t="s">
        <v>37</v>
      </c>
      <c r="B265" s="26">
        <f>IF(OR('20-03(3)'!B265=0,'20-03(2)'!B265=0),"-",ROUND('20-03(3)'!B265/'20-03(2)'!B265*1000,0))</f>
        <v>85439</v>
      </c>
      <c r="C265" s="27">
        <f>IF(OR('20-03(3)'!C265=0,'20-03(2)'!C265=0),"-",ROUND('20-03(3)'!C265/'20-03(2)'!C265*1000,0))</f>
        <v>45365</v>
      </c>
      <c r="D265" s="27">
        <f>IF(OR('20-03(3)'!D265=0,'20-03(2)'!D265=0),"-",ROUND('20-03(3)'!D265/'20-03(2)'!D265*1000,0))</f>
        <v>18318</v>
      </c>
      <c r="E265" s="27">
        <f>IF(OR('20-03(3)'!E265=0,'20-03(2)'!E265=0),"-",ROUND('20-03(3)'!E265/'20-03(2)'!E265*1000,0))</f>
        <v>4879</v>
      </c>
      <c r="F265" s="27">
        <f>IF(OR('20-03(3)'!F265=0,'20-03(2)'!F265=0),"-",ROUND('20-03(3)'!F265/'20-03(2)'!F265*1000,0))</f>
        <v>8486</v>
      </c>
      <c r="G265" s="27">
        <f>IF(OR('20-03(3)'!G265=0,'20-03(2)'!G265=0),"-",ROUND('20-03(3)'!G265/'20-03(2)'!G265*1000,0))</f>
        <v>10974</v>
      </c>
      <c r="H265" s="28">
        <f>IF(OR('20-03(3)'!H265=0,'20-03(2)'!H265=0),"-",ROUND('20-03(3)'!H265/'20-03(2)'!H265*1000,0))</f>
        <v>17465</v>
      </c>
    </row>
    <row r="266" spans="1:8" ht="8.85" customHeight="1" x14ac:dyDescent="0.2">
      <c r="A266" s="13" t="s">
        <v>38</v>
      </c>
      <c r="B266" s="26">
        <f>IF(OR('20-03(3)'!B266=0,'20-03(2)'!B266=0),"-",ROUND('20-03(3)'!B266/'20-03(2)'!B266*1000,0))</f>
        <v>89594</v>
      </c>
      <c r="C266" s="27">
        <f>IF(OR('20-03(3)'!C266=0,'20-03(2)'!C266=0),"-",ROUND('20-03(3)'!C266/'20-03(2)'!C266*1000,0))</f>
        <v>33865</v>
      </c>
      <c r="D266" s="27">
        <f>IF(OR('20-03(3)'!D266=0,'20-03(2)'!D266=0),"-",ROUND('20-03(3)'!D266/'20-03(2)'!D266*1000,0))</f>
        <v>24386</v>
      </c>
      <c r="E266" s="27">
        <f>IF(OR('20-03(3)'!E266=0,'20-03(2)'!E266=0),"-",ROUND('20-03(3)'!E266/'20-03(2)'!E266*1000,0))</f>
        <v>4112</v>
      </c>
      <c r="F266" s="27">
        <f>IF(OR('20-03(3)'!F266=0,'20-03(2)'!F266=0),"-",ROUND('20-03(3)'!F266/'20-03(2)'!F266*1000,0))</f>
        <v>6888</v>
      </c>
      <c r="G266" s="27">
        <f>IF(OR('20-03(3)'!G266=0,'20-03(2)'!G266=0),"-",ROUND('20-03(3)'!G266/'20-03(2)'!G266*1000,0))</f>
        <v>10795</v>
      </c>
      <c r="H266" s="28">
        <f>IF(OR('20-03(3)'!H266=0,'20-03(2)'!H266=0),"-",ROUND('20-03(3)'!H266/'20-03(2)'!H266*1000,0))</f>
        <v>22373</v>
      </c>
    </row>
    <row r="267" spans="1:8" ht="8.85" customHeight="1" x14ac:dyDescent="0.2">
      <c r="A267" s="14" t="s">
        <v>39</v>
      </c>
      <c r="B267" s="26">
        <f>IF(OR('20-03(3)'!B267=0,'20-03(2)'!B267=0),"-",ROUND('20-03(3)'!B267/'20-03(2)'!B267*1000,0))</f>
        <v>44493</v>
      </c>
      <c r="C267" s="27">
        <f>IF(OR('20-03(3)'!C267=0,'20-03(2)'!C267=0),"-",ROUND('20-03(3)'!C267/'20-03(2)'!C267*1000,0))</f>
        <v>24166</v>
      </c>
      <c r="D267" s="27">
        <f>IF(OR('20-03(3)'!D267=0,'20-03(2)'!D267=0),"-",ROUND('20-03(3)'!D267/'20-03(2)'!D267*1000,0))</f>
        <v>16643</v>
      </c>
      <c r="E267" s="27">
        <f>IF(OR('20-03(3)'!E267=0,'20-03(2)'!E267=0),"-",ROUND('20-03(3)'!E267/'20-03(2)'!E267*1000,0))</f>
        <v>5132</v>
      </c>
      <c r="F267" s="27">
        <f>IF(OR('20-03(3)'!F267=0,'20-03(2)'!F267=0),"-",ROUND('20-03(3)'!F267/'20-03(2)'!F267*1000,0))</f>
        <v>8542</v>
      </c>
      <c r="G267" s="27">
        <f>IF(OR('20-03(3)'!G267=0,'20-03(2)'!G267=0),"-",ROUND('20-03(3)'!G267/'20-03(2)'!G267*1000,0))</f>
        <v>12323</v>
      </c>
      <c r="H267" s="28">
        <f>IF(OR('20-03(3)'!H267=0,'20-03(2)'!H267=0),"-",ROUND('20-03(3)'!H267/'20-03(2)'!H267*1000,0))</f>
        <v>15719</v>
      </c>
    </row>
    <row r="268" spans="1:8" ht="8.85" customHeight="1" x14ac:dyDescent="0.2">
      <c r="A268" s="15" t="s">
        <v>40</v>
      </c>
      <c r="B268" s="26">
        <f>IF(OR('20-03(3)'!B268=0,'20-03(2)'!B268=0),"-",ROUND('20-03(3)'!B268/'20-03(2)'!B268*1000,0))</f>
        <v>92878</v>
      </c>
      <c r="C268" s="27">
        <f>IF(OR('20-03(3)'!C268=0,'20-03(2)'!C268=0),"-",ROUND('20-03(3)'!C268/'20-03(2)'!C268*1000,0))</f>
        <v>42819</v>
      </c>
      <c r="D268" s="27">
        <f>IF(OR('20-03(3)'!D268=0,'20-03(2)'!D268=0),"-",ROUND('20-03(3)'!D268/'20-03(2)'!D268*1000,0))</f>
        <v>29123</v>
      </c>
      <c r="E268" s="27">
        <f>IF(OR('20-03(3)'!E268=0,'20-03(2)'!E268=0),"-",ROUND('20-03(3)'!E268/'20-03(2)'!E268*1000,0))</f>
        <v>6506</v>
      </c>
      <c r="F268" s="27">
        <f>IF(OR('20-03(3)'!F268=0,'20-03(2)'!F268=0),"-",ROUND('20-03(3)'!F268/'20-03(2)'!F268*1000,0))</f>
        <v>10949</v>
      </c>
      <c r="G268" s="27">
        <f>IF(OR('20-03(3)'!G268=0,'20-03(2)'!G268=0),"-",ROUND('20-03(3)'!G268/'20-03(2)'!G268*1000,0))</f>
        <v>9033</v>
      </c>
      <c r="H268" s="28">
        <f>IF(OR('20-03(3)'!H268=0,'20-03(2)'!H268=0),"-",ROUND('20-03(3)'!H268/'20-03(2)'!H268*1000,0))</f>
        <v>27792</v>
      </c>
    </row>
    <row r="269" spans="1:8" ht="8.85" customHeight="1" x14ac:dyDescent="0.2">
      <c r="A269" s="13" t="s">
        <v>41</v>
      </c>
      <c r="B269" s="26">
        <f>IF(OR('20-03(3)'!B269=0,'20-03(2)'!B269=0),"-",ROUND('20-03(3)'!B269/'20-03(2)'!B269*1000,0))</f>
        <v>40709</v>
      </c>
      <c r="C269" s="27">
        <f>IF(OR('20-03(3)'!C269=0,'20-03(2)'!C269=0),"-",ROUND('20-03(3)'!C269/'20-03(2)'!C269*1000,0))</f>
        <v>44592</v>
      </c>
      <c r="D269" s="27">
        <f>IF(OR('20-03(3)'!D269=0,'20-03(2)'!D269=0),"-",ROUND('20-03(3)'!D269/'20-03(2)'!D269*1000,0))</f>
        <v>20258</v>
      </c>
      <c r="E269" s="27">
        <f>IF(OR('20-03(3)'!E269=0,'20-03(2)'!E269=0),"-",ROUND('20-03(3)'!E269/'20-03(2)'!E269*1000,0))</f>
        <v>5722</v>
      </c>
      <c r="F269" s="27">
        <f>IF(OR('20-03(3)'!F269=0,'20-03(2)'!F269=0),"-",ROUND('20-03(3)'!F269/'20-03(2)'!F269*1000,0))</f>
        <v>7246</v>
      </c>
      <c r="G269" s="27">
        <f>IF(OR('20-03(3)'!G269=0,'20-03(2)'!G269=0),"-",ROUND('20-03(3)'!G269/'20-03(2)'!G269*1000,0))</f>
        <v>18250</v>
      </c>
      <c r="H269" s="28">
        <f>IF(OR('20-03(3)'!H269=0,'20-03(2)'!H269=0),"-",ROUND('20-03(3)'!H269/'20-03(2)'!H269*1000,0))</f>
        <v>17248</v>
      </c>
    </row>
    <row r="270" spans="1:8" ht="8.85" customHeight="1" x14ac:dyDescent="0.2">
      <c r="A270" s="13" t="s">
        <v>42</v>
      </c>
      <c r="B270" s="26">
        <f>IF(OR('20-03(3)'!B270=0,'20-03(2)'!B270=0),"-",ROUND('20-03(3)'!B270/'20-03(2)'!B270*1000,0))</f>
        <v>85479</v>
      </c>
      <c r="C270" s="27">
        <f>IF(OR('20-03(3)'!C270=0,'20-03(2)'!C270=0),"-",ROUND('20-03(3)'!C270/'20-03(2)'!C270*1000,0))</f>
        <v>39084</v>
      </c>
      <c r="D270" s="27">
        <f>IF(OR('20-03(3)'!D270=0,'20-03(2)'!D270=0),"-",ROUND('20-03(3)'!D270/'20-03(2)'!D270*1000,0))</f>
        <v>25475</v>
      </c>
      <c r="E270" s="27">
        <f>IF(OR('20-03(3)'!E270=0,'20-03(2)'!E270=0),"-",ROUND('20-03(3)'!E270/'20-03(2)'!E270*1000,0))</f>
        <v>4544</v>
      </c>
      <c r="F270" s="27">
        <f>IF(OR('20-03(3)'!F270=0,'20-03(2)'!F270=0),"-",ROUND('20-03(3)'!F270/'20-03(2)'!F270*1000,0))</f>
        <v>10223</v>
      </c>
      <c r="G270" s="27">
        <f>IF(OR('20-03(3)'!G270=0,'20-03(2)'!G270=0),"-",ROUND('20-03(3)'!G270/'20-03(2)'!G270*1000,0))</f>
        <v>5731</v>
      </c>
      <c r="H270" s="28">
        <f>IF(OR('20-03(3)'!H270=0,'20-03(2)'!H270=0),"-",ROUND('20-03(3)'!H270/'20-03(2)'!H270*1000,0))</f>
        <v>24710</v>
      </c>
    </row>
    <row r="271" spans="1:8" ht="8.85" customHeight="1" x14ac:dyDescent="0.2">
      <c r="A271" s="13" t="s">
        <v>43</v>
      </c>
      <c r="B271" s="26">
        <f>IF(OR('20-03(3)'!B271=0,'20-03(2)'!B271=0),"-",ROUND('20-03(3)'!B271/'20-03(2)'!B271*1000,0))</f>
        <v>62848</v>
      </c>
      <c r="C271" s="27">
        <f>IF(OR('20-03(3)'!C271=0,'20-03(2)'!C271=0),"-",ROUND('20-03(3)'!C271/'20-03(2)'!C271*1000,0))</f>
        <v>49384</v>
      </c>
      <c r="D271" s="27">
        <f>IF(OR('20-03(3)'!D271=0,'20-03(2)'!D271=0),"-",ROUND('20-03(3)'!D271/'20-03(2)'!D271*1000,0))</f>
        <v>21354</v>
      </c>
      <c r="E271" s="27">
        <f>IF(OR('20-03(3)'!E271=0,'20-03(2)'!E271=0),"-",ROUND('20-03(3)'!E271/'20-03(2)'!E271*1000,0))</f>
        <v>4921</v>
      </c>
      <c r="F271" s="27">
        <f>IF(OR('20-03(3)'!F271=0,'20-03(2)'!F271=0),"-",ROUND('20-03(3)'!F271/'20-03(2)'!F271*1000,0))</f>
        <v>6312</v>
      </c>
      <c r="G271" s="27">
        <f>IF(OR('20-03(3)'!G271=0,'20-03(2)'!G271=0),"-",ROUND('20-03(3)'!G271/'20-03(2)'!G271*1000,0))</f>
        <v>4781</v>
      </c>
      <c r="H271" s="28">
        <f>IF(OR('20-03(3)'!H271=0,'20-03(2)'!H271=0),"-",ROUND('20-03(3)'!H271/'20-03(2)'!H271*1000,0))</f>
        <v>18045</v>
      </c>
    </row>
    <row r="272" spans="1:8" ht="8.85" customHeight="1" x14ac:dyDescent="0.2">
      <c r="A272" s="13" t="s">
        <v>44</v>
      </c>
      <c r="B272" s="26">
        <f>IF(OR('20-03(3)'!B272=0,'20-03(2)'!B272=0),"-",ROUND('20-03(3)'!B272/'20-03(2)'!B272*1000,0))</f>
        <v>53505</v>
      </c>
      <c r="C272" s="27">
        <f>IF(OR('20-03(3)'!C272=0,'20-03(2)'!C272=0),"-",ROUND('20-03(3)'!C272/'20-03(2)'!C272*1000,0))</f>
        <v>44642</v>
      </c>
      <c r="D272" s="27">
        <f>IF(OR('20-03(3)'!D272=0,'20-03(2)'!D272=0),"-",ROUND('20-03(3)'!D272/'20-03(2)'!D272*1000,0))</f>
        <v>24361</v>
      </c>
      <c r="E272" s="27">
        <f>IF(OR('20-03(3)'!E272=0,'20-03(2)'!E272=0),"-",ROUND('20-03(3)'!E272/'20-03(2)'!E272*1000,0))</f>
        <v>5507</v>
      </c>
      <c r="F272" s="27">
        <f>IF(OR('20-03(3)'!F272=0,'20-03(2)'!F272=0),"-",ROUND('20-03(3)'!F272/'20-03(2)'!F272*1000,0))</f>
        <v>7754</v>
      </c>
      <c r="G272" s="27">
        <f>IF(OR('20-03(3)'!G272=0,'20-03(2)'!G272=0),"-",ROUND('20-03(3)'!G272/'20-03(2)'!G272*1000,0))</f>
        <v>14000</v>
      </c>
      <c r="H272" s="28">
        <f>IF(OR('20-03(3)'!H272=0,'20-03(2)'!H272=0),"-",ROUND('20-03(3)'!H272/'20-03(2)'!H272*1000,0))</f>
        <v>20439</v>
      </c>
    </row>
    <row r="273" spans="1:8" ht="8.85" customHeight="1" x14ac:dyDescent="0.2">
      <c r="A273" s="13" t="s">
        <v>45</v>
      </c>
      <c r="B273" s="26">
        <f>IF(OR('20-03(3)'!B273=0,'20-03(2)'!B273=0),"-",ROUND('20-03(3)'!B273/'20-03(2)'!B273*1000,0))</f>
        <v>36947</v>
      </c>
      <c r="C273" s="27">
        <f>IF(OR('20-03(3)'!C273=0,'20-03(2)'!C273=0),"-",ROUND('20-03(3)'!C273/'20-03(2)'!C273*1000,0))</f>
        <v>31602</v>
      </c>
      <c r="D273" s="27">
        <f>IF(OR('20-03(3)'!D273=0,'20-03(2)'!D273=0),"-",ROUND('20-03(3)'!D273/'20-03(2)'!D273*1000,0))</f>
        <v>11109</v>
      </c>
      <c r="E273" s="27">
        <f>IF(OR('20-03(3)'!E273=0,'20-03(2)'!E273=0),"-",ROUND('20-03(3)'!E273/'20-03(2)'!E273*1000,0))</f>
        <v>3378</v>
      </c>
      <c r="F273" s="27">
        <f>IF(OR('20-03(3)'!F273=0,'20-03(2)'!F273=0),"-",ROUND('20-03(3)'!F273/'20-03(2)'!F273*1000,0))</f>
        <v>8407</v>
      </c>
      <c r="G273" s="27">
        <f>IF(OR('20-03(3)'!G273=0,'20-03(2)'!G273=0),"-",ROUND('20-03(3)'!G273/'20-03(2)'!G273*1000,0))</f>
        <v>2967</v>
      </c>
      <c r="H273" s="28">
        <f>IF(OR('20-03(3)'!H273=0,'20-03(2)'!H273=0),"-",ROUND('20-03(3)'!H273/'20-03(2)'!H273*1000,0))</f>
        <v>7757</v>
      </c>
    </row>
    <row r="274" spans="1:8" ht="8.85" customHeight="1" x14ac:dyDescent="0.2">
      <c r="A274" s="13" t="s">
        <v>46</v>
      </c>
      <c r="B274" s="26">
        <f>IF(OR('20-03(3)'!B274=0,'20-03(2)'!B274=0),"-",ROUND('20-03(3)'!B274/'20-03(2)'!B274*1000,0))</f>
        <v>58786</v>
      </c>
      <c r="C274" s="27">
        <f>IF(OR('20-03(3)'!C274=0,'20-03(2)'!C274=0),"-",ROUND('20-03(3)'!C274/'20-03(2)'!C274*1000,0))</f>
        <v>35396</v>
      </c>
      <c r="D274" s="27">
        <f>IF(OR('20-03(3)'!D274=0,'20-03(2)'!D274=0),"-",ROUND('20-03(3)'!D274/'20-03(2)'!D274*1000,0))</f>
        <v>19358</v>
      </c>
      <c r="E274" s="27">
        <f>IF(OR('20-03(3)'!E274=0,'20-03(2)'!E274=0),"-",ROUND('20-03(3)'!E274/'20-03(2)'!E274*1000,0))</f>
        <v>3890</v>
      </c>
      <c r="F274" s="27">
        <f>IF(OR('20-03(3)'!F274=0,'20-03(2)'!F274=0),"-",ROUND('20-03(3)'!F274/'20-03(2)'!F274*1000,0))</f>
        <v>7177</v>
      </c>
      <c r="G274" s="27">
        <f>IF(OR('20-03(3)'!G274=0,'20-03(2)'!G274=0),"-",ROUND('20-03(3)'!G274/'20-03(2)'!G274*1000,0))</f>
        <v>3459</v>
      </c>
      <c r="H274" s="28">
        <f>IF(OR('20-03(3)'!H274=0,'20-03(2)'!H274=0),"-",ROUND('20-03(3)'!H274/'20-03(2)'!H274*1000,0))</f>
        <v>16079</v>
      </c>
    </row>
    <row r="275" spans="1:8" ht="8.85" customHeight="1" x14ac:dyDescent="0.2">
      <c r="A275" s="14" t="s">
        <v>47</v>
      </c>
      <c r="B275" s="26">
        <f>IF(OR('20-03(3)'!B275=0,'20-03(2)'!B275=0),"-",ROUND('20-03(3)'!B275/'20-03(2)'!B275*1000,0))</f>
        <v>48187</v>
      </c>
      <c r="C275" s="27">
        <f>IF(OR('20-03(3)'!C275=0,'20-03(2)'!C275=0),"-",ROUND('20-03(3)'!C275/'20-03(2)'!C275*1000,0))</f>
        <v>56138</v>
      </c>
      <c r="D275" s="27">
        <f>IF(OR('20-03(3)'!D275=0,'20-03(2)'!D275=0),"-",ROUND('20-03(3)'!D275/'20-03(2)'!D275*1000,0))</f>
        <v>46106</v>
      </c>
      <c r="E275" s="27">
        <f>IF(OR('20-03(3)'!E275=0,'20-03(2)'!E275=0),"-",ROUND('20-03(3)'!E275/'20-03(2)'!E275*1000,0))</f>
        <v>24740</v>
      </c>
      <c r="F275" s="27">
        <f>IF(OR('20-03(3)'!F275=0,'20-03(2)'!F275=0),"-",ROUND('20-03(3)'!F275/'20-03(2)'!F275*1000,0))</f>
        <v>19466</v>
      </c>
      <c r="G275" s="27">
        <f>IF(OR('20-03(3)'!G275=0,'20-03(2)'!G275=0),"-",ROUND('20-03(3)'!G275/'20-03(2)'!G275*1000,0))</f>
        <v>39383</v>
      </c>
      <c r="H275" s="28">
        <f>IF(OR('20-03(3)'!H275=0,'20-03(2)'!H275=0),"-",ROUND('20-03(3)'!H275/'20-03(2)'!H275*1000,0))</f>
        <v>48775</v>
      </c>
    </row>
    <row r="276" spans="1:8" ht="11.25" customHeight="1" x14ac:dyDescent="0.2">
      <c r="A276" s="16" t="s">
        <v>48</v>
      </c>
      <c r="B276" s="29">
        <f>IF(OR('20-03(3)'!B276=0,'20-03(2)'!B276=0),"-",ROUND('20-03(3)'!B276/'20-03(2)'!B276*1000,0))</f>
        <v>79911</v>
      </c>
      <c r="C276" s="30">
        <f>IF(OR('20-03(3)'!C276=0,'20-03(2)'!C276=0),"-",ROUND('20-03(3)'!C276/'20-03(2)'!C276*1000,0))</f>
        <v>42562</v>
      </c>
      <c r="D276" s="30">
        <f>IF(OR('20-03(3)'!D276=0,'20-03(2)'!D276=0),"-",ROUND('20-03(3)'!D276/'20-03(2)'!D276*1000,0))</f>
        <v>26623</v>
      </c>
      <c r="E276" s="30">
        <f>IF(OR('20-03(3)'!E276=0,'20-03(2)'!E276=0),"-",ROUND('20-03(3)'!E276/'20-03(2)'!E276*1000,0))</f>
        <v>5442</v>
      </c>
      <c r="F276" s="30">
        <f>IF(OR('20-03(3)'!F276=0,'20-03(2)'!F276=0),"-",ROUND('20-03(3)'!F276/'20-03(2)'!F276*1000,0))</f>
        <v>8348</v>
      </c>
      <c r="G276" s="30">
        <f>IF(OR('20-03(3)'!G276=0,'20-03(2)'!G276=0),"-",ROUND('20-03(3)'!G276/'20-03(2)'!G276*1000,0))</f>
        <v>6391</v>
      </c>
      <c r="H276" s="31">
        <f>IF(OR('20-03(3)'!H276=0,'20-03(2)'!H276=0),"-",ROUND('20-03(3)'!H276/'20-03(2)'!H276*1000,0))</f>
        <v>23173</v>
      </c>
    </row>
    <row r="277" spans="1:8" ht="12.75" customHeight="1" x14ac:dyDescent="0.2">
      <c r="A277" s="11"/>
      <c r="B277" s="6"/>
      <c r="C277" s="6"/>
      <c r="D277" s="6"/>
      <c r="E277" s="6"/>
      <c r="F277" s="6"/>
      <c r="G277" s="6"/>
      <c r="H277" s="6"/>
    </row>
    <row r="278" spans="1:8" x14ac:dyDescent="0.2">
      <c r="A278" s="8"/>
      <c r="B278" s="8"/>
      <c r="C278" s="8"/>
      <c r="D278" s="8"/>
      <c r="E278" s="8"/>
      <c r="F278" s="8"/>
      <c r="G278" s="9"/>
      <c r="H278" s="10" t="s">
        <v>82</v>
      </c>
    </row>
    <row r="279" spans="1:8" x14ac:dyDescent="0.2">
      <c r="A279" s="7"/>
      <c r="G279" s="10"/>
      <c r="H279" s="10" t="s">
        <v>82</v>
      </c>
    </row>
    <row r="280" spans="1:8" x14ac:dyDescent="0.2">
      <c r="A280" s="7"/>
      <c r="H280" s="9"/>
    </row>
    <row r="281" spans="1:8" s="3" customFormat="1" ht="10.8" x14ac:dyDescent="0.2">
      <c r="H281" s="1" t="s">
        <v>76</v>
      </c>
    </row>
    <row r="282" spans="1:8" s="4" customFormat="1" ht="2.85" customHeight="1" x14ac:dyDescent="0.2">
      <c r="H282" s="1"/>
    </row>
    <row r="283" spans="1:8" ht="19.649999999999999" customHeight="1" x14ac:dyDescent="0.2">
      <c r="A283" s="33" t="s">
        <v>0</v>
      </c>
      <c r="B283" s="35" t="s">
        <v>48</v>
      </c>
      <c r="C283" s="36"/>
      <c r="D283" s="36"/>
      <c r="E283" s="36"/>
      <c r="F283" s="36"/>
      <c r="G283" s="36"/>
      <c r="H283" s="37"/>
    </row>
    <row r="284" spans="1:8" ht="36.75" customHeight="1" x14ac:dyDescent="0.2">
      <c r="A284" s="34"/>
      <c r="B284" s="20" t="s">
        <v>58</v>
      </c>
      <c r="C284" s="20" t="s">
        <v>59</v>
      </c>
      <c r="D284" s="20" t="s">
        <v>52</v>
      </c>
      <c r="E284" s="20" t="s">
        <v>53</v>
      </c>
      <c r="F284" s="20" t="s">
        <v>54</v>
      </c>
      <c r="G284" s="21" t="s">
        <v>55</v>
      </c>
      <c r="H284" s="22" t="s">
        <v>56</v>
      </c>
    </row>
    <row r="285" spans="1:8" s="5" customFormat="1" ht="11.25" customHeight="1" x14ac:dyDescent="0.15">
      <c r="A285" s="12" t="s">
        <v>1</v>
      </c>
      <c r="B285" s="23">
        <f>IF(OR('20-03(3)'!B285=0,'20-03(2)'!B285=0),"-",ROUND('20-03(3)'!B285/'20-03(2)'!B285*1000,0))</f>
        <v>68212</v>
      </c>
      <c r="C285" s="24">
        <f>IF(OR('20-03(3)'!C285=0,'20-03(2)'!C285=0),"-",ROUND('20-03(3)'!C285/'20-03(2)'!C285*1000,0))</f>
        <v>59149</v>
      </c>
      <c r="D285" s="24">
        <f>IF(OR('20-03(3)'!D285=0,'20-03(2)'!D285=0),"-",ROUND('20-03(3)'!D285/'20-03(2)'!D285*1000,0))</f>
        <v>41214</v>
      </c>
      <c r="E285" s="24">
        <f>IF(OR('20-03(3)'!E285=0,'20-03(2)'!E285=0),"-",ROUND('20-03(3)'!E285/'20-03(2)'!E285*1000,0))</f>
        <v>11667</v>
      </c>
      <c r="F285" s="24">
        <f>IF(OR('20-03(3)'!F285=0,'20-03(2)'!F285=0),"-",ROUND('20-03(3)'!F285/'20-03(2)'!F285*1000,0))</f>
        <v>13167</v>
      </c>
      <c r="G285" s="24">
        <f>IF(OR('20-03(3)'!G285=0,'20-03(2)'!G285=0),"-",ROUND('20-03(3)'!G285/'20-03(2)'!G285*1000,0))</f>
        <v>7015</v>
      </c>
      <c r="H285" s="25">
        <f>IF(OR('20-03(3)'!H285=0,'20-03(2)'!H285=0),"-",ROUND('20-03(3)'!H285/'20-03(2)'!H285*1000,0))</f>
        <v>43798</v>
      </c>
    </row>
    <row r="286" spans="1:8" s="5" customFormat="1" ht="8.85" customHeight="1" x14ac:dyDescent="0.2">
      <c r="A286" s="13" t="s">
        <v>2</v>
      </c>
      <c r="B286" s="26">
        <f>IF(OR('20-03(3)'!B286=0,'20-03(2)'!B286=0),"-",ROUND('20-03(3)'!B286/'20-03(2)'!B286*1000,0))</f>
        <v>128095</v>
      </c>
      <c r="C286" s="27">
        <f>IF(OR('20-03(3)'!C286=0,'20-03(2)'!C286=0),"-",ROUND('20-03(3)'!C286/'20-03(2)'!C286*1000,0))</f>
        <v>88153</v>
      </c>
      <c r="D286" s="27">
        <f>IF(OR('20-03(3)'!D286=0,'20-03(2)'!D286=0),"-",ROUND('20-03(3)'!D286/'20-03(2)'!D286*1000,0))</f>
        <v>38051</v>
      </c>
      <c r="E286" s="27">
        <f>IF(OR('20-03(3)'!E286=0,'20-03(2)'!E286=0),"-",ROUND('20-03(3)'!E286/'20-03(2)'!E286*1000,0))</f>
        <v>23595</v>
      </c>
      <c r="F286" s="27">
        <f>IF(OR('20-03(3)'!F286=0,'20-03(2)'!F286=0),"-",ROUND('20-03(3)'!F286/'20-03(2)'!F286*1000,0))</f>
        <v>6104</v>
      </c>
      <c r="G286" s="27">
        <f>IF(OR('20-03(3)'!G286=0,'20-03(2)'!G286=0),"-",ROUND('20-03(3)'!G286/'20-03(2)'!G286*1000,0))</f>
        <v>7561</v>
      </c>
      <c r="H286" s="28">
        <f>IF(OR('20-03(3)'!H286=0,'20-03(2)'!H286=0),"-",ROUND('20-03(3)'!H286/'20-03(2)'!H286*1000,0))</f>
        <v>47938</v>
      </c>
    </row>
    <row r="287" spans="1:8" s="5" customFormat="1" ht="8.85" customHeight="1" x14ac:dyDescent="0.2">
      <c r="A287" s="13" t="s">
        <v>3</v>
      </c>
      <c r="B287" s="26">
        <f>IF(OR('20-03(3)'!B287=0,'20-03(2)'!B287=0),"-",ROUND('20-03(3)'!B287/'20-03(2)'!B287*1000,0))</f>
        <v>72817</v>
      </c>
      <c r="C287" s="27">
        <f>IF(OR('20-03(3)'!C287=0,'20-03(2)'!C287=0),"-",ROUND('20-03(3)'!C287/'20-03(2)'!C287*1000,0))</f>
        <v>61236</v>
      </c>
      <c r="D287" s="27">
        <f>IF(OR('20-03(3)'!D287=0,'20-03(2)'!D287=0),"-",ROUND('20-03(3)'!D287/'20-03(2)'!D287*1000,0))</f>
        <v>38214</v>
      </c>
      <c r="E287" s="27">
        <f>IF(OR('20-03(3)'!E287=0,'20-03(2)'!E287=0),"-",ROUND('20-03(3)'!E287/'20-03(2)'!E287*1000,0))</f>
        <v>21326</v>
      </c>
      <c r="F287" s="27">
        <f>IF(OR('20-03(3)'!F287=0,'20-03(2)'!F287=0),"-",ROUND('20-03(3)'!F287/'20-03(2)'!F287*1000,0))</f>
        <v>6484</v>
      </c>
      <c r="G287" s="27">
        <f>IF(OR('20-03(3)'!G287=0,'20-03(2)'!G287=0),"-",ROUND('20-03(3)'!G287/'20-03(2)'!G287*1000,0))</f>
        <v>13352</v>
      </c>
      <c r="H287" s="28">
        <f>IF(OR('20-03(3)'!H287=0,'20-03(2)'!H287=0),"-",ROUND('20-03(3)'!H287/'20-03(2)'!H287*1000,0))</f>
        <v>39131</v>
      </c>
    </row>
    <row r="288" spans="1:8" s="5" customFormat="1" ht="8.85" customHeight="1" x14ac:dyDescent="0.2">
      <c r="A288" s="13" t="s">
        <v>4</v>
      </c>
      <c r="B288" s="26">
        <f>IF(OR('20-03(3)'!B288=0,'20-03(2)'!B288=0),"-",ROUND('20-03(3)'!B288/'20-03(2)'!B288*1000,0))</f>
        <v>67090</v>
      </c>
      <c r="C288" s="27">
        <f>IF(OR('20-03(3)'!C288=0,'20-03(2)'!C288=0),"-",ROUND('20-03(3)'!C288/'20-03(2)'!C288*1000,0))</f>
        <v>66246</v>
      </c>
      <c r="D288" s="27">
        <f>IF(OR('20-03(3)'!D288=0,'20-03(2)'!D288=0),"-",ROUND('20-03(3)'!D288/'20-03(2)'!D288*1000,0))</f>
        <v>43790</v>
      </c>
      <c r="E288" s="27">
        <f>IF(OR('20-03(3)'!E288=0,'20-03(2)'!E288=0),"-",ROUND('20-03(3)'!E288/'20-03(2)'!E288*1000,0))</f>
        <v>30002</v>
      </c>
      <c r="F288" s="27">
        <f>IF(OR('20-03(3)'!F288=0,'20-03(2)'!F288=0),"-",ROUND('20-03(3)'!F288/'20-03(2)'!F288*1000,0))</f>
        <v>10191</v>
      </c>
      <c r="G288" s="27">
        <f>IF(OR('20-03(3)'!G288=0,'20-03(2)'!G288=0),"-",ROUND('20-03(3)'!G288/'20-03(2)'!G288*1000,0))</f>
        <v>21701</v>
      </c>
      <c r="H288" s="28">
        <f>IF(OR('20-03(3)'!H288=0,'20-03(2)'!H288=0),"-",ROUND('20-03(3)'!H288/'20-03(2)'!H288*1000,0))</f>
        <v>49235</v>
      </c>
    </row>
    <row r="289" spans="1:8" s="5" customFormat="1" ht="8.85" customHeight="1" x14ac:dyDescent="0.2">
      <c r="A289" s="13" t="s">
        <v>5</v>
      </c>
      <c r="B289" s="26">
        <f>IF(OR('20-03(3)'!B289=0,'20-03(2)'!B289=0),"-",ROUND('20-03(3)'!B289/'20-03(2)'!B289*1000,0))</f>
        <v>67499</v>
      </c>
      <c r="C289" s="27">
        <f>IF(OR('20-03(3)'!C289=0,'20-03(2)'!C289=0),"-",ROUND('20-03(3)'!C289/'20-03(2)'!C289*1000,0))</f>
        <v>57782</v>
      </c>
      <c r="D289" s="27">
        <f>IF(OR('20-03(3)'!D289=0,'20-03(2)'!D289=0),"-",ROUND('20-03(3)'!D289/'20-03(2)'!D289*1000,0))</f>
        <v>39493</v>
      </c>
      <c r="E289" s="27">
        <f>IF(OR('20-03(3)'!E289=0,'20-03(2)'!E289=0),"-",ROUND('20-03(3)'!E289/'20-03(2)'!E289*1000,0))</f>
        <v>27434</v>
      </c>
      <c r="F289" s="27">
        <f>IF(OR('20-03(3)'!F289=0,'20-03(2)'!F289=0),"-",ROUND('20-03(3)'!F289/'20-03(2)'!F289*1000,0))</f>
        <v>8642</v>
      </c>
      <c r="G289" s="27">
        <f>IF(OR('20-03(3)'!G289=0,'20-03(2)'!G289=0),"-",ROUND('20-03(3)'!G289/'20-03(2)'!G289*1000,0))</f>
        <v>5090</v>
      </c>
      <c r="H289" s="28">
        <f>IF(OR('20-03(3)'!H289=0,'20-03(2)'!H289=0),"-",ROUND('20-03(3)'!H289/'20-03(2)'!H289*1000,0))</f>
        <v>41184</v>
      </c>
    </row>
    <row r="290" spans="1:8" s="5" customFormat="1" ht="8.85" customHeight="1" x14ac:dyDescent="0.2">
      <c r="A290" s="13" t="s">
        <v>6</v>
      </c>
      <c r="B290" s="26">
        <f>IF(OR('20-03(3)'!B290=0,'20-03(2)'!B290=0),"-",ROUND('20-03(3)'!B290/'20-03(2)'!B290*1000,0))</f>
        <v>67403</v>
      </c>
      <c r="C290" s="27">
        <f>IF(OR('20-03(3)'!C290=0,'20-03(2)'!C290=0),"-",ROUND('20-03(3)'!C290/'20-03(2)'!C290*1000,0))</f>
        <v>51087</v>
      </c>
      <c r="D290" s="27">
        <f>IF(OR('20-03(3)'!D290=0,'20-03(2)'!D290=0),"-",ROUND('20-03(3)'!D290/'20-03(2)'!D290*1000,0))</f>
        <v>38469</v>
      </c>
      <c r="E290" s="27">
        <f>IF(OR('20-03(3)'!E290=0,'20-03(2)'!E290=0),"-",ROUND('20-03(3)'!E290/'20-03(2)'!E290*1000,0))</f>
        <v>20000</v>
      </c>
      <c r="F290" s="27">
        <f>IF(OR('20-03(3)'!F290=0,'20-03(2)'!F290=0),"-",ROUND('20-03(3)'!F290/'20-03(2)'!F290*1000,0))</f>
        <v>9698</v>
      </c>
      <c r="G290" s="27">
        <f>IF(OR('20-03(3)'!G290=0,'20-03(2)'!G290=0),"-",ROUND('20-03(3)'!G290/'20-03(2)'!G290*1000,0))</f>
        <v>7513</v>
      </c>
      <c r="H290" s="28">
        <f>IF(OR('20-03(3)'!H290=0,'20-03(2)'!H290=0),"-",ROUND('20-03(3)'!H290/'20-03(2)'!H290*1000,0))</f>
        <v>38827</v>
      </c>
    </row>
    <row r="291" spans="1:8" s="5" customFormat="1" ht="8.85" customHeight="1" x14ac:dyDescent="0.2">
      <c r="A291" s="14" t="s">
        <v>7</v>
      </c>
      <c r="B291" s="26">
        <f>IF(OR('20-03(3)'!B291=0,'20-03(2)'!B291=0),"-",ROUND('20-03(3)'!B291/'20-03(2)'!B291*1000,0))</f>
        <v>57047</v>
      </c>
      <c r="C291" s="27">
        <f>IF(OR('20-03(3)'!C291=0,'20-03(2)'!C291=0),"-",ROUND('20-03(3)'!C291/'20-03(2)'!C291*1000,0))</f>
        <v>52609</v>
      </c>
      <c r="D291" s="27">
        <f>IF(OR('20-03(3)'!D291=0,'20-03(2)'!D291=0),"-",ROUND('20-03(3)'!D291/'20-03(2)'!D291*1000,0))</f>
        <v>31178</v>
      </c>
      <c r="E291" s="27">
        <f>IF(OR('20-03(3)'!E291=0,'20-03(2)'!E291=0),"-",ROUND('20-03(3)'!E291/'20-03(2)'!E291*1000,0))</f>
        <v>17904</v>
      </c>
      <c r="F291" s="27">
        <f>IF(OR('20-03(3)'!F291=0,'20-03(2)'!F291=0),"-",ROUND('20-03(3)'!F291/'20-03(2)'!F291*1000,0))</f>
        <v>8300</v>
      </c>
      <c r="G291" s="27">
        <f>IF(OR('20-03(3)'!G291=0,'20-03(2)'!G291=0),"-",ROUND('20-03(3)'!G291/'20-03(2)'!G291*1000,0))</f>
        <v>8244</v>
      </c>
      <c r="H291" s="28">
        <f>IF(OR('20-03(3)'!H291=0,'20-03(2)'!H291=0),"-",ROUND('20-03(3)'!H291/'20-03(2)'!H291*1000,0))</f>
        <v>32214</v>
      </c>
    </row>
    <row r="292" spans="1:8" s="5" customFormat="1" ht="8.85" customHeight="1" x14ac:dyDescent="0.2">
      <c r="A292" s="15" t="s">
        <v>8</v>
      </c>
      <c r="B292" s="26">
        <f>IF(OR('20-03(3)'!B292=0,'20-03(2)'!B292=0),"-",ROUND('20-03(3)'!B292/'20-03(2)'!B292*1000,0))</f>
        <v>77398</v>
      </c>
      <c r="C292" s="27">
        <f>IF(OR('20-03(3)'!C292=0,'20-03(2)'!C292=0),"-",ROUND('20-03(3)'!C292/'20-03(2)'!C292*1000,0))</f>
        <v>64375</v>
      </c>
      <c r="D292" s="27">
        <f>IF(OR('20-03(3)'!D292=0,'20-03(2)'!D292=0),"-",ROUND('20-03(3)'!D292/'20-03(2)'!D292*1000,0))</f>
        <v>32272</v>
      </c>
      <c r="E292" s="27">
        <f>IF(OR('20-03(3)'!E292=0,'20-03(2)'!E292=0),"-",ROUND('20-03(3)'!E292/'20-03(2)'!E292*1000,0))</f>
        <v>27734</v>
      </c>
      <c r="F292" s="27">
        <f>IF(OR('20-03(3)'!F292=0,'20-03(2)'!F292=0),"-",ROUND('20-03(3)'!F292/'20-03(2)'!F292*1000,0))</f>
        <v>12769</v>
      </c>
      <c r="G292" s="27">
        <f>IF(OR('20-03(3)'!G292=0,'20-03(2)'!G292=0),"-",ROUND('20-03(3)'!G292/'20-03(2)'!G292*1000,0))</f>
        <v>12874</v>
      </c>
      <c r="H292" s="28">
        <f>IF(OR('20-03(3)'!H292=0,'20-03(2)'!H292=0),"-",ROUND('20-03(3)'!H292/'20-03(2)'!H292*1000,0))</f>
        <v>37753</v>
      </c>
    </row>
    <row r="293" spans="1:8" s="5" customFormat="1" ht="8.85" customHeight="1" x14ac:dyDescent="0.2">
      <c r="A293" s="13" t="s">
        <v>9</v>
      </c>
      <c r="B293" s="26">
        <f>IF(OR('20-03(3)'!B293=0,'20-03(2)'!B293=0),"-",ROUND('20-03(3)'!B293/'20-03(2)'!B293*1000,0))</f>
        <v>67987</v>
      </c>
      <c r="C293" s="27">
        <f>IF(OR('20-03(3)'!C293=0,'20-03(2)'!C293=0),"-",ROUND('20-03(3)'!C293/'20-03(2)'!C293*1000,0))</f>
        <v>62530</v>
      </c>
      <c r="D293" s="27">
        <f>IF(OR('20-03(3)'!D293=0,'20-03(2)'!D293=0),"-",ROUND('20-03(3)'!D293/'20-03(2)'!D293*1000,0))</f>
        <v>33447</v>
      </c>
      <c r="E293" s="27">
        <f>IF(OR('20-03(3)'!E293=0,'20-03(2)'!E293=0),"-",ROUND('20-03(3)'!E293/'20-03(2)'!E293*1000,0))</f>
        <v>26251</v>
      </c>
      <c r="F293" s="27">
        <f>IF(OR('20-03(3)'!F293=0,'20-03(2)'!F293=0),"-",ROUND('20-03(3)'!F293/'20-03(2)'!F293*1000,0))</f>
        <v>7944</v>
      </c>
      <c r="G293" s="27">
        <f>IF(OR('20-03(3)'!G293=0,'20-03(2)'!G293=0),"-",ROUND('20-03(3)'!G293/'20-03(2)'!G293*1000,0))</f>
        <v>8286</v>
      </c>
      <c r="H293" s="28">
        <f>IF(OR('20-03(3)'!H293=0,'20-03(2)'!H293=0),"-",ROUND('20-03(3)'!H293/'20-03(2)'!H293*1000,0))</f>
        <v>36728</v>
      </c>
    </row>
    <row r="294" spans="1:8" s="5" customFormat="1" ht="8.85" customHeight="1" x14ac:dyDescent="0.2">
      <c r="A294" s="13" t="s">
        <v>10</v>
      </c>
      <c r="B294" s="26">
        <f>IF(OR('20-03(3)'!B294=0,'20-03(2)'!B294=0),"-",ROUND('20-03(3)'!B294/'20-03(2)'!B294*1000,0))</f>
        <v>70489</v>
      </c>
      <c r="C294" s="27">
        <f>IF(OR('20-03(3)'!C294=0,'20-03(2)'!C294=0),"-",ROUND('20-03(3)'!C294/'20-03(2)'!C294*1000,0))</f>
        <v>57611</v>
      </c>
      <c r="D294" s="27">
        <f>IF(OR('20-03(3)'!D294=0,'20-03(2)'!D294=0),"-",ROUND('20-03(3)'!D294/'20-03(2)'!D294*1000,0))</f>
        <v>32572</v>
      </c>
      <c r="E294" s="27">
        <f>IF(OR('20-03(3)'!E294=0,'20-03(2)'!E294=0),"-",ROUND('20-03(3)'!E294/'20-03(2)'!E294*1000,0))</f>
        <v>23828</v>
      </c>
      <c r="F294" s="27">
        <f>IF(OR('20-03(3)'!F294=0,'20-03(2)'!F294=0),"-",ROUND('20-03(3)'!F294/'20-03(2)'!F294*1000,0))</f>
        <v>10939</v>
      </c>
      <c r="G294" s="27">
        <f>IF(OR('20-03(3)'!G294=0,'20-03(2)'!G294=0),"-",ROUND('20-03(3)'!G294/'20-03(2)'!G294*1000,0))</f>
        <v>30106</v>
      </c>
      <c r="H294" s="28">
        <f>IF(OR('20-03(3)'!H294=0,'20-03(2)'!H294=0),"-",ROUND('20-03(3)'!H294/'20-03(2)'!H294*1000,0))</f>
        <v>34604</v>
      </c>
    </row>
    <row r="295" spans="1:8" s="5" customFormat="1" ht="8.85" customHeight="1" x14ac:dyDescent="0.2">
      <c r="A295" s="13" t="s">
        <v>11</v>
      </c>
      <c r="B295" s="26">
        <f>IF(OR('20-03(3)'!B295=0,'20-03(2)'!B295=0),"-",ROUND('20-03(3)'!B295/'20-03(2)'!B295*1000,0))</f>
        <v>65039</v>
      </c>
      <c r="C295" s="27">
        <f>IF(OR('20-03(3)'!C295=0,'20-03(2)'!C295=0),"-",ROUND('20-03(3)'!C295/'20-03(2)'!C295*1000,0))</f>
        <v>61699</v>
      </c>
      <c r="D295" s="27">
        <f>IF(OR('20-03(3)'!D295=0,'20-03(2)'!D295=0),"-",ROUND('20-03(3)'!D295/'20-03(2)'!D295*1000,0))</f>
        <v>38892</v>
      </c>
      <c r="E295" s="27">
        <f>IF(OR('20-03(3)'!E295=0,'20-03(2)'!E295=0),"-",ROUND('20-03(3)'!E295/'20-03(2)'!E295*1000,0))</f>
        <v>28203</v>
      </c>
      <c r="F295" s="27">
        <f>IF(OR('20-03(3)'!F295=0,'20-03(2)'!F295=0),"-",ROUND('20-03(3)'!F295/'20-03(2)'!F295*1000,0))</f>
        <v>13501</v>
      </c>
      <c r="G295" s="27">
        <f>IF(OR('20-03(3)'!G295=0,'20-03(2)'!G295=0),"-",ROUND('20-03(3)'!G295/'20-03(2)'!G295*1000,0))</f>
        <v>9786</v>
      </c>
      <c r="H295" s="28">
        <f>IF(OR('20-03(3)'!H295=0,'20-03(2)'!H295=0),"-",ROUND('20-03(3)'!H295/'20-03(2)'!H295*1000,0))</f>
        <v>45702</v>
      </c>
    </row>
    <row r="296" spans="1:8" s="5" customFormat="1" ht="8.85" customHeight="1" x14ac:dyDescent="0.2">
      <c r="A296" s="13" t="s">
        <v>12</v>
      </c>
      <c r="B296" s="26">
        <f>IF(OR('20-03(3)'!B296=0,'20-03(2)'!B296=0),"-",ROUND('20-03(3)'!B296/'20-03(2)'!B296*1000,0))</f>
        <v>68217</v>
      </c>
      <c r="C296" s="27">
        <f>IF(OR('20-03(3)'!C296=0,'20-03(2)'!C296=0),"-",ROUND('20-03(3)'!C296/'20-03(2)'!C296*1000,0))</f>
        <v>60699</v>
      </c>
      <c r="D296" s="27">
        <f>IF(OR('20-03(3)'!D296=0,'20-03(2)'!D296=0),"-",ROUND('20-03(3)'!D296/'20-03(2)'!D296*1000,0))</f>
        <v>39514</v>
      </c>
      <c r="E296" s="27">
        <f>IF(OR('20-03(3)'!E296=0,'20-03(2)'!E296=0),"-",ROUND('20-03(3)'!E296/'20-03(2)'!E296*1000,0))</f>
        <v>28528</v>
      </c>
      <c r="F296" s="27">
        <f>IF(OR('20-03(3)'!F296=0,'20-03(2)'!F296=0),"-",ROUND('20-03(3)'!F296/'20-03(2)'!F296*1000,0))</f>
        <v>12277</v>
      </c>
      <c r="G296" s="27">
        <f>IF(OR('20-03(3)'!G296=0,'20-03(2)'!G296=0),"-",ROUND('20-03(3)'!G296/'20-03(2)'!G296*1000,0))</f>
        <v>33162</v>
      </c>
      <c r="H296" s="28">
        <f>IF(OR('20-03(3)'!H296=0,'20-03(2)'!H296=0),"-",ROUND('20-03(3)'!H296/'20-03(2)'!H296*1000,0))</f>
        <v>47896</v>
      </c>
    </row>
    <row r="297" spans="1:8" s="5" customFormat="1" ht="8.85" customHeight="1" x14ac:dyDescent="0.2">
      <c r="A297" s="13" t="s">
        <v>13</v>
      </c>
      <c r="B297" s="26">
        <f>IF(OR('20-03(3)'!B297=0,'20-03(2)'!B297=0),"-",ROUND('20-03(3)'!B297/'20-03(2)'!B297*1000,0))</f>
        <v>89685</v>
      </c>
      <c r="C297" s="27">
        <f>IF(OR('20-03(3)'!C297=0,'20-03(2)'!C297=0),"-",ROUND('20-03(3)'!C297/'20-03(2)'!C297*1000,0))</f>
        <v>69908</v>
      </c>
      <c r="D297" s="27">
        <f>IF(OR('20-03(3)'!D297=0,'20-03(2)'!D297=0),"-",ROUND('20-03(3)'!D297/'20-03(2)'!D297*1000,0))</f>
        <v>62027</v>
      </c>
      <c r="E297" s="27">
        <f>IF(OR('20-03(3)'!E297=0,'20-03(2)'!E297=0),"-",ROUND('20-03(3)'!E297/'20-03(2)'!E297*1000,0))</f>
        <v>37053</v>
      </c>
      <c r="F297" s="27">
        <f>IF(OR('20-03(3)'!F297=0,'20-03(2)'!F297=0),"-",ROUND('20-03(3)'!F297/'20-03(2)'!F297*1000,0))</f>
        <v>17517</v>
      </c>
      <c r="G297" s="27">
        <f>IF(OR('20-03(3)'!G297=0,'20-03(2)'!G297=0),"-",ROUND('20-03(3)'!G297/'20-03(2)'!G297*1000,0))</f>
        <v>9039</v>
      </c>
      <c r="H297" s="28">
        <f>IF(OR('20-03(3)'!H297=0,'20-03(2)'!H297=0),"-",ROUND('20-03(3)'!H297/'20-03(2)'!H297*1000,0))</f>
        <v>71474</v>
      </c>
    </row>
    <row r="298" spans="1:8" s="5" customFormat="1" ht="8.85" customHeight="1" x14ac:dyDescent="0.2">
      <c r="A298" s="14" t="s">
        <v>14</v>
      </c>
      <c r="B298" s="26">
        <f>IF(OR('20-03(3)'!B298=0,'20-03(2)'!B298=0),"-",ROUND('20-03(3)'!B298/'20-03(2)'!B298*1000,0))</f>
        <v>71816</v>
      </c>
      <c r="C298" s="27">
        <f>IF(OR('20-03(3)'!C298=0,'20-03(2)'!C298=0),"-",ROUND('20-03(3)'!C298/'20-03(2)'!C298*1000,0))</f>
        <v>65617</v>
      </c>
      <c r="D298" s="27">
        <f>IF(OR('20-03(3)'!D298=0,'20-03(2)'!D298=0),"-",ROUND('20-03(3)'!D298/'20-03(2)'!D298*1000,0))</f>
        <v>49597</v>
      </c>
      <c r="E298" s="27">
        <f>IF(OR('20-03(3)'!E298=0,'20-03(2)'!E298=0),"-",ROUND('20-03(3)'!E298/'20-03(2)'!E298*1000,0))</f>
        <v>31585</v>
      </c>
      <c r="F298" s="27">
        <f>IF(OR('20-03(3)'!F298=0,'20-03(2)'!F298=0),"-",ROUND('20-03(3)'!F298/'20-03(2)'!F298*1000,0))</f>
        <v>15716</v>
      </c>
      <c r="G298" s="27">
        <f>IF(OR('20-03(3)'!G298=0,'20-03(2)'!G298=0),"-",ROUND('20-03(3)'!G298/'20-03(2)'!G298*1000,0))</f>
        <v>18257</v>
      </c>
      <c r="H298" s="28">
        <f>IF(OR('20-03(3)'!H298=0,'20-03(2)'!H298=0),"-",ROUND('20-03(3)'!H298/'20-03(2)'!H298*1000,0))</f>
        <v>56906</v>
      </c>
    </row>
    <row r="299" spans="1:8" s="5" customFormat="1" ht="8.85" customHeight="1" x14ac:dyDescent="0.2">
      <c r="A299" s="15" t="s">
        <v>15</v>
      </c>
      <c r="B299" s="26">
        <f>IF(OR('20-03(3)'!B299=0,'20-03(2)'!B299=0),"-",ROUND('20-03(3)'!B299/'20-03(2)'!B299*1000,0))</f>
        <v>68547</v>
      </c>
      <c r="C299" s="27">
        <f>IF(OR('20-03(3)'!C299=0,'20-03(2)'!C299=0),"-",ROUND('20-03(3)'!C299/'20-03(2)'!C299*1000,0))</f>
        <v>50794</v>
      </c>
      <c r="D299" s="27">
        <f>IF(OR('20-03(3)'!D299=0,'20-03(2)'!D299=0),"-",ROUND('20-03(3)'!D299/'20-03(2)'!D299*1000,0))</f>
        <v>35717</v>
      </c>
      <c r="E299" s="27">
        <f>IF(OR('20-03(3)'!E299=0,'20-03(2)'!E299=0),"-",ROUND('20-03(3)'!E299/'20-03(2)'!E299*1000,0))</f>
        <v>24912</v>
      </c>
      <c r="F299" s="27">
        <f>IF(OR('20-03(3)'!F299=0,'20-03(2)'!F299=0),"-",ROUND('20-03(3)'!F299/'20-03(2)'!F299*1000,0))</f>
        <v>11263</v>
      </c>
      <c r="G299" s="27">
        <f>IF(OR('20-03(3)'!G299=0,'20-03(2)'!G299=0),"-",ROUND('20-03(3)'!G299/'20-03(2)'!G299*1000,0))</f>
        <v>28272</v>
      </c>
      <c r="H299" s="28">
        <f>IF(OR('20-03(3)'!H299=0,'20-03(2)'!H299=0),"-",ROUND('20-03(3)'!H299/'20-03(2)'!H299*1000,0))</f>
        <v>40216</v>
      </c>
    </row>
    <row r="300" spans="1:8" s="5" customFormat="1" ht="8.85" customHeight="1" x14ac:dyDescent="0.2">
      <c r="A300" s="13" t="s">
        <v>16</v>
      </c>
      <c r="B300" s="26">
        <f>IF(OR('20-03(3)'!B300=0,'20-03(2)'!B300=0),"-",ROUND('20-03(3)'!B300/'20-03(2)'!B300*1000,0))</f>
        <v>65031</v>
      </c>
      <c r="C300" s="27">
        <f>IF(OR('20-03(3)'!C300=0,'20-03(2)'!C300=0),"-",ROUND('20-03(3)'!C300/'20-03(2)'!C300*1000,0))</f>
        <v>48279</v>
      </c>
      <c r="D300" s="27">
        <f>IF(OR('20-03(3)'!D300=0,'20-03(2)'!D300=0),"-",ROUND('20-03(3)'!D300/'20-03(2)'!D300*1000,0))</f>
        <v>30893</v>
      </c>
      <c r="E300" s="27">
        <f>IF(OR('20-03(3)'!E300=0,'20-03(2)'!E300=0),"-",ROUND('20-03(3)'!E300/'20-03(2)'!E300*1000,0))</f>
        <v>20234</v>
      </c>
      <c r="F300" s="27">
        <f>IF(OR('20-03(3)'!F300=0,'20-03(2)'!F300=0),"-",ROUND('20-03(3)'!F300/'20-03(2)'!F300*1000,0))</f>
        <v>10814</v>
      </c>
      <c r="G300" s="27">
        <f>IF(OR('20-03(3)'!G300=0,'20-03(2)'!G300=0),"-",ROUND('20-03(3)'!G300/'20-03(2)'!G300*1000,0))</f>
        <v>15620</v>
      </c>
      <c r="H300" s="28">
        <f>IF(OR('20-03(3)'!H300=0,'20-03(2)'!H300=0),"-",ROUND('20-03(3)'!H300/'20-03(2)'!H300*1000,0))</f>
        <v>33953</v>
      </c>
    </row>
    <row r="301" spans="1:8" s="5" customFormat="1" ht="8.85" customHeight="1" x14ac:dyDescent="0.2">
      <c r="A301" s="13" t="s">
        <v>17</v>
      </c>
      <c r="B301" s="26">
        <f>IF(OR('20-03(3)'!B301=0,'20-03(2)'!B301=0),"-",ROUND('20-03(3)'!B301/'20-03(2)'!B301*1000,0))</f>
        <v>75885</v>
      </c>
      <c r="C301" s="27">
        <f>IF(OR('20-03(3)'!C301=0,'20-03(2)'!C301=0),"-",ROUND('20-03(3)'!C301/'20-03(2)'!C301*1000,0))</f>
        <v>54421</v>
      </c>
      <c r="D301" s="27">
        <f>IF(OR('20-03(3)'!D301=0,'20-03(2)'!D301=0),"-",ROUND('20-03(3)'!D301/'20-03(2)'!D301*1000,0))</f>
        <v>38017</v>
      </c>
      <c r="E301" s="27">
        <f>IF(OR('20-03(3)'!E301=0,'20-03(2)'!E301=0),"-",ROUND('20-03(3)'!E301/'20-03(2)'!E301*1000,0))</f>
        <v>27754</v>
      </c>
      <c r="F301" s="27">
        <f>IF(OR('20-03(3)'!F301=0,'20-03(2)'!F301=0),"-",ROUND('20-03(3)'!F301/'20-03(2)'!F301*1000,0))</f>
        <v>11382</v>
      </c>
      <c r="G301" s="27">
        <f>IF(OR('20-03(3)'!G301=0,'20-03(2)'!G301=0),"-",ROUND('20-03(3)'!G301/'20-03(2)'!G301*1000,0))</f>
        <v>24772</v>
      </c>
      <c r="H301" s="28">
        <f>IF(OR('20-03(3)'!H301=0,'20-03(2)'!H301=0),"-",ROUND('20-03(3)'!H301/'20-03(2)'!H301*1000,0))</f>
        <v>42382</v>
      </c>
    </row>
    <row r="302" spans="1:8" s="5" customFormat="1" ht="8.85" customHeight="1" x14ac:dyDescent="0.2">
      <c r="A302" s="14" t="s">
        <v>18</v>
      </c>
      <c r="B302" s="26">
        <f>IF(OR('20-03(3)'!B302=0,'20-03(2)'!B302=0),"-",ROUND('20-03(3)'!B302/'20-03(2)'!B302*1000,0))</f>
        <v>79809</v>
      </c>
      <c r="C302" s="27">
        <f>IF(OR('20-03(3)'!C302=0,'20-03(2)'!C302=0),"-",ROUND('20-03(3)'!C302/'20-03(2)'!C302*1000,0))</f>
        <v>54046</v>
      </c>
      <c r="D302" s="27">
        <f>IF(OR('20-03(3)'!D302=0,'20-03(2)'!D302=0),"-",ROUND('20-03(3)'!D302/'20-03(2)'!D302*1000,0))</f>
        <v>34806</v>
      </c>
      <c r="E302" s="27">
        <f>IF(OR('20-03(3)'!E302=0,'20-03(2)'!E302=0),"-",ROUND('20-03(3)'!E302/'20-03(2)'!E302*1000,0))</f>
        <v>23092</v>
      </c>
      <c r="F302" s="27">
        <f>IF(OR('20-03(3)'!F302=0,'20-03(2)'!F302=0),"-",ROUND('20-03(3)'!F302/'20-03(2)'!F302*1000,0))</f>
        <v>11086</v>
      </c>
      <c r="G302" s="27">
        <f>IF(OR('20-03(3)'!G302=0,'20-03(2)'!G302=0),"-",ROUND('20-03(3)'!G302/'20-03(2)'!G302*1000,0))</f>
        <v>16730</v>
      </c>
      <c r="H302" s="28">
        <f>IF(OR('20-03(3)'!H302=0,'20-03(2)'!H302=0),"-",ROUND('20-03(3)'!H302/'20-03(2)'!H302*1000,0))</f>
        <v>39080</v>
      </c>
    </row>
    <row r="303" spans="1:8" s="5" customFormat="1" ht="8.85" customHeight="1" x14ac:dyDescent="0.2">
      <c r="A303" s="15" t="s">
        <v>19</v>
      </c>
      <c r="B303" s="26">
        <f>IF(OR('20-03(3)'!B303=0,'20-03(2)'!B303=0),"-",ROUND('20-03(3)'!B303/'20-03(2)'!B303*1000,0))</f>
        <v>61114</v>
      </c>
      <c r="C303" s="27">
        <f>IF(OR('20-03(3)'!C303=0,'20-03(2)'!C303=0),"-",ROUND('20-03(3)'!C303/'20-03(2)'!C303*1000,0))</f>
        <v>55594</v>
      </c>
      <c r="D303" s="27">
        <f>IF(OR('20-03(3)'!D303=0,'20-03(2)'!D303=0),"-",ROUND('20-03(3)'!D303/'20-03(2)'!D303*1000,0))</f>
        <v>35920</v>
      </c>
      <c r="E303" s="27">
        <f>IF(OR('20-03(3)'!E303=0,'20-03(2)'!E303=0),"-",ROUND('20-03(3)'!E303/'20-03(2)'!E303*1000,0))</f>
        <v>24121</v>
      </c>
      <c r="F303" s="27">
        <f>IF(OR('20-03(3)'!F303=0,'20-03(2)'!F303=0),"-",ROUND('20-03(3)'!F303/'20-03(2)'!F303*1000,0))</f>
        <v>8888</v>
      </c>
      <c r="G303" s="27">
        <f>IF(OR('20-03(3)'!G303=0,'20-03(2)'!G303=0),"-",ROUND('20-03(3)'!G303/'20-03(2)'!G303*1000,0))</f>
        <v>29967</v>
      </c>
      <c r="H303" s="28">
        <f>IF(OR('20-03(3)'!H303=0,'20-03(2)'!H303=0),"-",ROUND('20-03(3)'!H303/'20-03(2)'!H303*1000,0))</f>
        <v>37846</v>
      </c>
    </row>
    <row r="304" spans="1:8" s="5" customFormat="1" ht="8.85" customHeight="1" x14ac:dyDescent="0.2">
      <c r="A304" s="13" t="s">
        <v>20</v>
      </c>
      <c r="B304" s="26">
        <f>IF(OR('20-03(3)'!B304=0,'20-03(2)'!B304=0),"-",ROUND('20-03(3)'!B304/'20-03(2)'!B304*1000,0))</f>
        <v>71330</v>
      </c>
      <c r="C304" s="27">
        <f>IF(OR('20-03(3)'!C304=0,'20-03(2)'!C304=0),"-",ROUND('20-03(3)'!C304/'20-03(2)'!C304*1000,0))</f>
        <v>56783</v>
      </c>
      <c r="D304" s="27">
        <f>IF(OR('20-03(3)'!D304=0,'20-03(2)'!D304=0),"-",ROUND('20-03(3)'!D304/'20-03(2)'!D304*1000,0))</f>
        <v>35689</v>
      </c>
      <c r="E304" s="27">
        <f>IF(OR('20-03(3)'!E304=0,'20-03(2)'!E304=0),"-",ROUND('20-03(3)'!E304/'20-03(2)'!E304*1000,0))</f>
        <v>18040</v>
      </c>
      <c r="F304" s="27">
        <f>IF(OR('20-03(3)'!F304=0,'20-03(2)'!F304=0),"-",ROUND('20-03(3)'!F304/'20-03(2)'!F304*1000,0))</f>
        <v>9911</v>
      </c>
      <c r="G304" s="27">
        <f>IF(OR('20-03(3)'!G304=0,'20-03(2)'!G304=0),"-",ROUND('20-03(3)'!G304/'20-03(2)'!G304*1000,0))</f>
        <v>17090</v>
      </c>
      <c r="H304" s="28">
        <f>IF(OR('20-03(3)'!H304=0,'20-03(2)'!H304=0),"-",ROUND('20-03(3)'!H304/'20-03(2)'!H304*1000,0))</f>
        <v>35788</v>
      </c>
    </row>
    <row r="305" spans="1:8" s="5" customFormat="1" ht="8.85" customHeight="1" x14ac:dyDescent="0.2">
      <c r="A305" s="13" t="s">
        <v>21</v>
      </c>
      <c r="B305" s="26">
        <f>IF(OR('20-03(3)'!B305=0,'20-03(2)'!B305=0),"-",ROUND('20-03(3)'!B305/'20-03(2)'!B305*1000,0))</f>
        <v>66513</v>
      </c>
      <c r="C305" s="27">
        <f>IF(OR('20-03(3)'!C305=0,'20-03(2)'!C305=0),"-",ROUND('20-03(3)'!C305/'20-03(2)'!C305*1000,0))</f>
        <v>48041</v>
      </c>
      <c r="D305" s="27">
        <f>IF(OR('20-03(3)'!D305=0,'20-03(2)'!D305=0),"-",ROUND('20-03(3)'!D305/'20-03(2)'!D305*1000,0))</f>
        <v>28480</v>
      </c>
      <c r="E305" s="27">
        <f>IF(OR('20-03(3)'!E305=0,'20-03(2)'!E305=0),"-",ROUND('20-03(3)'!E305/'20-03(2)'!E305*1000,0))</f>
        <v>21959</v>
      </c>
      <c r="F305" s="27">
        <f>IF(OR('20-03(3)'!F305=0,'20-03(2)'!F305=0),"-",ROUND('20-03(3)'!F305/'20-03(2)'!F305*1000,0))</f>
        <v>10391</v>
      </c>
      <c r="G305" s="27">
        <f>IF(OR('20-03(3)'!G305=0,'20-03(2)'!G305=0),"-",ROUND('20-03(3)'!G305/'20-03(2)'!G305*1000,0))</f>
        <v>41020</v>
      </c>
      <c r="H305" s="28">
        <f>IF(OR('20-03(3)'!H305=0,'20-03(2)'!H305=0),"-",ROUND('20-03(3)'!H305/'20-03(2)'!H305*1000,0))</f>
        <v>31201</v>
      </c>
    </row>
    <row r="306" spans="1:8" s="5" customFormat="1" ht="8.85" customHeight="1" x14ac:dyDescent="0.2">
      <c r="A306" s="13" t="s">
        <v>22</v>
      </c>
      <c r="B306" s="26">
        <f>IF(OR('20-03(3)'!B306=0,'20-03(2)'!B306=0),"-",ROUND('20-03(3)'!B306/'20-03(2)'!B306*1000,0))</f>
        <v>71404</v>
      </c>
      <c r="C306" s="27">
        <f>IF(OR('20-03(3)'!C306=0,'20-03(2)'!C306=0),"-",ROUND('20-03(3)'!C306/'20-03(2)'!C306*1000,0))</f>
        <v>53830</v>
      </c>
      <c r="D306" s="27">
        <f>IF(OR('20-03(3)'!D306=0,'20-03(2)'!D306=0),"-",ROUND('20-03(3)'!D306/'20-03(2)'!D306*1000,0))</f>
        <v>33855</v>
      </c>
      <c r="E306" s="27">
        <f>IF(OR('20-03(3)'!E306=0,'20-03(2)'!E306=0),"-",ROUND('20-03(3)'!E306/'20-03(2)'!E306*1000,0))</f>
        <v>29482</v>
      </c>
      <c r="F306" s="27">
        <f>IF(OR('20-03(3)'!F306=0,'20-03(2)'!F306=0),"-",ROUND('20-03(3)'!F306/'20-03(2)'!F306*1000,0))</f>
        <v>10226</v>
      </c>
      <c r="G306" s="27">
        <f>IF(OR('20-03(3)'!G306=0,'20-03(2)'!G306=0),"-",ROUND('20-03(3)'!G306/'20-03(2)'!G306*1000,0))</f>
        <v>2954</v>
      </c>
      <c r="H306" s="28">
        <f>IF(OR('20-03(3)'!H306=0,'20-03(2)'!H306=0),"-",ROUND('20-03(3)'!H306/'20-03(2)'!H306*1000,0))</f>
        <v>39450</v>
      </c>
    </row>
    <row r="307" spans="1:8" s="5" customFormat="1" ht="8.85" customHeight="1" x14ac:dyDescent="0.2">
      <c r="A307" s="13" t="s">
        <v>23</v>
      </c>
      <c r="B307" s="26">
        <f>IF(OR('20-03(3)'!B307=0,'20-03(2)'!B307=0),"-",ROUND('20-03(3)'!B307/'20-03(2)'!B307*1000,0))</f>
        <v>66301</v>
      </c>
      <c r="C307" s="27">
        <f>IF(OR('20-03(3)'!C307=0,'20-03(2)'!C307=0),"-",ROUND('20-03(3)'!C307/'20-03(2)'!C307*1000,0))</f>
        <v>56495</v>
      </c>
      <c r="D307" s="27">
        <f>IF(OR('20-03(3)'!D307=0,'20-03(2)'!D307=0),"-",ROUND('20-03(3)'!D307/'20-03(2)'!D307*1000,0))</f>
        <v>37795</v>
      </c>
      <c r="E307" s="27">
        <f>IF(OR('20-03(3)'!E307=0,'20-03(2)'!E307=0),"-",ROUND('20-03(3)'!E307/'20-03(2)'!E307*1000,0))</f>
        <v>33608</v>
      </c>
      <c r="F307" s="27">
        <f>IF(OR('20-03(3)'!F307=0,'20-03(2)'!F307=0),"-",ROUND('20-03(3)'!F307/'20-03(2)'!F307*1000,0))</f>
        <v>11603</v>
      </c>
      <c r="G307" s="27">
        <f>IF(OR('20-03(3)'!G307=0,'20-03(2)'!G307=0),"-",ROUND('20-03(3)'!G307/'20-03(2)'!G307*1000,0))</f>
        <v>15743</v>
      </c>
      <c r="H307" s="28">
        <f>IF(OR('20-03(3)'!H307=0,'20-03(2)'!H307=0),"-",ROUND('20-03(3)'!H307/'20-03(2)'!H307*1000,0))</f>
        <v>44218</v>
      </c>
    </row>
    <row r="308" spans="1:8" s="5" customFormat="1" ht="8.85" customHeight="1" x14ac:dyDescent="0.2">
      <c r="A308" s="14" t="s">
        <v>24</v>
      </c>
      <c r="B308" s="26">
        <f>IF(OR('20-03(3)'!B308=0,'20-03(2)'!B308=0),"-",ROUND('20-03(3)'!B308/'20-03(2)'!B308*1000,0))</f>
        <v>55342</v>
      </c>
      <c r="C308" s="27">
        <f>IF(OR('20-03(3)'!C308=0,'20-03(2)'!C308=0),"-",ROUND('20-03(3)'!C308/'20-03(2)'!C308*1000,0))</f>
        <v>47782</v>
      </c>
      <c r="D308" s="27">
        <f>IF(OR('20-03(3)'!D308=0,'20-03(2)'!D308=0),"-",ROUND('20-03(3)'!D308/'20-03(2)'!D308*1000,0))</f>
        <v>28376</v>
      </c>
      <c r="E308" s="27">
        <f>IF(OR('20-03(3)'!E308=0,'20-03(2)'!E308=0),"-",ROUND('20-03(3)'!E308/'20-03(2)'!E308*1000,0))</f>
        <v>22250</v>
      </c>
      <c r="F308" s="27">
        <f>IF(OR('20-03(3)'!F308=0,'20-03(2)'!F308=0),"-",ROUND('20-03(3)'!F308/'20-03(2)'!F308*1000,0))</f>
        <v>11753</v>
      </c>
      <c r="G308" s="27">
        <f>IF(OR('20-03(3)'!G308=0,'20-03(2)'!G308=0),"-",ROUND('20-03(3)'!G308/'20-03(2)'!G308*1000,0))</f>
        <v>16290</v>
      </c>
      <c r="H308" s="28">
        <f>IF(OR('20-03(3)'!H308=0,'20-03(2)'!H308=0),"-",ROUND('20-03(3)'!H308/'20-03(2)'!H308*1000,0))</f>
        <v>30587</v>
      </c>
    </row>
    <row r="309" spans="1:8" s="5" customFormat="1" ht="8.85" customHeight="1" x14ac:dyDescent="0.2">
      <c r="A309" s="15" t="s">
        <v>25</v>
      </c>
      <c r="B309" s="26">
        <f>IF(OR('20-03(3)'!B309=0,'20-03(2)'!B309=0),"-",ROUND('20-03(3)'!B309/'20-03(2)'!B309*1000,0))</f>
        <v>65538</v>
      </c>
      <c r="C309" s="27">
        <f>IF(OR('20-03(3)'!C309=0,'20-03(2)'!C309=0),"-",ROUND('20-03(3)'!C309/'20-03(2)'!C309*1000,0))</f>
        <v>55014</v>
      </c>
      <c r="D309" s="27">
        <f>IF(OR('20-03(3)'!D309=0,'20-03(2)'!D309=0),"-",ROUND('20-03(3)'!D309/'20-03(2)'!D309*1000,0))</f>
        <v>32508</v>
      </c>
      <c r="E309" s="27">
        <f>IF(OR('20-03(3)'!E309=0,'20-03(2)'!E309=0),"-",ROUND('20-03(3)'!E309/'20-03(2)'!E309*1000,0))</f>
        <v>24772</v>
      </c>
      <c r="F309" s="27">
        <f>IF(OR('20-03(3)'!F309=0,'20-03(2)'!F309=0),"-",ROUND('20-03(3)'!F309/'20-03(2)'!F309*1000,0))</f>
        <v>12932</v>
      </c>
      <c r="G309" s="27">
        <f>IF(OR('20-03(3)'!G309=0,'20-03(2)'!G309=0),"-",ROUND('20-03(3)'!G309/'20-03(2)'!G309*1000,0))</f>
        <v>35884</v>
      </c>
      <c r="H309" s="28">
        <f>IF(OR('20-03(3)'!H309=0,'20-03(2)'!H309=0),"-",ROUND('20-03(3)'!H309/'20-03(2)'!H309*1000,0))</f>
        <v>35845</v>
      </c>
    </row>
    <row r="310" spans="1:8" s="5" customFormat="1" ht="8.85" customHeight="1" x14ac:dyDescent="0.2">
      <c r="A310" s="13" t="s">
        <v>26</v>
      </c>
      <c r="B310" s="26">
        <f>IF(OR('20-03(3)'!B310=0,'20-03(2)'!B310=0),"-",ROUND('20-03(3)'!B310/'20-03(2)'!B310*1000,0))</f>
        <v>70089</v>
      </c>
      <c r="C310" s="27">
        <f>IF(OR('20-03(3)'!C310=0,'20-03(2)'!C310=0),"-",ROUND('20-03(3)'!C310/'20-03(2)'!C310*1000,0))</f>
        <v>58436</v>
      </c>
      <c r="D310" s="27">
        <f>IF(OR('20-03(3)'!D310=0,'20-03(2)'!D310=0),"-",ROUND('20-03(3)'!D310/'20-03(2)'!D310*1000,0))</f>
        <v>41090</v>
      </c>
      <c r="E310" s="27">
        <f>IF(OR('20-03(3)'!E310=0,'20-03(2)'!E310=0),"-",ROUND('20-03(3)'!E310/'20-03(2)'!E310*1000,0))</f>
        <v>26636</v>
      </c>
      <c r="F310" s="27">
        <f>IF(OR('20-03(3)'!F310=0,'20-03(2)'!F310=0),"-",ROUND('20-03(3)'!F310/'20-03(2)'!F310*1000,0))</f>
        <v>13594</v>
      </c>
      <c r="G310" s="27">
        <f>IF(OR('20-03(3)'!G310=0,'20-03(2)'!G310=0),"-",ROUND('20-03(3)'!G310/'20-03(2)'!G310*1000,0))</f>
        <v>22897</v>
      </c>
      <c r="H310" s="28">
        <f>IF(OR('20-03(3)'!H310=0,'20-03(2)'!H310=0),"-",ROUND('20-03(3)'!H310/'20-03(2)'!H310*1000,0))</f>
        <v>47568</v>
      </c>
    </row>
    <row r="311" spans="1:8" s="5" customFormat="1" ht="8.85" customHeight="1" x14ac:dyDescent="0.2">
      <c r="A311" s="13" t="s">
        <v>27</v>
      </c>
      <c r="B311" s="26">
        <f>IF(OR('20-03(3)'!B311=0,'20-03(2)'!B311=0),"-",ROUND('20-03(3)'!B311/'20-03(2)'!B311*1000,0))</f>
        <v>71339</v>
      </c>
      <c r="C311" s="27">
        <f>IF(OR('20-03(3)'!C311=0,'20-03(2)'!C311=0),"-",ROUND('20-03(3)'!C311/'20-03(2)'!C311*1000,0))</f>
        <v>60699</v>
      </c>
      <c r="D311" s="27">
        <f>IF(OR('20-03(3)'!D311=0,'20-03(2)'!D311=0),"-",ROUND('20-03(3)'!D311/'20-03(2)'!D311*1000,0))</f>
        <v>46740</v>
      </c>
      <c r="E311" s="27">
        <f>IF(OR('20-03(3)'!E311=0,'20-03(2)'!E311=0),"-",ROUND('20-03(3)'!E311/'20-03(2)'!E311*1000,0))</f>
        <v>26841</v>
      </c>
      <c r="F311" s="27">
        <f>IF(OR('20-03(3)'!F311=0,'20-03(2)'!F311=0),"-",ROUND('20-03(3)'!F311/'20-03(2)'!F311*1000,0))</f>
        <v>12944</v>
      </c>
      <c r="G311" s="27">
        <f>IF(OR('20-03(3)'!G311=0,'20-03(2)'!G311=0),"-",ROUND('20-03(3)'!G311/'20-03(2)'!G311*1000,0))</f>
        <v>12128</v>
      </c>
      <c r="H311" s="28">
        <f>IF(OR('20-03(3)'!H311=0,'20-03(2)'!H311=0),"-",ROUND('20-03(3)'!H311/'20-03(2)'!H311*1000,0))</f>
        <v>53058</v>
      </c>
    </row>
    <row r="312" spans="1:8" s="5" customFormat="1" ht="8.85" customHeight="1" x14ac:dyDescent="0.2">
      <c r="A312" s="13" t="s">
        <v>28</v>
      </c>
      <c r="B312" s="26">
        <f>IF(OR('20-03(3)'!B312=0,'20-03(2)'!B312=0),"-",ROUND('20-03(3)'!B312/'20-03(2)'!B312*1000,0))</f>
        <v>64596</v>
      </c>
      <c r="C312" s="27">
        <f>IF(OR('20-03(3)'!C312=0,'20-03(2)'!C312=0),"-",ROUND('20-03(3)'!C312/'20-03(2)'!C312*1000,0))</f>
        <v>56729</v>
      </c>
      <c r="D312" s="27">
        <f>IF(OR('20-03(3)'!D312=0,'20-03(2)'!D312=0),"-",ROUND('20-03(3)'!D312/'20-03(2)'!D312*1000,0))</f>
        <v>37205</v>
      </c>
      <c r="E312" s="27">
        <f>IF(OR('20-03(3)'!E312=0,'20-03(2)'!E312=0),"-",ROUND('20-03(3)'!E312/'20-03(2)'!E312*1000,0))</f>
        <v>26382</v>
      </c>
      <c r="F312" s="27">
        <f>IF(OR('20-03(3)'!F312=0,'20-03(2)'!F312=0),"-",ROUND('20-03(3)'!F312/'20-03(2)'!F312*1000,0))</f>
        <v>10726</v>
      </c>
      <c r="G312" s="27">
        <f>IF(OR('20-03(3)'!G312=0,'20-03(2)'!G312=0),"-",ROUND('20-03(3)'!G312/'20-03(2)'!G312*1000,0))</f>
        <v>14389</v>
      </c>
      <c r="H312" s="28">
        <f>IF(OR('20-03(3)'!H312=0,'20-03(2)'!H312=0),"-",ROUND('20-03(3)'!H312/'20-03(2)'!H312*1000,0))</f>
        <v>44864</v>
      </c>
    </row>
    <row r="313" spans="1:8" ht="8.85" customHeight="1" x14ac:dyDescent="0.2">
      <c r="A313" s="13" t="s">
        <v>29</v>
      </c>
      <c r="B313" s="26">
        <f>IF(OR('20-03(3)'!B313=0,'20-03(2)'!B313=0),"-",ROUND('20-03(3)'!B313/'20-03(2)'!B313*1000,0))</f>
        <v>55251</v>
      </c>
      <c r="C313" s="27">
        <f>IF(OR('20-03(3)'!C313=0,'20-03(2)'!C313=0),"-",ROUND('20-03(3)'!C313/'20-03(2)'!C313*1000,0))</f>
        <v>47615</v>
      </c>
      <c r="D313" s="27">
        <f>IF(OR('20-03(3)'!D313=0,'20-03(2)'!D313=0),"-",ROUND('20-03(3)'!D313/'20-03(2)'!D313*1000,0))</f>
        <v>29322</v>
      </c>
      <c r="E313" s="27">
        <f>IF(OR('20-03(3)'!E313=0,'20-03(2)'!E313=0),"-",ROUND('20-03(3)'!E313/'20-03(2)'!E313*1000,0))</f>
        <v>22075</v>
      </c>
      <c r="F313" s="27">
        <f>IF(OR('20-03(3)'!F313=0,'20-03(2)'!F313=0),"-",ROUND('20-03(3)'!F313/'20-03(2)'!F313*1000,0))</f>
        <v>9399</v>
      </c>
      <c r="G313" s="27">
        <f>IF(OR('20-03(3)'!G313=0,'20-03(2)'!G313=0),"-",ROUND('20-03(3)'!G313/'20-03(2)'!G313*1000,0))</f>
        <v>9869</v>
      </c>
      <c r="H313" s="28">
        <f>IF(OR('20-03(3)'!H313=0,'20-03(2)'!H313=0),"-",ROUND('20-03(3)'!H313/'20-03(2)'!H313*1000,0))</f>
        <v>33605</v>
      </c>
    </row>
    <row r="314" spans="1:8" ht="8.85" customHeight="1" x14ac:dyDescent="0.2">
      <c r="A314" s="14" t="s">
        <v>30</v>
      </c>
      <c r="B314" s="26">
        <f>IF(OR('20-03(3)'!B314=0,'20-03(2)'!B314=0),"-",ROUND('20-03(3)'!B314/'20-03(2)'!B314*1000,0))</f>
        <v>62107</v>
      </c>
      <c r="C314" s="27">
        <f>IF(OR('20-03(3)'!C314=0,'20-03(2)'!C314=0),"-",ROUND('20-03(3)'!C314/'20-03(2)'!C314*1000,0))</f>
        <v>38058</v>
      </c>
      <c r="D314" s="27">
        <f>IF(OR('20-03(3)'!D314=0,'20-03(2)'!D314=0),"-",ROUND('20-03(3)'!D314/'20-03(2)'!D314*1000,0))</f>
        <v>27660</v>
      </c>
      <c r="E314" s="27">
        <f>IF(OR('20-03(3)'!E314=0,'20-03(2)'!E314=0),"-",ROUND('20-03(3)'!E314/'20-03(2)'!E314*1000,0))</f>
        <v>24371</v>
      </c>
      <c r="F314" s="27">
        <f>IF(OR('20-03(3)'!F314=0,'20-03(2)'!F314=0),"-",ROUND('20-03(3)'!F314/'20-03(2)'!F314*1000,0))</f>
        <v>8487</v>
      </c>
      <c r="G314" s="27">
        <f>IF(OR('20-03(3)'!G314=0,'20-03(2)'!G314=0),"-",ROUND('20-03(3)'!G314/'20-03(2)'!G314*1000,0))</f>
        <v>9554</v>
      </c>
      <c r="H314" s="28">
        <f>IF(OR('20-03(3)'!H314=0,'20-03(2)'!H314=0),"-",ROUND('20-03(3)'!H314/'20-03(2)'!H314*1000,0))</f>
        <v>30238</v>
      </c>
    </row>
    <row r="315" spans="1:8" ht="8.85" customHeight="1" x14ac:dyDescent="0.2">
      <c r="A315" s="15" t="s">
        <v>31</v>
      </c>
      <c r="B315" s="26">
        <f>IF(OR('20-03(3)'!B315=0,'20-03(2)'!B315=0),"-",ROUND('20-03(3)'!B315/'20-03(2)'!B315*1000,0))</f>
        <v>66961</v>
      </c>
      <c r="C315" s="27">
        <f>IF(OR('20-03(3)'!C315=0,'20-03(2)'!C315=0),"-",ROUND('20-03(3)'!C315/'20-03(2)'!C315*1000,0))</f>
        <v>55865</v>
      </c>
      <c r="D315" s="27">
        <f>IF(OR('20-03(3)'!D315=0,'20-03(2)'!D315=0),"-",ROUND('20-03(3)'!D315/'20-03(2)'!D315*1000,0))</f>
        <v>32286</v>
      </c>
      <c r="E315" s="27">
        <f>IF(OR('20-03(3)'!E315=0,'20-03(2)'!E315=0),"-",ROUND('20-03(3)'!E315/'20-03(2)'!E315*1000,0))</f>
        <v>22286</v>
      </c>
      <c r="F315" s="27">
        <f>IF(OR('20-03(3)'!F315=0,'20-03(2)'!F315=0),"-",ROUND('20-03(3)'!F315/'20-03(2)'!F315*1000,0))</f>
        <v>11031</v>
      </c>
      <c r="G315" s="27">
        <f>IF(OR('20-03(3)'!G315=0,'20-03(2)'!G315=0),"-",ROUND('20-03(3)'!G315/'20-03(2)'!G315*1000,0))</f>
        <v>20582</v>
      </c>
      <c r="H315" s="28">
        <f>IF(OR('20-03(3)'!H315=0,'20-03(2)'!H315=0),"-",ROUND('20-03(3)'!H315/'20-03(2)'!H315*1000,0))</f>
        <v>35807</v>
      </c>
    </row>
    <row r="316" spans="1:8" ht="8.85" customHeight="1" x14ac:dyDescent="0.2">
      <c r="A316" s="13" t="s">
        <v>32</v>
      </c>
      <c r="B316" s="26">
        <f>IF(OR('20-03(3)'!B316=0,'20-03(2)'!B316=0),"-",ROUND('20-03(3)'!B316/'20-03(2)'!B316*1000,0))</f>
        <v>99204</v>
      </c>
      <c r="C316" s="27">
        <f>IF(OR('20-03(3)'!C316=0,'20-03(2)'!C316=0),"-",ROUND('20-03(3)'!C316/'20-03(2)'!C316*1000,0))</f>
        <v>57944</v>
      </c>
      <c r="D316" s="27">
        <f>IF(OR('20-03(3)'!D316=0,'20-03(2)'!D316=0),"-",ROUND('20-03(3)'!D316/'20-03(2)'!D316*1000,0))</f>
        <v>33786</v>
      </c>
      <c r="E316" s="27">
        <f>IF(OR('20-03(3)'!E316=0,'20-03(2)'!E316=0),"-",ROUND('20-03(3)'!E316/'20-03(2)'!E316*1000,0))</f>
        <v>20108</v>
      </c>
      <c r="F316" s="27">
        <f>IF(OR('20-03(3)'!F316=0,'20-03(2)'!F316=0),"-",ROUND('20-03(3)'!F316/'20-03(2)'!F316*1000,0))</f>
        <v>12130</v>
      </c>
      <c r="G316" s="27">
        <f>IF(OR('20-03(3)'!G316=0,'20-03(2)'!G316=0),"-",ROUND('20-03(3)'!G316/'20-03(2)'!G316*1000,0))</f>
        <v>28759</v>
      </c>
      <c r="H316" s="28">
        <f>IF(OR('20-03(3)'!H316=0,'20-03(2)'!H316=0),"-",ROUND('20-03(3)'!H316/'20-03(2)'!H316*1000,0))</f>
        <v>38366</v>
      </c>
    </row>
    <row r="317" spans="1:8" ht="8.85" customHeight="1" x14ac:dyDescent="0.2">
      <c r="A317" s="13" t="s">
        <v>33</v>
      </c>
      <c r="B317" s="26">
        <f>IF(OR('20-03(3)'!B317=0,'20-03(2)'!B317=0),"-",ROUND('20-03(3)'!B317/'20-03(2)'!B317*1000,0))</f>
        <v>71856</v>
      </c>
      <c r="C317" s="27">
        <f>IF(OR('20-03(3)'!C317=0,'20-03(2)'!C317=0),"-",ROUND('20-03(3)'!C317/'20-03(2)'!C317*1000,0))</f>
        <v>55913</v>
      </c>
      <c r="D317" s="27">
        <f>IF(OR('20-03(3)'!D317=0,'20-03(2)'!D317=0),"-",ROUND('20-03(3)'!D317/'20-03(2)'!D317*1000,0))</f>
        <v>29964</v>
      </c>
      <c r="E317" s="27">
        <f>IF(OR('20-03(3)'!E317=0,'20-03(2)'!E317=0),"-",ROUND('20-03(3)'!E317/'20-03(2)'!E317*1000,0))</f>
        <v>26004</v>
      </c>
      <c r="F317" s="27">
        <f>IF(OR('20-03(3)'!F317=0,'20-03(2)'!F317=0),"-",ROUND('20-03(3)'!F317/'20-03(2)'!F317*1000,0))</f>
        <v>10776</v>
      </c>
      <c r="G317" s="27">
        <f>IF(OR('20-03(3)'!G317=0,'20-03(2)'!G317=0),"-",ROUND('20-03(3)'!G317/'20-03(2)'!G317*1000,0))</f>
        <v>44804</v>
      </c>
      <c r="H317" s="28">
        <f>IF(OR('20-03(3)'!H317=0,'20-03(2)'!H317=0),"-",ROUND('20-03(3)'!H317/'20-03(2)'!H317*1000,0))</f>
        <v>34598</v>
      </c>
    </row>
    <row r="318" spans="1:8" ht="8.85" customHeight="1" x14ac:dyDescent="0.2">
      <c r="A318" s="13" t="s">
        <v>34</v>
      </c>
      <c r="B318" s="26">
        <f>IF(OR('20-03(3)'!B318=0,'20-03(2)'!B318=0),"-",ROUND('20-03(3)'!B318/'20-03(2)'!B318*1000,0))</f>
        <v>70163</v>
      </c>
      <c r="C318" s="27">
        <f>IF(OR('20-03(3)'!C318=0,'20-03(2)'!C318=0),"-",ROUND('20-03(3)'!C318/'20-03(2)'!C318*1000,0))</f>
        <v>56606</v>
      </c>
      <c r="D318" s="27">
        <f>IF(OR('20-03(3)'!D318=0,'20-03(2)'!D318=0),"-",ROUND('20-03(3)'!D318/'20-03(2)'!D318*1000,0))</f>
        <v>32893</v>
      </c>
      <c r="E318" s="27">
        <f>IF(OR('20-03(3)'!E318=0,'20-03(2)'!E318=0),"-",ROUND('20-03(3)'!E318/'20-03(2)'!E318*1000,0))</f>
        <v>26641</v>
      </c>
      <c r="F318" s="27">
        <f>IF(OR('20-03(3)'!F318=0,'20-03(2)'!F318=0),"-",ROUND('20-03(3)'!F318/'20-03(2)'!F318*1000,0))</f>
        <v>11429</v>
      </c>
      <c r="G318" s="27">
        <f>IF(OR('20-03(3)'!G318=0,'20-03(2)'!G318=0),"-",ROUND('20-03(3)'!G318/'20-03(2)'!G318*1000,0))</f>
        <v>3557</v>
      </c>
      <c r="H318" s="28">
        <f>IF(OR('20-03(3)'!H318=0,'20-03(2)'!H318=0),"-",ROUND('20-03(3)'!H318/'20-03(2)'!H318*1000,0))</f>
        <v>41490</v>
      </c>
    </row>
    <row r="319" spans="1:8" ht="8.85" customHeight="1" x14ac:dyDescent="0.2">
      <c r="A319" s="14" t="s">
        <v>35</v>
      </c>
      <c r="B319" s="26">
        <f>IF(OR('20-03(3)'!B319=0,'20-03(2)'!B319=0),"-",ROUND('20-03(3)'!B319/'20-03(2)'!B319*1000,0))</f>
        <v>56942</v>
      </c>
      <c r="C319" s="27">
        <f>IF(OR('20-03(3)'!C319=0,'20-03(2)'!C319=0),"-",ROUND('20-03(3)'!C319/'20-03(2)'!C319*1000,0))</f>
        <v>49796</v>
      </c>
      <c r="D319" s="27">
        <f>IF(OR('20-03(3)'!D319=0,'20-03(2)'!D319=0),"-",ROUND('20-03(3)'!D319/'20-03(2)'!D319*1000,0))</f>
        <v>29904</v>
      </c>
      <c r="E319" s="27">
        <f>IF(OR('20-03(3)'!E319=0,'20-03(2)'!E319=0),"-",ROUND('20-03(3)'!E319/'20-03(2)'!E319*1000,0))</f>
        <v>27796</v>
      </c>
      <c r="F319" s="27">
        <f>IF(OR('20-03(3)'!F319=0,'20-03(2)'!F319=0),"-",ROUND('20-03(3)'!F319/'20-03(2)'!F319*1000,0))</f>
        <v>12839</v>
      </c>
      <c r="G319" s="27">
        <f>IF(OR('20-03(3)'!G319=0,'20-03(2)'!G319=0),"-",ROUND('20-03(3)'!G319/'20-03(2)'!G319*1000,0))</f>
        <v>6904</v>
      </c>
      <c r="H319" s="28">
        <f>IF(OR('20-03(3)'!H319=0,'20-03(2)'!H319=0),"-",ROUND('20-03(3)'!H319/'20-03(2)'!H319*1000,0))</f>
        <v>34793</v>
      </c>
    </row>
    <row r="320" spans="1:8" ht="8.85" customHeight="1" x14ac:dyDescent="0.2">
      <c r="A320" s="15" t="s">
        <v>36</v>
      </c>
      <c r="B320" s="26">
        <f>IF(OR('20-03(3)'!B320=0,'20-03(2)'!B320=0),"-",ROUND('20-03(3)'!B320/'20-03(2)'!B320*1000,0))</f>
        <v>72483</v>
      </c>
      <c r="C320" s="27">
        <f>IF(OR('20-03(3)'!C320=0,'20-03(2)'!C320=0),"-",ROUND('20-03(3)'!C320/'20-03(2)'!C320*1000,0))</f>
        <v>42832</v>
      </c>
      <c r="D320" s="27">
        <f>IF(OR('20-03(3)'!D320=0,'20-03(2)'!D320=0),"-",ROUND('20-03(3)'!D320/'20-03(2)'!D320*1000,0))</f>
        <v>27993</v>
      </c>
      <c r="E320" s="27">
        <f>IF(OR('20-03(3)'!E320=0,'20-03(2)'!E320=0),"-",ROUND('20-03(3)'!E320/'20-03(2)'!E320*1000,0))</f>
        <v>20190</v>
      </c>
      <c r="F320" s="27">
        <f>IF(OR('20-03(3)'!F320=0,'20-03(2)'!F320=0),"-",ROUND('20-03(3)'!F320/'20-03(2)'!F320*1000,0))</f>
        <v>11468</v>
      </c>
      <c r="G320" s="27">
        <f>IF(OR('20-03(3)'!G320=0,'20-03(2)'!G320=0),"-",ROUND('20-03(3)'!G320/'20-03(2)'!G320*1000,0))</f>
        <v>15608</v>
      </c>
      <c r="H320" s="28">
        <f>IF(OR('20-03(3)'!H320=0,'20-03(2)'!H320=0),"-",ROUND('20-03(3)'!H320/'20-03(2)'!H320*1000,0))</f>
        <v>32120</v>
      </c>
    </row>
    <row r="321" spans="1:8" ht="8.85" customHeight="1" x14ac:dyDescent="0.2">
      <c r="A321" s="13" t="s">
        <v>37</v>
      </c>
      <c r="B321" s="26">
        <f>IF(OR('20-03(3)'!B321=0,'20-03(2)'!B321=0),"-",ROUND('20-03(3)'!B321/'20-03(2)'!B321*1000,0))</f>
        <v>73528</v>
      </c>
      <c r="C321" s="27">
        <f>IF(OR('20-03(3)'!C321=0,'20-03(2)'!C321=0),"-",ROUND('20-03(3)'!C321/'20-03(2)'!C321*1000,0))</f>
        <v>51989</v>
      </c>
      <c r="D321" s="27">
        <f>IF(OR('20-03(3)'!D321=0,'20-03(2)'!D321=0),"-",ROUND('20-03(3)'!D321/'20-03(2)'!D321*1000,0))</f>
        <v>29108</v>
      </c>
      <c r="E321" s="27">
        <f>IF(OR('20-03(3)'!E321=0,'20-03(2)'!E321=0),"-",ROUND('20-03(3)'!E321/'20-03(2)'!E321*1000,0))</f>
        <v>20930</v>
      </c>
      <c r="F321" s="27">
        <f>IF(OR('20-03(3)'!F321=0,'20-03(2)'!F321=0),"-",ROUND('20-03(3)'!F321/'20-03(2)'!F321*1000,0))</f>
        <v>10322</v>
      </c>
      <c r="G321" s="27">
        <f>IF(OR('20-03(3)'!G321=0,'20-03(2)'!G321=0),"-",ROUND('20-03(3)'!G321/'20-03(2)'!G321*1000,0))</f>
        <v>25016</v>
      </c>
      <c r="H321" s="28">
        <f>IF(OR('20-03(3)'!H321=0,'20-03(2)'!H321=0),"-",ROUND('20-03(3)'!H321/'20-03(2)'!H321*1000,0))</f>
        <v>34803</v>
      </c>
    </row>
    <row r="322" spans="1:8" ht="8.85" customHeight="1" x14ac:dyDescent="0.2">
      <c r="A322" s="13" t="s">
        <v>38</v>
      </c>
      <c r="B322" s="26">
        <f>IF(OR('20-03(3)'!B322=0,'20-03(2)'!B322=0),"-",ROUND('20-03(3)'!B322/'20-03(2)'!B322*1000,0))</f>
        <v>69926</v>
      </c>
      <c r="C322" s="27">
        <f>IF(OR('20-03(3)'!C322=0,'20-03(2)'!C322=0),"-",ROUND('20-03(3)'!C322/'20-03(2)'!C322*1000,0))</f>
        <v>47364</v>
      </c>
      <c r="D322" s="27">
        <f>IF(OR('20-03(3)'!D322=0,'20-03(2)'!D322=0),"-",ROUND('20-03(3)'!D322/'20-03(2)'!D322*1000,0))</f>
        <v>29687</v>
      </c>
      <c r="E322" s="27">
        <f>IF(OR('20-03(3)'!E322=0,'20-03(2)'!E322=0),"-",ROUND('20-03(3)'!E322/'20-03(2)'!E322*1000,0))</f>
        <v>24634</v>
      </c>
      <c r="F322" s="27">
        <f>IF(OR('20-03(3)'!F322=0,'20-03(2)'!F322=0),"-",ROUND('20-03(3)'!F322/'20-03(2)'!F322*1000,0))</f>
        <v>9974</v>
      </c>
      <c r="G322" s="27">
        <f>IF(OR('20-03(3)'!G322=0,'20-03(2)'!G322=0),"-",ROUND('20-03(3)'!G322/'20-03(2)'!G322*1000,0))</f>
        <v>25724</v>
      </c>
      <c r="H322" s="28">
        <f>IF(OR('20-03(3)'!H322=0,'20-03(2)'!H322=0),"-",ROUND('20-03(3)'!H322/'20-03(2)'!H322*1000,0))</f>
        <v>35094</v>
      </c>
    </row>
    <row r="323" spans="1:8" ht="8.85" customHeight="1" x14ac:dyDescent="0.2">
      <c r="A323" s="14" t="s">
        <v>39</v>
      </c>
      <c r="B323" s="26">
        <f>IF(OR('20-03(3)'!B323=0,'20-03(2)'!B323=0),"-",ROUND('20-03(3)'!B323/'20-03(2)'!B323*1000,0))</f>
        <v>68508</v>
      </c>
      <c r="C323" s="27">
        <f>IF(OR('20-03(3)'!C323=0,'20-03(2)'!C323=0),"-",ROUND('20-03(3)'!C323/'20-03(2)'!C323*1000,0))</f>
        <v>56634</v>
      </c>
      <c r="D323" s="27">
        <f>IF(OR('20-03(3)'!D323=0,'20-03(2)'!D323=0),"-",ROUND('20-03(3)'!D323/'20-03(2)'!D323*1000,0))</f>
        <v>29350</v>
      </c>
      <c r="E323" s="27">
        <f>IF(OR('20-03(3)'!E323=0,'20-03(2)'!E323=0),"-",ROUND('20-03(3)'!E323/'20-03(2)'!E323*1000,0))</f>
        <v>20467</v>
      </c>
      <c r="F323" s="27">
        <f>IF(OR('20-03(3)'!F323=0,'20-03(2)'!F323=0),"-",ROUND('20-03(3)'!F323/'20-03(2)'!F323*1000,0))</f>
        <v>10385</v>
      </c>
      <c r="G323" s="27">
        <f>IF(OR('20-03(3)'!G323=0,'20-03(2)'!G323=0),"-",ROUND('20-03(3)'!G323/'20-03(2)'!G323*1000,0))</f>
        <v>14581</v>
      </c>
      <c r="H323" s="28">
        <f>IF(OR('20-03(3)'!H323=0,'20-03(2)'!H323=0),"-",ROUND('20-03(3)'!H323/'20-03(2)'!H323*1000,0))</f>
        <v>35090</v>
      </c>
    </row>
    <row r="324" spans="1:8" ht="8.85" customHeight="1" x14ac:dyDescent="0.2">
      <c r="A324" s="15" t="s">
        <v>40</v>
      </c>
      <c r="B324" s="26">
        <f>IF(OR('20-03(3)'!B324=0,'20-03(2)'!B324=0),"-",ROUND('20-03(3)'!B324/'20-03(2)'!B324*1000,0))</f>
        <v>73328</v>
      </c>
      <c r="C324" s="27">
        <f>IF(OR('20-03(3)'!C324=0,'20-03(2)'!C324=0),"-",ROUND('20-03(3)'!C324/'20-03(2)'!C324*1000,0))</f>
        <v>60601</v>
      </c>
      <c r="D324" s="27">
        <f>IF(OR('20-03(3)'!D324=0,'20-03(2)'!D324=0),"-",ROUND('20-03(3)'!D324/'20-03(2)'!D324*1000,0))</f>
        <v>34037</v>
      </c>
      <c r="E324" s="27">
        <f>IF(OR('20-03(3)'!E324=0,'20-03(2)'!E324=0),"-",ROUND('20-03(3)'!E324/'20-03(2)'!E324*1000,0))</f>
        <v>27148</v>
      </c>
      <c r="F324" s="27">
        <f>IF(OR('20-03(3)'!F324=0,'20-03(2)'!F324=0),"-",ROUND('20-03(3)'!F324/'20-03(2)'!F324*1000,0))</f>
        <v>12163</v>
      </c>
      <c r="G324" s="27">
        <f>IF(OR('20-03(3)'!G324=0,'20-03(2)'!G324=0),"-",ROUND('20-03(3)'!G324/'20-03(2)'!G324*1000,0))</f>
        <v>13448</v>
      </c>
      <c r="H324" s="28">
        <f>IF(OR('20-03(3)'!H324=0,'20-03(2)'!H324=0),"-",ROUND('20-03(3)'!H324/'20-03(2)'!H324*1000,0))</f>
        <v>46313</v>
      </c>
    </row>
    <row r="325" spans="1:8" ht="8.85" customHeight="1" x14ac:dyDescent="0.2">
      <c r="A325" s="13" t="s">
        <v>41</v>
      </c>
      <c r="B325" s="26">
        <f>IF(OR('20-03(3)'!B325=0,'20-03(2)'!B325=0),"-",ROUND('20-03(3)'!B325/'20-03(2)'!B325*1000,0))</f>
        <v>65330</v>
      </c>
      <c r="C325" s="27">
        <f>IF(OR('20-03(3)'!C325=0,'20-03(2)'!C325=0),"-",ROUND('20-03(3)'!C325/'20-03(2)'!C325*1000,0))</f>
        <v>60053</v>
      </c>
      <c r="D325" s="27">
        <f>IF(OR('20-03(3)'!D325=0,'20-03(2)'!D325=0),"-",ROUND('20-03(3)'!D325/'20-03(2)'!D325*1000,0))</f>
        <v>30475</v>
      </c>
      <c r="E325" s="27">
        <f>IF(OR('20-03(3)'!E325=0,'20-03(2)'!E325=0),"-",ROUND('20-03(3)'!E325/'20-03(2)'!E325*1000,0))</f>
        <v>23166</v>
      </c>
      <c r="F325" s="27">
        <f>IF(OR('20-03(3)'!F325=0,'20-03(2)'!F325=0),"-",ROUND('20-03(3)'!F325/'20-03(2)'!F325*1000,0))</f>
        <v>8298</v>
      </c>
      <c r="G325" s="27">
        <f>IF(OR('20-03(3)'!G325=0,'20-03(2)'!G325=0),"-",ROUND('20-03(3)'!G325/'20-03(2)'!G325*1000,0))</f>
        <v>40670</v>
      </c>
      <c r="H325" s="28">
        <f>IF(OR('20-03(3)'!H325=0,'20-03(2)'!H325=0),"-",ROUND('20-03(3)'!H325/'20-03(2)'!H325*1000,0))</f>
        <v>34626</v>
      </c>
    </row>
    <row r="326" spans="1:8" ht="8.85" customHeight="1" x14ac:dyDescent="0.2">
      <c r="A326" s="13" t="s">
        <v>42</v>
      </c>
      <c r="B326" s="26">
        <f>IF(OR('20-03(3)'!B326=0,'20-03(2)'!B326=0),"-",ROUND('20-03(3)'!B326/'20-03(2)'!B326*1000,0))</f>
        <v>75162</v>
      </c>
      <c r="C326" s="27">
        <f>IF(OR('20-03(3)'!C326=0,'20-03(2)'!C326=0),"-",ROUND('20-03(3)'!C326/'20-03(2)'!C326*1000,0))</f>
        <v>59901</v>
      </c>
      <c r="D326" s="27">
        <f>IF(OR('20-03(3)'!D326=0,'20-03(2)'!D326=0),"-",ROUND('20-03(3)'!D326/'20-03(2)'!D326*1000,0))</f>
        <v>34252</v>
      </c>
      <c r="E326" s="27">
        <f>IF(OR('20-03(3)'!E326=0,'20-03(2)'!E326=0),"-",ROUND('20-03(3)'!E326/'20-03(2)'!E326*1000,0))</f>
        <v>21817</v>
      </c>
      <c r="F326" s="27">
        <f>IF(OR('20-03(3)'!F326=0,'20-03(2)'!F326=0),"-",ROUND('20-03(3)'!F326/'20-03(2)'!F326*1000,0))</f>
        <v>12787</v>
      </c>
      <c r="G326" s="27">
        <f>IF(OR('20-03(3)'!G326=0,'20-03(2)'!G326=0),"-",ROUND('20-03(3)'!G326/'20-03(2)'!G326*1000,0))</f>
        <v>11984</v>
      </c>
      <c r="H326" s="28">
        <f>IF(OR('20-03(3)'!H326=0,'20-03(2)'!H326=0),"-",ROUND('20-03(3)'!H326/'20-03(2)'!H326*1000,0))</f>
        <v>42339</v>
      </c>
    </row>
    <row r="327" spans="1:8" ht="8.85" customHeight="1" x14ac:dyDescent="0.2">
      <c r="A327" s="13" t="s">
        <v>43</v>
      </c>
      <c r="B327" s="26">
        <f>IF(OR('20-03(3)'!B327=0,'20-03(2)'!B327=0),"-",ROUND('20-03(3)'!B327/'20-03(2)'!B327*1000,0))</f>
        <v>67498</v>
      </c>
      <c r="C327" s="27">
        <f>IF(OR('20-03(3)'!C327=0,'20-03(2)'!C327=0),"-",ROUND('20-03(3)'!C327/'20-03(2)'!C327*1000,0))</f>
        <v>61549</v>
      </c>
      <c r="D327" s="27">
        <f>IF(OR('20-03(3)'!D327=0,'20-03(2)'!D327=0),"-",ROUND('20-03(3)'!D327/'20-03(2)'!D327*1000,0))</f>
        <v>31768</v>
      </c>
      <c r="E327" s="27">
        <f>IF(OR('20-03(3)'!E327=0,'20-03(2)'!E327=0),"-",ROUND('20-03(3)'!E327/'20-03(2)'!E327*1000,0))</f>
        <v>24646</v>
      </c>
      <c r="F327" s="27">
        <f>IF(OR('20-03(3)'!F327=0,'20-03(2)'!F327=0),"-",ROUND('20-03(3)'!F327/'20-03(2)'!F327*1000,0))</f>
        <v>9464</v>
      </c>
      <c r="G327" s="27">
        <f>IF(OR('20-03(3)'!G327=0,'20-03(2)'!G327=0),"-",ROUND('20-03(3)'!G327/'20-03(2)'!G327*1000,0))</f>
        <v>20470</v>
      </c>
      <c r="H327" s="28">
        <f>IF(OR('20-03(3)'!H327=0,'20-03(2)'!H327=0),"-",ROUND('20-03(3)'!H327/'20-03(2)'!H327*1000,0))</f>
        <v>38975</v>
      </c>
    </row>
    <row r="328" spans="1:8" ht="8.85" customHeight="1" x14ac:dyDescent="0.2">
      <c r="A328" s="13" t="s">
        <v>44</v>
      </c>
      <c r="B328" s="26">
        <f>IF(OR('20-03(3)'!B328=0,'20-03(2)'!B328=0),"-",ROUND('20-03(3)'!B328/'20-03(2)'!B328*1000,0))</f>
        <v>61329</v>
      </c>
      <c r="C328" s="27">
        <f>IF(OR('20-03(3)'!C328=0,'20-03(2)'!C328=0),"-",ROUND('20-03(3)'!C328/'20-03(2)'!C328*1000,0))</f>
        <v>53983</v>
      </c>
      <c r="D328" s="27">
        <f>IF(OR('20-03(3)'!D328=0,'20-03(2)'!D328=0),"-",ROUND('20-03(3)'!D328/'20-03(2)'!D328*1000,0))</f>
        <v>33153</v>
      </c>
      <c r="E328" s="27">
        <f>IF(OR('20-03(3)'!E328=0,'20-03(2)'!E328=0),"-",ROUND('20-03(3)'!E328/'20-03(2)'!E328*1000,0))</f>
        <v>26210</v>
      </c>
      <c r="F328" s="27">
        <f>IF(OR('20-03(3)'!F328=0,'20-03(2)'!F328=0),"-",ROUND('20-03(3)'!F328/'20-03(2)'!F328*1000,0))</f>
        <v>10901</v>
      </c>
      <c r="G328" s="27">
        <f>IF(OR('20-03(3)'!G328=0,'20-03(2)'!G328=0),"-",ROUND('20-03(3)'!G328/'20-03(2)'!G328*1000,0))</f>
        <v>19116</v>
      </c>
      <c r="H328" s="28">
        <f>IF(OR('20-03(3)'!H328=0,'20-03(2)'!H328=0),"-",ROUND('20-03(3)'!H328/'20-03(2)'!H328*1000,0))</f>
        <v>39002</v>
      </c>
    </row>
    <row r="329" spans="1:8" ht="8.85" customHeight="1" x14ac:dyDescent="0.2">
      <c r="A329" s="13" t="s">
        <v>45</v>
      </c>
      <c r="B329" s="26">
        <f>IF(OR('20-03(3)'!B329=0,'20-03(2)'!B329=0),"-",ROUND('20-03(3)'!B329/'20-03(2)'!B329*1000,0))</f>
        <v>63808</v>
      </c>
      <c r="C329" s="27">
        <f>IF(OR('20-03(3)'!C329=0,'20-03(2)'!C329=0),"-",ROUND('20-03(3)'!C329/'20-03(2)'!C329*1000,0))</f>
        <v>54118</v>
      </c>
      <c r="D329" s="27">
        <f>IF(OR('20-03(3)'!D329=0,'20-03(2)'!D329=0),"-",ROUND('20-03(3)'!D329/'20-03(2)'!D329*1000,0))</f>
        <v>27374</v>
      </c>
      <c r="E329" s="27">
        <f>IF(OR('20-03(3)'!E329=0,'20-03(2)'!E329=0),"-",ROUND('20-03(3)'!E329/'20-03(2)'!E329*1000,0))</f>
        <v>12936</v>
      </c>
      <c r="F329" s="27">
        <f>IF(OR('20-03(3)'!F329=0,'20-03(2)'!F329=0),"-",ROUND('20-03(3)'!F329/'20-03(2)'!F329*1000,0))</f>
        <v>11440</v>
      </c>
      <c r="G329" s="27">
        <f>IF(OR('20-03(3)'!G329=0,'20-03(2)'!G329=0),"-",ROUND('20-03(3)'!G329/'20-03(2)'!G329*1000,0))</f>
        <v>2613</v>
      </c>
      <c r="H329" s="28">
        <f>IF(OR('20-03(3)'!H329=0,'20-03(2)'!H329=0),"-",ROUND('20-03(3)'!H329/'20-03(2)'!H329*1000,0))</f>
        <v>31482</v>
      </c>
    </row>
    <row r="330" spans="1:8" ht="8.85" customHeight="1" x14ac:dyDescent="0.2">
      <c r="A330" s="13" t="s">
        <v>46</v>
      </c>
      <c r="B330" s="26">
        <f>IF(OR('20-03(3)'!B330=0,'20-03(2)'!B330=0),"-",ROUND('20-03(3)'!B330/'20-03(2)'!B330*1000,0))</f>
        <v>64248</v>
      </c>
      <c r="C330" s="27">
        <f>IF(OR('20-03(3)'!C330=0,'20-03(2)'!C330=0),"-",ROUND('20-03(3)'!C330/'20-03(2)'!C330*1000,0))</f>
        <v>56938</v>
      </c>
      <c r="D330" s="27">
        <f>IF(OR('20-03(3)'!D330=0,'20-03(2)'!D330=0),"-",ROUND('20-03(3)'!D330/'20-03(2)'!D330*1000,0))</f>
        <v>31384</v>
      </c>
      <c r="E330" s="27">
        <f>IF(OR('20-03(3)'!E330=0,'20-03(2)'!E330=0),"-",ROUND('20-03(3)'!E330/'20-03(2)'!E330*1000,0))</f>
        <v>16142</v>
      </c>
      <c r="F330" s="27">
        <f>IF(OR('20-03(3)'!F330=0,'20-03(2)'!F330=0),"-",ROUND('20-03(3)'!F330/'20-03(2)'!F330*1000,0))</f>
        <v>9851</v>
      </c>
      <c r="G330" s="27">
        <f>IF(OR('20-03(3)'!G330=0,'20-03(2)'!G330=0),"-",ROUND('20-03(3)'!G330/'20-03(2)'!G330*1000,0))</f>
        <v>7734</v>
      </c>
      <c r="H330" s="28">
        <f>IF(OR('20-03(3)'!H330=0,'20-03(2)'!H330=0),"-",ROUND('20-03(3)'!H330/'20-03(2)'!H330*1000,0))</f>
        <v>38201</v>
      </c>
    </row>
    <row r="331" spans="1:8" ht="8.85" customHeight="1" x14ac:dyDescent="0.2">
      <c r="A331" s="14" t="s">
        <v>47</v>
      </c>
      <c r="B331" s="26">
        <f>IF(OR('20-03(3)'!B331=0,'20-03(2)'!B331=0),"-",ROUND('20-03(3)'!B331/'20-03(2)'!B331*1000,0))</f>
        <v>69697</v>
      </c>
      <c r="C331" s="27">
        <f>IF(OR('20-03(3)'!C331=0,'20-03(2)'!C331=0),"-",ROUND('20-03(3)'!C331/'20-03(2)'!C331*1000,0))</f>
        <v>49497</v>
      </c>
      <c r="D331" s="27">
        <f>IF(OR('20-03(3)'!D331=0,'20-03(2)'!D331=0),"-",ROUND('20-03(3)'!D331/'20-03(2)'!D331*1000,0))</f>
        <v>46409</v>
      </c>
      <c r="E331" s="27">
        <f>IF(OR('20-03(3)'!E331=0,'20-03(2)'!E331=0),"-",ROUND('20-03(3)'!E331/'20-03(2)'!E331*1000,0))</f>
        <v>29803</v>
      </c>
      <c r="F331" s="27">
        <f>IF(OR('20-03(3)'!F331=0,'20-03(2)'!F331=0),"-",ROUND('20-03(3)'!F331/'20-03(2)'!F331*1000,0))</f>
        <v>30224</v>
      </c>
      <c r="G331" s="27">
        <f>IF(OR('20-03(3)'!G331=0,'20-03(2)'!G331=0),"-",ROUND('20-03(3)'!G331/'20-03(2)'!G331*1000,0))</f>
        <v>38471</v>
      </c>
      <c r="H331" s="28">
        <f>IF(OR('20-03(3)'!H331=0,'20-03(2)'!H331=0),"-",ROUND('20-03(3)'!H331/'20-03(2)'!H331*1000,0))</f>
        <v>48770</v>
      </c>
    </row>
    <row r="332" spans="1:8" ht="11.25" customHeight="1" x14ac:dyDescent="0.2">
      <c r="A332" s="16" t="s">
        <v>48</v>
      </c>
      <c r="B332" s="29">
        <f>IF(OR('20-03(3)'!B332=0,'20-03(2)'!B332=0),"-",ROUND('20-03(3)'!B332/'20-03(2)'!B332*1000,0))</f>
        <v>75522</v>
      </c>
      <c r="C332" s="30">
        <f>IF(OR('20-03(3)'!C332=0,'20-03(2)'!C332=0),"-",ROUND('20-03(3)'!C332/'20-03(2)'!C332*1000,0))</f>
        <v>60122</v>
      </c>
      <c r="D332" s="30">
        <f>IF(OR('20-03(3)'!D332=0,'20-03(2)'!D332=0),"-",ROUND('20-03(3)'!D332/'20-03(2)'!D332*1000,0))</f>
        <v>37826</v>
      </c>
      <c r="E332" s="30">
        <f>IF(OR('20-03(3)'!E332=0,'20-03(2)'!E332=0),"-",ROUND('20-03(3)'!E332/'20-03(2)'!E332*1000,0))</f>
        <v>26083</v>
      </c>
      <c r="F332" s="30">
        <f>IF(OR('20-03(3)'!F332=0,'20-03(2)'!F332=0),"-",ROUND('20-03(3)'!F332/'20-03(2)'!F332*1000,0))</f>
        <v>12242</v>
      </c>
      <c r="G332" s="30">
        <f>IF(OR('20-03(3)'!G332=0,'20-03(2)'!G332=0),"-",ROUND('20-03(3)'!G332/'20-03(2)'!G332*1000,0))</f>
        <v>19069</v>
      </c>
      <c r="H332" s="31">
        <f>IF(OR('20-03(3)'!H332=0,'20-03(2)'!H332=0),"-",ROUND('20-03(3)'!H332/'20-03(2)'!H332*1000,0))</f>
        <v>46259</v>
      </c>
    </row>
  </sheetData>
  <mergeCells count="12">
    <mergeCell ref="A5:A6"/>
    <mergeCell ref="B5:H5"/>
    <mergeCell ref="A61:A62"/>
    <mergeCell ref="B61:H61"/>
    <mergeCell ref="A116:A117"/>
    <mergeCell ref="B116:H116"/>
    <mergeCell ref="A172:A173"/>
    <mergeCell ref="B172:H172"/>
    <mergeCell ref="A227:A228"/>
    <mergeCell ref="B227:H227"/>
    <mergeCell ref="A283:A284"/>
    <mergeCell ref="B283:H283"/>
  </mergeCells>
  <phoneticPr fontId="1"/>
  <pageMargins left="0.78740157480314965" right="0.98425196850393704" top="0.55118110236220474" bottom="0.55118110236220474" header="0.23622047244094491" footer="0.23622047244094491"/>
  <pageSetup paperSize="9" firstPageNumber="29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5" manualBreakCount="5">
    <brk id="56" max="16383" man="1"/>
    <brk id="111" max="16383" man="1"/>
    <brk id="167" max="16383" man="1"/>
    <brk id="222" max="16383" man="1"/>
    <brk id="2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20-03(1)</vt:lpstr>
      <vt:lpstr>20-03(2)</vt:lpstr>
      <vt:lpstr>20-03(3)</vt:lpstr>
      <vt:lpstr>20-03(4)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2017-11-20T00:42:59Z</cp:lastPrinted>
  <dcterms:created xsi:type="dcterms:W3CDTF">2015-10-13T06:18:54Z</dcterms:created>
  <dcterms:modified xsi:type="dcterms:W3CDTF">2018-02-28T03:02:58Z</dcterms:modified>
</cp:coreProperties>
</file>