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4656" windowWidth="15480" windowHeight="6372" activeTab="0"/>
  </bookViews>
  <sheets>
    <sheet name="3-2-7a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<sst xmlns="http://schemas.openxmlformats.org/spreadsheetml/2006/main" count="78" uniqueCount="31">
  <si>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</si>
  <si>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</si>
  <si>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</si>
  <si>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</si>
  <si>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</si>
  <si>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</si>
  <si>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</si>
  <si>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</si>
  <si>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</si>
  <si>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</si>
  <si>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</si>
  <si>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</si>
  <si>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</si>
  <si>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</si>
  <si>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</si>
  <si>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</si>
  <si>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</si>
  <si>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</si>
  <si>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</si>
  <si>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</si>
  <si>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</si>
  <si>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</si>
  <si>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</si>
  <si>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</si>
  <si>
    <t>　赤字団体</t>
  </si>
  <si>
    <t>　3-2-7表　国民健康保険事業の収支（総括）</t>
  </si>
  <si>
    <t>政令指定都市</t>
  </si>
  <si>
    <t>施行時特例市</t>
  </si>
  <si>
    <t>平成28年度</t>
  </si>
  <si>
    <t>平成27年度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</si>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</sst>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 &quot;#,##0;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3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9.75390625" style="1" bestFit="1" customWidth="1"/>
    <col min="22" max="26" width="14.625" style="1" customWidth="1"/>
    <col min="27" max="27" width="29.75390625" style="1" bestFit="1" customWidth="1"/>
    <col min="28" max="30" width="14.625" style="1" customWidth="1"/>
    <col min="31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25</v>
      </c>
    </row>
    <row r="12" spans="15:30" ht="10.5">
      <c r="O12" s="1" t="s">
        <v>1</v>
      </c>
      <c r="AD12" s="14" t="s">
        <v>2</v>
      </c>
    </row>
    <row r="13" spans="15:30" ht="12.7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2.7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0.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0.5">
      <c r="O16" s="3" t="s">
        <v>14</v>
      </c>
      <c r="P16" s="17">
        <v>1744</v>
      </c>
      <c r="Q16" s="18">
        <v>327605707</v>
      </c>
      <c r="R16" s="18">
        <v>117629512</v>
      </c>
      <c r="S16" s="18">
        <v>300948797</v>
      </c>
      <c r="T16" s="18">
        <v>7710441</v>
      </c>
      <c r="U16" s="18">
        <v>-83262161</v>
      </c>
      <c r="V16" s="18">
        <v>1744</v>
      </c>
      <c r="W16" s="18">
        <v>187278114</v>
      </c>
      <c r="X16" s="18">
        <v>108982130</v>
      </c>
      <c r="Y16" s="18">
        <v>362804688</v>
      </c>
      <c r="Z16" s="18">
        <v>6516629</v>
      </c>
      <c r="AA16" s="18">
        <v>-277992075</v>
      </c>
      <c r="AB16" s="26">
        <f>P16-V16</f>
        <v>0</v>
      </c>
      <c r="AC16" s="18">
        <f>Q16-W16</f>
        <v>140327593</v>
      </c>
      <c r="AD16" s="19">
        <f>U16-AA16</f>
        <v>194729914</v>
      </c>
    </row>
    <row r="17" spans="15:30" ht="10.5">
      <c r="O17" s="13" t="s">
        <v>15</v>
      </c>
      <c r="P17" s="20">
        <v>1077</v>
      </c>
      <c r="Q17" s="21">
        <v>306765849</v>
      </c>
      <c r="R17" s="21">
        <v>43469341</v>
      </c>
      <c r="S17" s="21">
        <v>66242355</v>
      </c>
      <c r="T17" s="21">
        <v>5105358</v>
      </c>
      <c r="U17" s="21">
        <v>202159511</v>
      </c>
      <c r="V17" s="21">
        <v>892</v>
      </c>
      <c r="W17" s="21">
        <v>208968423</v>
      </c>
      <c r="X17" s="21">
        <v>30027590</v>
      </c>
      <c r="Y17" s="21">
        <v>49311883</v>
      </c>
      <c r="Z17" s="21">
        <v>4902498</v>
      </c>
      <c r="AA17" s="21">
        <v>134531448</v>
      </c>
      <c r="AB17" s="27">
        <f>P17-V17</f>
        <v>185</v>
      </c>
      <c r="AC17" s="21">
        <f>Q17-W17</f>
        <v>97797426</v>
      </c>
      <c r="AD17" s="22">
        <f>U17-AA17</f>
        <v>67628063</v>
      </c>
    </row>
    <row r="18" spans="15:30" ht="10.5">
      <c r="O18" s="13" t="s">
        <v>16</v>
      </c>
      <c r="P18" s="20">
        <v>667</v>
      </c>
      <c r="Q18" s="21">
        <v>20839858</v>
      </c>
      <c r="R18" s="21">
        <v>74160171</v>
      </c>
      <c r="S18" s="21">
        <v>234706442</v>
      </c>
      <c r="T18" s="21">
        <v>2605083</v>
      </c>
      <c r="U18" s="21">
        <v>-285421672</v>
      </c>
      <c r="V18" s="21">
        <v>852</v>
      </c>
      <c r="W18" s="21">
        <v>-21690309</v>
      </c>
      <c r="X18" s="21">
        <v>78954540</v>
      </c>
      <c r="Y18" s="21">
        <v>313492805</v>
      </c>
      <c r="Z18" s="21">
        <v>1614131</v>
      </c>
      <c r="AA18" s="21">
        <v>-412523523</v>
      </c>
      <c r="AB18" s="27">
        <f>P18-V18</f>
        <v>-185</v>
      </c>
      <c r="AC18" s="21">
        <f aca="true" t="shared" si="0" ref="AC18:AC45">Q18-W18</f>
        <v>42530167</v>
      </c>
      <c r="AD18" s="22">
        <f aca="true" t="shared" si="1" ref="AD18:AD45">U18-AA18</f>
        <v>127101851</v>
      </c>
    </row>
    <row r="19" spans="15:30" ht="10.5">
      <c r="O19" s="13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7"/>
      <c r="AC19" s="21"/>
      <c r="AD19" s="22"/>
    </row>
    <row r="20" spans="15:30" ht="10.5">
      <c r="O20" s="13" t="s">
        <v>26</v>
      </c>
      <c r="P20" s="20">
        <v>20</v>
      </c>
      <c r="Q20" s="21">
        <v>17502567</v>
      </c>
      <c r="R20" s="21">
        <v>27278916</v>
      </c>
      <c r="S20" s="21">
        <v>76745110</v>
      </c>
      <c r="T20" s="21" t="s">
        <v>30</v>
      </c>
      <c r="U20" s="21">
        <v>-86521459</v>
      </c>
      <c r="V20" s="21">
        <v>20</v>
      </c>
      <c r="W20" s="21">
        <v>444082</v>
      </c>
      <c r="X20" s="21">
        <v>26122129</v>
      </c>
      <c r="Y20" s="21">
        <v>99185359</v>
      </c>
      <c r="Z20" s="21" t="s">
        <v>30</v>
      </c>
      <c r="AA20" s="21">
        <v>-124863406</v>
      </c>
      <c r="AB20" s="27">
        <f aca="true" t="shared" si="2" ref="AB20:AB45">P20-V20</f>
        <v>0</v>
      </c>
      <c r="AC20" s="21">
        <f t="shared" si="0"/>
        <v>17058485</v>
      </c>
      <c r="AD20" s="22">
        <f t="shared" si="1"/>
        <v>38341947</v>
      </c>
    </row>
    <row r="21" spans="15:30" ht="10.5">
      <c r="O21" s="13" t="s">
        <v>15</v>
      </c>
      <c r="P21" s="20">
        <v>3</v>
      </c>
      <c r="Q21" s="21">
        <v>14427434</v>
      </c>
      <c r="R21" s="21">
        <v>3712430</v>
      </c>
      <c r="S21" s="21">
        <v>2207906</v>
      </c>
      <c r="T21" s="21" t="s">
        <v>30</v>
      </c>
      <c r="U21" s="21">
        <v>8507098</v>
      </c>
      <c r="V21" s="21">
        <v>2</v>
      </c>
      <c r="W21" s="21">
        <v>14486635</v>
      </c>
      <c r="X21" s="21">
        <v>2896879</v>
      </c>
      <c r="Y21" s="21">
        <v>2257785</v>
      </c>
      <c r="Z21" s="21" t="s">
        <v>30</v>
      </c>
      <c r="AA21" s="21">
        <v>9331971</v>
      </c>
      <c r="AB21" s="27">
        <f t="shared" si="2"/>
        <v>1</v>
      </c>
      <c r="AC21" s="21">
        <f t="shared" si="0"/>
        <v>-59201</v>
      </c>
      <c r="AD21" s="22">
        <f t="shared" si="1"/>
        <v>-824873</v>
      </c>
    </row>
    <row r="22" spans="15:30" ht="10.5">
      <c r="O22" s="13" t="s">
        <v>16</v>
      </c>
      <c r="P22" s="20">
        <v>17</v>
      </c>
      <c r="Q22" s="21">
        <v>3075133</v>
      </c>
      <c r="R22" s="21">
        <v>23566486</v>
      </c>
      <c r="S22" s="21">
        <v>74537204</v>
      </c>
      <c r="T22" s="21" t="s">
        <v>30</v>
      </c>
      <c r="U22" s="21">
        <v>-95028557</v>
      </c>
      <c r="V22" s="21">
        <v>18</v>
      </c>
      <c r="W22" s="21">
        <v>-14042553</v>
      </c>
      <c r="X22" s="21">
        <v>23225250</v>
      </c>
      <c r="Y22" s="21">
        <v>96927574</v>
      </c>
      <c r="Z22" s="21" t="s">
        <v>30</v>
      </c>
      <c r="AA22" s="21">
        <v>-134195377</v>
      </c>
      <c r="AB22" s="27">
        <f>P22-V22</f>
        <v>-1</v>
      </c>
      <c r="AC22" s="21">
        <f>Q22-W22</f>
        <v>17117686</v>
      </c>
      <c r="AD22" s="22">
        <f>U22-AA22</f>
        <v>39166820</v>
      </c>
    </row>
    <row r="23" spans="15:30" ht="10.5">
      <c r="O23" s="13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7"/>
      <c r="AC23" s="21"/>
      <c r="AD23" s="22"/>
    </row>
    <row r="24" spans="15:30" ht="10.5">
      <c r="O24" s="15" t="s">
        <v>17</v>
      </c>
      <c r="P24" s="20">
        <v>48</v>
      </c>
      <c r="Q24" s="21">
        <v>47091128</v>
      </c>
      <c r="R24" s="21">
        <v>17054902</v>
      </c>
      <c r="S24" s="21">
        <v>48046322</v>
      </c>
      <c r="T24" s="21">
        <v>72401</v>
      </c>
      <c r="U24" s="21">
        <v>-17937695</v>
      </c>
      <c r="V24" s="21">
        <v>45</v>
      </c>
      <c r="W24" s="21">
        <v>20878033</v>
      </c>
      <c r="X24" s="21">
        <v>15139499</v>
      </c>
      <c r="Y24" s="21">
        <v>54989459</v>
      </c>
      <c r="Z24" s="21">
        <v>91891</v>
      </c>
      <c r="AA24" s="21">
        <v>-49159034</v>
      </c>
      <c r="AB24" s="27">
        <f t="shared" si="2"/>
        <v>3</v>
      </c>
      <c r="AC24" s="21">
        <f t="shared" si="0"/>
        <v>26213095</v>
      </c>
      <c r="AD24" s="22">
        <f t="shared" si="1"/>
        <v>31221339</v>
      </c>
    </row>
    <row r="25" spans="15:30" ht="10.5">
      <c r="O25" s="13" t="s">
        <v>15</v>
      </c>
      <c r="P25" s="20">
        <v>20</v>
      </c>
      <c r="Q25" s="21">
        <v>37273556</v>
      </c>
      <c r="R25" s="21">
        <v>5221781</v>
      </c>
      <c r="S25" s="21">
        <v>12206438</v>
      </c>
      <c r="T25" s="21">
        <v>9747</v>
      </c>
      <c r="U25" s="21">
        <v>19855084</v>
      </c>
      <c r="V25" s="21">
        <v>10</v>
      </c>
      <c r="W25" s="21">
        <v>19363460</v>
      </c>
      <c r="X25" s="21">
        <v>2754827</v>
      </c>
      <c r="Y25" s="21">
        <v>7042719</v>
      </c>
      <c r="Z25" s="21">
        <v>9688</v>
      </c>
      <c r="AA25" s="21">
        <v>9575602</v>
      </c>
      <c r="AB25" s="27">
        <f t="shared" si="2"/>
        <v>10</v>
      </c>
      <c r="AC25" s="21">
        <f t="shared" si="0"/>
        <v>17910096</v>
      </c>
      <c r="AD25" s="22">
        <f t="shared" si="1"/>
        <v>10279482</v>
      </c>
    </row>
    <row r="26" spans="15:30" ht="10.5">
      <c r="O26" s="13" t="s">
        <v>16</v>
      </c>
      <c r="P26" s="20">
        <v>28</v>
      </c>
      <c r="Q26" s="21">
        <v>9817572</v>
      </c>
      <c r="R26" s="21">
        <v>11833121</v>
      </c>
      <c r="S26" s="21">
        <v>35839884</v>
      </c>
      <c r="T26" s="21">
        <v>62654</v>
      </c>
      <c r="U26" s="21">
        <v>-37792779</v>
      </c>
      <c r="V26" s="21">
        <v>35</v>
      </c>
      <c r="W26" s="21">
        <v>1514573</v>
      </c>
      <c r="X26" s="21">
        <v>12384672</v>
      </c>
      <c r="Y26" s="21">
        <v>47946740</v>
      </c>
      <c r="Z26" s="21">
        <v>82203</v>
      </c>
      <c r="AA26" s="21">
        <v>-58734636</v>
      </c>
      <c r="AB26" s="27">
        <f t="shared" si="2"/>
        <v>-7</v>
      </c>
      <c r="AC26" s="21">
        <f t="shared" si="0"/>
        <v>8302999</v>
      </c>
      <c r="AD26" s="22">
        <f t="shared" si="1"/>
        <v>20941857</v>
      </c>
    </row>
    <row r="27" spans="15:30" ht="10.5">
      <c r="O27" s="1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7"/>
      <c r="AC27" s="21"/>
      <c r="AD27" s="22"/>
    </row>
    <row r="28" spans="15:30" ht="10.5">
      <c r="O28" s="13" t="s">
        <v>27</v>
      </c>
      <c r="P28" s="20">
        <v>36</v>
      </c>
      <c r="Q28" s="21">
        <v>12002524</v>
      </c>
      <c r="R28" s="21">
        <v>4804632</v>
      </c>
      <c r="S28" s="21">
        <v>21222336</v>
      </c>
      <c r="T28" s="21">
        <v>2552896</v>
      </c>
      <c r="U28" s="21">
        <v>-11471548</v>
      </c>
      <c r="V28" s="21">
        <v>39</v>
      </c>
      <c r="W28" s="21">
        <v>3387394</v>
      </c>
      <c r="X28" s="21">
        <v>4239172</v>
      </c>
      <c r="Y28" s="21">
        <v>26544308</v>
      </c>
      <c r="Z28" s="21">
        <v>1157001</v>
      </c>
      <c r="AA28" s="21">
        <v>-26239085</v>
      </c>
      <c r="AB28" s="27">
        <f t="shared" si="2"/>
        <v>-3</v>
      </c>
      <c r="AC28" s="21">
        <f t="shared" si="0"/>
        <v>8615130</v>
      </c>
      <c r="AD28" s="22">
        <f t="shared" si="1"/>
        <v>14767537</v>
      </c>
    </row>
    <row r="29" spans="15:30" ht="10.5">
      <c r="O29" s="13" t="s">
        <v>23</v>
      </c>
      <c r="P29" s="20">
        <v>18</v>
      </c>
      <c r="Q29" s="21">
        <v>15336474</v>
      </c>
      <c r="R29" s="21">
        <v>1764264</v>
      </c>
      <c r="S29" s="21">
        <v>6442385</v>
      </c>
      <c r="T29" s="21">
        <v>1436351</v>
      </c>
      <c r="U29" s="21">
        <v>8566176</v>
      </c>
      <c r="V29" s="21">
        <v>13</v>
      </c>
      <c r="W29" s="21">
        <v>10034857</v>
      </c>
      <c r="X29" s="21">
        <v>1145604</v>
      </c>
      <c r="Y29" s="21">
        <v>4118038</v>
      </c>
      <c r="Z29" s="21">
        <v>941084</v>
      </c>
      <c r="AA29" s="21">
        <v>5712299</v>
      </c>
      <c r="AB29" s="27">
        <f t="shared" si="2"/>
        <v>5</v>
      </c>
      <c r="AC29" s="21">
        <f t="shared" si="0"/>
        <v>5301617</v>
      </c>
      <c r="AD29" s="22">
        <f t="shared" si="1"/>
        <v>2853877</v>
      </c>
    </row>
    <row r="30" spans="15:30" ht="10.5">
      <c r="O30" s="13" t="s">
        <v>24</v>
      </c>
      <c r="P30" s="20">
        <v>18</v>
      </c>
      <c r="Q30" s="21">
        <v>-3333950</v>
      </c>
      <c r="R30" s="21">
        <v>3040368</v>
      </c>
      <c r="S30" s="21">
        <v>14779951</v>
      </c>
      <c r="T30" s="21">
        <v>1116545</v>
      </c>
      <c r="U30" s="21">
        <v>-20037724</v>
      </c>
      <c r="V30" s="21">
        <v>26</v>
      </c>
      <c r="W30" s="21">
        <v>-6647463</v>
      </c>
      <c r="X30" s="21">
        <v>3093568</v>
      </c>
      <c r="Y30" s="21">
        <v>22426270</v>
      </c>
      <c r="Z30" s="21">
        <v>215917</v>
      </c>
      <c r="AA30" s="21">
        <v>-31951384</v>
      </c>
      <c r="AB30" s="27">
        <f t="shared" si="2"/>
        <v>-8</v>
      </c>
      <c r="AC30" s="21">
        <f t="shared" si="0"/>
        <v>3313513</v>
      </c>
      <c r="AD30" s="22">
        <f t="shared" si="1"/>
        <v>11913660</v>
      </c>
    </row>
    <row r="31" spans="15:30" ht="10.5">
      <c r="O31" s="1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7"/>
      <c r="AC31" s="21"/>
      <c r="AD31" s="22"/>
    </row>
    <row r="32" spans="15:30" ht="10.5">
      <c r="O32" s="13" t="s">
        <v>18</v>
      </c>
      <c r="P32" s="20">
        <v>687</v>
      </c>
      <c r="Q32" s="21">
        <v>163429898</v>
      </c>
      <c r="R32" s="21">
        <v>47192284</v>
      </c>
      <c r="S32" s="21">
        <v>128271391</v>
      </c>
      <c r="T32" s="21">
        <v>2756406</v>
      </c>
      <c r="U32" s="21">
        <v>-9277371</v>
      </c>
      <c r="V32" s="21">
        <v>686</v>
      </c>
      <c r="W32" s="21">
        <v>97121569</v>
      </c>
      <c r="X32" s="21">
        <v>43863914</v>
      </c>
      <c r="Y32" s="21">
        <v>148421494</v>
      </c>
      <c r="Z32" s="21">
        <v>3126110</v>
      </c>
      <c r="AA32" s="21">
        <v>-92037729</v>
      </c>
      <c r="AB32" s="27">
        <f t="shared" si="2"/>
        <v>1</v>
      </c>
      <c r="AC32" s="21">
        <f t="shared" si="0"/>
        <v>66308329</v>
      </c>
      <c r="AD32" s="22">
        <f t="shared" si="1"/>
        <v>82760358</v>
      </c>
    </row>
    <row r="33" spans="15:30" ht="10.5">
      <c r="O33" s="13" t="s">
        <v>15</v>
      </c>
      <c r="P33" s="20">
        <v>397</v>
      </c>
      <c r="Q33" s="21">
        <v>152768820</v>
      </c>
      <c r="R33" s="21">
        <v>18948145</v>
      </c>
      <c r="S33" s="21">
        <v>34440012</v>
      </c>
      <c r="T33" s="21">
        <v>1812760</v>
      </c>
      <c r="U33" s="21">
        <v>101193423</v>
      </c>
      <c r="V33" s="21">
        <v>296</v>
      </c>
      <c r="W33" s="21">
        <v>99033248</v>
      </c>
      <c r="X33" s="21">
        <v>11907451</v>
      </c>
      <c r="Y33" s="21">
        <v>26401170</v>
      </c>
      <c r="Z33" s="21">
        <v>2419653</v>
      </c>
      <c r="AA33" s="21">
        <v>63144280</v>
      </c>
      <c r="AB33" s="27">
        <f t="shared" si="2"/>
        <v>101</v>
      </c>
      <c r="AC33" s="21">
        <f t="shared" si="0"/>
        <v>53735572</v>
      </c>
      <c r="AD33" s="22">
        <f t="shared" si="1"/>
        <v>38049143</v>
      </c>
    </row>
    <row r="34" spans="15:30" ht="10.5">
      <c r="O34" s="13" t="s">
        <v>16</v>
      </c>
      <c r="P34" s="20">
        <v>290</v>
      </c>
      <c r="Q34" s="21">
        <v>10661078</v>
      </c>
      <c r="R34" s="21">
        <v>28244139</v>
      </c>
      <c r="S34" s="21">
        <v>93831379</v>
      </c>
      <c r="T34" s="21">
        <v>943646</v>
      </c>
      <c r="U34" s="21">
        <v>-110470794</v>
      </c>
      <c r="V34" s="21">
        <v>390</v>
      </c>
      <c r="W34" s="21">
        <v>-1911679</v>
      </c>
      <c r="X34" s="21">
        <v>31956463</v>
      </c>
      <c r="Y34" s="21">
        <v>122020324</v>
      </c>
      <c r="Z34" s="21">
        <v>706457</v>
      </c>
      <c r="AA34" s="21">
        <v>-155182009</v>
      </c>
      <c r="AB34" s="27">
        <f t="shared" si="2"/>
        <v>-100</v>
      </c>
      <c r="AC34" s="21">
        <f t="shared" si="0"/>
        <v>12572757</v>
      </c>
      <c r="AD34" s="22">
        <f t="shared" si="1"/>
        <v>44711215</v>
      </c>
    </row>
    <row r="35" spans="15:30" ht="10.5">
      <c r="O35" s="1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7"/>
      <c r="AC35" s="21"/>
      <c r="AD35" s="22"/>
    </row>
    <row r="36" spans="15:30" ht="10.5">
      <c r="O36" s="13" t="s">
        <v>19</v>
      </c>
      <c r="P36" s="20">
        <v>926</v>
      </c>
      <c r="Q36" s="21">
        <v>58516559</v>
      </c>
      <c r="R36" s="21">
        <v>13953728</v>
      </c>
      <c r="S36" s="21">
        <v>24698602</v>
      </c>
      <c r="T36" s="21">
        <v>2048963</v>
      </c>
      <c r="U36" s="21">
        <v>21913192</v>
      </c>
      <c r="V36" s="21">
        <v>927</v>
      </c>
      <c r="W36" s="21">
        <v>44655172</v>
      </c>
      <c r="X36" s="21">
        <v>13127478</v>
      </c>
      <c r="Y36" s="21">
        <v>30544555</v>
      </c>
      <c r="Z36" s="21">
        <v>2141627</v>
      </c>
      <c r="AA36" s="21">
        <v>3124766</v>
      </c>
      <c r="AB36" s="27">
        <f t="shared" si="2"/>
        <v>-1</v>
      </c>
      <c r="AC36" s="21">
        <f t="shared" si="0"/>
        <v>13861387</v>
      </c>
      <c r="AD36" s="22">
        <f t="shared" si="1"/>
        <v>18788426</v>
      </c>
    </row>
    <row r="37" spans="15:30" ht="10.5">
      <c r="O37" s="13" t="s">
        <v>15</v>
      </c>
      <c r="P37" s="20">
        <v>614</v>
      </c>
      <c r="Q37" s="21">
        <v>58479908</v>
      </c>
      <c r="R37" s="21">
        <v>7035874</v>
      </c>
      <c r="S37" s="21">
        <v>10589856</v>
      </c>
      <c r="T37" s="21">
        <v>1846500</v>
      </c>
      <c r="U37" s="21">
        <v>42700678</v>
      </c>
      <c r="V37" s="21">
        <v>547</v>
      </c>
      <c r="W37" s="21">
        <v>46315356</v>
      </c>
      <c r="X37" s="21">
        <v>5325944</v>
      </c>
      <c r="Y37" s="21">
        <v>9431250</v>
      </c>
      <c r="Z37" s="21">
        <v>1532073</v>
      </c>
      <c r="AA37" s="21">
        <v>33090235</v>
      </c>
      <c r="AB37" s="27">
        <f t="shared" si="2"/>
        <v>67</v>
      </c>
      <c r="AC37" s="21">
        <f t="shared" si="0"/>
        <v>12164552</v>
      </c>
      <c r="AD37" s="22">
        <f t="shared" si="1"/>
        <v>9610443</v>
      </c>
    </row>
    <row r="38" spans="15:30" ht="10.5">
      <c r="O38" s="13" t="s">
        <v>16</v>
      </c>
      <c r="P38" s="20">
        <v>312</v>
      </c>
      <c r="Q38" s="21">
        <v>36651</v>
      </c>
      <c r="R38" s="21">
        <v>6917854</v>
      </c>
      <c r="S38" s="21">
        <v>14108746</v>
      </c>
      <c r="T38" s="21">
        <v>202463</v>
      </c>
      <c r="U38" s="21">
        <v>-20787486</v>
      </c>
      <c r="V38" s="21">
        <v>380</v>
      </c>
      <c r="W38" s="21">
        <v>-1660184</v>
      </c>
      <c r="X38" s="21">
        <v>7801534</v>
      </c>
      <c r="Y38" s="21">
        <v>21113305</v>
      </c>
      <c r="Z38" s="21">
        <v>609554</v>
      </c>
      <c r="AA38" s="21">
        <v>-29965469</v>
      </c>
      <c r="AB38" s="27">
        <f>P38-V38</f>
        <v>-68</v>
      </c>
      <c r="AC38" s="21">
        <f t="shared" si="0"/>
        <v>1696835</v>
      </c>
      <c r="AD38" s="22">
        <f t="shared" si="1"/>
        <v>9177983</v>
      </c>
    </row>
    <row r="39" spans="15:30" ht="10.5">
      <c r="O39" s="13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7"/>
      <c r="AC39" s="21"/>
      <c r="AD39" s="22"/>
    </row>
    <row r="40" spans="15:30" ht="10.5">
      <c r="O40" s="13" t="s">
        <v>20</v>
      </c>
      <c r="P40" s="20">
        <v>4</v>
      </c>
      <c r="Q40" s="21">
        <v>1187752</v>
      </c>
      <c r="R40" s="21">
        <v>129302</v>
      </c>
      <c r="S40" s="21">
        <v>355758</v>
      </c>
      <c r="T40" s="21" t="s">
        <v>30</v>
      </c>
      <c r="U40" s="21">
        <v>702692</v>
      </c>
      <c r="V40" s="21">
        <v>4</v>
      </c>
      <c r="W40" s="21">
        <v>1405288</v>
      </c>
      <c r="X40" s="21">
        <v>116763</v>
      </c>
      <c r="Y40" s="21">
        <v>401117</v>
      </c>
      <c r="Z40" s="21" t="s">
        <v>30</v>
      </c>
      <c r="AA40" s="21">
        <v>887408</v>
      </c>
      <c r="AB40" s="27">
        <f>P40-V40</f>
        <v>0</v>
      </c>
      <c r="AC40" s="21">
        <f t="shared" si="0"/>
        <v>-217536</v>
      </c>
      <c r="AD40" s="22">
        <f t="shared" si="1"/>
        <v>-184716</v>
      </c>
    </row>
    <row r="41" spans="15:30" ht="10.5">
      <c r="O41" s="13" t="s">
        <v>15</v>
      </c>
      <c r="P41" s="20">
        <v>4</v>
      </c>
      <c r="Q41" s="21">
        <v>1187752</v>
      </c>
      <c r="R41" s="21">
        <v>129302</v>
      </c>
      <c r="S41" s="21">
        <v>355758</v>
      </c>
      <c r="T41" s="21" t="s">
        <v>30</v>
      </c>
      <c r="U41" s="21">
        <v>702692</v>
      </c>
      <c r="V41" s="21">
        <v>3</v>
      </c>
      <c r="W41" s="21">
        <v>1098615</v>
      </c>
      <c r="X41" s="21">
        <v>116763</v>
      </c>
      <c r="Y41" s="21">
        <v>60921</v>
      </c>
      <c r="Z41" s="21" t="s">
        <v>30</v>
      </c>
      <c r="AA41" s="21">
        <v>920931</v>
      </c>
      <c r="AB41" s="27">
        <f>P41-V41</f>
        <v>1</v>
      </c>
      <c r="AC41" s="21">
        <f t="shared" si="0"/>
        <v>89137</v>
      </c>
      <c r="AD41" s="22">
        <f t="shared" si="1"/>
        <v>-218239</v>
      </c>
    </row>
    <row r="42" spans="15:30" ht="10.5">
      <c r="O42" s="13" t="s">
        <v>16</v>
      </c>
      <c r="P42" s="20" t="s">
        <v>30</v>
      </c>
      <c r="Q42" s="21" t="s">
        <v>30</v>
      </c>
      <c r="R42" s="21" t="s">
        <v>30</v>
      </c>
      <c r="S42" s="21" t="s">
        <v>30</v>
      </c>
      <c r="T42" s="21" t="s">
        <v>30</v>
      </c>
      <c r="U42" s="21" t="s">
        <v>30</v>
      </c>
      <c r="V42" s="21">
        <v>1</v>
      </c>
      <c r="W42" s="21">
        <v>306673</v>
      </c>
      <c r="X42" s="21" t="s">
        <v>30</v>
      </c>
      <c r="Y42" s="21">
        <v>340196</v>
      </c>
      <c r="Z42" s="21" t="s">
        <v>30</v>
      </c>
      <c r="AA42" s="21">
        <v>-33523</v>
      </c>
      <c r="AB42" s="28">
        <v>-1</v>
      </c>
      <c r="AC42" s="30">
        <v>-306673</v>
      </c>
      <c r="AD42" s="31">
        <v>33523</v>
      </c>
    </row>
    <row r="43" spans="15:30" ht="10.5">
      <c r="O43" s="13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7"/>
      <c r="AC43" s="21"/>
      <c r="AD43" s="22"/>
    </row>
    <row r="44" spans="15:30" ht="10.5">
      <c r="O44" s="13" t="s">
        <v>21</v>
      </c>
      <c r="P44" s="20">
        <v>23</v>
      </c>
      <c r="Q44" s="21">
        <v>27875279</v>
      </c>
      <c r="R44" s="21">
        <v>7215748</v>
      </c>
      <c r="S44" s="21">
        <v>1609278</v>
      </c>
      <c r="T44" s="21">
        <v>279775</v>
      </c>
      <c r="U44" s="21">
        <v>19330028</v>
      </c>
      <c r="V44" s="21">
        <v>23</v>
      </c>
      <c r="W44" s="21">
        <v>19386576</v>
      </c>
      <c r="X44" s="21">
        <v>6373175</v>
      </c>
      <c r="Y44" s="21">
        <v>2718396</v>
      </c>
      <c r="Z44" s="21" t="s">
        <v>30</v>
      </c>
      <c r="AA44" s="21">
        <v>10295005</v>
      </c>
      <c r="AB44" s="27">
        <f t="shared" si="2"/>
        <v>0</v>
      </c>
      <c r="AC44" s="21">
        <f t="shared" si="0"/>
        <v>8488703</v>
      </c>
      <c r="AD44" s="22">
        <f t="shared" si="1"/>
        <v>9035023</v>
      </c>
    </row>
    <row r="45" spans="15:30" ht="10.5">
      <c r="O45" s="13" t="s">
        <v>15</v>
      </c>
      <c r="P45" s="20">
        <v>21</v>
      </c>
      <c r="Q45" s="21">
        <v>27291905</v>
      </c>
      <c r="R45" s="21">
        <v>6657545</v>
      </c>
      <c r="S45" s="21" t="s">
        <v>30</v>
      </c>
      <c r="T45" s="21" t="s">
        <v>30</v>
      </c>
      <c r="U45" s="21">
        <v>20634360</v>
      </c>
      <c r="V45" s="21">
        <v>21</v>
      </c>
      <c r="W45" s="21">
        <v>18636252</v>
      </c>
      <c r="X45" s="21">
        <v>5880122</v>
      </c>
      <c r="Y45" s="21" t="s">
        <v>30</v>
      </c>
      <c r="Z45" s="21" t="s">
        <v>30</v>
      </c>
      <c r="AA45" s="21">
        <v>12756130</v>
      </c>
      <c r="AB45" s="27">
        <f t="shared" si="2"/>
        <v>0</v>
      </c>
      <c r="AC45" s="21">
        <f t="shared" si="0"/>
        <v>8655653</v>
      </c>
      <c r="AD45" s="22">
        <f t="shared" si="1"/>
        <v>7878230</v>
      </c>
    </row>
    <row r="46" spans="15:30" ht="10.5">
      <c r="O46" s="2" t="s">
        <v>16</v>
      </c>
      <c r="P46" s="23">
        <v>2</v>
      </c>
      <c r="Q46" s="24">
        <v>583374</v>
      </c>
      <c r="R46" s="24">
        <v>558203</v>
      </c>
      <c r="S46" s="24">
        <v>1609278</v>
      </c>
      <c r="T46" s="24">
        <v>279775</v>
      </c>
      <c r="U46" s="24">
        <v>-1304332</v>
      </c>
      <c r="V46" s="24">
        <v>2</v>
      </c>
      <c r="W46" s="24">
        <v>750324</v>
      </c>
      <c r="X46" s="24">
        <v>493053</v>
      </c>
      <c r="Y46" s="24">
        <v>2718396</v>
      </c>
      <c r="Z46" s="24" t="s">
        <v>30</v>
      </c>
      <c r="AA46" s="24">
        <v>-2461125</v>
      </c>
      <c r="AB46" s="29">
        <f>P46-V46</f>
        <v>0</v>
      </c>
      <c r="AC46" s="24">
        <f>Q46-W46</f>
        <v>-166950</v>
      </c>
      <c r="AD46" s="25">
        <f>U46-AA46</f>
        <v>1156793</v>
      </c>
    </row>
    <row r="47" spans="15:20" ht="10.5">
      <c r="O47" s="1" t="s">
        <v>22</v>
      </c>
      <c r="R47" s="14"/>
      <c r="S47" s="14"/>
      <c r="T47" s="14"/>
    </row>
    <row r="48" spans="18:20" ht="10.5">
      <c r="R48" s="14"/>
      <c r="S48" s="14"/>
      <c r="T48" s="14"/>
    </row>
    <row r="49" spans="16:21" ht="10.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2016-04-05T01:27:03Z</dcterms:created>
  <dcterms:modified xsi:type="dcterms:W3CDTF">2018-08-03T13:12:17Z</dcterms:modified>
  <cp:category/>
  <cp:version/>
  <cp:contentType/>
  <cp:contentStatus/>
</cp:coreProperties>
</file>