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832" windowHeight="9600" activeTab="0"/>
  </bookViews>
  <sheets>
    <sheet name="4-1c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<sst xmlns="http://schemas.openxmlformats.org/spreadsheetml/2006/main" count="40" uniqueCount="29">
  <si>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（単位　億円・％）</t>
  </si>
  <si>
    <t>区　　分</t>
  </si>
  <si>
    <t>比較</t>
  </si>
  <si>
    <t>計画額</t>
  </si>
  <si>
    <t>増減額</t>
  </si>
  <si>
    <t>増減率</t>
  </si>
  <si>
    <t>第４部　その他参考資料</t>
  </si>
  <si>
    <t>歳入合計</t>
  </si>
  <si>
    <t>　４　その他</t>
  </si>
  <si>
    <t>その３　歳入（全国防災事業）</t>
  </si>
  <si>
    <t>Ⅰ　地方税</t>
  </si>
  <si>
    <t>Ⅱ　一般財源充当分</t>
  </si>
  <si>
    <t>Ⅲ　国庫支出金</t>
  </si>
  <si>
    <t>Ⅳ　地方債</t>
  </si>
  <si>
    <t>Ⅴ　雑収入</t>
  </si>
  <si>
    <t>　３　防災対策社会資本整備総合交付金</t>
  </si>
  <si>
    <t>　１　防災対策推進公立学校施設整備費負担金</t>
  </si>
  <si>
    <t>　２　防災対策推進学校施設環境改善交付金</t>
  </si>
  <si>
    <t>平成28年度</t>
  </si>
  <si>
    <t>平成27年度</t>
  </si>
  <si>
    <t>　４－１表　平成28年度地方財政計画</t>
  </si>
  <si>
    <t>-</t>
  </si>
  <si>
    <t>皆減</t>
  </si>
  <si>
    <t>△ 21</t>
  </si>
  <si>
    <t>△ 95</t>
  </si>
  <si>
    <t>△ 10</t>
  </si>
  <si>
    <t>△ 1,524</t>
  </si>
  <si>
    <t>△ 1,398</t>
  </si>
  <si>
    <t>△ 2,397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</si>
</sst>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15" xfId="0" applyNumberFormat="1" applyFont="1" applyBorder="1" applyAlignment="1">
      <alignment wrapText="1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 wrapText="1"/>
    </xf>
    <xf numFmtId="178" fontId="2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wrapText="1"/>
    </xf>
    <xf numFmtId="178" fontId="2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6</v>
      </c>
    </row>
    <row r="2" ht="10.5">
      <c r="A2" s="1" t="s">
        <v>20</v>
      </c>
    </row>
    <row r="3" spans="1:5" ht="10.5">
      <c r="A3" s="1" t="s">
        <v>9</v>
      </c>
      <c r="E3" s="1" t="s">
        <v>0</v>
      </c>
    </row>
    <row r="4" spans="1:5" ht="12.75">
      <c r="A4" s="2" t="s">
        <v>1</v>
      </c>
      <c r="B4" s="3" t="s">
        <v>18</v>
      </c>
      <c r="C4" s="3" t="s">
        <v>19</v>
      </c>
      <c r="D4" s="4" t="s">
        <v>2</v>
      </c>
      <c r="E4" s="5"/>
    </row>
    <row r="5" spans="1:5" ht="10.5">
      <c r="A5" s="6"/>
      <c r="B5" s="3" t="s">
        <v>3</v>
      </c>
      <c r="C5" s="3" t="s">
        <v>3</v>
      </c>
      <c r="D5" s="3" t="s">
        <v>4</v>
      </c>
      <c r="E5" s="3" t="s">
        <v>5</v>
      </c>
    </row>
    <row r="6" spans="1:5" ht="10.5">
      <c r="A6" s="18" t="s">
        <v>10</v>
      </c>
      <c r="B6" s="20">
        <v>720</v>
      </c>
      <c r="C6" s="19">
        <v>708</v>
      </c>
      <c r="D6" s="7">
        <f>B6-C6</f>
        <v>12</v>
      </c>
      <c r="E6" s="8">
        <f>ROUND(D6/C6*100,1)</f>
        <v>1.7</v>
      </c>
    </row>
    <row r="7" spans="1:5" ht="10.5">
      <c r="A7" s="11" t="s">
        <v>11</v>
      </c>
      <c r="B7" s="21">
        <v>589</v>
      </c>
      <c r="C7" s="7">
        <v>275</v>
      </c>
      <c r="D7" s="7">
        <f>B7-C7</f>
        <v>314</v>
      </c>
      <c r="E7" s="8">
        <f>ROUND(D7/C7*100,1)</f>
        <v>114.2</v>
      </c>
    </row>
    <row r="8" spans="1:5" ht="10.5">
      <c r="A8" s="11" t="s">
        <v>12</v>
      </c>
      <c r="B8" s="24" t="s">
        <v>21</v>
      </c>
      <c r="C8" s="7">
        <v>1524</v>
      </c>
      <c r="D8" s="7" t="s">
        <v>26</v>
      </c>
      <c r="E8" s="8" t="s">
        <v>22</v>
      </c>
    </row>
    <row r="9" spans="1:10" s="10" customFormat="1" ht="12.75">
      <c r="A9" s="23" t="s">
        <v>16</v>
      </c>
      <c r="B9" s="24" t="s">
        <v>21</v>
      </c>
      <c r="C9" s="7">
        <v>21</v>
      </c>
      <c r="D9" s="7" t="s">
        <v>23</v>
      </c>
      <c r="E9" s="8" t="s">
        <v>22</v>
      </c>
      <c r="F9" s="14"/>
      <c r="G9" s="12"/>
      <c r="H9" s="12"/>
      <c r="I9" s="12"/>
      <c r="J9" s="12"/>
    </row>
    <row r="10" spans="1:10" s="10" customFormat="1" ht="12.75">
      <c r="A10" s="23" t="s">
        <v>17</v>
      </c>
      <c r="B10" s="24" t="s">
        <v>21</v>
      </c>
      <c r="C10" s="7">
        <v>1398</v>
      </c>
      <c r="D10" s="7" t="s">
        <v>27</v>
      </c>
      <c r="E10" s="8" t="s">
        <v>22</v>
      </c>
      <c r="F10" s="14"/>
      <c r="G10" s="12"/>
      <c r="H10" s="12"/>
      <c r="I10" s="12"/>
      <c r="J10" s="12"/>
    </row>
    <row r="11" spans="1:10" s="10" customFormat="1" ht="12.75">
      <c r="A11" s="11" t="s">
        <v>15</v>
      </c>
      <c r="B11" s="24" t="s">
        <v>21</v>
      </c>
      <c r="C11" s="7">
        <v>95</v>
      </c>
      <c r="D11" s="7" t="s">
        <v>24</v>
      </c>
      <c r="E11" s="8" t="s">
        <v>22</v>
      </c>
      <c r="F11" s="14"/>
      <c r="G11" s="12"/>
      <c r="H11" s="12"/>
      <c r="I11" s="12"/>
      <c r="J11" s="12"/>
    </row>
    <row r="12" spans="1:10" s="10" customFormat="1" ht="12.75">
      <c r="A12" s="11" t="s">
        <v>8</v>
      </c>
      <c r="B12" s="24" t="s">
        <v>21</v>
      </c>
      <c r="C12" s="7">
        <v>10</v>
      </c>
      <c r="D12" s="7" t="s">
        <v>25</v>
      </c>
      <c r="E12" s="8" t="s">
        <v>22</v>
      </c>
      <c r="F12" s="14"/>
      <c r="G12" s="12"/>
      <c r="H12" s="12"/>
      <c r="I12" s="12"/>
      <c r="J12" s="12"/>
    </row>
    <row r="13" spans="1:10" s="10" customFormat="1" ht="12.75">
      <c r="A13" s="11" t="s">
        <v>13</v>
      </c>
      <c r="B13" s="24" t="s">
        <v>21</v>
      </c>
      <c r="C13" s="7">
        <v>2397</v>
      </c>
      <c r="D13" s="7" t="s">
        <v>28</v>
      </c>
      <c r="E13" s="8" t="s">
        <v>22</v>
      </c>
      <c r="F13" s="14"/>
      <c r="G13" s="12"/>
      <c r="H13" s="12"/>
      <c r="I13" s="12"/>
      <c r="J13" s="12"/>
    </row>
    <row r="14" spans="1:10" s="10" customFormat="1" ht="12.75">
      <c r="A14" s="11" t="s">
        <v>14</v>
      </c>
      <c r="B14" s="21">
        <v>1</v>
      </c>
      <c r="C14" s="7">
        <v>1</v>
      </c>
      <c r="D14" s="7">
        <f>B14-C14</f>
        <v>0</v>
      </c>
      <c r="E14" s="8">
        <f>ROUND(D14/C14*100,1)</f>
        <v>0</v>
      </c>
      <c r="F14" s="14"/>
      <c r="G14" s="12"/>
      <c r="H14" s="12"/>
      <c r="I14" s="12"/>
      <c r="J14" s="12"/>
    </row>
    <row r="15" spans="1:10" s="10" customFormat="1" ht="12.75">
      <c r="A15" s="15" t="s">
        <v>7</v>
      </c>
      <c r="B15" s="22">
        <v>1310</v>
      </c>
      <c r="C15" s="16">
        <v>4905</v>
      </c>
      <c r="D15" s="16">
        <f>B15-C15</f>
        <v>-3595</v>
      </c>
      <c r="E15" s="13">
        <f>ROUND(D15/C15*100,1)</f>
        <v>-73.3</v>
      </c>
      <c r="F15" s="14"/>
      <c r="G15" s="12"/>
      <c r="H15" s="12"/>
      <c r="I15" s="12"/>
      <c r="J15" s="12"/>
    </row>
    <row r="16" spans="1:2" ht="10.5">
      <c r="A16" s="17"/>
      <c r="B16" s="9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2013-08-08T04:18:58Z</cp:lastPrinted>
  <dcterms:created xsi:type="dcterms:W3CDTF">2013-08-07T13:11:13Z</dcterms:created>
  <dcterms:modified xsi:type="dcterms:W3CDTF">2018-07-30T14:20:25Z</dcterms:modified>
  <cp:category/>
  <cp:version/>
  <cp:contentType/>
  <cp:contentStatus/>
</cp:coreProperties>
</file>