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15" tabRatio="852"/>
  </bookViews>
  <sheets>
    <sheet name="反映状況調" sheetId="19" r:id="rId1"/>
  </sheets>
  <definedNames>
    <definedName name="_xlnm._FilterDatabase" localSheetId="0" hidden="1">反映状況調!$A$8:$AQ$215</definedName>
    <definedName name="_xlnm.Print_Area" localSheetId="0">反映状況調!$A$1:$AQ$216</definedName>
    <definedName name="_xlnm.Print_Titles" localSheetId="0">反映状況調!$4:$7</definedName>
  </definedNames>
  <calcPr calcId="152511"/>
</workbook>
</file>

<file path=xl/calcChain.xml><?xml version="1.0" encoding="utf-8"?>
<calcChain xmlns="http://schemas.openxmlformats.org/spreadsheetml/2006/main">
  <c r="K196" i="19" l="1"/>
  <c r="K199" i="19" s="1"/>
  <c r="K195" i="19"/>
  <c r="K198" i="19" s="1"/>
  <c r="E196" i="19"/>
  <c r="E199" i="19" s="1"/>
  <c r="N191" i="19"/>
  <c r="M191" i="19"/>
  <c r="L191" i="19"/>
  <c r="K191" i="19"/>
  <c r="G191" i="19"/>
  <c r="F191" i="19"/>
  <c r="E191" i="19"/>
  <c r="L195" i="19"/>
  <c r="G195" i="19"/>
  <c r="G198" i="19" s="1"/>
  <c r="F195" i="19"/>
  <c r="F198" i="19" s="1"/>
  <c r="E195" i="19"/>
  <c r="E198" i="19" s="1"/>
  <c r="L196" i="19"/>
  <c r="L199" i="19" s="1"/>
  <c r="G196" i="19"/>
  <c r="G199" i="19" s="1"/>
  <c r="F196" i="19"/>
  <c r="F199" i="19" s="1"/>
  <c r="L194" i="19"/>
  <c r="K194" i="19"/>
  <c r="G194" i="19"/>
  <c r="F194" i="19"/>
  <c r="E194" i="19"/>
  <c r="M195" i="19" l="1"/>
  <c r="G197" i="19"/>
  <c r="M196" i="19"/>
  <c r="L198" i="19"/>
  <c r="M198" i="19" s="1"/>
  <c r="E197" i="19"/>
  <c r="L197" i="19"/>
  <c r="F197" i="19"/>
  <c r="M199" i="19"/>
  <c r="K197" i="19"/>
  <c r="M194" i="19"/>
  <c r="M197" i="19" l="1"/>
</calcChain>
</file>

<file path=xl/sharedStrings.xml><?xml version="1.0" encoding="utf-8"?>
<sst xmlns="http://schemas.openxmlformats.org/spreadsheetml/2006/main" count="2912" uniqueCount="636">
  <si>
    <t>一般会計</t>
    <rPh sb="0" eb="2">
      <t>イッパン</t>
    </rPh>
    <rPh sb="2" eb="4">
      <t>カイケイ</t>
    </rPh>
    <phoneticPr fontId="2"/>
  </si>
  <si>
    <t>合　　　　　計</t>
    <rPh sb="0" eb="1">
      <t>ゴウ</t>
    </rPh>
    <rPh sb="6" eb="7">
      <t>ケイ</t>
    </rPh>
    <phoneticPr fontId="2"/>
  </si>
  <si>
    <t>項・事項</t>
    <phoneticPr fontId="2"/>
  </si>
  <si>
    <t>当初予算額</t>
    <rPh sb="0" eb="2">
      <t>トウショ</t>
    </rPh>
    <rPh sb="2" eb="4">
      <t>ヨサン</t>
    </rPh>
    <rPh sb="4" eb="5">
      <t>ガク</t>
    </rPh>
    <phoneticPr fontId="2"/>
  </si>
  <si>
    <t>要求額</t>
    <rPh sb="0" eb="2">
      <t>ヨウキュウ</t>
    </rPh>
    <rPh sb="2" eb="3">
      <t>ガク</t>
    </rPh>
    <phoneticPr fontId="2"/>
  </si>
  <si>
    <t>差引き</t>
    <rPh sb="0" eb="2">
      <t>サシヒ</t>
    </rPh>
    <phoneticPr fontId="2"/>
  </si>
  <si>
    <t>Ａ</t>
    <phoneticPr fontId="2"/>
  </si>
  <si>
    <t>Ｂ</t>
    <phoneticPr fontId="2"/>
  </si>
  <si>
    <t>Ｂ－Ａ＝Ｃ</t>
    <phoneticPr fontId="2"/>
  </si>
  <si>
    <t>所見の概要</t>
    <rPh sb="0" eb="2">
      <t>ショケン</t>
    </rPh>
    <rPh sb="3" eb="5">
      <t>ガイヨウ</t>
    </rPh>
    <phoneticPr fontId="2"/>
  </si>
  <si>
    <t>執行額</t>
    <rPh sb="0" eb="2">
      <t>シッコウ</t>
    </rPh>
    <rPh sb="2" eb="3">
      <t>ガク</t>
    </rPh>
    <phoneticPr fontId="2"/>
  </si>
  <si>
    <t>評価結果</t>
    <rPh sb="0" eb="2">
      <t>ヒョウカ</t>
    </rPh>
    <rPh sb="2" eb="4">
      <t>ケッカ</t>
    </rPh>
    <phoneticPr fontId="2"/>
  </si>
  <si>
    <t>担当部局庁</t>
    <rPh sb="0" eb="2">
      <t>タントウ</t>
    </rPh>
    <rPh sb="2" eb="4">
      <t>ブキョク</t>
    </rPh>
    <rPh sb="4" eb="5">
      <t>チョウ</t>
    </rPh>
    <phoneticPr fontId="2"/>
  </si>
  <si>
    <t>行政事業レビュー対象　計</t>
    <rPh sb="11" eb="12">
      <t>ケイ</t>
    </rPh>
    <phoneticPr fontId="2"/>
  </si>
  <si>
    <t>行政事業レビュー対象外　計</t>
    <rPh sb="12" eb="13">
      <t>ケイ</t>
    </rPh>
    <phoneticPr fontId="2"/>
  </si>
  <si>
    <t>事業
番号</t>
    <rPh sb="0" eb="2">
      <t>ジギョウ</t>
    </rPh>
    <rPh sb="3" eb="5">
      <t>バンゴウ</t>
    </rPh>
    <phoneticPr fontId="2"/>
  </si>
  <si>
    <t>事　　業　　名</t>
    <rPh sb="0" eb="1">
      <t>コト</t>
    </rPh>
    <rPh sb="3" eb="4">
      <t>ギョウ</t>
    </rPh>
    <rPh sb="6" eb="7">
      <t>メイ</t>
    </rPh>
    <phoneticPr fontId="2"/>
  </si>
  <si>
    <t>備　考</t>
    <rPh sb="0" eb="1">
      <t>ソナエ</t>
    </rPh>
    <rPh sb="2" eb="3">
      <t>コウ</t>
    </rPh>
    <phoneticPr fontId="2"/>
  </si>
  <si>
    <t>反映内容</t>
    <phoneticPr fontId="2"/>
  </si>
  <si>
    <t>反映額</t>
    <rPh sb="0" eb="2">
      <t>ハンエイ</t>
    </rPh>
    <rPh sb="2" eb="3">
      <t>ガク</t>
    </rPh>
    <phoneticPr fontId="2"/>
  </si>
  <si>
    <t>行政事業レビュー推進チームの所見</t>
    <rPh sb="0" eb="2">
      <t>ギョウセイ</t>
    </rPh>
    <rPh sb="2" eb="4">
      <t>ジギョウ</t>
    </rPh>
    <rPh sb="8" eb="10">
      <t>スイシン</t>
    </rPh>
    <rPh sb="14" eb="16">
      <t>ショケン</t>
    </rPh>
    <phoneticPr fontId="2"/>
  </si>
  <si>
    <t>いずれの施策にも関連しないもの</t>
    <rPh sb="4" eb="6">
      <t>シサク</t>
    </rPh>
    <rPh sb="8" eb="10">
      <t>カンレン</t>
    </rPh>
    <phoneticPr fontId="2"/>
  </si>
  <si>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</si>
  <si>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</si>
  <si>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</si>
  <si>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2"/>
  </si>
  <si>
    <t>会計区分</t>
    <phoneticPr fontId="2"/>
  </si>
  <si>
    <t>（単位：百万円）</t>
    <phoneticPr fontId="2"/>
  </si>
  <si>
    <t>　</t>
  </si>
  <si>
    <t>反映状況</t>
    <rPh sb="0" eb="2">
      <t>ハンエイ</t>
    </rPh>
    <rPh sb="2" eb="4">
      <t>ジョウキョウ</t>
    </rPh>
    <phoneticPr fontId="2"/>
  </si>
  <si>
    <t>　　　　「その他」：上記の基準には該当しないが、行政事業レビュー推進チームが選定したもの。</t>
    <phoneticPr fontId="2"/>
  </si>
  <si>
    <t>基金</t>
    <rPh sb="0" eb="2">
      <t>キキン</t>
    </rPh>
    <phoneticPr fontId="2"/>
  </si>
  <si>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</si>
  <si>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</si>
  <si>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2"/>
  </si>
  <si>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2"/>
  </si>
  <si>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2"/>
  </si>
  <si>
    <t>委託調査</t>
    <rPh sb="0" eb="2">
      <t>イタク</t>
    </rPh>
    <rPh sb="2" eb="4">
      <t>チョウサ</t>
    </rPh>
    <phoneticPr fontId="2"/>
  </si>
  <si>
    <t>補助金等</t>
    <rPh sb="0" eb="2">
      <t>ホジョ</t>
    </rPh>
    <rPh sb="2" eb="3">
      <t>キン</t>
    </rPh>
    <rPh sb="3" eb="4">
      <t>トウ</t>
    </rPh>
    <phoneticPr fontId="2"/>
  </si>
  <si>
    <t>執行
可能額</t>
    <rPh sb="0" eb="2">
      <t>シッコウ</t>
    </rPh>
    <rPh sb="3" eb="5">
      <t>カノウ</t>
    </rPh>
    <rPh sb="5" eb="6">
      <t>ガク</t>
    </rPh>
    <phoneticPr fontId="2"/>
  </si>
  <si>
    <t>事業開始
年度</t>
    <rPh sb="0" eb="2">
      <t>ジギョウ</t>
    </rPh>
    <rPh sb="2" eb="4">
      <t>カイシ</t>
    </rPh>
    <rPh sb="5" eb="7">
      <t>ネンド</t>
    </rPh>
    <phoneticPr fontId="2"/>
  </si>
  <si>
    <t>事業終了
(予定)年度</t>
    <rPh sb="0" eb="2">
      <t>ジギョウ</t>
    </rPh>
    <rPh sb="2" eb="4">
      <t>シュウリョウ</t>
    </rPh>
    <rPh sb="6" eb="8">
      <t>ヨテイ</t>
    </rPh>
    <rPh sb="9" eb="11">
      <t>ネンド</t>
    </rPh>
    <phoneticPr fontId="2"/>
  </si>
  <si>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2"/>
  </si>
  <si>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2"/>
  </si>
  <si>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2"/>
  </si>
  <si>
    <t>平成２９年度</t>
    <rPh sb="0" eb="2">
      <t>ヘイセイ</t>
    </rPh>
    <rPh sb="4" eb="6">
      <t>ネンド</t>
    </rPh>
    <phoneticPr fontId="2"/>
  </si>
  <si>
    <t>外部有識者の所見</t>
    <rPh sb="0" eb="2">
      <t>ガイブ</t>
    </rPh>
    <rPh sb="2" eb="4">
      <t>ユウシキ</t>
    </rPh>
    <rPh sb="4" eb="5">
      <t>シャ</t>
    </rPh>
    <rPh sb="6" eb="8">
      <t>ショケン</t>
    </rPh>
    <phoneticPr fontId="2"/>
  </si>
  <si>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2"/>
  </si>
  <si>
    <t>平成３０年度</t>
    <rPh sb="0" eb="2">
      <t>ヘイセイ</t>
    </rPh>
    <rPh sb="4" eb="6">
      <t>ネンド</t>
    </rPh>
    <phoneticPr fontId="2"/>
  </si>
  <si>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2"/>
  </si>
  <si>
    <t>平成２９年度
補正後予算額</t>
    <rPh sb="0" eb="2">
      <t>ヘイセイ</t>
    </rPh>
    <rPh sb="4" eb="6">
      <t>ネンド</t>
    </rPh>
    <rPh sb="7" eb="9">
      <t>ホセイ</t>
    </rPh>
    <rPh sb="9" eb="10">
      <t>ゴ</t>
    </rPh>
    <rPh sb="10" eb="13">
      <t>ヨサンガク</t>
    </rPh>
    <phoneticPr fontId="2"/>
  </si>
  <si>
    <t>平成３１年度</t>
    <rPh sb="0" eb="2">
      <t>ヘイセイ</t>
    </rPh>
    <rPh sb="4" eb="6">
      <t>ネンド</t>
    </rPh>
    <phoneticPr fontId="2"/>
  </si>
  <si>
    <t>平成２９年度レビューシート番号</t>
    <rPh sb="0" eb="2">
      <t>ヘイセイ</t>
    </rPh>
    <rPh sb="4" eb="6">
      <t>ネンド</t>
    </rPh>
    <rPh sb="13" eb="15">
      <t>バンゴウ</t>
    </rPh>
    <phoneticPr fontId="2"/>
  </si>
  <si>
    <t>　　　　「廃止」：平成30年度の点検の結果、事業を廃止し平成31年度予算概算要求において予算要求を行わないもの（前年度終了事業等は含まない。）</t>
    <phoneticPr fontId="2"/>
  </si>
  <si>
    <t>　　　　「縮減」：平成30年度の点検の結果、見直しが行われ平成31年度予算概算要求において何らかの削減を行うもの（事業の見直しを行い、部分的に予算の縮減を行うものの、事業全体としては概算要求額が増加する場合も含む。）</t>
    <phoneticPr fontId="2"/>
  </si>
  <si>
    <t>　　　　「執行等改善」：平成30年度の点検の結果、平成31年度予算概算要求の金額に反映は行わないものの、明確な廃止年限の設定や執行等の改善を行うもの（概算要求時点で「改善事項を実施済み」又は「具体的な改善事項を意思決定済み」となるものに限る。）</t>
    <phoneticPr fontId="2"/>
  </si>
  <si>
    <t>　　　　「年度内に改善を検討」：平成30年度の点検の結果、平成31年度予算概算要求の金額に反映は行わないものの、平成30年度末までに執行等の改善を検討しているもの（概算要求時点で「改善事項を実施済み」又は「具体的な改善事項を意思決定済み」となるものは含まない。）</t>
    <phoneticPr fontId="2"/>
  </si>
  <si>
    <t>　　　　「現状通り」：平成30年度の点検の結果、平成31年度予算概算要求の金額に反映すべき点及び執行等で改善すべき点がないもの（廃止、縮減、執行等改善、年度内に改善を検討及び予定通り終了以外のもの）</t>
    <rPh sb="76" eb="79">
      <t>ネンドナイ</t>
    </rPh>
    <phoneticPr fontId="2"/>
  </si>
  <si>
    <t>平成２７年度対象</t>
  </si>
  <si>
    <t>平成２９年度対象</t>
  </si>
  <si>
    <t>　　　　「予定通り終了」：前年度終了事業等であって、予定通り事業を終了し平成31年度予算概算要求において予算要求しないもの。</t>
    <phoneticPr fontId="2"/>
  </si>
  <si>
    <t>平成３０年度行政事業レビュー事業単位整理表兼点検結果の平成３１年度予算概算要求への反映状況調表</t>
    <rPh sb="0" eb="2">
      <t>ヘイセイ</t>
    </rPh>
    <rPh sb="4" eb="5">
      <t>ネン</t>
    </rPh>
    <rPh sb="5" eb="6">
      <t>ド</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1" eb="33">
      <t>ネンド</t>
    </rPh>
    <rPh sb="33" eb="35">
      <t>ヨサン</t>
    </rPh>
    <rPh sb="35" eb="37">
      <t>ガイサン</t>
    </rPh>
    <rPh sb="37" eb="39">
      <t>ヨウキュウ</t>
    </rPh>
    <rPh sb="41" eb="43">
      <t>ハンエイ</t>
    </rPh>
    <rPh sb="43" eb="45">
      <t>ジョウキョウ</t>
    </rPh>
    <rPh sb="45" eb="46">
      <t>チョウ</t>
    </rPh>
    <rPh sb="46" eb="47">
      <t>ヒョウ</t>
    </rPh>
    <phoneticPr fontId="2"/>
  </si>
  <si>
    <t>注５．「外部有識者点検対象」欄については、平成30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６年度、平成２７年度、平成２８年度又は平成２９年度の行政事業レビューの取組において外部有識者の点検を受けたものは、それぞれ「平成２６年度対象」、「平成２７年度対象」、「平成２８年度対象」、「平成２９年度対象」と記載する。なお、平成３０年度に外部有識者の点検を受ける事業について、平成２６年度、平成２７年度、平成２８年度又は平成２９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5" eb="26">
      <t>ネン</t>
    </rPh>
    <rPh sb="26" eb="27">
      <t>ド</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49" eb="151">
      <t>ネンド</t>
    </rPh>
    <rPh sb="152" eb="154">
      <t>ヘイセイ</t>
    </rPh>
    <rPh sb="156" eb="158">
      <t>ネンド</t>
    </rPh>
    <rPh sb="159" eb="161">
      <t>ヘイセイ</t>
    </rPh>
    <rPh sb="163" eb="165">
      <t>ネンド</t>
    </rPh>
    <rPh sb="165" eb="166">
      <t>マタ</t>
    </rPh>
    <rPh sb="167" eb="169">
      <t>ヘイセイ</t>
    </rPh>
    <rPh sb="171" eb="173">
      <t>ネンド</t>
    </rPh>
    <rPh sb="210" eb="212">
      <t>ヘイセイ</t>
    </rPh>
    <rPh sb="214" eb="216">
      <t>ネンド</t>
    </rPh>
    <rPh sb="216" eb="218">
      <t>タイショウ</t>
    </rPh>
    <rPh sb="221" eb="223">
      <t>ヘイセイ</t>
    </rPh>
    <rPh sb="225" eb="227">
      <t>ネンド</t>
    </rPh>
    <rPh sb="227" eb="229">
      <t>タイショウ</t>
    </rPh>
    <rPh sb="232" eb="234">
      <t>ヘイセイ</t>
    </rPh>
    <rPh sb="236" eb="238">
      <t>ネンド</t>
    </rPh>
    <rPh sb="238" eb="240">
      <t>タイショウ</t>
    </rPh>
    <rPh sb="243" eb="245">
      <t>ヘイセイ</t>
    </rPh>
    <rPh sb="247" eb="249">
      <t>ネンド</t>
    </rPh>
    <rPh sb="249" eb="251">
      <t>タイショウ</t>
    </rPh>
    <rPh sb="253" eb="255">
      <t>キサイ</t>
    </rPh>
    <rPh sb="261" eb="263">
      <t>ヘイセイ</t>
    </rPh>
    <rPh sb="265" eb="266">
      <t>ネン</t>
    </rPh>
    <rPh sb="266" eb="267">
      <t>ド</t>
    </rPh>
    <rPh sb="268" eb="270">
      <t>ガイブ</t>
    </rPh>
    <rPh sb="270" eb="273">
      <t>ユウシキシャ</t>
    </rPh>
    <rPh sb="274" eb="276">
      <t>テンケン</t>
    </rPh>
    <rPh sb="277" eb="278">
      <t>ウ</t>
    </rPh>
    <rPh sb="280" eb="282">
      <t>ジギョウ</t>
    </rPh>
    <rPh sb="287" eb="289">
      <t>ヘイセイ</t>
    </rPh>
    <rPh sb="291" eb="293">
      <t>ネンド</t>
    </rPh>
    <rPh sb="294" eb="296">
      <t>ヘイセイ</t>
    </rPh>
    <rPh sb="298" eb="300">
      <t>ネンド</t>
    </rPh>
    <rPh sb="301" eb="303">
      <t>ヘイセイ</t>
    </rPh>
    <rPh sb="305" eb="307">
      <t>ネンド</t>
    </rPh>
    <rPh sb="307" eb="308">
      <t>マタ</t>
    </rPh>
    <rPh sb="309" eb="311">
      <t>ヘイセイ</t>
    </rPh>
    <rPh sb="313" eb="315">
      <t>ネンド</t>
    </rPh>
    <rPh sb="317" eb="319">
      <t>テンケン</t>
    </rPh>
    <rPh sb="320" eb="321">
      <t>ウ</t>
    </rPh>
    <rPh sb="325" eb="327">
      <t>バアイ</t>
    </rPh>
    <rPh sb="369" eb="371">
      <t>ケイゾク</t>
    </rPh>
    <rPh sb="372" eb="374">
      <t>ゼヒ</t>
    </rPh>
    <rPh sb="387" eb="389">
      <t>キサイ</t>
    </rPh>
    <phoneticPr fontId="2"/>
  </si>
  <si>
    <t>-</t>
    <phoneticPr fontId="2"/>
  </si>
  <si>
    <t>３つを超える場合</t>
    <rPh sb="3" eb="4">
      <t>コ</t>
    </rPh>
    <rPh sb="6" eb="8">
      <t>バアイ</t>
    </rPh>
    <phoneticPr fontId="2"/>
  </si>
  <si>
    <t>１つ目</t>
    <rPh sb="2" eb="3">
      <t>メ</t>
    </rPh>
    <phoneticPr fontId="2"/>
  </si>
  <si>
    <t>２つ目</t>
    <rPh sb="2" eb="3">
      <t>メ</t>
    </rPh>
    <phoneticPr fontId="2"/>
  </si>
  <si>
    <t>３つ目</t>
    <rPh sb="2" eb="3">
      <t>メ</t>
    </rPh>
    <phoneticPr fontId="2"/>
  </si>
  <si>
    <t>-</t>
    <phoneticPr fontId="2"/>
  </si>
  <si>
    <t>新30</t>
  </si>
  <si>
    <t>施策名：Ⅰ-１ 適正な行政管理の実施</t>
    <rPh sb="0" eb="2">
      <t>シサク</t>
    </rPh>
    <rPh sb="2" eb="3">
      <t>メイ</t>
    </rPh>
    <rPh sb="8" eb="10">
      <t>テキセイ</t>
    </rPh>
    <rPh sb="11" eb="13">
      <t>ギョウセイ</t>
    </rPh>
    <rPh sb="13" eb="15">
      <t>カンリ</t>
    </rPh>
    <rPh sb="16" eb="18">
      <t>ジッシ</t>
    </rPh>
    <phoneticPr fontId="2"/>
  </si>
  <si>
    <t>行政管理実施事業</t>
  </si>
  <si>
    <t>昭和21年度</t>
    <rPh sb="0" eb="2">
      <t>ショウワ</t>
    </rPh>
    <rPh sb="4" eb="6">
      <t>ネンド</t>
    </rPh>
    <phoneticPr fontId="2"/>
  </si>
  <si>
    <t>終了予定なし</t>
    <rPh sb="0" eb="2">
      <t>シュウリョウ</t>
    </rPh>
    <rPh sb="2" eb="4">
      <t>ヨテイ</t>
    </rPh>
    <phoneticPr fontId="2"/>
  </si>
  <si>
    <t>行政管理局</t>
    <rPh sb="0" eb="2">
      <t>ギョウセイ</t>
    </rPh>
    <rPh sb="2" eb="5">
      <t>カンリキョク</t>
    </rPh>
    <phoneticPr fontId="2"/>
  </si>
  <si>
    <t>平成２８年度対象</t>
  </si>
  <si>
    <t>施策名：Ⅰ-２ 行政評価等による行政制度・運営の改善</t>
    <rPh sb="0" eb="2">
      <t>シサク</t>
    </rPh>
    <rPh sb="2" eb="3">
      <t>メイ</t>
    </rPh>
    <rPh sb="8" eb="10">
      <t>ギョウセイ</t>
    </rPh>
    <rPh sb="10" eb="12">
      <t>ヒョウカ</t>
    </rPh>
    <rPh sb="12" eb="13">
      <t>トウ</t>
    </rPh>
    <rPh sb="16" eb="18">
      <t>ギョウセイ</t>
    </rPh>
    <rPh sb="18" eb="20">
      <t>セイド</t>
    </rPh>
    <rPh sb="21" eb="23">
      <t>ウンエイ</t>
    </rPh>
    <rPh sb="24" eb="26">
      <t>カイゼン</t>
    </rPh>
    <phoneticPr fontId="2"/>
  </si>
  <si>
    <t>行政評価等実施事業（総務本省）</t>
  </si>
  <si>
    <t>昭和27年度</t>
    <rPh sb="0" eb="2">
      <t>ショウワ</t>
    </rPh>
    <rPh sb="4" eb="6">
      <t>ネンド</t>
    </rPh>
    <phoneticPr fontId="2"/>
  </si>
  <si>
    <t>行政評価等実施事業（管区行政評価局）</t>
  </si>
  <si>
    <t>行政評価局</t>
    <rPh sb="0" eb="2">
      <t>ギョウセイ</t>
    </rPh>
    <rPh sb="2" eb="5">
      <t>ヒョウカキョク</t>
    </rPh>
    <phoneticPr fontId="2"/>
  </si>
  <si>
    <t>（項）行政評価等実施費
　（大事項）行政評価等の実施に必要な経費</t>
    <rPh sb="1" eb="2">
      <t>コウ</t>
    </rPh>
    <rPh sb="14" eb="16">
      <t>ダイジ</t>
    </rPh>
    <rPh sb="16" eb="17">
      <t>コウ</t>
    </rPh>
    <rPh sb="20" eb="22">
      <t>ヒョウカ</t>
    </rPh>
    <rPh sb="22" eb="23">
      <t>トウ</t>
    </rPh>
    <phoneticPr fontId="5"/>
  </si>
  <si>
    <t>平成２６年度対象</t>
  </si>
  <si>
    <t>（項）行政評価等実施費
　（大事項）行政評価等の実施に必要な経費</t>
    <rPh sb="1" eb="2">
      <t>コウ</t>
    </rPh>
    <rPh sb="3" eb="5">
      <t>ギョウセイ</t>
    </rPh>
    <rPh sb="5" eb="7">
      <t>ヒョウカ</t>
    </rPh>
    <rPh sb="7" eb="8">
      <t>トウ</t>
    </rPh>
    <rPh sb="8" eb="10">
      <t>ジッシ</t>
    </rPh>
    <rPh sb="10" eb="11">
      <t>ヒ</t>
    </rPh>
    <rPh sb="14" eb="16">
      <t>ダイジ</t>
    </rPh>
    <rPh sb="16" eb="17">
      <t>コウ</t>
    </rPh>
    <phoneticPr fontId="5"/>
  </si>
  <si>
    <t>施策名：Ⅱ-１ 分権型社会にふさわしい地方行政体制整備等</t>
    <rPh sb="0" eb="2">
      <t>シ_x0000__x0000_</t>
    </rPh>
    <rPh sb="2" eb="3">
      <t>_x0002__x0003_</t>
    </rPh>
    <rPh sb="8" eb="11">
      <t>_x0002__x0001__x0005__x0008__x0003__x000B_</t>
    </rPh>
    <rPh sb="11" eb="13">
      <t>_x000B__x0002__x000F__x0013_</t>
    </rPh>
    <rPh sb="19" eb="21">
      <t>_x0002__x0012__x0015_</t>
    </rPh>
    <rPh sb="21" eb="23">
      <t>_x0002__x0017__x0017__x0002__x001B_</t>
    </rPh>
    <rPh sb="23" eb="25">
      <t>_x0019__x0002__x001E__x001B_</t>
    </rPh>
    <rPh sb="25" eb="27">
      <t>_x0001__x0000__x0000_</t>
    </rPh>
    <rPh sb="27" eb="28">
      <t/>
    </rPh>
    <phoneticPr fontId="2"/>
  </si>
  <si>
    <t>地方行政制度の整備に必要な経費（地方分権振興経費、市町村合併円滑化経費等除く。）</t>
    <rPh sb="30" eb="33">
      <t>エンカツカ</t>
    </rPh>
    <rPh sb="35" eb="36">
      <t>トウ</t>
    </rPh>
    <phoneticPr fontId="2"/>
  </si>
  <si>
    <t>-</t>
  </si>
  <si>
    <t>地方分権の振興に要する経費</t>
  </si>
  <si>
    <t>平成20年度</t>
    <rPh sb="0" eb="2">
      <t>ヘイセイ</t>
    </rPh>
    <rPh sb="4" eb="6">
      <t>ネンド</t>
    </rPh>
    <phoneticPr fontId="2"/>
  </si>
  <si>
    <t>平成29年度</t>
    <rPh sb="0" eb="2">
      <t>ヘイセイ</t>
    </rPh>
    <rPh sb="4" eb="6">
      <t>ネンド</t>
    </rPh>
    <phoneticPr fontId="2"/>
  </si>
  <si>
    <t>市町村の合併円滑化に必要な経費</t>
    <rPh sb="4" eb="6">
      <t>ガッペイ</t>
    </rPh>
    <rPh sb="6" eb="9">
      <t>エンカツカ</t>
    </rPh>
    <phoneticPr fontId="2"/>
  </si>
  <si>
    <t>平成13年度</t>
    <rPh sb="0" eb="2">
      <t>ヘイセイ</t>
    </rPh>
    <rPh sb="4" eb="6">
      <t>ネンド</t>
    </rPh>
    <phoneticPr fontId="2"/>
  </si>
  <si>
    <t>地方議会の活性化に要する経費</t>
  </si>
  <si>
    <t>平成25年度</t>
    <rPh sb="0" eb="2">
      <t>ヘイセイ</t>
    </rPh>
    <rPh sb="4" eb="6">
      <t>ネンド</t>
    </rPh>
    <phoneticPr fontId="2"/>
  </si>
  <si>
    <t>地方独立行政法人の支援に要する経費</t>
    <rPh sb="0" eb="2">
      <t>チホウ</t>
    </rPh>
    <rPh sb="2" eb="4">
      <t>ドクリツ</t>
    </rPh>
    <rPh sb="4" eb="6">
      <t>ギョウセイ</t>
    </rPh>
    <rPh sb="6" eb="8">
      <t>ホウジン</t>
    </rPh>
    <rPh sb="9" eb="11">
      <t>シエン</t>
    </rPh>
    <rPh sb="12" eb="13">
      <t>ヨウ</t>
    </rPh>
    <rPh sb="15" eb="17">
      <t>ケイヒ</t>
    </rPh>
    <phoneticPr fontId="3"/>
  </si>
  <si>
    <t>新たな広域連携の促進に要する経費</t>
  </si>
  <si>
    <t>平成26年度</t>
    <rPh sb="0" eb="2">
      <t>ヘイセイ</t>
    </rPh>
    <rPh sb="4" eb="6">
      <t>ネンド</t>
    </rPh>
    <phoneticPr fontId="2"/>
  </si>
  <si>
    <t>業務改革モデルプロジェクトの実施に要する経費</t>
    <rPh sb="0" eb="2">
      <t>ギョウム</t>
    </rPh>
    <rPh sb="2" eb="4">
      <t>カイカク</t>
    </rPh>
    <rPh sb="14" eb="16">
      <t>ジッシ</t>
    </rPh>
    <rPh sb="17" eb="18">
      <t>ヨウ</t>
    </rPh>
    <rPh sb="20" eb="22">
      <t>ケイヒ</t>
    </rPh>
    <phoneticPr fontId="2"/>
  </si>
  <si>
    <t>平成28年度</t>
    <rPh sb="0" eb="2">
      <t>ヘイセイ</t>
    </rPh>
    <rPh sb="4" eb="6">
      <t>ネンド</t>
    </rPh>
    <phoneticPr fontId="2"/>
  </si>
  <si>
    <t>平成30年度</t>
    <rPh sb="0" eb="2">
      <t>ヘイセイ</t>
    </rPh>
    <rPh sb="4" eb="6">
      <t>ネンド</t>
    </rPh>
    <phoneticPr fontId="2"/>
  </si>
  <si>
    <t>地方自治法施行70周年記念行事に要する経費</t>
  </si>
  <si>
    <t>平成29年度</t>
    <rPh sb="0" eb="2">
      <t>ヘイセイ</t>
    </rPh>
    <rPh sb="4" eb="6">
      <t>ネンド</t>
    </rPh>
    <phoneticPr fontId="1"/>
  </si>
  <si>
    <t>基幹統計として実施する地方公務員給与実態調査に要する経費</t>
    <rPh sb="0" eb="2">
      <t>キカン</t>
    </rPh>
    <rPh sb="2" eb="4">
      <t>トウケイ</t>
    </rPh>
    <rPh sb="7" eb="9">
      <t>ジッシ</t>
    </rPh>
    <rPh sb="11" eb="13">
      <t>チホウ</t>
    </rPh>
    <rPh sb="13" eb="16">
      <t>コウムイン</t>
    </rPh>
    <rPh sb="16" eb="18">
      <t>キュウヨ</t>
    </rPh>
    <rPh sb="18" eb="20">
      <t>ジッタイ</t>
    </rPh>
    <rPh sb="20" eb="22">
      <t>チョウサ</t>
    </rPh>
    <rPh sb="23" eb="24">
      <t>ヨウ</t>
    </rPh>
    <rPh sb="26" eb="28">
      <t>ケイヒ</t>
    </rPh>
    <phoneticPr fontId="2"/>
  </si>
  <si>
    <t>自治行政局</t>
    <rPh sb="0" eb="2">
      <t>ジチ</t>
    </rPh>
    <rPh sb="2" eb="4">
      <t>ギョウセイ</t>
    </rPh>
    <rPh sb="4" eb="5">
      <t>キョク</t>
    </rPh>
    <phoneticPr fontId="2"/>
  </si>
  <si>
    <t>（項）地方行政制度整備費
　（大事項）地方行政制度の整備に必要な経費</t>
    <rPh sb="1" eb="2">
      <t>コウ</t>
    </rPh>
    <rPh sb="3" eb="5">
      <t>チホウ</t>
    </rPh>
    <rPh sb="5" eb="7">
      <t>ギョウセイ</t>
    </rPh>
    <rPh sb="7" eb="9">
      <t>セイド</t>
    </rPh>
    <rPh sb="9" eb="12">
      <t>セイビヒ</t>
    </rPh>
    <rPh sb="15" eb="17">
      <t>ダイジ</t>
    </rPh>
    <rPh sb="17" eb="18">
      <t>コウ</t>
    </rPh>
    <rPh sb="19" eb="21">
      <t>チホウ</t>
    </rPh>
    <rPh sb="21" eb="23">
      <t>ギョウセイ</t>
    </rPh>
    <rPh sb="23" eb="25">
      <t>セイド</t>
    </rPh>
    <rPh sb="26" eb="28">
      <t>セイビ</t>
    </rPh>
    <rPh sb="29" eb="31">
      <t>ヒツヨウ</t>
    </rPh>
    <rPh sb="32" eb="34">
      <t>ケイヒ</t>
    </rPh>
    <phoneticPr fontId="2"/>
  </si>
  <si>
    <t>（項）地方行政制度整備費
　（大事項）地方行政制度の整備に必要な経費
（項）東日本大震災復旧・復興地方行政制度整備費
　（大事項）東日本大震災復旧・復興に係る地方行政制度の整備に必要な経費</t>
    <rPh sb="1" eb="2">
      <t>コウ</t>
    </rPh>
    <rPh sb="3" eb="5">
      <t>チホウ</t>
    </rPh>
    <rPh sb="5" eb="7">
      <t>ギョウセイ</t>
    </rPh>
    <rPh sb="7" eb="9">
      <t>セイド</t>
    </rPh>
    <rPh sb="9" eb="12">
      <t>セイビヒ</t>
    </rPh>
    <rPh sb="15" eb="17">
      <t>ダイジ</t>
    </rPh>
    <rPh sb="17" eb="18">
      <t>コウ</t>
    </rPh>
    <rPh sb="19" eb="21">
      <t>チホウ</t>
    </rPh>
    <rPh sb="21" eb="23">
      <t>ギョウセイ</t>
    </rPh>
    <rPh sb="23" eb="25">
      <t>セイド</t>
    </rPh>
    <rPh sb="26" eb="28">
      <t>セイビ</t>
    </rPh>
    <rPh sb="29" eb="31">
      <t>ヒツヨウ</t>
    </rPh>
    <rPh sb="32" eb="34">
      <t>ケイヒ</t>
    </rPh>
    <phoneticPr fontId="2"/>
  </si>
  <si>
    <t>（項）地方行政制度整備費
　（大事項）地方行政制度の整備に必要な経費</t>
  </si>
  <si>
    <t>自治行政局</t>
    <rPh sb="0" eb="5">
      <t>ジチギョウセイキョク</t>
    </rPh>
    <phoneticPr fontId="2"/>
  </si>
  <si>
    <t>自治行政局</t>
    <rPh sb="0" eb="2">
      <t>ジチ</t>
    </rPh>
    <rPh sb="2" eb="5">
      <t>ギョウセイキョク</t>
    </rPh>
    <phoneticPr fontId="2"/>
  </si>
  <si>
    <t>新29</t>
  </si>
  <si>
    <t>-</t>
    <phoneticPr fontId="2"/>
  </si>
  <si>
    <t>-</t>
    <phoneticPr fontId="2"/>
  </si>
  <si>
    <t>-</t>
    <phoneticPr fontId="2"/>
  </si>
  <si>
    <t>施策名：Ⅱ-２ 地域振興（地域力創造）</t>
    <rPh sb="0" eb="2">
      <t>シサク</t>
    </rPh>
    <rPh sb="2" eb="3">
      <t>メイ</t>
    </rPh>
    <rPh sb="8" eb="10">
      <t>チイキ</t>
    </rPh>
    <rPh sb="10" eb="12">
      <t>シンコウ</t>
    </rPh>
    <rPh sb="13" eb="15">
      <t>チイキ</t>
    </rPh>
    <rPh sb="15" eb="16">
      <t>チカラ</t>
    </rPh>
    <rPh sb="16" eb="18">
      <t>ソウゾウ</t>
    </rPh>
    <phoneticPr fontId="2"/>
  </si>
  <si>
    <t>地域振興に必要な経費（「地域経済循環の創造」の推進に要する経費、過疎地域振興対策に要する経費、定住自立圏構想推進費等除く。）</t>
    <rPh sb="26" eb="27">
      <t>ヨウ</t>
    </rPh>
    <rPh sb="41" eb="42">
      <t>ヨウ</t>
    </rPh>
    <rPh sb="57" eb="58">
      <t>トウ</t>
    </rPh>
    <phoneticPr fontId="2"/>
  </si>
  <si>
    <t>「地域経済循環の創造」の推進に要する経費</t>
  </si>
  <si>
    <r>
      <t>過疎地域振興対策</t>
    </r>
    <r>
      <rPr>
        <strike/>
        <sz val="9"/>
        <rFont val="ＭＳ ゴシック"/>
        <family val="3"/>
        <charset val="128"/>
      </rPr>
      <t>等</t>
    </r>
    <r>
      <rPr>
        <sz val="9"/>
        <rFont val="ＭＳ ゴシック"/>
        <family val="3"/>
        <charset val="128"/>
      </rPr>
      <t>に要する経費</t>
    </r>
    <rPh sb="0" eb="2">
      <t>カソ</t>
    </rPh>
    <rPh sb="2" eb="4">
      <t>チイキ</t>
    </rPh>
    <rPh sb="4" eb="6">
      <t>シンコウ</t>
    </rPh>
    <rPh sb="6" eb="8">
      <t>タイサク</t>
    </rPh>
    <rPh sb="8" eb="9">
      <t>トウ</t>
    </rPh>
    <rPh sb="10" eb="11">
      <t>ヨウ</t>
    </rPh>
    <rPh sb="13" eb="15">
      <t>ケイヒ</t>
    </rPh>
    <phoneticPr fontId="2"/>
  </si>
  <si>
    <t>定住自立圏構想推進費</t>
  </si>
  <si>
    <t>都市・農山漁村の教育交流による地域活性化推進に要する経費</t>
  </si>
  <si>
    <t>地方への移住・交流の推進に要する経費</t>
  </si>
  <si>
    <t>地域おこし協力隊の推進に要する経費</t>
    <rPh sb="0" eb="2">
      <t>チイキ</t>
    </rPh>
    <rPh sb="5" eb="8">
      <t>キョウリョクタイ</t>
    </rPh>
    <rPh sb="9" eb="11">
      <t>スイシン</t>
    </rPh>
    <rPh sb="12" eb="13">
      <t>ヨウ</t>
    </rPh>
    <rPh sb="15" eb="17">
      <t>ケイヒ</t>
    </rPh>
    <phoneticPr fontId="2"/>
  </si>
  <si>
    <t>2020年オリンピック・パラリンピック東京大会及びラグビーワールドカップ2019を通じた地域活性化に要する経費</t>
    <rPh sb="4" eb="5">
      <t>ネン</t>
    </rPh>
    <rPh sb="19" eb="21">
      <t>トウキョウ</t>
    </rPh>
    <rPh sb="21" eb="23">
      <t>タイカイ</t>
    </rPh>
    <rPh sb="23" eb="24">
      <t>オヨ</t>
    </rPh>
    <rPh sb="41" eb="42">
      <t>ツウ</t>
    </rPh>
    <rPh sb="44" eb="46">
      <t>チイキ</t>
    </rPh>
    <rPh sb="46" eb="49">
      <t>カッセイカ</t>
    </rPh>
    <rPh sb="50" eb="51">
      <t>ヨウ</t>
    </rPh>
    <rPh sb="53" eb="55">
      <t>ケイヒ</t>
    </rPh>
    <phoneticPr fontId="2"/>
  </si>
  <si>
    <t>地域運営組織の形成及び持続的な運営に要する経費</t>
    <rPh sb="0" eb="2">
      <t>チイキ</t>
    </rPh>
    <rPh sb="2" eb="4">
      <t>ウンエイ</t>
    </rPh>
    <rPh sb="4" eb="6">
      <t>ソシキ</t>
    </rPh>
    <rPh sb="7" eb="9">
      <t>ケイセイ</t>
    </rPh>
    <rPh sb="9" eb="10">
      <t>オヨ</t>
    </rPh>
    <rPh sb="11" eb="13">
      <t>ジゾク</t>
    </rPh>
    <rPh sb="13" eb="14">
      <t>テキ</t>
    </rPh>
    <rPh sb="15" eb="17">
      <t>ウンエイ</t>
    </rPh>
    <rPh sb="18" eb="19">
      <t>ヨウ</t>
    </rPh>
    <rPh sb="21" eb="23">
      <t>ケイヒ</t>
    </rPh>
    <phoneticPr fontId="2"/>
  </si>
  <si>
    <t>終了予定なし</t>
  </si>
  <si>
    <t>平成32年度</t>
  </si>
  <si>
    <t>平成26年度</t>
  </si>
  <si>
    <t>平成28年度</t>
  </si>
  <si>
    <t>平成24年度</t>
    <rPh sb="0" eb="2">
      <t>ヘイセイ</t>
    </rPh>
    <rPh sb="4" eb="6">
      <t>ネンド</t>
    </rPh>
    <phoneticPr fontId="2"/>
  </si>
  <si>
    <t>昭和46年度</t>
    <rPh sb="0" eb="2">
      <t>ショウワ</t>
    </rPh>
    <rPh sb="4" eb="6">
      <t>ネンド</t>
    </rPh>
    <phoneticPr fontId="2"/>
  </si>
  <si>
    <t>平成32年度</t>
    <rPh sb="0" eb="2">
      <t>ヘイセイ</t>
    </rPh>
    <rPh sb="4" eb="6">
      <t>ネンド</t>
    </rPh>
    <phoneticPr fontId="2"/>
  </si>
  <si>
    <t>平成21年度</t>
    <rPh sb="0" eb="2">
      <t>ヘイセイ</t>
    </rPh>
    <rPh sb="4" eb="6">
      <t>ネンド</t>
    </rPh>
    <phoneticPr fontId="2"/>
  </si>
  <si>
    <t>平成27年度</t>
    <rPh sb="0" eb="2">
      <t>ヘイセイ</t>
    </rPh>
    <rPh sb="4" eb="6">
      <t>ネンド</t>
    </rPh>
    <phoneticPr fontId="2"/>
  </si>
  <si>
    <t>平成31年度</t>
    <rPh sb="0" eb="2">
      <t>ヘイセイ</t>
    </rPh>
    <rPh sb="4" eb="6">
      <t>ネンド</t>
    </rPh>
    <phoneticPr fontId="2"/>
  </si>
  <si>
    <t>（項）地域振興費
　（大事項）地域振興に必要な経費</t>
    <rPh sb="1" eb="2">
      <t>コウ</t>
    </rPh>
    <rPh sb="3" eb="5">
      <t>チイキ</t>
    </rPh>
    <rPh sb="5" eb="7">
      <t>シンコウ</t>
    </rPh>
    <rPh sb="7" eb="8">
      <t>ヒ</t>
    </rPh>
    <rPh sb="11" eb="13">
      <t>ダイジ</t>
    </rPh>
    <rPh sb="13" eb="14">
      <t>コウ</t>
    </rPh>
    <rPh sb="15" eb="17">
      <t>チイキ</t>
    </rPh>
    <rPh sb="17" eb="19">
      <t>シンコウ</t>
    </rPh>
    <rPh sb="20" eb="22">
      <t>ヒツヨウ</t>
    </rPh>
    <rPh sb="23" eb="25">
      <t>ケイヒ</t>
    </rPh>
    <phoneticPr fontId="2"/>
  </si>
  <si>
    <t>（項）地域振興費
　（大事項）地域振興に必要な経費</t>
  </si>
  <si>
    <t>自治行政局</t>
    <rPh sb="0" eb="5">
      <t>ジチギョウセイキョク</t>
    </rPh>
    <phoneticPr fontId="3"/>
  </si>
  <si>
    <t>一般会計</t>
    <rPh sb="0" eb="2">
      <t>イッパン</t>
    </rPh>
    <rPh sb="2" eb="4">
      <t>カイケイ</t>
    </rPh>
    <phoneticPr fontId="3"/>
  </si>
  <si>
    <t>施策名：Ⅱ-３ 地方財源の確保と地方財政の健全化</t>
    <rPh sb="0" eb="2">
      <t>シサ</t>
    </rPh>
    <rPh sb="8" eb="10">
      <t>チホウ</t>
    </rPh>
    <rPh sb="10" eb="12">
      <t>ザイゲン</t>
    </rPh>
    <rPh sb="13" eb="15">
      <t>カクホ</t>
    </rPh>
    <rPh sb="16" eb="18">
      <t>チホウ</t>
    </rPh>
    <rPh sb="18" eb="20">
      <t>ザイセイ</t>
    </rPh>
    <rPh sb="21" eb="24">
      <t>ケンゼンカ</t>
    </rPh>
    <phoneticPr fontId="2"/>
  </si>
  <si>
    <t>地方財政制度の整備に必要な経費</t>
    <rPh sb="0" eb="2">
      <t>チホウ</t>
    </rPh>
    <rPh sb="2" eb="4">
      <t>ザイセイ</t>
    </rPh>
    <rPh sb="4" eb="6">
      <t>セイド</t>
    </rPh>
    <rPh sb="7" eb="9">
      <t>セイビ</t>
    </rPh>
    <rPh sb="10" eb="12">
      <t>ヒツヨウ</t>
    </rPh>
    <rPh sb="13" eb="15">
      <t>ケイヒ</t>
    </rPh>
    <phoneticPr fontId="2"/>
  </si>
  <si>
    <t>昭和23年度</t>
    <rPh sb="0" eb="2">
      <t>ショウワ</t>
    </rPh>
    <rPh sb="4" eb="6">
      <t>ネンド</t>
    </rPh>
    <phoneticPr fontId="2"/>
  </si>
  <si>
    <t>自治財政局</t>
    <rPh sb="0" eb="2">
      <t>ジチ</t>
    </rPh>
    <rPh sb="2" eb="5">
      <t>ザイセイキョク</t>
    </rPh>
    <phoneticPr fontId="2"/>
  </si>
  <si>
    <t>（項）地方財政制度整備費
　（大事項）地方財政制度の整備に必要な経費</t>
    <rPh sb="1" eb="2">
      <t>コウ</t>
    </rPh>
    <rPh sb="3" eb="5">
      <t>チホウ</t>
    </rPh>
    <rPh sb="5" eb="7">
      <t>ザイセイ</t>
    </rPh>
    <rPh sb="7" eb="9">
      <t>セイド</t>
    </rPh>
    <rPh sb="9" eb="12">
      <t>セイビヒ</t>
    </rPh>
    <rPh sb="15" eb="17">
      <t>ダイジ</t>
    </rPh>
    <rPh sb="17" eb="18">
      <t>コウ</t>
    </rPh>
    <rPh sb="19" eb="21">
      <t>チホウ</t>
    </rPh>
    <rPh sb="21" eb="23">
      <t>ザイセイ</t>
    </rPh>
    <rPh sb="23" eb="25">
      <t>セイド</t>
    </rPh>
    <rPh sb="26" eb="28">
      <t>セイビ</t>
    </rPh>
    <rPh sb="29" eb="31">
      <t>ヒツヨウ</t>
    </rPh>
    <rPh sb="32" eb="34">
      <t>ケイヒ</t>
    </rPh>
    <phoneticPr fontId="2"/>
  </si>
  <si>
    <t>施策名：Ⅱ-４ 分権型社会を担う地方税制度の構築</t>
    <rPh sb="0" eb="2">
      <t>シサ</t>
    </rPh>
    <rPh sb="8" eb="11">
      <t>ブンケンガタ</t>
    </rPh>
    <rPh sb="11" eb="13">
      <t>シャカイ</t>
    </rPh>
    <rPh sb="14" eb="15">
      <t>ニナ</t>
    </rPh>
    <rPh sb="16" eb="19">
      <t>チホウゼイ</t>
    </rPh>
    <rPh sb="19" eb="21">
      <t>セイド</t>
    </rPh>
    <rPh sb="22" eb="24">
      <t>コウチク</t>
    </rPh>
    <phoneticPr fontId="2"/>
  </si>
  <si>
    <t>地方税制度の整備に必要な経費</t>
  </si>
  <si>
    <t>昭和25年度</t>
    <rPh sb="0" eb="2">
      <t>ショウワ</t>
    </rPh>
    <rPh sb="4" eb="6">
      <t>ネンド</t>
    </rPh>
    <phoneticPr fontId="2"/>
  </si>
  <si>
    <t>一般会計</t>
  </si>
  <si>
    <t>自治税務局</t>
    <rPh sb="0" eb="2">
      <t>ジチ</t>
    </rPh>
    <rPh sb="2" eb="5">
      <t>ゼイムキョク</t>
    </rPh>
    <phoneticPr fontId="2"/>
  </si>
  <si>
    <t>（項）地方税制度整備費
　（大事項）地方税制度の整備に必要な経費</t>
    <rPh sb="1" eb="2">
      <t>コウ</t>
    </rPh>
    <rPh sb="3" eb="6">
      <t>チホウゼイ</t>
    </rPh>
    <rPh sb="6" eb="8">
      <t>セイド</t>
    </rPh>
    <rPh sb="8" eb="11">
      <t>セイビヒ</t>
    </rPh>
    <rPh sb="14" eb="16">
      <t>ダイジ</t>
    </rPh>
    <rPh sb="16" eb="17">
      <t>コウ</t>
    </rPh>
    <rPh sb="18" eb="21">
      <t>チホウゼイ</t>
    </rPh>
    <rPh sb="21" eb="23">
      <t>セイド</t>
    </rPh>
    <rPh sb="24" eb="26">
      <t>セイビ</t>
    </rPh>
    <rPh sb="27" eb="29">
      <t>ヒツヨウ</t>
    </rPh>
    <rPh sb="30" eb="32">
      <t>ケイヒ</t>
    </rPh>
    <phoneticPr fontId="2"/>
  </si>
  <si>
    <t>施策名：Ⅲ 選挙制度等の適切な運用</t>
    <rPh sb="0" eb="2">
      <t>シサ</t>
    </rPh>
    <rPh sb="6" eb="8">
      <t>センキョ</t>
    </rPh>
    <rPh sb="8" eb="10">
      <t>セイド</t>
    </rPh>
    <rPh sb="10" eb="11">
      <t>トウ</t>
    </rPh>
    <rPh sb="12" eb="14">
      <t>テキセツ</t>
    </rPh>
    <rPh sb="15" eb="17">
      <t>ウンヨウ</t>
    </rPh>
    <phoneticPr fontId="2"/>
  </si>
  <si>
    <t>選挙制度等の整備に必要な経費
（参加・実践等を通じた政治意識向上に要する経費除く。）</t>
    <rPh sb="16" eb="18">
      <t>サンカ</t>
    </rPh>
    <rPh sb="17" eb="18">
      <t>スイサン</t>
    </rPh>
    <phoneticPr fontId="2"/>
  </si>
  <si>
    <t>参加・実践等を通じた政治意識向上に要する経費</t>
    <rPh sb="0" eb="2">
      <t>サンカ</t>
    </rPh>
    <rPh sb="3" eb="5">
      <t>ジッセン</t>
    </rPh>
    <rPh sb="5" eb="6">
      <t>トウ</t>
    </rPh>
    <rPh sb="7" eb="8">
      <t>ツウ</t>
    </rPh>
    <rPh sb="10" eb="12">
      <t>セイジ</t>
    </rPh>
    <rPh sb="12" eb="14">
      <t>イシキ</t>
    </rPh>
    <rPh sb="14" eb="16">
      <t>コウジョウ</t>
    </rPh>
    <rPh sb="17" eb="18">
      <t>ヨウ</t>
    </rPh>
    <rPh sb="20" eb="22">
      <t>ケイヒ</t>
    </rPh>
    <phoneticPr fontId="2"/>
  </si>
  <si>
    <t>昭和32年度</t>
    <rPh sb="0" eb="2">
      <t>ショウワ</t>
    </rPh>
    <rPh sb="4" eb="6">
      <t>ネンド</t>
    </rPh>
    <phoneticPr fontId="2"/>
  </si>
  <si>
    <t>マイナンバーカードの選挙事務への活用等に関する調査研究事業・政見放送手話通訳士研修会の事務委託事業</t>
    <rPh sb="10" eb="12">
      <t>センキョ</t>
    </rPh>
    <rPh sb="12" eb="14">
      <t>ジム</t>
    </rPh>
    <rPh sb="16" eb="18">
      <t>カツヨウ</t>
    </rPh>
    <rPh sb="18" eb="19">
      <t>トウ</t>
    </rPh>
    <rPh sb="20" eb="21">
      <t>カン</t>
    </rPh>
    <rPh sb="23" eb="25">
      <t>チョウサ</t>
    </rPh>
    <rPh sb="25" eb="27">
      <t>ケンキュウ</t>
    </rPh>
    <rPh sb="27" eb="29">
      <t>ジギョウ</t>
    </rPh>
    <rPh sb="30" eb="32">
      <t>セイケン</t>
    </rPh>
    <rPh sb="32" eb="34">
      <t>ホウソウ</t>
    </rPh>
    <rPh sb="34" eb="36">
      <t>シュワ</t>
    </rPh>
    <rPh sb="36" eb="39">
      <t>ツウヤクシ</t>
    </rPh>
    <rPh sb="39" eb="42">
      <t>ケンシュウカイ</t>
    </rPh>
    <rPh sb="43" eb="45">
      <t>ジム</t>
    </rPh>
    <rPh sb="45" eb="47">
      <t>イタク</t>
    </rPh>
    <rPh sb="47" eb="49">
      <t>ジギョウ</t>
    </rPh>
    <phoneticPr fontId="2"/>
  </si>
  <si>
    <t>衆議院議員総選挙に必要な経費</t>
  </si>
  <si>
    <t>H29予備費
（63,184百万円）</t>
    <rPh sb="3" eb="6">
      <t>ヨビヒ</t>
    </rPh>
    <rPh sb="14" eb="15">
      <t>ヒャク</t>
    </rPh>
    <rPh sb="15" eb="17">
      <t>マンエン</t>
    </rPh>
    <phoneticPr fontId="1"/>
  </si>
  <si>
    <t>（項）選挙制度等整備費
　（大事項）選挙制度等の整備に必要な経費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phoneticPr fontId="2"/>
  </si>
  <si>
    <t>（項）選挙制度等整備費
　（大事項）選挙制度等の整備に必要な経費
　（大事項）選挙権年齢引下げに伴う新たに有権者となる主権者等への教育等及び選挙人名簿システムの改修に必要な経費</t>
    <rPh sb="1" eb="2">
      <t>コウ</t>
    </rPh>
    <rPh sb="3" eb="5">
      <t>センキョ</t>
    </rPh>
    <rPh sb="5" eb="8">
      <t>セイドナド</t>
    </rPh>
    <rPh sb="8" eb="11">
      <t>セイビヒ</t>
    </rPh>
    <rPh sb="10" eb="11">
      <t>ヒ</t>
    </rPh>
    <rPh sb="14" eb="16">
      <t>ダイジ</t>
    </rPh>
    <rPh sb="16" eb="17">
      <t>コウ</t>
    </rPh>
    <rPh sb="18" eb="20">
      <t>センキョ</t>
    </rPh>
    <rPh sb="20" eb="22">
      <t>セイド</t>
    </rPh>
    <rPh sb="22" eb="23">
      <t>トウ</t>
    </rPh>
    <rPh sb="24" eb="26">
      <t>セイビ</t>
    </rPh>
    <rPh sb="27" eb="29">
      <t>ヒツヨウ</t>
    </rPh>
    <rPh sb="30" eb="32">
      <t>ケイヒ</t>
    </rPh>
    <rPh sb="35" eb="36">
      <t>ダイ</t>
    </rPh>
    <rPh sb="36" eb="38">
      <t>ジコウ</t>
    </rPh>
    <rPh sb="39" eb="42">
      <t>センキョケン</t>
    </rPh>
    <rPh sb="42" eb="44">
      <t>ネンレイ</t>
    </rPh>
    <rPh sb="44" eb="46">
      <t>ヒキサ</t>
    </rPh>
    <rPh sb="48" eb="49">
      <t>トモナ</t>
    </rPh>
    <rPh sb="50" eb="51">
      <t>アラ</t>
    </rPh>
    <rPh sb="53" eb="56">
      <t>ユウケンシャ</t>
    </rPh>
    <rPh sb="59" eb="62">
      <t>シュケンシャ</t>
    </rPh>
    <rPh sb="62" eb="63">
      <t>トウ</t>
    </rPh>
    <rPh sb="65" eb="67">
      <t>キョウイク</t>
    </rPh>
    <rPh sb="67" eb="68">
      <t>トウ</t>
    </rPh>
    <rPh sb="68" eb="69">
      <t>オヨ</t>
    </rPh>
    <rPh sb="70" eb="72">
      <t>センキョ</t>
    </rPh>
    <rPh sb="72" eb="73">
      <t>ニン</t>
    </rPh>
    <rPh sb="73" eb="75">
      <t>メイボ</t>
    </rPh>
    <rPh sb="80" eb="82">
      <t>カイシュウ</t>
    </rPh>
    <rPh sb="83" eb="85">
      <t>ヒツヨウ</t>
    </rPh>
    <rPh sb="86" eb="88">
      <t>ケイヒ</t>
    </rPh>
    <phoneticPr fontId="2"/>
  </si>
  <si>
    <t>施策名：Ⅳ 電子政府・電子自治体の推進</t>
    <rPh sb="0" eb="2">
      <t>シサ</t>
    </rPh>
    <rPh sb="6" eb="8">
      <t>デンシ</t>
    </rPh>
    <rPh sb="8" eb="10">
      <t>セイフ</t>
    </rPh>
    <rPh sb="11" eb="13">
      <t>デンシ</t>
    </rPh>
    <rPh sb="13" eb="16">
      <t>ジチタイ</t>
    </rPh>
    <rPh sb="17" eb="19">
      <t>スイシン</t>
    </rPh>
    <phoneticPr fontId="2"/>
  </si>
  <si>
    <t>情報システム高度化等推進事業</t>
  </si>
  <si>
    <t>平成16年度</t>
    <rPh sb="0" eb="2">
      <t>ヘイセイ</t>
    </rPh>
    <rPh sb="4" eb="6">
      <t>ネンド</t>
    </rPh>
    <phoneticPr fontId="2"/>
  </si>
  <si>
    <t>総務省ＬＡＮ整備・運用事業</t>
  </si>
  <si>
    <t>平成12年度</t>
    <rPh sb="0" eb="2">
      <t>ヘイセイ</t>
    </rPh>
    <rPh sb="4" eb="6">
      <t>ネンド</t>
    </rPh>
    <phoneticPr fontId="2"/>
  </si>
  <si>
    <t>総務省共通基盤支援設備整備・運用等事業</t>
    <rPh sb="0" eb="3">
      <t>ソウムショウ</t>
    </rPh>
    <rPh sb="3" eb="5">
      <t>キョウツウ</t>
    </rPh>
    <rPh sb="5" eb="7">
      <t>キバン</t>
    </rPh>
    <rPh sb="7" eb="9">
      <t>シエン</t>
    </rPh>
    <rPh sb="9" eb="11">
      <t>セツビ</t>
    </rPh>
    <rPh sb="11" eb="13">
      <t>セイビ</t>
    </rPh>
    <rPh sb="14" eb="16">
      <t>ウンヨウ</t>
    </rPh>
    <rPh sb="16" eb="17">
      <t>トウ</t>
    </rPh>
    <rPh sb="17" eb="19">
      <t>ジギョウ</t>
    </rPh>
    <phoneticPr fontId="2"/>
  </si>
  <si>
    <t>平成14年度</t>
    <rPh sb="0" eb="2">
      <t>ヘイセイ</t>
    </rPh>
    <rPh sb="4" eb="6">
      <t>ネンド</t>
    </rPh>
    <phoneticPr fontId="2"/>
  </si>
  <si>
    <t>総務省ホームページ運営事業</t>
  </si>
  <si>
    <t>電子政府関連事業（政府情報システム基盤整備）</t>
    <rPh sb="9" eb="11">
      <t>セイフ</t>
    </rPh>
    <rPh sb="11" eb="13">
      <t>ジョウホウ</t>
    </rPh>
    <rPh sb="17" eb="19">
      <t>キバン</t>
    </rPh>
    <rPh sb="19" eb="21">
      <t>セイビ</t>
    </rPh>
    <phoneticPr fontId="2"/>
  </si>
  <si>
    <t>平成15年度</t>
    <rPh sb="0" eb="2">
      <t>ヘイセイ</t>
    </rPh>
    <rPh sb="4" eb="6">
      <t>ネンド</t>
    </rPh>
    <phoneticPr fontId="2"/>
  </si>
  <si>
    <t>総務省所管府省共通情報システムの一元的な管理・運営</t>
  </si>
  <si>
    <t>電子政府関連事業（ＩＣＴ人材育成）</t>
    <rPh sb="12" eb="14">
      <t>ジンザイ</t>
    </rPh>
    <rPh sb="14" eb="16">
      <t>イクセイ</t>
    </rPh>
    <phoneticPr fontId="2"/>
  </si>
  <si>
    <t>昭和35年度</t>
    <rPh sb="0" eb="2">
      <t>ショウワ</t>
    </rPh>
    <rPh sb="4" eb="6">
      <t>ネンド</t>
    </rPh>
    <phoneticPr fontId="2"/>
  </si>
  <si>
    <t>電子政府関連事業（国民利便生向上・行政透明化）</t>
  </si>
  <si>
    <t>住民基本台帳ネットワークシステムセキュリティ対策経費</t>
  </si>
  <si>
    <t>地方行税政統計等・災害時等における情報通信メディアの活用に要する経費</t>
    <rPh sb="0" eb="2">
      <t>チホウ</t>
    </rPh>
    <rPh sb="2" eb="3">
      <t>ギョウ</t>
    </rPh>
    <rPh sb="3" eb="5">
      <t>ゼイセイ</t>
    </rPh>
    <rPh sb="5" eb="7">
      <t>トウケイ</t>
    </rPh>
    <rPh sb="7" eb="8">
      <t>トウ</t>
    </rPh>
    <rPh sb="9" eb="11">
      <t>サイガイ</t>
    </rPh>
    <rPh sb="11" eb="12">
      <t>ジ</t>
    </rPh>
    <rPh sb="12" eb="13">
      <t>トウ</t>
    </rPh>
    <rPh sb="17" eb="19">
      <t>ジョウホウ</t>
    </rPh>
    <rPh sb="19" eb="21">
      <t>ツウシン</t>
    </rPh>
    <rPh sb="26" eb="28">
      <t>カツヨウ</t>
    </rPh>
    <rPh sb="29" eb="30">
      <t>ヨウ</t>
    </rPh>
    <rPh sb="32" eb="34">
      <t>ケイヒ</t>
    </rPh>
    <phoneticPr fontId="2"/>
  </si>
  <si>
    <t>平成23年度</t>
    <rPh sb="0" eb="2">
      <t>ヘイセイ</t>
    </rPh>
    <rPh sb="4" eb="6">
      <t>ネンド</t>
    </rPh>
    <phoneticPr fontId="2"/>
  </si>
  <si>
    <t>電磁的記録式投票導入支援経費</t>
  </si>
  <si>
    <t>政治資金・政党助成関係申請・届出オンラインシステム運営等経費</t>
  </si>
  <si>
    <t>地方財政決算情報管理システム等運営経費</t>
    <rPh sb="0" eb="2">
      <t>チホウ</t>
    </rPh>
    <rPh sb="2" eb="4">
      <t>ザイセイ</t>
    </rPh>
    <rPh sb="4" eb="6">
      <t>ケッサン</t>
    </rPh>
    <rPh sb="6" eb="8">
      <t>ジョウホウ</t>
    </rPh>
    <rPh sb="8" eb="10">
      <t>カンリ</t>
    </rPh>
    <rPh sb="14" eb="15">
      <t>トウ</t>
    </rPh>
    <rPh sb="15" eb="17">
      <t>ウンエイ</t>
    </rPh>
    <rPh sb="17" eb="19">
      <t>ケイヒ</t>
    </rPh>
    <phoneticPr fontId="2"/>
  </si>
  <si>
    <t>自治体クラウドの取組の加速に向けた調査研究等</t>
    <rPh sb="0" eb="3">
      <t>ジチタイ</t>
    </rPh>
    <rPh sb="8" eb="10">
      <t>トリクミ</t>
    </rPh>
    <rPh sb="11" eb="13">
      <t>カソク</t>
    </rPh>
    <rPh sb="14" eb="15">
      <t>ム</t>
    </rPh>
    <rPh sb="17" eb="19">
      <t>チョウサ</t>
    </rPh>
    <rPh sb="19" eb="21">
      <t>ケンキュウ</t>
    </rPh>
    <rPh sb="21" eb="22">
      <t>トウ</t>
    </rPh>
    <phoneticPr fontId="2"/>
  </si>
  <si>
    <t>社会保障・税番号制度の導入及び利活用の検討に要する経費（個人番号カードの普及・利活用に要する経費）</t>
    <rPh sb="0" eb="2">
      <t>シャカイ</t>
    </rPh>
    <rPh sb="2" eb="4">
      <t>ホショウ</t>
    </rPh>
    <rPh sb="5" eb="6">
      <t>ゼイ</t>
    </rPh>
    <rPh sb="6" eb="8">
      <t>バンゴウ</t>
    </rPh>
    <rPh sb="8" eb="10">
      <t>セイド</t>
    </rPh>
    <rPh sb="11" eb="13">
      <t>ドウニュウ</t>
    </rPh>
    <rPh sb="13" eb="14">
      <t>オヨ</t>
    </rPh>
    <rPh sb="15" eb="18">
      <t>リカツヨウ</t>
    </rPh>
    <rPh sb="19" eb="21">
      <t>ケントウ</t>
    </rPh>
    <rPh sb="22" eb="23">
      <t>ヨウ</t>
    </rPh>
    <rPh sb="25" eb="27">
      <t>ケイヒ</t>
    </rPh>
    <rPh sb="28" eb="30">
      <t>コジン</t>
    </rPh>
    <rPh sb="30" eb="32">
      <t>バンゴウ</t>
    </rPh>
    <rPh sb="36" eb="38">
      <t>フキュウ</t>
    </rPh>
    <rPh sb="39" eb="42">
      <t>リカツヨウ</t>
    </rPh>
    <rPh sb="43" eb="44">
      <t>ヨウ</t>
    </rPh>
    <rPh sb="46" eb="48">
      <t>ケイヒ</t>
    </rPh>
    <phoneticPr fontId="2"/>
  </si>
  <si>
    <t>社会保障・税に関わる番号制度に関するシステム構築等に要する経費</t>
    <rPh sb="0" eb="2">
      <t>シャカイ</t>
    </rPh>
    <rPh sb="2" eb="4">
      <t>ホショウ</t>
    </rPh>
    <rPh sb="5" eb="6">
      <t>ゼイ</t>
    </rPh>
    <rPh sb="7" eb="8">
      <t>カカ</t>
    </rPh>
    <rPh sb="10" eb="12">
      <t>バンゴウ</t>
    </rPh>
    <rPh sb="12" eb="14">
      <t>セイド</t>
    </rPh>
    <rPh sb="15" eb="16">
      <t>カン</t>
    </rPh>
    <rPh sb="22" eb="24">
      <t>コウチク</t>
    </rPh>
    <rPh sb="24" eb="25">
      <t>トウ</t>
    </rPh>
    <rPh sb="26" eb="27">
      <t>ヨウ</t>
    </rPh>
    <rPh sb="29" eb="31">
      <t>ケイヒ</t>
    </rPh>
    <phoneticPr fontId="2"/>
  </si>
  <si>
    <t>番号制度の実施に必要なシステム整備等事業</t>
    <rPh sb="0" eb="2">
      <t>バンゴウ</t>
    </rPh>
    <rPh sb="2" eb="4">
      <t>セイド</t>
    </rPh>
    <rPh sb="5" eb="7">
      <t>ジッシ</t>
    </rPh>
    <rPh sb="8" eb="10">
      <t>ヒツヨウ</t>
    </rPh>
    <rPh sb="15" eb="18">
      <t>セイビナド</t>
    </rPh>
    <rPh sb="18" eb="20">
      <t>ジギョウ</t>
    </rPh>
    <phoneticPr fontId="2"/>
  </si>
  <si>
    <t>女性活躍等に対応したマイナンバーカード等の記載事項の充実等に必要な経費</t>
    <rPh sb="0" eb="2">
      <t>ジョセイ</t>
    </rPh>
    <rPh sb="2" eb="4">
      <t>カツヤク</t>
    </rPh>
    <rPh sb="4" eb="5">
      <t>トウ</t>
    </rPh>
    <rPh sb="6" eb="8">
      <t>タイオウ</t>
    </rPh>
    <rPh sb="19" eb="20">
      <t>トウ</t>
    </rPh>
    <rPh sb="21" eb="23">
      <t>キサイ</t>
    </rPh>
    <rPh sb="23" eb="25">
      <t>ジコウ</t>
    </rPh>
    <rPh sb="26" eb="28">
      <t>ジュウジツ</t>
    </rPh>
    <rPh sb="28" eb="29">
      <t>トウ</t>
    </rPh>
    <rPh sb="30" eb="32">
      <t>ヒツヨウ</t>
    </rPh>
    <rPh sb="33" eb="35">
      <t>ケイヒ</t>
    </rPh>
    <phoneticPr fontId="2"/>
  </si>
  <si>
    <t>自治体情報セキュリティ強化対策事業</t>
    <rPh sb="0" eb="3">
      <t>ジチタイ</t>
    </rPh>
    <rPh sb="3" eb="5">
      <t>ジョウホウ</t>
    </rPh>
    <rPh sb="11" eb="13">
      <t>キョウカ</t>
    </rPh>
    <rPh sb="13" eb="15">
      <t>タイサク</t>
    </rPh>
    <rPh sb="15" eb="17">
      <t>ジギョウ</t>
    </rPh>
    <phoneticPr fontId="2"/>
  </si>
  <si>
    <t>大臣官房企画課サイバーセキュリティ・情報化推進室</t>
    <rPh sb="0" eb="2">
      <t>ダイジン</t>
    </rPh>
    <rPh sb="2" eb="4">
      <t>カンボウ</t>
    </rPh>
    <rPh sb="4" eb="6">
      <t>キカク</t>
    </rPh>
    <rPh sb="6" eb="7">
      <t>カ</t>
    </rPh>
    <rPh sb="18" eb="21">
      <t>ジョウホウカ</t>
    </rPh>
    <rPh sb="21" eb="24">
      <t>スイシンシツ</t>
    </rPh>
    <rPh sb="23" eb="24">
      <t>シツ</t>
    </rPh>
    <phoneticPr fontId="2"/>
  </si>
  <si>
    <t>（項）電子政府・電子自治体推進費
　（大事項）電子政府・電子自治体の推進に必要な経費</t>
    <rPh sb="1" eb="2">
      <t>コウ</t>
    </rPh>
    <rPh sb="3" eb="5">
      <t>デンシ</t>
    </rPh>
    <rPh sb="5" eb="7">
      <t>セイフ</t>
    </rPh>
    <rPh sb="8" eb="10">
      <t>デンシ</t>
    </rPh>
    <rPh sb="10" eb="13">
      <t>ジチタイ</t>
    </rPh>
    <rPh sb="13" eb="15">
      <t>スイシン</t>
    </rPh>
    <rPh sb="15" eb="16">
      <t>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</si>
  <si>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大臣官房政策評価広報課広報室</t>
    <rPh sb="0" eb="2">
      <t>ダイジン</t>
    </rPh>
    <rPh sb="2" eb="4">
      <t>カンボウ</t>
    </rPh>
    <rPh sb="4" eb="6">
      <t>セイサク</t>
    </rPh>
    <rPh sb="6" eb="8">
      <t>ヒョウカ</t>
    </rPh>
    <rPh sb="8" eb="11">
      <t>コウホウカ</t>
    </rPh>
    <rPh sb="11" eb="14">
      <t>コウホウシツ</t>
    </rPh>
    <phoneticPr fontId="2"/>
  </si>
  <si>
    <t>（項）電子政府・電子自治体推進費
　（大事項）電子政府・電子自治体の推進に必要な経費</t>
  </si>
  <si>
    <t>（項）電子政府・電子自治体推進費
　（大事項）電子政府・電子自治体の推進に必要な経費
　（大事項）文書管理業務・システムの最適化実施に必要な経費</t>
  </si>
  <si>
    <t>（項）電子政府・電子自治体推進費
　（大事項）電子政府・電子自治体の推進に必要な経費　　　　　　　　　　　　　　　</t>
    <rPh sb="1" eb="2">
      <t>コウ</t>
    </rPh>
    <rPh sb="19" eb="21">
      <t>ダイジ</t>
    </rPh>
    <rPh sb="21" eb="22">
      <t>コウ</t>
    </rPh>
    <phoneticPr fontId="2"/>
  </si>
  <si>
    <t>（項）電子政府・電子自治体推進費
　（大事項）電子政府・電子自治体の推進に必要な経費</t>
    <rPh sb="1" eb="2">
      <t>コウ</t>
    </rPh>
    <rPh sb="3" eb="5">
      <t>デンシ</t>
    </rPh>
    <rPh sb="5" eb="7">
      <t>セイフ</t>
    </rPh>
    <rPh sb="8" eb="10">
      <t>デンシ</t>
    </rPh>
    <rPh sb="10" eb="13">
      <t>ジチタイ</t>
    </rPh>
    <rPh sb="13" eb="16">
      <t>スイシンヒ</t>
    </rPh>
    <rPh sb="19" eb="21">
      <t>ダイジ</t>
    </rPh>
    <rPh sb="21" eb="22">
      <t>コウ</t>
    </rPh>
    <rPh sb="23" eb="25">
      <t>デンシ</t>
    </rPh>
    <rPh sb="25" eb="27">
      <t>セイフ</t>
    </rPh>
    <rPh sb="28" eb="30">
      <t>デンシ</t>
    </rPh>
    <rPh sb="30" eb="33">
      <t>ジチタイ</t>
    </rPh>
    <rPh sb="34" eb="36">
      <t>スイシン</t>
    </rPh>
    <rPh sb="37" eb="39">
      <t>ヒツヨウ</t>
    </rPh>
    <rPh sb="40" eb="42">
      <t>ケイヒ</t>
    </rPh>
    <phoneticPr fontId="2"/>
  </si>
  <si>
    <t>情報流通行政局</t>
    <rPh sb="0" eb="2">
      <t>ジョウホウ</t>
    </rPh>
    <rPh sb="2" eb="4">
      <t>リュウツウ</t>
    </rPh>
    <rPh sb="4" eb="6">
      <t>ギョウセイ</t>
    </rPh>
    <rPh sb="6" eb="7">
      <t>キョク</t>
    </rPh>
    <phoneticPr fontId="2"/>
  </si>
  <si>
    <t>　（項）電子政府・電子自治体推進費
　（大事項）電子政府・電子自治体の推進に必要な経費</t>
  </si>
  <si>
    <t>大臣官房個人番号企画室</t>
    <rPh sb="0" eb="2">
      <t>ダイジン</t>
    </rPh>
    <rPh sb="2" eb="4">
      <t>カンボウ</t>
    </rPh>
    <rPh sb="4" eb="6">
      <t>コジン</t>
    </rPh>
    <rPh sb="6" eb="8">
      <t>バンゴウ</t>
    </rPh>
    <rPh sb="8" eb="11">
      <t>キカクシツ</t>
    </rPh>
    <phoneticPr fontId="2"/>
  </si>
  <si>
    <t>施策名：Ⅴ-１ 情報通信技術の研究開発・標準化の推進</t>
    <rPh sb="0" eb="2">
      <t>シサク</t>
    </rPh>
    <rPh sb="2" eb="3">
      <t>メイ</t>
    </rPh>
    <rPh sb="8" eb="10">
      <t>ジョウホウ</t>
    </rPh>
    <rPh sb="10" eb="12">
      <t>ツウシン</t>
    </rPh>
    <rPh sb="12" eb="14">
      <t>ギジュツ</t>
    </rPh>
    <rPh sb="15" eb="17">
      <t>ケンキュウ</t>
    </rPh>
    <rPh sb="17" eb="19">
      <t>カイハツ</t>
    </rPh>
    <rPh sb="20" eb="23">
      <t>ヒョウジュンカ</t>
    </rPh>
    <rPh sb="24" eb="26">
      <t>スイシン</t>
    </rPh>
    <phoneticPr fontId="2"/>
  </si>
  <si>
    <t>戦略的情報通信研究開発推進事業</t>
    <rPh sb="13" eb="15">
      <t>ジギョウ</t>
    </rPh>
    <phoneticPr fontId="2"/>
  </si>
  <si>
    <t>情報通信分野の研究開発に関する調査研究</t>
    <rPh sb="0" eb="2">
      <t>ジョウホウ</t>
    </rPh>
    <rPh sb="2" eb="6">
      <t>ツウシンブンヤ</t>
    </rPh>
    <rPh sb="7" eb="9">
      <t>ケンキュウ</t>
    </rPh>
    <rPh sb="9" eb="11">
      <t>カイハツ</t>
    </rPh>
    <rPh sb="12" eb="13">
      <t>カン</t>
    </rPh>
    <rPh sb="15" eb="17">
      <t>チョウサ</t>
    </rPh>
    <rPh sb="17" eb="19">
      <t>ケンキュウ</t>
    </rPh>
    <phoneticPr fontId="2"/>
  </si>
  <si>
    <t>平成4年度</t>
    <rPh sb="0" eb="2">
      <t>ヘイセイ</t>
    </rPh>
    <rPh sb="3" eb="5">
      <t>ネンド</t>
    </rPh>
    <phoneticPr fontId="2"/>
  </si>
  <si>
    <t>情報通信分野における戦略的な標準化活動の推進</t>
    <rPh sb="20" eb="22">
      <t>スイシン</t>
    </rPh>
    <phoneticPr fontId="2"/>
  </si>
  <si>
    <t>ＩＣＴ環境の変化に対応した情報セキュリティ対応方策の推進事業</t>
    <rPh sb="3" eb="5">
      <t>カンキョウ</t>
    </rPh>
    <rPh sb="6" eb="8">
      <t>ヘンカ</t>
    </rPh>
    <rPh sb="9" eb="11">
      <t>タイオウ</t>
    </rPh>
    <rPh sb="13" eb="15">
      <t>ジョウホウ</t>
    </rPh>
    <rPh sb="21" eb="23">
      <t>タイオウ</t>
    </rPh>
    <rPh sb="23" eb="25">
      <t>ホウサク</t>
    </rPh>
    <rPh sb="26" eb="28">
      <t>スイシン</t>
    </rPh>
    <rPh sb="28" eb="30">
      <t>ジギョウ</t>
    </rPh>
    <phoneticPr fontId="2"/>
  </si>
  <si>
    <t>ＩＣＴイノベーション創出チャレンジプログラム</t>
  </si>
  <si>
    <t>海洋資源調査のための次世代衛星通信技術に関する研究開発</t>
  </si>
  <si>
    <t>巨大データ流通を支える次世代光ネットワーク技術の研究開発</t>
  </si>
  <si>
    <t>グローバルコミュニケーション計画の推進 -多言語音声翻訳技術の研究開発及び社会実証-</t>
  </si>
  <si>
    <t>IoT共通基盤技術の確立・実証</t>
  </si>
  <si>
    <t>サイバーセキュリティの強化</t>
    <rPh sb="11" eb="13">
      <t>キョウカ</t>
    </rPh>
    <phoneticPr fontId="2"/>
  </si>
  <si>
    <t>ナショナルサイバートレーニングセンターの構築</t>
  </si>
  <si>
    <t>「IoT/BD/AI情報通信プラットフォーム」社会実装推進事業</t>
  </si>
  <si>
    <t>次世代人工知能技術の研究開発</t>
    <rPh sb="0" eb="3">
      <t>ジセダイ</t>
    </rPh>
    <rPh sb="3" eb="5">
      <t>ジンコウ</t>
    </rPh>
    <rPh sb="5" eb="7">
      <t>チノウ</t>
    </rPh>
    <rPh sb="7" eb="9">
      <t>ギジュツ</t>
    </rPh>
    <rPh sb="10" eb="12">
      <t>ケンキュウ</t>
    </rPh>
    <rPh sb="12" eb="14">
      <t>カイハツ</t>
    </rPh>
    <phoneticPr fontId="2"/>
  </si>
  <si>
    <t>国際戦略局</t>
    <rPh sb="0" eb="2">
      <t>コクサイ</t>
    </rPh>
    <rPh sb="2" eb="5">
      <t>センリャクキョク</t>
    </rPh>
    <phoneticPr fontId="2"/>
  </si>
  <si>
    <t>（項）情報通信技術研究開発推進費
　（大事項）情報通信技術の研究開発の推進に必要な経費</t>
  </si>
  <si>
    <t>（項）情報通信技術研究開発推進費
　（大事項）情報通信技術分野の技術戦略に必要な経費</t>
    <rPh sb="23" eb="27">
      <t>ジョウホウツウシン</t>
    </rPh>
    <rPh sb="27" eb="29">
      <t>ギジュツ</t>
    </rPh>
    <rPh sb="29" eb="31">
      <t>ブンヤ</t>
    </rPh>
    <phoneticPr fontId="2"/>
  </si>
  <si>
    <t>（項）情報通信技術研究開発推進費
　（大事項）情報通信技術分野の技術戦略に必要な経費</t>
  </si>
  <si>
    <t>(平成29年度事業名：医療・健康データ利活用基盤高度化事業（補助金）)</t>
  </si>
  <si>
    <t>情報流通行政局</t>
    <rPh sb="0" eb="2">
      <t>ジョウホウ</t>
    </rPh>
    <rPh sb="2" eb="4">
      <t>リュウツウ</t>
    </rPh>
    <rPh sb="4" eb="7">
      <t>ギョウセイキョク</t>
    </rPh>
    <phoneticPr fontId="2"/>
  </si>
  <si>
    <t>施策名：Ⅴ-２ 情報通信技術高度利活用の推進</t>
    <rPh sb="0" eb="2">
      <t>シサ</t>
    </rPh>
    <rPh sb="8" eb="10">
      <t>ジョウホウ</t>
    </rPh>
    <rPh sb="10" eb="12">
      <t>ツウシン</t>
    </rPh>
    <rPh sb="12" eb="14">
      <t>ギジュツ</t>
    </rPh>
    <rPh sb="14" eb="16">
      <t>コウド</t>
    </rPh>
    <rPh sb="16" eb="19">
      <t>リカツヨウ</t>
    </rPh>
    <rPh sb="20" eb="22">
      <t>スイシン</t>
    </rPh>
    <phoneticPr fontId="2"/>
  </si>
  <si>
    <t>通信・放送分野における情報バリアフリー促進支援事業</t>
    <rPh sb="0" eb="2">
      <t>ツウシン</t>
    </rPh>
    <rPh sb="3" eb="5">
      <t>ホウソウ</t>
    </rPh>
    <rPh sb="5" eb="7">
      <t>ブンヤ</t>
    </rPh>
    <rPh sb="11" eb="13">
      <t>ジョウホウ</t>
    </rPh>
    <rPh sb="19" eb="21">
      <t>ソクシン</t>
    </rPh>
    <rPh sb="21" eb="23">
      <t>シエン</t>
    </rPh>
    <rPh sb="23" eb="25">
      <t>ジギョウ</t>
    </rPh>
    <phoneticPr fontId="2"/>
  </si>
  <si>
    <t>平成9年度</t>
    <rPh sb="0" eb="2">
      <t>ヘイセイ</t>
    </rPh>
    <rPh sb="3" eb="5">
      <t>ネンド</t>
    </rPh>
    <phoneticPr fontId="2"/>
  </si>
  <si>
    <t>全省庁的統一資格審査実施経費</t>
  </si>
  <si>
    <t>電気通信行政情報システムの維持運用</t>
  </si>
  <si>
    <t>昭和49年度</t>
    <rPh sb="0" eb="2">
      <t>ショウワ</t>
    </rPh>
    <rPh sb="4" eb="6">
      <t>ネンド</t>
    </rPh>
    <phoneticPr fontId="2"/>
  </si>
  <si>
    <t>情報通信政策のための総合的な調査研究</t>
  </si>
  <si>
    <t>昭和60年度</t>
    <rPh sb="0" eb="2">
      <t>ショウワ</t>
    </rPh>
    <rPh sb="4" eb="6">
      <t>ネンド</t>
    </rPh>
    <phoneticPr fontId="2"/>
  </si>
  <si>
    <t>地域情報化の推進（地方）</t>
  </si>
  <si>
    <t>平成18年度</t>
    <rPh sb="0" eb="2">
      <t>ヘイセイ</t>
    </rPh>
    <rPh sb="4" eb="6">
      <t>ネンド</t>
    </rPh>
    <phoneticPr fontId="2"/>
  </si>
  <si>
    <t>ふるさとテレワーク推進事業</t>
    <rPh sb="9" eb="11">
      <t>スイシン</t>
    </rPh>
    <rPh sb="11" eb="13">
      <t>ジギョウ</t>
    </rPh>
    <phoneticPr fontId="2"/>
  </si>
  <si>
    <t>ＩＣＴスマートシティ整備推進事業</t>
    <rPh sb="10" eb="11">
      <t>ヒトシ</t>
    </rPh>
    <phoneticPr fontId="2"/>
  </si>
  <si>
    <t>ウェブアクセシビリティに関する調査研究</t>
    <rPh sb="12" eb="13">
      <t>カン</t>
    </rPh>
    <rPh sb="15" eb="17">
      <t>チョウサ</t>
    </rPh>
    <rPh sb="17" eb="19">
      <t>ケンキュウ</t>
    </rPh>
    <phoneticPr fontId="2"/>
  </si>
  <si>
    <t>オープンデータ等利活用推進事業</t>
  </si>
  <si>
    <t>公的個人認証サービス利活用推進事業</t>
  </si>
  <si>
    <t>ＩoＴおもてなしクラウド事業</t>
  </si>
  <si>
    <t>若年層に対するプログラミング教育の普及推進</t>
  </si>
  <si>
    <t>地域防災等のためのＧ空間情報の利活用推進</t>
  </si>
  <si>
    <t>放送コンテンツ海外展開助成事業</t>
    <rPh sb="0" eb="2">
      <t>ホウソウ</t>
    </rPh>
    <rPh sb="7" eb="9">
      <t>カイガイ</t>
    </rPh>
    <rPh sb="9" eb="11">
      <t>テンカイ</t>
    </rPh>
    <rPh sb="11" eb="13">
      <t>ジョセイ</t>
    </rPh>
    <rPh sb="13" eb="15">
      <t>ジギョウ</t>
    </rPh>
    <phoneticPr fontId="2"/>
  </si>
  <si>
    <t>ＩＣＴ技術を活用した子育て・高齢者支援街づくり事業</t>
    <rPh sb="3" eb="5">
      <t>ギジュツ</t>
    </rPh>
    <rPh sb="6" eb="8">
      <t>カツヨウ</t>
    </rPh>
    <rPh sb="10" eb="12">
      <t>コソダ</t>
    </rPh>
    <rPh sb="14" eb="17">
      <t>コウレイシャ</t>
    </rPh>
    <rPh sb="17" eb="19">
      <t>シエン</t>
    </rPh>
    <rPh sb="19" eb="20">
      <t>マチ</t>
    </rPh>
    <rPh sb="23" eb="25">
      <t>ジギョウ</t>
    </rPh>
    <phoneticPr fontId="2"/>
  </si>
  <si>
    <t>放送コンテンツ海外展開基盤総合整備事業</t>
  </si>
  <si>
    <t>IoTサービス創出支援事業</t>
    <rPh sb="7" eb="9">
      <t>ソウシュツ</t>
    </rPh>
    <rPh sb="9" eb="11">
      <t>シエン</t>
    </rPh>
    <rPh sb="11" eb="13">
      <t>ジギョウ</t>
    </rPh>
    <phoneticPr fontId="2"/>
  </si>
  <si>
    <t>地上４Ｋ放送等放送サービスの高度化推進事業</t>
    <rPh sb="14" eb="17">
      <t>コウドカ</t>
    </rPh>
    <rPh sb="17" eb="19">
      <t>スイシン</t>
    </rPh>
    <rPh sb="19" eb="21">
      <t>ジギョウ</t>
    </rPh>
    <phoneticPr fontId="1"/>
  </si>
  <si>
    <t>ＩＣＴ人材育成</t>
    <rPh sb="3" eb="5">
      <t>ジンザイ</t>
    </rPh>
    <rPh sb="5" eb="7">
      <t>イクセイ</t>
    </rPh>
    <phoneticPr fontId="1"/>
  </si>
  <si>
    <t>IoTネットワーク運用人材育成事業</t>
  </si>
  <si>
    <t>スマートスクール・プラットフォーム実証事業</t>
    <rPh sb="17" eb="19">
      <t>ジッショウ</t>
    </rPh>
    <rPh sb="19" eb="21">
      <t>ジギョウ</t>
    </rPh>
    <phoneticPr fontId="2"/>
  </si>
  <si>
    <t>放送コンテンツ海外展開総合強化事業</t>
  </si>
  <si>
    <t>平成30年度</t>
    <rPh sb="0" eb="2">
      <t>ヘイセイ</t>
    </rPh>
    <rPh sb="4" eb="6">
      <t>ネンド</t>
    </rPh>
    <phoneticPr fontId="1"/>
  </si>
  <si>
    <t>競技会場におけるＩＣＴ利活用促進事業</t>
  </si>
  <si>
    <t>次世代映像配信技術に関する実証</t>
  </si>
  <si>
    <t>平成31年度</t>
    <rPh sb="0" eb="2">
      <t>ヘイセイ</t>
    </rPh>
    <rPh sb="4" eb="6">
      <t>ネンド</t>
    </rPh>
    <phoneticPr fontId="1"/>
  </si>
  <si>
    <t>（項）情報通信技術高度利活用推進費
　（大事項）情報通信技術の利活用高度化に必要な経費</t>
  </si>
  <si>
    <t>（項）情報通信技術高度利活用等推進費
　（大事項）情報通信技術の利活用高度化に必要な経費</t>
  </si>
  <si>
    <t>情報流通行政局</t>
  </si>
  <si>
    <t>（項）情報通信技術高度利活用推進費
　（大事項）情報通信技術の利活用高度化に必要な経費</t>
    <rPh sb="1" eb="2">
      <t>コウ</t>
    </rPh>
    <rPh sb="20" eb="21">
      <t>ダイ</t>
    </rPh>
    <rPh sb="21" eb="23">
      <t>ジコウ</t>
    </rPh>
    <phoneticPr fontId="2"/>
  </si>
  <si>
    <t>-</t>
    <phoneticPr fontId="2"/>
  </si>
  <si>
    <t>施策名：Ⅴ-３ 放送分野における利用環境の整備</t>
    <rPh sb="0" eb="2">
      <t>シサ</t>
    </rPh>
    <rPh sb="8" eb="10">
      <t>ホウソウ</t>
    </rPh>
    <rPh sb="10" eb="12">
      <t>ブンヤ</t>
    </rPh>
    <rPh sb="16" eb="18">
      <t>リヨウ</t>
    </rPh>
    <rPh sb="18" eb="20">
      <t>カンキョウ</t>
    </rPh>
    <rPh sb="21" eb="23">
      <t>セイビ</t>
    </rPh>
    <phoneticPr fontId="2"/>
  </si>
  <si>
    <t>放送ネットワーク整備支援事業</t>
  </si>
  <si>
    <t>放送政策に関する調査研究</t>
  </si>
  <si>
    <t>平成19年度</t>
    <rPh sb="0" eb="2">
      <t>ヘイセイ</t>
    </rPh>
    <rPh sb="4" eb="6">
      <t>ネンド</t>
    </rPh>
    <phoneticPr fontId="2"/>
  </si>
  <si>
    <t>国際放送の実施</t>
    <rPh sb="0" eb="2">
      <t>コクサイ</t>
    </rPh>
    <rPh sb="2" eb="4">
      <t>ホウソウ</t>
    </rPh>
    <rPh sb="5" eb="7">
      <t>ジッシ</t>
    </rPh>
    <phoneticPr fontId="2"/>
  </si>
  <si>
    <t>昭和26年度</t>
    <rPh sb="0" eb="2">
      <t>ショウワ</t>
    </rPh>
    <rPh sb="4" eb="6">
      <t>ネンド</t>
    </rPh>
    <phoneticPr fontId="2"/>
  </si>
  <si>
    <t>（項）情報通信技術利用環境整備費
　（大事項）情報通信技術の利用環境整備に必要な経費</t>
  </si>
  <si>
    <t>一般会計</t>
    <rPh sb="0" eb="2">
      <t>イッパン</t>
    </rPh>
    <rPh sb="2" eb="4">
      <t>カイケイ</t>
    </rPh>
    <phoneticPr fontId="1"/>
  </si>
  <si>
    <t>（項）情報通信技術高度利活用等推進費
　（大事項）情報通信技術の利用環境整備に必要な経費</t>
    <rPh sb="1" eb="2">
      <t>コウ</t>
    </rPh>
    <rPh sb="21" eb="24">
      <t>ダイジコウ</t>
    </rPh>
    <phoneticPr fontId="2"/>
  </si>
  <si>
    <t>施策名：Ⅴ-４ 情報通信技術利用環境の整備</t>
    <rPh sb="0" eb="2">
      <t>シサ</t>
    </rPh>
    <rPh sb="8" eb="10">
      <t>ジョウホウ</t>
    </rPh>
    <rPh sb="10" eb="12">
      <t>ツウシン</t>
    </rPh>
    <rPh sb="12" eb="14">
      <t>ギジュツ</t>
    </rPh>
    <rPh sb="14" eb="16">
      <t>リヨウ</t>
    </rPh>
    <rPh sb="16" eb="18">
      <t>カンキョウ</t>
    </rPh>
    <rPh sb="19" eb="21">
      <t>セイビ</t>
    </rPh>
    <phoneticPr fontId="2"/>
  </si>
  <si>
    <t>電気通信事業分野における事業環境の整備のための調査研究</t>
    <rPh sb="0" eb="2">
      <t>デンキ</t>
    </rPh>
    <rPh sb="2" eb="4">
      <t>ツウシン</t>
    </rPh>
    <rPh sb="4" eb="6">
      <t>ジギョウ</t>
    </rPh>
    <rPh sb="6" eb="8">
      <t>ブンヤ</t>
    </rPh>
    <rPh sb="12" eb="14">
      <t>ジギョウ</t>
    </rPh>
    <rPh sb="14" eb="16">
      <t>カンキョウ</t>
    </rPh>
    <rPh sb="17" eb="19">
      <t>セイビ</t>
    </rPh>
    <rPh sb="23" eb="25">
      <t>チョウサ</t>
    </rPh>
    <rPh sb="25" eb="27">
      <t>ケンキュウ</t>
    </rPh>
    <phoneticPr fontId="2"/>
  </si>
  <si>
    <t>昭和62年度</t>
    <rPh sb="0" eb="2">
      <t>ショウワ</t>
    </rPh>
    <rPh sb="4" eb="6">
      <t>ネンド</t>
    </rPh>
    <phoneticPr fontId="2"/>
  </si>
  <si>
    <t>電気通信事業分野における消費者利益確保のための事務経費</t>
  </si>
  <si>
    <t>平成6年度</t>
    <rPh sb="0" eb="2">
      <t>ヘイセイ</t>
    </rPh>
    <rPh sb="3" eb="4">
      <t>ネン</t>
    </rPh>
    <rPh sb="4" eb="5">
      <t>ド</t>
    </rPh>
    <phoneticPr fontId="2"/>
  </si>
  <si>
    <t>電気通信事業分野における安全・信頼性確保のための事務経費</t>
  </si>
  <si>
    <t>電気通信消費者権利の保障等推進経費（地方）</t>
  </si>
  <si>
    <t>平成22年度</t>
    <rPh sb="0" eb="2">
      <t>ヘイセイ</t>
    </rPh>
    <rPh sb="4" eb="6">
      <t>ネンド</t>
    </rPh>
    <phoneticPr fontId="2"/>
  </si>
  <si>
    <t>情報通信基盤整備推進事業</t>
  </si>
  <si>
    <t>位置情報等のプライバシー情報の利活用モデル実証事業</t>
  </si>
  <si>
    <t>国際ＶＨＦ周波数変更対策のための損失補償</t>
    <rPh sb="0" eb="2">
      <t>コクサイ</t>
    </rPh>
    <rPh sb="5" eb="8">
      <t>シュウハスウ</t>
    </rPh>
    <rPh sb="8" eb="10">
      <t>ヘンコウ</t>
    </rPh>
    <rPh sb="10" eb="12">
      <t>タイサク</t>
    </rPh>
    <rPh sb="16" eb="18">
      <t>ソンシツ</t>
    </rPh>
    <rPh sb="18" eb="20">
      <t>ホショウ</t>
    </rPh>
    <phoneticPr fontId="2"/>
  </si>
  <si>
    <t>総合通信基盤局</t>
    <rPh sb="0" eb="2">
      <t>ソウゴウ</t>
    </rPh>
    <rPh sb="2" eb="4">
      <t>ツウシン</t>
    </rPh>
    <rPh sb="4" eb="6">
      <t>キバン</t>
    </rPh>
    <rPh sb="6" eb="7">
      <t>キョク</t>
    </rPh>
    <phoneticPr fontId="2"/>
  </si>
  <si>
    <t>総合通信基盤局</t>
    <rPh sb="0" eb="2">
      <t>ソウゴウ</t>
    </rPh>
    <rPh sb="2" eb="4">
      <t>ツウシン</t>
    </rPh>
    <rPh sb="4" eb="7">
      <t>キバンキョク</t>
    </rPh>
    <phoneticPr fontId="2"/>
  </si>
  <si>
    <t>施策名：Ⅴ-５ 電波利用料財源による電波監視等の実施</t>
    <rPh sb="13" eb="15">
      <t>ザイゲン</t>
    </rPh>
    <rPh sb="18" eb="20">
      <t>デンパ</t>
    </rPh>
    <rPh sb="20" eb="22">
      <t>カンシ</t>
    </rPh>
    <rPh sb="22" eb="23">
      <t>トウ</t>
    </rPh>
    <rPh sb="24" eb="26">
      <t>ジッシ</t>
    </rPh>
    <phoneticPr fontId="2"/>
  </si>
  <si>
    <t>電波の監視等に必要な経費</t>
  </si>
  <si>
    <t>平成5年度</t>
    <rPh sb="0" eb="2">
      <t>ヘイセイ</t>
    </rPh>
    <rPh sb="3" eb="5">
      <t>ネンド</t>
    </rPh>
    <phoneticPr fontId="2"/>
  </si>
  <si>
    <t>総合無線局監理システムの構築と運用</t>
  </si>
  <si>
    <t>電波の安全性に関する調査及び評価技術</t>
  </si>
  <si>
    <t>無線システム普及支援事業（携帯電話等エリア整備事業）</t>
  </si>
  <si>
    <t>平成17年度</t>
    <rPh sb="0" eb="2">
      <t>ヘイセイ</t>
    </rPh>
    <rPh sb="4" eb="6">
      <t>ネンド</t>
    </rPh>
    <phoneticPr fontId="2"/>
  </si>
  <si>
    <t>無線システム普及支援事業（地上デジタル放送への円滑な移行のための環境整備・支援）</t>
  </si>
  <si>
    <t>平成11年度</t>
    <rPh sb="0" eb="2">
      <t>ヘイセイ</t>
    </rPh>
    <rPh sb="4" eb="6">
      <t>ネンド</t>
    </rPh>
    <phoneticPr fontId="2"/>
  </si>
  <si>
    <t>周波数の使用等に関するリテラシーの向上</t>
  </si>
  <si>
    <t>無線システム普及支援事業(民放ラジオ難聴解消支援事業)</t>
  </si>
  <si>
    <t>IoT機器等の電波利用システムの適正利用のためのICT人材育成</t>
  </si>
  <si>
    <t>衛星放送用受信環境整備事業</t>
  </si>
  <si>
    <t>公衆無線ＬＡＮ環境整備支援事業</t>
    <rPh sb="0" eb="2">
      <t>コウシュウ</t>
    </rPh>
    <rPh sb="2" eb="4">
      <t>ムセン</t>
    </rPh>
    <rPh sb="7" eb="9">
      <t>カンキョウ</t>
    </rPh>
    <rPh sb="9" eb="11">
      <t>セイビ</t>
    </rPh>
    <rPh sb="11" eb="13">
      <t>シエン</t>
    </rPh>
    <rPh sb="13" eb="15">
      <t>ジギョウ</t>
    </rPh>
    <phoneticPr fontId="2"/>
  </si>
  <si>
    <t>（項）電波利用料財源電波監視等実施費
　（大事項）電波利用料財源電波監視等の実施に必要な経費</t>
    <rPh sb="1" eb="2">
      <t>コウ</t>
    </rPh>
    <rPh sb="21" eb="24">
      <t>ダイジコウ</t>
    </rPh>
    <phoneticPr fontId="2"/>
  </si>
  <si>
    <t>（項）電波利用料財源電波監視等実施費
　（大事項）電波利用料財源電波監視等の実施に必要な経費
   （大事項）電波利用料財源電波利用技術の研究開発等に必要な経費</t>
    <rPh sb="1" eb="2">
      <t>コウ</t>
    </rPh>
    <rPh sb="21" eb="24">
      <t>ダイジコウ</t>
    </rPh>
    <rPh sb="55" eb="57">
      <t>デンパ</t>
    </rPh>
    <rPh sb="57" eb="59">
      <t>リヨウ</t>
    </rPh>
    <rPh sb="59" eb="60">
      <t>リョウ</t>
    </rPh>
    <rPh sb="60" eb="62">
      <t>ザイゲン</t>
    </rPh>
    <rPh sb="62" eb="64">
      <t>デンパ</t>
    </rPh>
    <rPh sb="64" eb="66">
      <t>リヨウ</t>
    </rPh>
    <rPh sb="66" eb="68">
      <t>ギジュツ</t>
    </rPh>
    <rPh sb="69" eb="71">
      <t>ケンキュウ</t>
    </rPh>
    <rPh sb="71" eb="73">
      <t>カイハツ</t>
    </rPh>
    <rPh sb="73" eb="74">
      <t>トウ</t>
    </rPh>
    <rPh sb="75" eb="77">
      <t>ヒツヨウ</t>
    </rPh>
    <rPh sb="78" eb="80">
      <t>ケイヒ</t>
    </rPh>
    <phoneticPr fontId="2"/>
  </si>
  <si>
    <t>（項）電波利用料財源電波監視等実施費
　（大事項）電波利用料財源電波利用技術の研究開発等に必要な経費</t>
    <rPh sb="1" eb="2">
      <t>コウ</t>
    </rPh>
    <phoneticPr fontId="2"/>
  </si>
  <si>
    <t>(平成29年度事業名：4K・8K普及促進等のための衛星放送受信環境整備に関する支援等（BS/CS-IF干渉対策）)</t>
  </si>
  <si>
    <t>（項）電波利用料財源電波監視等実施費
　（大事項）電波利用料財源電波監視等の実施に必要な経費</t>
    <rPh sb="1" eb="2">
      <t>コウ</t>
    </rPh>
    <rPh sb="21" eb="22">
      <t>ダイ</t>
    </rPh>
    <rPh sb="22" eb="24">
      <t>ジコウ</t>
    </rPh>
    <phoneticPr fontId="2"/>
  </si>
  <si>
    <t>施策名：Ⅴ-６ ＩＣＴ分野における国際戦略の推進</t>
  </si>
  <si>
    <t>国際会議への対応</t>
  </si>
  <si>
    <t>国際電気通信連合（ＩＴＵ）分担金・拠出金</t>
  </si>
  <si>
    <t>昭和24年度</t>
    <rPh sb="0" eb="2">
      <t>ショウワ</t>
    </rPh>
    <rPh sb="4" eb="6">
      <t>ネンド</t>
    </rPh>
    <phoneticPr fontId="2"/>
  </si>
  <si>
    <t>経済協力開発機構（ＯＥＣＤ）への拠出</t>
  </si>
  <si>
    <t>アジア・太平洋電気通信共同体（ＡＰＴ）分担金・拠出金</t>
    <rPh sb="21" eb="22">
      <t>キン</t>
    </rPh>
    <phoneticPr fontId="1"/>
  </si>
  <si>
    <t>昭和54年度</t>
    <rPh sb="0" eb="2">
      <t>ショウワ</t>
    </rPh>
    <rPh sb="4" eb="6">
      <t>ネンド</t>
    </rPh>
    <phoneticPr fontId="2"/>
  </si>
  <si>
    <t>ＩＣＴ発展に向けた日ＡＳＥＡＮ共同調査・研究事業</t>
    <rPh sb="20" eb="22">
      <t>ケンキュウ</t>
    </rPh>
    <rPh sb="22" eb="24">
      <t>ジギョウ</t>
    </rPh>
    <phoneticPr fontId="1"/>
  </si>
  <si>
    <t>国際情報収集・分析、戦略的な国際情報発信等の実施</t>
    <rPh sb="22" eb="24">
      <t>ジッシ</t>
    </rPh>
    <phoneticPr fontId="1"/>
  </si>
  <si>
    <t>ＩＣＴ国際競争力強化パッケージ支援事業</t>
  </si>
  <si>
    <t>平成33年度</t>
    <rPh sb="0" eb="2">
      <t>ヘイセイ</t>
    </rPh>
    <rPh sb="4" eb="6">
      <t>ネンド</t>
    </rPh>
    <phoneticPr fontId="2"/>
  </si>
  <si>
    <t>（項）情報通信国際戦略推進費
　（大事項）情報通信技術の国際戦略に必要な経費</t>
    <rPh sb="21" eb="25">
      <t>ジョウホウツウシン</t>
    </rPh>
    <rPh sb="25" eb="27">
      <t>ギジュツ</t>
    </rPh>
    <phoneticPr fontId="2"/>
  </si>
  <si>
    <t>施策名：Ⅵ 郵政行政の推進</t>
    <rPh sb="8" eb="10">
      <t>ギョウセイ</t>
    </rPh>
    <phoneticPr fontId="1"/>
  </si>
  <si>
    <t>郵政行政における適正な監督</t>
  </si>
  <si>
    <t>平成15年度</t>
  </si>
  <si>
    <t>郵政行政に係る国際政策の推進に必要な情報収集</t>
  </si>
  <si>
    <t>国際機関への貢献</t>
  </si>
  <si>
    <t>（項）郵政行政推進費
　（大事項）郵政行政の推進に必要な経費</t>
  </si>
  <si>
    <t>施策名：Ⅶ-1 一般戦災死没者追悼等の事業の推進</t>
  </si>
  <si>
    <t>引揚者特別交付金支給事務費</t>
  </si>
  <si>
    <t>昭和42年度</t>
    <rPh sb="0" eb="2">
      <t>ショウワ</t>
    </rPh>
    <rPh sb="4" eb="6">
      <t>ネンド</t>
    </rPh>
    <phoneticPr fontId="2"/>
  </si>
  <si>
    <t>旧日本赤十字社救護看護婦処遇等経費</t>
    <rPh sb="14" eb="15">
      <t>トウ</t>
    </rPh>
    <phoneticPr fontId="1"/>
  </si>
  <si>
    <t>不発弾等処理交付金</t>
  </si>
  <si>
    <t>昭和48年度</t>
    <rPh sb="0" eb="2">
      <t>ショウワ</t>
    </rPh>
    <rPh sb="4" eb="6">
      <t>ネンド</t>
    </rPh>
    <phoneticPr fontId="2"/>
  </si>
  <si>
    <t>一般戦災死没者の慰霊事業経費</t>
    <rPh sb="12" eb="14">
      <t>ケイヒ</t>
    </rPh>
    <phoneticPr fontId="10"/>
  </si>
  <si>
    <t>昭和52年度</t>
    <rPh sb="0" eb="2">
      <t>ショウワ</t>
    </rPh>
    <rPh sb="4" eb="6">
      <t>ネンド</t>
    </rPh>
    <phoneticPr fontId="2"/>
  </si>
  <si>
    <t>平和祈念展示等経費</t>
    <rPh sb="4" eb="6">
      <t>テンジ</t>
    </rPh>
    <rPh sb="6" eb="7">
      <t>トウ</t>
    </rPh>
    <rPh sb="7" eb="9">
      <t>ケイヒ</t>
    </rPh>
    <phoneticPr fontId="2"/>
  </si>
  <si>
    <t>大臣官房総務課管理室</t>
    <rPh sb="0" eb="2">
      <t>ダイジン</t>
    </rPh>
    <rPh sb="2" eb="4">
      <t>カンボウ</t>
    </rPh>
    <rPh sb="4" eb="7">
      <t>ソウムカ</t>
    </rPh>
    <rPh sb="7" eb="10">
      <t>カンリシツ</t>
    </rPh>
    <phoneticPr fontId="2"/>
  </si>
  <si>
    <t>（項）一般戦災死没者追悼等事業費
　（大事項）一般戦災死没者の追悼等に必要な経費</t>
    <rPh sb="1" eb="2">
      <t>コウ</t>
    </rPh>
    <rPh sb="3" eb="5">
      <t>イッパン</t>
    </rPh>
    <rPh sb="5" eb="7">
      <t>センサイ</t>
    </rPh>
    <rPh sb="7" eb="10">
      <t>シボツシャ</t>
    </rPh>
    <rPh sb="10" eb="12">
      <t>ツイトウ</t>
    </rPh>
    <rPh sb="12" eb="13">
      <t>ナド</t>
    </rPh>
    <rPh sb="13" eb="15">
      <t>ジギョウ</t>
    </rPh>
    <rPh sb="19" eb="21">
      <t>ダイジ</t>
    </rPh>
    <rPh sb="21" eb="22">
      <t>コウ</t>
    </rPh>
    <rPh sb="23" eb="25">
      <t>イッパン</t>
    </rPh>
    <rPh sb="25" eb="27">
      <t>センサイ</t>
    </rPh>
    <rPh sb="27" eb="30">
      <t>シボツシャ</t>
    </rPh>
    <rPh sb="31" eb="33">
      <t>ツイトウ</t>
    </rPh>
    <rPh sb="33" eb="34">
      <t>トウ</t>
    </rPh>
    <rPh sb="35" eb="37">
      <t>ヒツヨウ</t>
    </rPh>
    <rPh sb="38" eb="40">
      <t>ケイヒ</t>
    </rPh>
    <phoneticPr fontId="2"/>
  </si>
  <si>
    <t>施策名：Ⅶ-2 恩給行政の推進</t>
  </si>
  <si>
    <t>恩給支給事業
(上段：恩給支給事務費、下段：恩給費)</t>
    <rPh sb="8" eb="10">
      <t>ジョウダン</t>
    </rPh>
    <rPh sb="11" eb="13">
      <t>オンキュウ</t>
    </rPh>
    <rPh sb="13" eb="15">
      <t>シキュウ</t>
    </rPh>
    <rPh sb="15" eb="18">
      <t>ジムヒ</t>
    </rPh>
    <rPh sb="19" eb="21">
      <t>カダン</t>
    </rPh>
    <rPh sb="22" eb="24">
      <t>オンキュウ</t>
    </rPh>
    <rPh sb="24" eb="25">
      <t>ヒ</t>
    </rPh>
    <phoneticPr fontId="2"/>
  </si>
  <si>
    <t>明治８年度</t>
    <rPh sb="0" eb="2">
      <t>メイジ</t>
    </rPh>
    <rPh sb="3" eb="5">
      <t>ネンド</t>
    </rPh>
    <phoneticPr fontId="2"/>
  </si>
  <si>
    <t>政策統括官（恩給担当）</t>
    <rPh sb="0" eb="2">
      <t>セイサク</t>
    </rPh>
    <rPh sb="2" eb="4">
      <t>トウカツ</t>
    </rPh>
    <rPh sb="4" eb="5">
      <t>カン</t>
    </rPh>
    <rPh sb="6" eb="8">
      <t>オンキュウ</t>
    </rPh>
    <rPh sb="8" eb="10">
      <t>タントウ</t>
    </rPh>
    <phoneticPr fontId="2"/>
  </si>
  <si>
    <t>施策名：Ⅶ-３ 公的統計の体系的な整備・提供</t>
  </si>
  <si>
    <t>統計調査の実施等事業（経常調査等）</t>
  </si>
  <si>
    <t>統計調査の実施等事業（周期調査）</t>
  </si>
  <si>
    <t>大正９年度</t>
    <rPh sb="0" eb="2">
      <t>タイショウ</t>
    </rPh>
    <rPh sb="3" eb="4">
      <t>ネン</t>
    </rPh>
    <rPh sb="4" eb="5">
      <t>ド</t>
    </rPh>
    <phoneticPr fontId="2"/>
  </si>
  <si>
    <t>統計体系整備事業</t>
  </si>
  <si>
    <t>昭和22年度</t>
    <rPh sb="0" eb="2">
      <t>ショウワ</t>
    </rPh>
    <rPh sb="4" eb="6">
      <t>ネンド</t>
    </rPh>
    <phoneticPr fontId="2"/>
  </si>
  <si>
    <t>国連アジア太平洋統計研修所運営事業</t>
    <rPh sb="5" eb="8">
      <t>タイヘイヨウ</t>
    </rPh>
    <phoneticPr fontId="2"/>
  </si>
  <si>
    <t>昭和45年度</t>
    <rPh sb="0" eb="2">
      <t>ショウワ</t>
    </rPh>
    <rPh sb="4" eb="6">
      <t>ネンド</t>
    </rPh>
    <phoneticPr fontId="2"/>
  </si>
  <si>
    <t>統計調査等業務の最適化事業</t>
  </si>
  <si>
    <t>統計局</t>
    <rPh sb="0" eb="3">
      <t>トウケイキョク</t>
    </rPh>
    <phoneticPr fontId="2"/>
  </si>
  <si>
    <t>（項）統計調査費
　（大事項）統計調査等の実施に必要な経費</t>
    <rPh sb="1" eb="2">
      <t>コウ</t>
    </rPh>
    <rPh sb="11" eb="13">
      <t>ダイジ</t>
    </rPh>
    <rPh sb="13" eb="14">
      <t>コウ</t>
    </rPh>
    <phoneticPr fontId="5"/>
  </si>
  <si>
    <t>政策統括官（統計基準担当）</t>
    <rPh sb="0" eb="2">
      <t>セイサク</t>
    </rPh>
    <rPh sb="2" eb="5">
      <t>トウカツカン</t>
    </rPh>
    <rPh sb="6" eb="8">
      <t>トウケイ</t>
    </rPh>
    <rPh sb="8" eb="10">
      <t>キジュン</t>
    </rPh>
    <rPh sb="10" eb="12">
      <t>タントウ</t>
    </rPh>
    <phoneticPr fontId="2"/>
  </si>
  <si>
    <t>施策名：Ⅶ-４ 消防防災体制の充実強化</t>
  </si>
  <si>
    <t>緊急消防援助隊の機能強化</t>
    <rPh sb="8" eb="10">
      <t>キノウ</t>
    </rPh>
    <rPh sb="10" eb="12">
      <t>キョウカ</t>
    </rPh>
    <phoneticPr fontId="2"/>
  </si>
  <si>
    <t>常備消防力の強化等地方公共団体における消防防災体制の充実強化</t>
    <rPh sb="0" eb="2">
      <t>ジョウビ</t>
    </rPh>
    <rPh sb="2" eb="5">
      <t>ショウボウリョク</t>
    </rPh>
    <rPh sb="6" eb="8">
      <t>キョウカ</t>
    </rPh>
    <rPh sb="8" eb="9">
      <t>トウ</t>
    </rPh>
    <rPh sb="9" eb="11">
      <t>チホウ</t>
    </rPh>
    <rPh sb="11" eb="13">
      <t>コウキョウ</t>
    </rPh>
    <rPh sb="13" eb="15">
      <t>ダンタイ</t>
    </rPh>
    <rPh sb="19" eb="21">
      <t>ショウボウ</t>
    </rPh>
    <rPh sb="21" eb="23">
      <t>ボウサイ</t>
    </rPh>
    <rPh sb="23" eb="25">
      <t>タイセイ</t>
    </rPh>
    <rPh sb="26" eb="28">
      <t>ジュウジツ</t>
    </rPh>
    <rPh sb="28" eb="30">
      <t>キョウカ</t>
    </rPh>
    <phoneticPr fontId="2"/>
  </si>
  <si>
    <t>昭和28年度</t>
    <rPh sb="0" eb="2">
      <t>ショウワ</t>
    </rPh>
    <rPh sb="4" eb="6">
      <t>ネンド</t>
    </rPh>
    <phoneticPr fontId="2"/>
  </si>
  <si>
    <t>消防団等地域防災力の充実強化</t>
    <rPh sb="0" eb="3">
      <t>ショウボウダン</t>
    </rPh>
    <rPh sb="3" eb="4">
      <t>トウ</t>
    </rPh>
    <rPh sb="4" eb="6">
      <t>チイキ</t>
    </rPh>
    <rPh sb="6" eb="8">
      <t>ボウサイ</t>
    </rPh>
    <rPh sb="8" eb="9">
      <t>リョク</t>
    </rPh>
    <rPh sb="10" eb="12">
      <t>ジュウジツ</t>
    </rPh>
    <rPh sb="12" eb="14">
      <t>キョウカ</t>
    </rPh>
    <phoneticPr fontId="2"/>
  </si>
  <si>
    <t>Ｊアラートによる緊急情報の伝達体制の強化</t>
    <rPh sb="8" eb="10">
      <t>キンキュウ</t>
    </rPh>
    <rPh sb="10" eb="12">
      <t>ジョウホウ</t>
    </rPh>
    <rPh sb="13" eb="15">
      <t>デンタツ</t>
    </rPh>
    <rPh sb="15" eb="17">
      <t>タイセイ</t>
    </rPh>
    <rPh sb="18" eb="20">
      <t>キョウカ</t>
    </rPh>
    <phoneticPr fontId="2"/>
  </si>
  <si>
    <t>消防庁危機管理機能の充実・確保</t>
    <rPh sb="0" eb="3">
      <t>ショウボウチョウ</t>
    </rPh>
    <rPh sb="3" eb="5">
      <t>キキ</t>
    </rPh>
    <rPh sb="5" eb="7">
      <t>カンリ</t>
    </rPh>
    <rPh sb="7" eb="9">
      <t>キノウ</t>
    </rPh>
    <rPh sb="10" eb="12">
      <t>ジュウジツ</t>
    </rPh>
    <rPh sb="13" eb="15">
      <t>カクホ</t>
    </rPh>
    <phoneticPr fontId="2"/>
  </si>
  <si>
    <t>火災予防対策の推進</t>
    <rPh sb="0" eb="2">
      <t>カサイ</t>
    </rPh>
    <rPh sb="2" eb="4">
      <t>ヨボウ</t>
    </rPh>
    <rPh sb="4" eb="6">
      <t>タイサク</t>
    </rPh>
    <rPh sb="7" eb="9">
      <t>スイシン</t>
    </rPh>
    <phoneticPr fontId="2"/>
  </si>
  <si>
    <t>危険物事故防止対策の推進</t>
    <rPh sb="0" eb="2">
      <t>キケン</t>
    </rPh>
    <rPh sb="2" eb="3">
      <t>ブツ</t>
    </rPh>
    <rPh sb="3" eb="5">
      <t>ジコ</t>
    </rPh>
    <rPh sb="5" eb="7">
      <t>ボウシ</t>
    </rPh>
    <rPh sb="7" eb="9">
      <t>タイサク</t>
    </rPh>
    <rPh sb="10" eb="12">
      <t>スイシン</t>
    </rPh>
    <phoneticPr fontId="2"/>
  </si>
  <si>
    <t>コンビナート災害対策等の推進</t>
    <rPh sb="6" eb="8">
      <t>サイガイ</t>
    </rPh>
    <rPh sb="8" eb="10">
      <t>タイサク</t>
    </rPh>
    <rPh sb="10" eb="11">
      <t>トウ</t>
    </rPh>
    <rPh sb="12" eb="14">
      <t>スイシン</t>
    </rPh>
    <phoneticPr fontId="2"/>
  </si>
  <si>
    <t>消防防災分野の研究開発に必要な経費</t>
    <rPh sb="0" eb="2">
      <t>ショウボウ</t>
    </rPh>
    <rPh sb="2" eb="4">
      <t>ボウサイ</t>
    </rPh>
    <rPh sb="4" eb="6">
      <t>ブンヤ</t>
    </rPh>
    <rPh sb="7" eb="9">
      <t>ケンキュウ</t>
    </rPh>
    <rPh sb="9" eb="11">
      <t>カイハツ</t>
    </rPh>
    <rPh sb="12" eb="14">
      <t>ヒツヨウ</t>
    </rPh>
    <rPh sb="15" eb="17">
      <t>ケイヒ</t>
    </rPh>
    <phoneticPr fontId="2"/>
  </si>
  <si>
    <t>消防庁</t>
    <rPh sb="0" eb="3">
      <t>ショウボウチョウ</t>
    </rPh>
    <phoneticPr fontId="2"/>
  </si>
  <si>
    <t>（項）消防防災体制等整備費
　（大事項）消防防災体制等の整備に必要な経費
  （大事項）消防防災体制等の整備に係る技術研究開発に必要な経費</t>
    <rPh sb="1" eb="2">
      <t>コウ</t>
    </rPh>
    <rPh sb="16" eb="19">
      <t>ダイジコウ</t>
    </rPh>
    <phoneticPr fontId="2"/>
  </si>
  <si>
    <t>（項）消防防災体制等整備費
　（大事項）消防防災体制等の整備に必要な経費</t>
    <rPh sb="1" eb="2">
      <t>コウ</t>
    </rPh>
    <rPh sb="16" eb="19">
      <t>ダイジコウ</t>
    </rPh>
    <phoneticPr fontId="2"/>
  </si>
  <si>
    <t>（項）消防防災体制等整備費
　（大事項）消防防災体制等の整備に必要な経費
　（大事項）消防防災体制等の整備に係る技術研究開発に必要な経費</t>
    <rPh sb="1" eb="2">
      <t>コウ</t>
    </rPh>
    <rPh sb="16" eb="19">
      <t>ダイジコウ</t>
    </rPh>
    <phoneticPr fontId="2"/>
  </si>
  <si>
    <t>施策名：Ⅰ-１ 公害紛争の処理</t>
  </si>
  <si>
    <t>公害紛争処理等に必要な経費</t>
  </si>
  <si>
    <t>昭和47年度</t>
    <rPh sb="0" eb="2">
      <t>ショウワ</t>
    </rPh>
    <rPh sb="4" eb="6">
      <t>ネンド</t>
    </rPh>
    <phoneticPr fontId="2"/>
  </si>
  <si>
    <t>公害等調整委員会事務局</t>
  </si>
  <si>
    <t>（項）公害等調整委員会
（大事項）公害紛争処理等に必要な経費</t>
  </si>
  <si>
    <t>国際行政学会等分担金</t>
    <rPh sb="6" eb="7">
      <t>トウ</t>
    </rPh>
    <phoneticPr fontId="2"/>
  </si>
  <si>
    <t>昭和29年度</t>
    <rPh sb="0" eb="2">
      <t>ショウワ</t>
    </rPh>
    <rPh sb="4" eb="6">
      <t>ネンド</t>
    </rPh>
    <phoneticPr fontId="2"/>
  </si>
  <si>
    <t>国際統計協会分担金</t>
  </si>
  <si>
    <t>明治32年度</t>
    <rPh sb="0" eb="2">
      <t>メイジ</t>
    </rPh>
    <rPh sb="4" eb="5">
      <t>ネン</t>
    </rPh>
    <rPh sb="5" eb="6">
      <t>ド</t>
    </rPh>
    <phoneticPr fontId="2"/>
  </si>
  <si>
    <t>アジア地域行政会議等分担金</t>
    <rPh sb="3" eb="5">
      <t>チイキ</t>
    </rPh>
    <rPh sb="5" eb="7">
      <t>ギョウセイ</t>
    </rPh>
    <rPh sb="7" eb="9">
      <t>カイギ</t>
    </rPh>
    <rPh sb="9" eb="10">
      <t>トウ</t>
    </rPh>
    <rPh sb="10" eb="13">
      <t>ブンタンキン</t>
    </rPh>
    <phoneticPr fontId="2"/>
  </si>
  <si>
    <t>総務本省施設整備費（沿岸測定用簡易型鉄塔施設）</t>
    <rPh sb="0" eb="2">
      <t>ソウム</t>
    </rPh>
    <rPh sb="2" eb="4">
      <t>ホンショウ</t>
    </rPh>
    <rPh sb="4" eb="6">
      <t>シセツ</t>
    </rPh>
    <rPh sb="6" eb="9">
      <t>セイビヒ</t>
    </rPh>
    <rPh sb="10" eb="12">
      <t>エンガン</t>
    </rPh>
    <rPh sb="12" eb="15">
      <t>ソクテイヨウ</t>
    </rPh>
    <rPh sb="15" eb="18">
      <t>カンイガタ</t>
    </rPh>
    <rPh sb="18" eb="20">
      <t>テットウ</t>
    </rPh>
    <rPh sb="20" eb="22">
      <t>シセツ</t>
    </rPh>
    <phoneticPr fontId="2"/>
  </si>
  <si>
    <t>国立研究開発法人情報通信研究機構運営費交付金</t>
    <rPh sb="0" eb="2">
      <t>コクリツ</t>
    </rPh>
    <rPh sb="2" eb="4">
      <t>ケンキュウ</t>
    </rPh>
    <rPh sb="4" eb="6">
      <t>カイハツ</t>
    </rPh>
    <rPh sb="19" eb="22">
      <t>コウフキン</t>
    </rPh>
    <phoneticPr fontId="9"/>
  </si>
  <si>
    <t>国立研究開発法人情報通信研究機構施設整備費補助金</t>
    <rPh sb="0" eb="2">
      <t>コクリツ</t>
    </rPh>
    <rPh sb="2" eb="4">
      <t>ケンキュウ</t>
    </rPh>
    <rPh sb="4" eb="6">
      <t>カイハツ</t>
    </rPh>
    <rPh sb="21" eb="24">
      <t>ホジョキン</t>
    </rPh>
    <phoneticPr fontId="9"/>
  </si>
  <si>
    <t>平成15年度</t>
    <rPh sb="0" eb="2">
      <t>ヘイセイ</t>
    </rPh>
    <rPh sb="4" eb="5">
      <t>ネン</t>
    </rPh>
    <rPh sb="5" eb="6">
      <t>ド</t>
    </rPh>
    <phoneticPr fontId="2"/>
  </si>
  <si>
    <t>政党助成事務委託費</t>
  </si>
  <si>
    <t>平成７年度</t>
    <rPh sb="0" eb="2">
      <t>ヘイセイ</t>
    </rPh>
    <rPh sb="3" eb="5">
      <t>ネンド</t>
    </rPh>
    <phoneticPr fontId="2"/>
  </si>
  <si>
    <t>四国総合通信局新営工事</t>
    <rPh sb="0" eb="2">
      <t>シコク</t>
    </rPh>
    <rPh sb="2" eb="4">
      <t>ソウゴウ</t>
    </rPh>
    <rPh sb="4" eb="7">
      <t>ツウシンキョク</t>
    </rPh>
    <rPh sb="7" eb="9">
      <t>シンエイ</t>
    </rPh>
    <rPh sb="9" eb="11">
      <t>コウジ</t>
    </rPh>
    <phoneticPr fontId="2"/>
  </si>
  <si>
    <t xml:space="preserve"> -</t>
  </si>
  <si>
    <t>（項）総務本省共通費
　（大事項）国際会議等に必要な経費</t>
  </si>
  <si>
    <t>自治大学校</t>
    <rPh sb="0" eb="2">
      <t>ジチ</t>
    </rPh>
    <rPh sb="2" eb="5">
      <t>ダイガッコウ</t>
    </rPh>
    <phoneticPr fontId="2"/>
  </si>
  <si>
    <t>（項）総務本省共通経費
　（大事項）国際会議等に必要な経費</t>
    <rPh sb="1" eb="2">
      <t>コウ</t>
    </rPh>
    <rPh sb="3" eb="5">
      <t>ソウム</t>
    </rPh>
    <rPh sb="5" eb="7">
      <t>ホンショウ</t>
    </rPh>
    <rPh sb="7" eb="9">
      <t>キョウツウ</t>
    </rPh>
    <rPh sb="9" eb="11">
      <t>ケイヒ</t>
    </rPh>
    <rPh sb="14" eb="16">
      <t>ダイジ</t>
    </rPh>
    <rPh sb="16" eb="17">
      <t>コウ</t>
    </rPh>
    <rPh sb="18" eb="20">
      <t>コクサイ</t>
    </rPh>
    <rPh sb="20" eb="22">
      <t>カイギ</t>
    </rPh>
    <rPh sb="22" eb="23">
      <t>トウ</t>
    </rPh>
    <rPh sb="24" eb="26">
      <t>ヒツヨウ</t>
    </rPh>
    <rPh sb="27" eb="29">
      <t>ケイヒ</t>
    </rPh>
    <phoneticPr fontId="2"/>
  </si>
  <si>
    <t>（項）総務本省施設費
　（大事項）総務本省施設整備に必要な経費</t>
  </si>
  <si>
    <t>（項）国立研究開発法人情報通信研究機構運営費
　（大事項）国立研究開発法人情報通信研究機構運営費交付金に必要な経費</t>
    <rPh sb="1" eb="2">
      <t>コウ</t>
    </rPh>
    <rPh sb="3" eb="5">
      <t>コクリツ</t>
    </rPh>
    <rPh sb="5" eb="7">
      <t>ケンキュウ</t>
    </rPh>
    <rPh sb="7" eb="9">
      <t>カイハツ</t>
    </rPh>
    <rPh sb="25" eb="28">
      <t>ダイジコウ</t>
    </rPh>
    <rPh sb="29" eb="31">
      <t>コクリツ</t>
    </rPh>
    <rPh sb="31" eb="33">
      <t>ケンキュウ</t>
    </rPh>
    <rPh sb="33" eb="35">
      <t>カイハツ</t>
    </rPh>
    <rPh sb="55" eb="57">
      <t>ケイヒ</t>
    </rPh>
    <phoneticPr fontId="2"/>
  </si>
  <si>
    <t>（項）国立研究開発法人情報通信研究機構施設整備費
　（大事項）国立研究開発法人情報通信研究機構施設整備に必要な経費</t>
    <rPh sb="1" eb="2">
      <t>コウ</t>
    </rPh>
    <rPh sb="3" eb="5">
      <t>コクリツ</t>
    </rPh>
    <rPh sb="5" eb="7">
      <t>ケンキュウ</t>
    </rPh>
    <rPh sb="7" eb="9">
      <t>カイハツ</t>
    </rPh>
    <rPh sb="19" eb="21">
      <t>シセツ</t>
    </rPh>
    <rPh sb="21" eb="24">
      <t>セイビヒ</t>
    </rPh>
    <rPh sb="27" eb="30">
      <t>ダイジコウ</t>
    </rPh>
    <rPh sb="31" eb="33">
      <t>コクリツ</t>
    </rPh>
    <rPh sb="33" eb="35">
      <t>ケンキュウ</t>
    </rPh>
    <rPh sb="35" eb="37">
      <t>カイハツ</t>
    </rPh>
    <rPh sb="47" eb="49">
      <t>シセツ</t>
    </rPh>
    <rPh sb="49" eb="51">
      <t>セイビ</t>
    </rPh>
    <rPh sb="55" eb="57">
      <t>ケイヒ</t>
    </rPh>
    <phoneticPr fontId="2"/>
  </si>
  <si>
    <t>（項）独立行政法人統計センター運営費
　（大事項）独立行政法人統計センター運営費交付金に必要な経費</t>
    <rPh sb="1" eb="2">
      <t>コウ</t>
    </rPh>
    <rPh sb="21" eb="23">
      <t>ダイジ</t>
    </rPh>
    <rPh sb="23" eb="24">
      <t>コウ</t>
    </rPh>
    <phoneticPr fontId="5"/>
  </si>
  <si>
    <t>（項）政党助成費
　（大事項）政党助成に必要な経費</t>
    <rPh sb="1" eb="2">
      <t>コウ</t>
    </rPh>
    <rPh sb="3" eb="5">
      <t>セイトウ</t>
    </rPh>
    <rPh sb="5" eb="7">
      <t>ジョセイ</t>
    </rPh>
    <rPh sb="7" eb="8">
      <t>ヒ</t>
    </rPh>
    <rPh sb="11" eb="13">
      <t>ダイジ</t>
    </rPh>
    <rPh sb="13" eb="14">
      <t>コウ</t>
    </rPh>
    <rPh sb="15" eb="17">
      <t>セイトウ</t>
    </rPh>
    <rPh sb="17" eb="19">
      <t>ジョセイ</t>
    </rPh>
    <rPh sb="20" eb="22">
      <t>ヒツヨウ</t>
    </rPh>
    <rPh sb="23" eb="25">
      <t>ケイヒ</t>
    </rPh>
    <phoneticPr fontId="2"/>
  </si>
  <si>
    <t>四国総合通信局</t>
    <rPh sb="0" eb="2">
      <t>シコク</t>
    </rPh>
    <rPh sb="2" eb="4">
      <t>ソウゴウ</t>
    </rPh>
    <rPh sb="4" eb="6">
      <t>ツウシン</t>
    </rPh>
    <rPh sb="6" eb="7">
      <t>キョク</t>
    </rPh>
    <phoneticPr fontId="2"/>
  </si>
  <si>
    <t>（項）総務本省施設費
　（大事項）総務本省施設整備に必要な経費</t>
    <rPh sb="3" eb="5">
      <t>ソウム</t>
    </rPh>
    <rPh sb="5" eb="7">
      <t>ホンショウ</t>
    </rPh>
    <rPh sb="7" eb="10">
      <t>シセツヒ</t>
    </rPh>
    <phoneticPr fontId="2"/>
  </si>
  <si>
    <t>医療・介護・健康データ利活用基盤高度化事業（医療研究開発推進事業費補助金）</t>
  </si>
  <si>
    <t>電波資源拡大のための研究開発</t>
  </si>
  <si>
    <t>周波数逼迫対策技術試験事務</t>
  </si>
  <si>
    <t>平成8年度</t>
    <rPh sb="0" eb="2">
      <t>ヘイセイ</t>
    </rPh>
    <rPh sb="3" eb="5">
      <t>ネンド</t>
    </rPh>
    <phoneticPr fontId="1"/>
  </si>
  <si>
    <t>周波数の国際協調利用促進事業</t>
    <rPh sb="0" eb="3">
      <t>シュウハスウ</t>
    </rPh>
    <rPh sb="4" eb="6">
      <t>コクサイ</t>
    </rPh>
    <rPh sb="6" eb="8">
      <t>キョウチョウ</t>
    </rPh>
    <rPh sb="8" eb="10">
      <t>リヨウ</t>
    </rPh>
    <rPh sb="10" eb="12">
      <t>ソクシン</t>
    </rPh>
    <rPh sb="12" eb="14">
      <t>ジギョウ</t>
    </rPh>
    <phoneticPr fontId="1"/>
  </si>
  <si>
    <t>（項）電波利用料財源電波監視等実施費
  （大事項）電波利用料財源電波利用技術の研究開発等に必要な経費</t>
    <rPh sb="1" eb="2">
      <t>コウ</t>
    </rPh>
    <phoneticPr fontId="2"/>
  </si>
  <si>
    <t>（項）電波利用料財源電波監視等実施費
　（大事項）電波利用料財源電波監視等の実施に必要な経費</t>
  </si>
  <si>
    <t>総合通信基盤局</t>
    <rPh sb="0" eb="2">
      <t>ソウゴウ</t>
    </rPh>
    <rPh sb="2" eb="4">
      <t>ツウシン</t>
    </rPh>
    <rPh sb="4" eb="6">
      <t>キバン</t>
    </rPh>
    <rPh sb="6" eb="7">
      <t>キョク</t>
    </rPh>
    <phoneticPr fontId="1"/>
  </si>
  <si>
    <t>総務省</t>
    <rPh sb="0" eb="2">
      <t>ソウム</t>
    </rPh>
    <rPh sb="2" eb="3">
      <t>ショウ</t>
    </rPh>
    <phoneticPr fontId="2"/>
  </si>
  <si>
    <t>東日本大震災復興特別会計</t>
    <phoneticPr fontId="2"/>
  </si>
  <si>
    <t>交付税及び譲与税配付金特別会計</t>
    <phoneticPr fontId="2"/>
  </si>
  <si>
    <t>地域情報化の推進（本省）</t>
    <rPh sb="9" eb="11">
      <t>ホンショウ</t>
    </rPh>
    <phoneticPr fontId="9"/>
  </si>
  <si>
    <t>情報通信技術の利活用に関する調査研究　</t>
    <rPh sb="0" eb="4">
      <t>ジョウホウツウシン</t>
    </rPh>
    <rPh sb="4" eb="6">
      <t>ギジュツ</t>
    </rPh>
    <rPh sb="7" eb="10">
      <t>リカツヨウ</t>
    </rPh>
    <rPh sb="11" eb="12">
      <t>カン</t>
    </rPh>
    <rPh sb="14" eb="16">
      <t>チョウサ</t>
    </rPh>
    <rPh sb="16" eb="18">
      <t>ケンキュウ</t>
    </rPh>
    <phoneticPr fontId="8"/>
  </si>
  <si>
    <t>医療・介護・健康データ利活用基盤高度化事業</t>
    <rPh sb="0" eb="2">
      <t>イリョウ</t>
    </rPh>
    <rPh sb="6" eb="8">
      <t>ケンコウ</t>
    </rPh>
    <rPh sb="11" eb="14">
      <t>リカツヨウ</t>
    </rPh>
    <rPh sb="14" eb="16">
      <t>キバン</t>
    </rPh>
    <rPh sb="16" eb="19">
      <t>コウドカ</t>
    </rPh>
    <rPh sb="19" eb="21">
      <t>ジギョウ</t>
    </rPh>
    <phoneticPr fontId="1"/>
  </si>
  <si>
    <t>（項）消防防災体制等整備費
　（大事項）消防防災体制等の整備に必要な経費
  （大事項）消防防災体制等の整備に係る技術研究開発に必要な経費</t>
    <rPh sb="1" eb="2">
      <t>コウ</t>
    </rPh>
    <rPh sb="40" eb="43">
      <t>ダイジコウ</t>
    </rPh>
    <rPh sb="55" eb="56">
      <t>カカ</t>
    </rPh>
    <rPh sb="57" eb="59">
      <t>ギジュツ</t>
    </rPh>
    <rPh sb="59" eb="61">
      <t>ケンキュウ</t>
    </rPh>
    <rPh sb="61" eb="63">
      <t>カイハツ</t>
    </rPh>
    <phoneticPr fontId="2"/>
  </si>
  <si>
    <t>（項）消防防災体制等整備費
　（大事項）消防防災体制等の整備に必要な経費
（項）消防庁施設費
　（大事項）消防庁施設整備に必要な経費</t>
    <rPh sb="1" eb="2">
      <t>コウ</t>
    </rPh>
    <rPh sb="16" eb="19">
      <t>ダイジコウ</t>
    </rPh>
    <rPh sb="38" eb="39">
      <t>コウ</t>
    </rPh>
    <rPh sb="40" eb="43">
      <t>ショウボウチョウ</t>
    </rPh>
    <rPh sb="43" eb="46">
      <t>シセツヒ</t>
    </rPh>
    <rPh sb="49" eb="50">
      <t>ダイ</t>
    </rPh>
    <rPh sb="50" eb="52">
      <t>ジコウ</t>
    </rPh>
    <rPh sb="53" eb="56">
      <t>ショウボウチョウ</t>
    </rPh>
    <rPh sb="56" eb="58">
      <t>シセツ</t>
    </rPh>
    <rPh sb="58" eb="60">
      <t>セイビ</t>
    </rPh>
    <rPh sb="61" eb="63">
      <t>ヒツヨウ</t>
    </rPh>
    <rPh sb="64" eb="66">
      <t>ケイヒ</t>
    </rPh>
    <phoneticPr fontId="2"/>
  </si>
  <si>
    <t>（項）行政管理実施費
　（大事項）行政管理の実施に必要な経費
（項）行政評価等実施費
　（大事項）行政管理の実施に必要な経費</t>
    <rPh sb="1" eb="2">
      <t>コウ</t>
    </rPh>
    <rPh sb="13" eb="15">
      <t>ダイジ</t>
    </rPh>
    <rPh sb="15" eb="16">
      <t>コウ</t>
    </rPh>
    <phoneticPr fontId="8"/>
  </si>
  <si>
    <t>（項）恩給費
　（大事項）恩給支給事務に必要な経費
　（大事項）文官等に対する恩給支給に必要な経費
　（大事項）旧軍人遺族等に対する恩給支給に必要な経費</t>
  </si>
  <si>
    <t>-</t>
    <phoneticPr fontId="2"/>
  </si>
  <si>
    <t>電子行政サービスの改善方策に関する調査研究等（マイキ－プラットフォーム構想の推進、地方公共団体における個人情報の適切な取扱いの実施等）に要する経費</t>
  </si>
  <si>
    <t>電子調達システムの維持運用</t>
    <rPh sb="0" eb="2">
      <t>デンシ</t>
    </rPh>
    <rPh sb="2" eb="4">
      <t>チョウタツ</t>
    </rPh>
    <rPh sb="9" eb="11">
      <t>イジ</t>
    </rPh>
    <rPh sb="11" eb="13">
      <t>ウンヨウ</t>
    </rPh>
    <phoneticPr fontId="8"/>
  </si>
  <si>
    <t>地域ＩＣＴ強靱化事業</t>
    <phoneticPr fontId="2"/>
  </si>
  <si>
    <t>総合無線局監理システムの制度改正等対応</t>
    <rPh sb="12" eb="14">
      <t>セイド</t>
    </rPh>
    <rPh sb="14" eb="16">
      <t>カイセイ</t>
    </rPh>
    <rPh sb="16" eb="17">
      <t>トウ</t>
    </rPh>
    <rPh sb="17" eb="19">
      <t>タイオウ</t>
    </rPh>
    <phoneticPr fontId="1"/>
  </si>
  <si>
    <t>電波遮へい対策事業（トンネル等）</t>
    <rPh sb="14" eb="15">
      <t>ナド</t>
    </rPh>
    <phoneticPr fontId="2"/>
  </si>
  <si>
    <t>標準電波による無線局への高精度周波数の提供</t>
    <phoneticPr fontId="2"/>
  </si>
  <si>
    <t>独立行政法人統計センター運営事業</t>
    <phoneticPr fontId="2"/>
  </si>
  <si>
    <t>事業内容の一部改善</t>
  </si>
  <si>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5"/>
  </si>
  <si>
    <t>執行等改善</t>
  </si>
  <si>
    <t>現状通り</t>
  </si>
  <si>
    <t>「国際標準獲得件数2件以上」に対して、Ｈ２８Ｈ２９の年度の間は1件にとどまっており、「概ね成果目標に見合った成果実績が得られている」と評価できるかどうかは検討を要するのではないか。</t>
  </si>
  <si>
    <t>国際標準の早期獲得に向けて本事業を最大限に活用しながら取組を行っている一方で、国際標準は関係者のコンセンサスをベースに策定が行われるため必ずしも期待されたスケジュールどおりに進まないことが少なくない。このような背景により年度ごとの成果の偏りを生じさせることとなり、例えばH26には6つの国際標準を獲得できたケースもあるところ。
来年度の評価に当たっては、そのような国際標準策定の特性も踏まえながら、評価に至った説明を分かりやすく記述することとしたい。</t>
  </si>
  <si>
    <t>終了予定</t>
  </si>
  <si>
    <t>平成29年度をもって事業終了。</t>
    <rPh sb="0" eb="2">
      <t>ヘイセイ</t>
    </rPh>
    <rPh sb="4" eb="6">
      <t>ネンド</t>
    </rPh>
    <rPh sb="10" eb="12">
      <t>ジギョウ</t>
    </rPh>
    <rPh sb="12" eb="14">
      <t>シュウリョウ</t>
    </rPh>
    <phoneticPr fontId="5"/>
  </si>
  <si>
    <t>予定通り終了</t>
  </si>
  <si>
    <t>一般会計</t>
    <rPh sb="0" eb="2">
      <t>イッパン</t>
    </rPh>
    <rPh sb="2" eb="4">
      <t>カイケイ</t>
    </rPh>
    <phoneticPr fontId="5"/>
  </si>
  <si>
    <t>平成29年度をもって事業終了。</t>
  </si>
  <si>
    <t>平成29年度をもって事業終了。</t>
    <rPh sb="0" eb="2">
      <t>ヘイセイ</t>
    </rPh>
    <rPh sb="4" eb="6">
      <t>ネンド</t>
    </rPh>
    <rPh sb="10" eb="12">
      <t>ジギョウ</t>
    </rPh>
    <rPh sb="12" eb="14">
      <t>シュウリョウ</t>
    </rPh>
    <phoneticPr fontId="2"/>
  </si>
  <si>
    <t>執行率が低い状態が続いている理由は何か。予算規模が適正か否かの検討が必要ではないか。</t>
    <phoneticPr fontId="2"/>
  </si>
  <si>
    <t xml:space="preserve">「新しい日本のための優先課題推進枠」400百万円
</t>
  </si>
  <si>
    <t>投入された予算額に比して、論文発表集をはじめとして活動実績の絶対数が少ない。成果実績に関して「外部有識者による評価において、研究計画が順調に進捗しており、当該年度の研究目標を十分達成しているとの評価を受けて」いるとの説明があるが、より説得力のある説明が求められるのではないか。</t>
  </si>
  <si>
    <t>平成30年度をもって事業終了。更なる経費の効率化を図り、適正な予算執行に努めること。</t>
    <rPh sb="0" eb="2">
      <t>ヘイセイ</t>
    </rPh>
    <rPh sb="4" eb="6">
      <t>ネンド</t>
    </rPh>
    <rPh sb="10" eb="12">
      <t>ジギョウ</t>
    </rPh>
    <rPh sb="12" eb="14">
      <t>シュウリョウ</t>
    </rPh>
    <rPh sb="15" eb="16">
      <t>サラ</t>
    </rPh>
    <rPh sb="18" eb="20">
      <t>ケイヒ</t>
    </rPh>
    <rPh sb="21" eb="24">
      <t>コウリツカ</t>
    </rPh>
    <rPh sb="25" eb="26">
      <t>ハカ</t>
    </rPh>
    <rPh sb="28" eb="30">
      <t>テキセイ</t>
    </rPh>
    <rPh sb="31" eb="33">
      <t>ヨサン</t>
    </rPh>
    <rPh sb="33" eb="35">
      <t>シッコウ</t>
    </rPh>
    <rPh sb="36" eb="37">
      <t>ツト</t>
    </rPh>
    <phoneticPr fontId="5"/>
  </si>
  <si>
    <t>引き続き効率的な経費の執行に努めるとともに、論文掲載や、実証実験を実施する中で関係機関と協力したプロモーションを行うなど、成果展開に向けた取組を着実に進める。</t>
  </si>
  <si>
    <t>委託事業における実施項目の精査、複数社からの見積取得の徹底等、引き続き経費の執行の効率化に努める。</t>
  </si>
  <si>
    <t>「新しい日本のための優先課題推進枠」820百万円</t>
  </si>
  <si>
    <t>これまでのところ活動実績を着実にあげていると評価はできるが、成果実績欄にまだ記載できない現段階では、これ以上の点検を行うことは困難である。</t>
  </si>
  <si>
    <t>これまでの活動実績について外部有識者より一定の評価を頂いていることから、引き続き国際標準化に向けた研究開発を進め、目標の達成に努めるとともに、中間経理検査の実施や外部監査法人の活用などを通じて更なる適正な予算執行に努める。</t>
  </si>
  <si>
    <t>更なる経費の効率化を図り、適正な予算執行に努める。</t>
  </si>
  <si>
    <t>サイバーセキュリティ統括官</t>
    <rPh sb="10" eb="13">
      <t>トウカツカン</t>
    </rPh>
    <phoneticPr fontId="5"/>
  </si>
  <si>
    <t>これまでの活動実績について外部有識者より一定の評価を頂いていることから、引き続き目標の達成に努めるとともに、更なる適正な予算執行に努める。</t>
  </si>
  <si>
    <t xml:space="preserve">　「新しい日本のための優先課題推進枠」1,500百万円
</t>
  </si>
  <si>
    <t>活動実績を着実にあげており、成果を上げることが期待されるが、いずれにせよ、今回提供された資料だけでは、これ以上の点検は困難である。</t>
    <phoneticPr fontId="2"/>
  </si>
  <si>
    <t>入札者数が1で落札率100%のものが複数ある。競争性を高める工夫の余地はないか。</t>
  </si>
  <si>
    <t>新たに公募が発生する場合、競争性を高めるためにより多くの者が応募し易い公募要領とする等の工夫を行う。</t>
  </si>
  <si>
    <t>「新しい日本のための優先課題推進枠」
456百万円</t>
  </si>
  <si>
    <t>「新しい日本のための優先課題推進枠」240百万円</t>
    <phoneticPr fontId="2"/>
  </si>
  <si>
    <t>新たに要求する助成枠も含め、引き続き、外部有識者からなる評価会において評価を実施することで優れた提案を採択するとともに、実地調査等の実施により補助対象事業者の事業計画等を監督するなど、予算の適正な執行を図る。</t>
  </si>
  <si>
    <t>情報流通行政局</t>
    <rPh sb="0" eb="2">
      <t>ジョウホウ</t>
    </rPh>
    <rPh sb="2" eb="4">
      <t>リュウツウ</t>
    </rPh>
    <rPh sb="4" eb="7">
      <t>ギョウセイキョク</t>
    </rPh>
    <phoneticPr fontId="5"/>
  </si>
  <si>
    <t>執行率が9割前後と低めに推移していることを踏まえると、予算規模の妥当性について検討が必要ではないか。</t>
  </si>
  <si>
    <t>改修等の仕様の内容を精査し、一層の入札の競争性の向上を実施。</t>
  </si>
  <si>
    <t>「ふるさとテレワークの共通 基盤の運用、実証、普及啓 発の実施」1者入札落札率100%となっている。競争性を高めるための検討はできないか。今年度で終了ではあるものの、執行率が低いことを踏まえると、予算規模の妥当性の検討が必要ではなかったか。</t>
  </si>
  <si>
    <t>1者入札については、参考見積業者の不参加理由を確認するなどしており、引き続き複数者による入札により競争性を高めるよう努めている。執行率の低さについては、補助事業では予算額を上回る提案があったものの、外部有識者の評価を経て採択先を選定した結果、採択の基準を満たさない提案が多く、採択件数が減ったこと等によるもの。30年度は29年度の実績を踏まえ、補助金にかかる予算額を見直している。</t>
  </si>
  <si>
    <t>提案事業の採択時には複数の外部有識者の評価を踏まえた採択や監査法人等の外部機関の助言を踏まえた補助金の交付決定など、引き続き適正な予算執行に努める。</t>
  </si>
  <si>
    <t>「新しい日本のための優先課題推進枠」300百万円</t>
  </si>
  <si>
    <t>「理想値を目標としていたため、実態と乖離のある数値であった。」と記されているが、事業目的に「高齢者や障害者を含めた誰もが」と記載されていることを踏まえると、本事業は理想を実現するための施策ではなかったのか？また、30年度予算が前年度比で大幅増となっているが、活動指標のデータだけでは、その必要性が不明ではないか。</t>
  </si>
  <si>
    <t>31年度の執行に当たっては、30年度までに得られた知見を活用する。</t>
  </si>
  <si>
    <t>「新しい日本のための優先課題推進枠」550百万円</t>
  </si>
  <si>
    <t>1者入札で落札率が100%に近い支出先が4件あるが、競争性確保の観点で検討を要するのではないか。</t>
    <phoneticPr fontId="2"/>
  </si>
  <si>
    <t>幅広い事業者が入札に参加できるよう、引き続き、仕様書や提案審査項目等の見直しなどについて検討する。</t>
  </si>
  <si>
    <t>繰り越しが続いている理由を「直接補助事業実施主体において、事業の完了が遅延せざるを得ない事象が発生」と説明しているが、この説明だけでは事業レビューになっていない。事業採択に問題があったのではないかという疑義が生まれかねない。国民に理解できる説明が必要。</t>
  </si>
  <si>
    <t>一般社団法人日本テレワーク協会が交付決定を行い、事業を開始した５件の事業主体のうち、１件について、年度内の事業完了が困難となったため。経緯としては、テレワークスペースの整備のための解体・撤去工事に際し、階下の住人から騒音・振動に関する苦情が申し立てられ、工事完了が遅れたことによる。</t>
  </si>
  <si>
    <t>「身近なIoTプロジェクト」サイトのドメイン移行の時期と重なり資料の掲載が遅れていたが、ドメイン移行の完了とあわせて資料を「身近なIoTプロジェクト」サイトに８月上旬に掲載済。</t>
  </si>
  <si>
    <t>「身近なIoTプロジェクト」のサイト（http://www.midika-iot.jp）や「身近なIoTプロジェクトH29当初予算事業成果報告会（第8回会合）」のウェブサイトを見たが、行政事業レビュー・シートに記載された「IoTサービスの創出・展開に当たって克服すべき課題の解決に資する参照モデル」の意味が理解できる説明が見つからなかった。レビューシートは単体で事業の意義や期待成果が理解できないとレビューができているのかどうかが判断できない。参照モデルがどのようなもので、どのような役割・意義があるのかを説明する必要がある。国民が理解できるコンパクトな資料を添付することも検討すべきである。</t>
    <phoneticPr fontId="2"/>
  </si>
  <si>
    <t>ロードマップを参照しても本事業がどのように貢献しているのかが見えないため、定性的な成果の記述が必要と思われる。総務省による「医療・介護・健康分野のネットワーク化を推進するためのモデルの構築」がアウトカムと記載されているが、アウトプットに近いアウトカムであることから、この構築したモデルについて定性的な説明をすることによって、本事業の成果が理解しやすくなるのではないか。</t>
  </si>
  <si>
    <t>ロードマップ中の「2017年度中に15程度の医療圏にクラウド型EHRを実装」、「クラウド型EHRを整備した医療圏の人口の5%の患者数（2020年度）」の記載に従い、成果目標及び成果指標を設定したもの。本レビューシート記載の補助事業（事業概要欄参照）により当該目標を達成した。
成果指標としている「医療・介護・健康分野のネットワーク化を推進するためのモデル構築」については、ご指摘を踏まえて記載を明確化した。</t>
  </si>
  <si>
    <t>特に問題は無い。（北大路教授）</t>
    <rPh sb="9" eb="10">
      <t>キタ</t>
    </rPh>
    <rPh sb="10" eb="12">
      <t>オオジ</t>
    </rPh>
    <rPh sb="12" eb="14">
      <t>キョウジュ</t>
    </rPh>
    <phoneticPr fontId="3"/>
  </si>
  <si>
    <t>「新しい日本のための優先課題推進枠」420百万円</t>
    <rPh sb="1" eb="2">
      <t>アタラ</t>
    </rPh>
    <rPh sb="4" eb="6">
      <t>ニホン</t>
    </rPh>
    <rPh sb="10" eb="12">
      <t>ユウセン</t>
    </rPh>
    <rPh sb="12" eb="14">
      <t>カダイ</t>
    </rPh>
    <rPh sb="14" eb="16">
      <t>スイシン</t>
    </rPh>
    <rPh sb="16" eb="17">
      <t>ワク</t>
    </rPh>
    <rPh sb="21" eb="22">
      <t>ヒャク</t>
    </rPh>
    <rPh sb="22" eb="24">
      <t>マンエン</t>
    </rPh>
    <phoneticPr fontId="5"/>
  </si>
  <si>
    <t>重要な事業であることは理解できるが、多額の投入に対して「放送コンテンツ関連海外売上高」という成果にどれほど貢献するのかが全く見えず、その他の成果（訪日観光客の増加や地域産品の販路拡大等）への貢献度も理解できない。これらのアウトカムに対してどのようなロジックで貢献できるのかを説明して欲しい。</t>
  </si>
  <si>
    <t>所見を踏まえ、アウトカムへの貢献を意識しながら、効果的かつ効率化な予算執行に努める。</t>
  </si>
  <si>
    <t>どのようにして「災害時に外国人や障がい者等が円滑に避難できるようにする」のかが全くわからないので、事業点検ができない。</t>
  </si>
  <si>
    <t>「次世代映像配信技術の実装」というねらいは理解できるが、成果とされる「本事業で検証された技術の件数４」、「4K8K放送の実現メディア数３」、という成果目標について、どのような技術なのか、どのようなメディアなのか、が理解できない。国民にわかるような説明がないと、事業レビューシートとしての役割が果すことができない。</t>
  </si>
  <si>
    <t>成果とされる「本事業で検証された技術の件数」については、以下の技術の検証を行う。
○4K放送サービスの高度化（フレーム数の増加）により増大するデータを、衛星放送の１チャンネル当たりの周波数帯域を増加させることなく効率的に伝送するための技術に関する検証を実施　
○超高精細及び超高臨場感映像技術を活用した多様なコンテンツによる大画面向けの映像配信を構築・提供するための技術検証を実施
○ネット同時配信で課題となっている「①災害情報・字幕配信等の検討」、「②トラフィック需要の推計」に関する実証を行い、技術仕様を検討
○IP放送の技術基準等の制定に必要なデータの取得のため、試験環境における試験により予備的データの取得等を実施
測定指標「4K8K放送の実現メディア数」については、本事業の成果等により多数のメディアにおいて4K8K技術を活用した映像配信が行われることを想定して設定しているものであり、平成29年度時点では東経124度/128度CS放送、ケーブルテレビ放送、IPTV等において実現している。</t>
  </si>
  <si>
    <t>「新しい日本のための優先課題推進枠」823百万円</t>
    <phoneticPr fontId="2"/>
  </si>
  <si>
    <t>引き続き、交付先決定の際には公募を行い、外部有識者による評価会を実施するなどして、事業の効果や効率性に留意し執行を行うよう努める。</t>
  </si>
  <si>
    <t>「新しい日本のための優先課題推進枠」949百万円</t>
  </si>
  <si>
    <t>①代替指標、活動指標として「受信可能世帯数」及び「放送時間」が示されているが、本事業の目的から見て、受信の実態や、放送内容に対する満足度等についての把握、検証の工夫も必要ではないか。②アウトプットとして、1日あたりの放送時間が25.7時間とトータルで示されているが、言語別の活動見込・活動実績を分けて示さないと、アウトプットの具体的な内容が解らない。</t>
  </si>
  <si>
    <t>確実な事業の実施に努めること。</t>
    <rPh sb="0" eb="2">
      <t>カクジツ</t>
    </rPh>
    <rPh sb="3" eb="5">
      <t>ジギョウ</t>
    </rPh>
    <rPh sb="6" eb="8">
      <t>ジッシ</t>
    </rPh>
    <rPh sb="9" eb="10">
      <t>ツト</t>
    </rPh>
    <phoneticPr fontId="5"/>
  </si>
  <si>
    <t>本施策は、放送法第65条第１項に基づく総務大臣の要請による要請放送とＮＨＫが自ら行う放送が、ＮＨＫによって一体的に実施されているところ、その実施主体であるＮＨＫにおいて具体的な目標・指標を設定しておらず、総務省が独自に目標・指標を設定することは困難と考えている。</t>
  </si>
  <si>
    <t>更なる経費の効率化を図り、適正な予算執行に努めること。</t>
  </si>
  <si>
    <t>より優先度の高い項目に調査対象を絞るなど、更なる経費の効率的な執行を実施。</t>
  </si>
  <si>
    <t>2年度先でのモデル事例の積み重ねがアウトカムとされているので評価が難しいが、根っこにある事業政策への影響、効果とリンクさせて議論すべきと思われる。新規事業で一般競争入札なのに１者応札で落札率が100％ということについては競争性が働いていない疑義が生じるが、今後この種の事業はますます一者に偏る恐れがあるのでその点の検証、検討をおこなう必要がある。</t>
  </si>
  <si>
    <t>損失補償を事業として捉えること自体が評価になじまない。損失補償すればアウトプットが100％となるが、その対象にならなければアウトカム指標は動かない。また、アウトプットの見込みでは、アウトカムのところに書かれた31年度の目標値に辿りつかないのではないか（他力本願的な部分があるのではないのか）。</t>
  </si>
  <si>
    <t>随意契約を競争入札による契約へ変更する取り組みが必要である。</t>
  </si>
  <si>
    <t>予算額が斬増的であり、効率性の検討が求められる。</t>
  </si>
  <si>
    <t>現在運用中のシステムは平成24年度から使用しているものであり、システム更新を平成30年度と平成32年度に分けて実施する計画である。これらに係る予算については、要求・執行の段階において総務省担当CIO補佐官に相談し、検討を行っている。
なお、平成32年度にシステム更新が一段落することから、平成33年度は主に運用経費となり、予算は抑えられるものと想定している。</t>
  </si>
  <si>
    <t>何が具体的に効率化されたのか不明瞭。成果目標値の再検討が必要である。</t>
  </si>
  <si>
    <t>委託研究について、経理検査等により、受託機関による経費の使途について必要性・合理性を精査し、効率的な執行を図る。
また、調査業務等について、潜在的な事業者等へ積極的に情報提供を行い、競争参加者の掘り起こしなどの更なる改善を図る。</t>
  </si>
  <si>
    <t>翌年度への繰越額が斬増的である。より詳しい当該事由の説明を付すべきである。</t>
  </si>
  <si>
    <t>所見を踏まえ、繰越額が漸増的である説明を追記。また、更なるコスト縮減等を図り、単価の精査を実施。</t>
  </si>
  <si>
    <t>「新しい日本のための優先課題推進枠」1,752百万円</t>
  </si>
  <si>
    <t>「新しい日本のための優先課題推進枠」4,220百万円</t>
  </si>
  <si>
    <t>事業期間も限定されておらず、予算額も斬増的である。事業の有効性を把握し、明示することが求められる。</t>
  </si>
  <si>
    <t>「新しい日本のための優先課題推進枠」1,656百万円</t>
  </si>
  <si>
    <t>５年以内に実際に開発された技術の実績件数及び５年で開発できなかった技術の件数を明示する必要がある。</t>
  </si>
  <si>
    <t>「新しい日本のための優先課題推進枠」2,100百万円</t>
  </si>
  <si>
    <t>今後において、当該技術の普及実績を明示する必要がある。</t>
  </si>
  <si>
    <t>公開プロセスの評価結果を踏まえ対応を検討すること。</t>
    <rPh sb="0" eb="2">
      <t>コウカイ</t>
    </rPh>
    <rPh sb="7" eb="9">
      <t>ヒョウカ</t>
    </rPh>
    <rPh sb="9" eb="11">
      <t>ケッカ</t>
    </rPh>
    <rPh sb="12" eb="13">
      <t>フ</t>
    </rPh>
    <rPh sb="15" eb="17">
      <t>タイオウ</t>
    </rPh>
    <rPh sb="18" eb="20">
      <t>ケントウ</t>
    </rPh>
    <phoneticPr fontId="5"/>
  </si>
  <si>
    <t>講習会等の活動規模と成果実績（HPアクセス数）との因果性が不明瞭。成果実績を伸ばすのであれば別の活動手段を検討すべきである。</t>
  </si>
  <si>
    <t>一部活動実績と成果実績の指標が同一である。その説明が必要である。</t>
  </si>
  <si>
    <t>執行率（29年度）が低く、30年度の予算額は大幅に減額されている。その要因をより丁寧に説明すべきである。</t>
  </si>
  <si>
    <t>「新しい日本のための優先課題推進枠」1,250百万円</t>
  </si>
  <si>
    <t>平成30年度公開プロセス</t>
    <rPh sb="0" eb="2">
      <t>ヘイセイ</t>
    </rPh>
    <rPh sb="4" eb="6">
      <t>ネンド</t>
    </rPh>
    <rPh sb="6" eb="8">
      <t>コウカイ</t>
    </rPh>
    <phoneticPr fontId="5"/>
  </si>
  <si>
    <t>外部有識者による点検対象外</t>
  </si>
  <si>
    <t>外部有識者による点検対象外</t>
    <rPh sb="0" eb="2">
      <t>ガイブ</t>
    </rPh>
    <rPh sb="2" eb="5">
      <t>ユウシキシャ</t>
    </rPh>
    <rPh sb="8" eb="10">
      <t>テンケン</t>
    </rPh>
    <rPh sb="10" eb="13">
      <t>タイショウガイ</t>
    </rPh>
    <phoneticPr fontId="5"/>
  </si>
  <si>
    <t>分担金・拠出金の額とアウトカム、アウトプットの指標とはリンクしているのか？達成度が変わらないのであれば、なぜそういった数値目標を立てるのか不明。</t>
  </si>
  <si>
    <t>条約等に基づくもの。</t>
    <rPh sb="0" eb="2">
      <t>ジョウヤク</t>
    </rPh>
    <rPh sb="2" eb="3">
      <t>トウ</t>
    </rPh>
    <rPh sb="4" eb="5">
      <t>モト</t>
    </rPh>
    <phoneticPr fontId="5"/>
  </si>
  <si>
    <t>引き続き適正な予算執行に努める。</t>
  </si>
  <si>
    <t>更なる経費の効率化を図るため、経費の見直し等を徹底する。</t>
  </si>
  <si>
    <t>「新しい日本のための優先課題推進枠」1,800百万円</t>
  </si>
  <si>
    <t>構成国の責務として、今後も国が継続して負担。</t>
    <phoneticPr fontId="2"/>
  </si>
  <si>
    <t>引き続き、出張案件及び調査案件の絞り込み等を通じ、経費の効率化を図ってまいりたい。</t>
  </si>
  <si>
    <t>分担金については、連合加盟国の責務として引き続き負担。拠出金については、ＵＰＵ事務局と緊密な連携を図ることで、プロジェクトの進捗状況を随時確認し、適切な予算執行の把握・管理に努める。</t>
  </si>
  <si>
    <t>引き続き経費の効率化及び適正な予算執行に努める。</t>
    <rPh sb="0" eb="1">
      <t>ヒ</t>
    </rPh>
    <rPh sb="2" eb="3">
      <t>ツヅ</t>
    </rPh>
    <rPh sb="10" eb="11">
      <t>オヨ</t>
    </rPh>
    <phoneticPr fontId="4"/>
  </si>
  <si>
    <t>現行中長期目標・中長期計画において定めた運営費交付金の算定ルールに基づいた業務の効率化等を図る。</t>
  </si>
  <si>
    <t>平成30年度公開プロセス</t>
    <rPh sb="0" eb="2">
      <t>ヘイセイ</t>
    </rPh>
    <rPh sb="4" eb="6">
      <t>ネンド</t>
    </rPh>
    <rPh sb="6" eb="8">
      <t>コウカイ</t>
    </rPh>
    <phoneticPr fontId="2"/>
  </si>
  <si>
    <t>引き続き適正な予算執行に努める。</t>
    <rPh sb="0" eb="1">
      <t>ヒ</t>
    </rPh>
    <rPh sb="2" eb="3">
      <t>ツヅ</t>
    </rPh>
    <rPh sb="4" eb="6">
      <t>テキセイ</t>
    </rPh>
    <rPh sb="7" eb="9">
      <t>ヨサン</t>
    </rPh>
    <rPh sb="9" eb="11">
      <t>シッコウ</t>
    </rPh>
    <rPh sb="12" eb="13">
      <t>ツト</t>
    </rPh>
    <phoneticPr fontId="5"/>
  </si>
  <si>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2"/>
  </si>
  <si>
    <t>平成29年度で終了予定</t>
    <rPh sb="0" eb="2">
      <t>ヘイセイ</t>
    </rPh>
    <rPh sb="4" eb="6">
      <t>ネンド</t>
    </rPh>
    <rPh sb="7" eb="9">
      <t>シュウリョウ</t>
    </rPh>
    <rPh sb="9" eb="11">
      <t>ヨテイ</t>
    </rPh>
    <phoneticPr fontId="1"/>
  </si>
  <si>
    <t>縮減</t>
  </si>
  <si>
    <t>点検結果に基づき、適正な予算執行に努める。</t>
    <rPh sb="0" eb="2">
      <t>テンケン</t>
    </rPh>
    <rPh sb="2" eb="4">
      <t>ケッカ</t>
    </rPh>
    <rPh sb="5" eb="6">
      <t>モト</t>
    </rPh>
    <rPh sb="9" eb="11">
      <t>テキセイ</t>
    </rPh>
    <rPh sb="12" eb="14">
      <t>ヨサン</t>
    </rPh>
    <rPh sb="14" eb="16">
      <t>シッコウ</t>
    </rPh>
    <rPh sb="17" eb="18">
      <t>ツト</t>
    </rPh>
    <phoneticPr fontId="2"/>
  </si>
  <si>
    <t>本事業の目的が明確でないように思われる。すなわち、事業の目的は「広域連携の取組みを推進すること」なのか、「広域連携についての先行事例を収集すること」なのか、はたまた、「広域連携の状況を調査し、報告書としてまとめること」なのか。そのため、アウトカムの成果目標と成果指標に整合性が取れていないように思われる。</t>
    <rPh sb="0" eb="1">
      <t>ジギョウ</t>
    </rPh>
    <rPh sb="2" eb="4">
      <t>モクテキ</t>
    </rPh>
    <rPh sb="5" eb="7">
      <t>メイカク</t>
    </rPh>
    <rPh sb="13" eb="14">
      <t>オモ</t>
    </rPh>
    <rPh sb="23" eb="25">
      <t>ジギョウ</t>
    </rPh>
    <rPh sb="26" eb="28">
      <t>モクテキ</t>
    </rPh>
    <rPh sb="30" eb="32">
      <t>コウイキ</t>
    </rPh>
    <rPh sb="32" eb="34">
      <t>レンケイ</t>
    </rPh>
    <rPh sb="35" eb="37">
      <t>トリクミ</t>
    </rPh>
    <rPh sb="39" eb="41">
      <t>スイシン</t>
    </rPh>
    <rPh sb="51" eb="53">
      <t>コウイキ</t>
    </rPh>
    <rPh sb="53" eb="55">
      <t>レンケイ</t>
    </rPh>
    <rPh sb="60" eb="62">
      <t>センコウ</t>
    </rPh>
    <rPh sb="62" eb="64">
      <t>ジレイ</t>
    </rPh>
    <rPh sb="65" eb="67">
      <t>シュウシュウ</t>
    </rPh>
    <rPh sb="82" eb="84">
      <t>コウイキ</t>
    </rPh>
    <rPh sb="84" eb="86">
      <t>レンケイ</t>
    </rPh>
    <rPh sb="87" eb="89">
      <t>ジョウキョウ</t>
    </rPh>
    <rPh sb="90" eb="92">
      <t>チョウサ</t>
    </rPh>
    <rPh sb="94" eb="97">
      <t>ホウコクショ</t>
    </rPh>
    <rPh sb="122" eb="124">
      <t>セイカ</t>
    </rPh>
    <rPh sb="124" eb="126">
      <t>モクヒョウ</t>
    </rPh>
    <rPh sb="127" eb="129">
      <t>セイカ</t>
    </rPh>
    <rPh sb="129" eb="131">
      <t>シヒョウ</t>
    </rPh>
    <rPh sb="132" eb="135">
      <t>セイゴウセイ</t>
    </rPh>
    <rPh sb="136" eb="137">
      <t>ト</t>
    </rPh>
    <rPh sb="145" eb="146">
      <t>オモ</t>
    </rPh>
    <phoneticPr fontId="3"/>
  </si>
  <si>
    <t>アウトカムの成果目標について、少し分かりにくくなっていたため、書きぶりを改善した。</t>
  </si>
  <si>
    <t>「新しい日本のための優先課題推進枠」
227百万円</t>
    <rPh sb="1" eb="2">
      <t>アタラ</t>
    </rPh>
    <rPh sb="4" eb="6">
      <t>ニホン</t>
    </rPh>
    <rPh sb="10" eb="12">
      <t>ユウセン</t>
    </rPh>
    <rPh sb="12" eb="14">
      <t>カダイ</t>
    </rPh>
    <rPh sb="14" eb="16">
      <t>スイシン</t>
    </rPh>
    <rPh sb="16" eb="17">
      <t>ワク</t>
    </rPh>
    <rPh sb="22" eb="25">
      <t>ヒャクマンエン</t>
    </rPh>
    <phoneticPr fontId="1"/>
  </si>
  <si>
    <t>アウトカムの成果目標は「モデルプロジェクト」の実施団体数であり、その成果指標として「汎用性のあるモデル事業数」が示されている。しかし、問題は、「汎用性のある」とされる中味であり、「業務改革の手法として確立した」という点をどのような指標で評価するのか、また、「横展開を行った」という点をどのような指標で評価するのかがポイントになり、その点がレビューシートからは解りずらい。</t>
    <rPh sb="4" eb="6">
      <t>セイカ</t>
    </rPh>
    <rPh sb="6" eb="8">
      <t>モクヒョウ</t>
    </rPh>
    <rPh sb="21" eb="23">
      <t>ジッシ</t>
    </rPh>
    <rPh sb="23" eb="25">
      <t>ダンタイ</t>
    </rPh>
    <rPh sb="25" eb="26">
      <t>スウ</t>
    </rPh>
    <rPh sb="32" eb="34">
      <t>セイカ</t>
    </rPh>
    <rPh sb="34" eb="36">
      <t>シヒョウ</t>
    </rPh>
    <rPh sb="40" eb="43">
      <t>ハンヨウセイ</t>
    </rPh>
    <rPh sb="49" eb="51">
      <t>ジギョウ</t>
    </rPh>
    <rPh sb="51" eb="52">
      <t>スウ</t>
    </rPh>
    <rPh sb="54" eb="55">
      <t>シメ</t>
    </rPh>
    <rPh sb="65" eb="67">
      <t>モンダイ</t>
    </rPh>
    <rPh sb="70" eb="73">
      <t>ハンヨウセイ</t>
    </rPh>
    <rPh sb="81" eb="83">
      <t>ナカミ</t>
    </rPh>
    <rPh sb="88" eb="90">
      <t>ギョウム</t>
    </rPh>
    <rPh sb="90" eb="92">
      <t>カイカク</t>
    </rPh>
    <rPh sb="93" eb="95">
      <t>シュホウ</t>
    </rPh>
    <rPh sb="98" eb="100">
      <t>カクリツ</t>
    </rPh>
    <rPh sb="106" eb="107">
      <t>テン</t>
    </rPh>
    <rPh sb="113" eb="115">
      <t>シヒョウ</t>
    </rPh>
    <rPh sb="116" eb="118">
      <t>ヒョウカ</t>
    </rPh>
    <rPh sb="127" eb="128">
      <t>ヨコ</t>
    </rPh>
    <rPh sb="128" eb="130">
      <t>テンカイ</t>
    </rPh>
    <rPh sb="131" eb="132">
      <t>オコナ</t>
    </rPh>
    <rPh sb="138" eb="139">
      <t>テン</t>
    </rPh>
    <rPh sb="145" eb="147">
      <t>シヒョウ</t>
    </rPh>
    <rPh sb="148" eb="150">
      <t>ヒョウカ</t>
    </rPh>
    <rPh sb="165" eb="166">
      <t>テン</t>
    </rPh>
    <rPh sb="177" eb="178">
      <t>ワカ</t>
    </rPh>
    <phoneticPr fontId="3"/>
  </si>
  <si>
    <t>平成30年度で終了予定</t>
    <rPh sb="0" eb="2">
      <t>ヘイセイ</t>
    </rPh>
    <rPh sb="4" eb="6">
      <t>ネンド</t>
    </rPh>
    <rPh sb="7" eb="9">
      <t>シュウリョウ</t>
    </rPh>
    <rPh sb="9" eb="11">
      <t>ヨテイ</t>
    </rPh>
    <phoneticPr fontId="1"/>
  </si>
  <si>
    <t>モデルプロジェクトの実施団体数は、平成28年度で7団体、平成29年度でも7団体実施しており、成果としては各モデル団体の取組結果について、自治体が実施可能な取組実例の数として指標を評価している。横展開については、各モデル団体の取組結果を総務省ホームページに掲載している。また、過年度モデル団体を派遣して各道府県内市町村を集めての説明会を実施し、平成29年度は11カ所で実施した。その旨を追加記載。</t>
  </si>
  <si>
    <t>①式典の意義はあるとしても、本事業を実施することによって、地方自治の意義と重要性について、国民や地方自治体にどれだけの情報発信がなされ、そこにおける認識の向上にどれだけ寄与したのか、効果が解らない。
②アウトカム指標からは、実施されたシンポジウムの内容やそれから得られた知見、課題等の情報発信の状況やそれに伴う効果が見えてこない。</t>
    <rPh sb="2" eb="4">
      <t>イギ</t>
    </rPh>
    <rPh sb="12" eb="13">
      <t>ホン</t>
    </rPh>
    <rPh sb="13" eb="15">
      <t>ジギョウ</t>
    </rPh>
    <rPh sb="16" eb="18">
      <t>ジッシ</t>
    </rPh>
    <rPh sb="27" eb="29">
      <t>チホウ</t>
    </rPh>
    <rPh sb="29" eb="31">
      <t>ジチ</t>
    </rPh>
    <rPh sb="32" eb="34">
      <t>イギ</t>
    </rPh>
    <rPh sb="35" eb="38">
      <t>ジュウヨウセイ</t>
    </rPh>
    <rPh sb="43" eb="45">
      <t>コクミン</t>
    </rPh>
    <rPh sb="46" eb="48">
      <t>チホウ</t>
    </rPh>
    <rPh sb="48" eb="51">
      <t>ジチタイ</t>
    </rPh>
    <rPh sb="57" eb="59">
      <t>ジョウホウ</t>
    </rPh>
    <rPh sb="59" eb="61">
      <t>ハッシン</t>
    </rPh>
    <rPh sb="72" eb="74">
      <t>ニンシキ</t>
    </rPh>
    <rPh sb="75" eb="77">
      <t>コウジョウ</t>
    </rPh>
    <rPh sb="82" eb="84">
      <t>キヨ</t>
    </rPh>
    <rPh sb="89" eb="91">
      <t>コウカ</t>
    </rPh>
    <rPh sb="92" eb="93">
      <t>ワカ</t>
    </rPh>
    <rPh sb="105" eb="107">
      <t>シヒョウ</t>
    </rPh>
    <rPh sb="111" eb="113">
      <t>ジッシ</t>
    </rPh>
    <rPh sb="123" eb="125">
      <t>ナイヨウ</t>
    </rPh>
    <rPh sb="130" eb="131">
      <t>エ</t>
    </rPh>
    <rPh sb="134" eb="136">
      <t>チケン</t>
    </rPh>
    <rPh sb="137" eb="139">
      <t>カダイ</t>
    </rPh>
    <rPh sb="139" eb="140">
      <t>トウ</t>
    </rPh>
    <rPh sb="141" eb="143">
      <t>ジョウホウ</t>
    </rPh>
    <rPh sb="143" eb="145">
      <t>ハッシン</t>
    </rPh>
    <rPh sb="146" eb="148">
      <t>ジョウキョウ</t>
    </rPh>
    <rPh sb="152" eb="153">
      <t>トモナ</t>
    </rPh>
    <rPh sb="154" eb="156">
      <t>コウカ</t>
    </rPh>
    <rPh sb="157" eb="158">
      <t>ミ</t>
    </rPh>
    <phoneticPr fontId="3"/>
  </si>
  <si>
    <t>次回開催の際は、ご指摘いただいた点を踏まえ、より効果が明らかとなるような内容となるよう検討してまいりたい。なお、地方自治法施行70周年記念行事は実施年度限りにつき、事業終了。</t>
  </si>
  <si>
    <t>①30年度の調査事業については、これからの執行であり、本レビューの直接のターゲットは29年度の事業執行(システムの改修)と思われる。「資金の流れ」の記述は、その点に即して記載されているものの、代替指標・活動指標は30年度事業について記載されている。整合性が取れていないだけでなく、29年度執行の成果の測定ができない。
②「資金の流れ図」にあるシステム改修の契約が一者入札(落札率100%)になっている原因の分析をしっかり行い、適切な契約執行の在り方について検討を行う必要がある。</t>
    <rPh sb="1" eb="3">
      <t>ネンド</t>
    </rPh>
    <rPh sb="4" eb="6">
      <t>チョウサ</t>
    </rPh>
    <rPh sb="6" eb="8">
      <t>ジギョウ</t>
    </rPh>
    <rPh sb="19" eb="21">
      <t>シッコウ</t>
    </rPh>
    <rPh sb="25" eb="26">
      <t>ホン</t>
    </rPh>
    <rPh sb="31" eb="33">
      <t>チョクセツ</t>
    </rPh>
    <rPh sb="42" eb="44">
      <t>ネンド</t>
    </rPh>
    <rPh sb="45" eb="47">
      <t>ジギョウ</t>
    </rPh>
    <rPh sb="47" eb="49">
      <t>シッコウ</t>
    </rPh>
    <rPh sb="55" eb="57">
      <t>カイシュウ</t>
    </rPh>
    <rPh sb="59" eb="60">
      <t>オモ</t>
    </rPh>
    <rPh sb="65" eb="67">
      <t>シキン</t>
    </rPh>
    <rPh sb="68" eb="69">
      <t>ナガ</t>
    </rPh>
    <rPh sb="72" eb="74">
      <t>キジュツ</t>
    </rPh>
    <rPh sb="78" eb="79">
      <t>テン</t>
    </rPh>
    <rPh sb="80" eb="81">
      <t>ソク</t>
    </rPh>
    <rPh sb="83" eb="85">
      <t>キサイ</t>
    </rPh>
    <rPh sb="94" eb="96">
      <t>ダイタイ</t>
    </rPh>
    <rPh sb="96" eb="98">
      <t>シヒョウ</t>
    </rPh>
    <rPh sb="99" eb="101">
      <t>カツドウ</t>
    </rPh>
    <rPh sb="101" eb="103">
      <t>シヒョウ</t>
    </rPh>
    <rPh sb="106" eb="108">
      <t>ネンド</t>
    </rPh>
    <rPh sb="108" eb="110">
      <t>ジギョウ</t>
    </rPh>
    <rPh sb="114" eb="116">
      <t>キサイ</t>
    </rPh>
    <rPh sb="122" eb="125">
      <t>セイゴウセイ</t>
    </rPh>
    <rPh sb="126" eb="127">
      <t>ト</t>
    </rPh>
    <rPh sb="140" eb="142">
      <t>ネンド</t>
    </rPh>
    <rPh sb="142" eb="144">
      <t>シッコウ</t>
    </rPh>
    <rPh sb="145" eb="147">
      <t>セイカ</t>
    </rPh>
    <rPh sb="148" eb="150">
      <t>ソクテイ</t>
    </rPh>
    <rPh sb="159" eb="161">
      <t>シキン</t>
    </rPh>
    <rPh sb="162" eb="163">
      <t>ナガ</t>
    </rPh>
    <rPh sb="164" eb="165">
      <t>ズ</t>
    </rPh>
    <rPh sb="173" eb="175">
      <t>カイシュウ</t>
    </rPh>
    <rPh sb="176" eb="178">
      <t>ケイヤク</t>
    </rPh>
    <rPh sb="179" eb="181">
      <t>イッシャ</t>
    </rPh>
    <rPh sb="181" eb="183">
      <t>ニュウサツ</t>
    </rPh>
    <rPh sb="184" eb="186">
      <t>ラクサツ</t>
    </rPh>
    <rPh sb="186" eb="187">
      <t>リツ</t>
    </rPh>
    <rPh sb="198" eb="200">
      <t>ゲンイン</t>
    </rPh>
    <rPh sb="201" eb="203">
      <t>ブンセキ</t>
    </rPh>
    <rPh sb="208" eb="209">
      <t>オコナ</t>
    </rPh>
    <rPh sb="211" eb="213">
      <t>テキセツ</t>
    </rPh>
    <rPh sb="214" eb="216">
      <t>ケイヤク</t>
    </rPh>
    <rPh sb="216" eb="218">
      <t>シッコウ</t>
    </rPh>
    <rPh sb="219" eb="220">
      <t>ア</t>
    </rPh>
    <rPh sb="221" eb="222">
      <t>カタ</t>
    </rPh>
    <rPh sb="226" eb="228">
      <t>ケントウ</t>
    </rPh>
    <rPh sb="229" eb="230">
      <t>オコナ</t>
    </rPh>
    <rPh sb="231" eb="233">
      <t>ヒツヨウ</t>
    </rPh>
    <phoneticPr fontId="3"/>
  </si>
  <si>
    <t>御指摘を踏まえ、29年度執行における成果を記載。
入札に当たっては、所定の手続きを行ったものの、結果的に１者のみ応札だったものであるが、次回のシステム更改時には、複数の業者が参加できるよう引き続き検討してまいりたい。</t>
    <rPh sb="0" eb="3">
      <t>ゴシテキ</t>
    </rPh>
    <rPh sb="4" eb="5">
      <t>フ</t>
    </rPh>
    <rPh sb="10" eb="12">
      <t>ネンド</t>
    </rPh>
    <rPh sb="12" eb="14">
      <t>シッコウ</t>
    </rPh>
    <rPh sb="18" eb="20">
      <t>セイカ</t>
    </rPh>
    <rPh sb="21" eb="23">
      <t>キサイ</t>
    </rPh>
    <rPh sb="25" eb="27">
      <t>ニュウサツ</t>
    </rPh>
    <rPh sb="28" eb="29">
      <t>ア</t>
    </rPh>
    <rPh sb="34" eb="36">
      <t>ショテイ</t>
    </rPh>
    <rPh sb="37" eb="39">
      <t>テツヅ</t>
    </rPh>
    <rPh sb="41" eb="42">
      <t>オコナ</t>
    </rPh>
    <rPh sb="48" eb="51">
      <t>ケッカテキ</t>
    </rPh>
    <rPh sb="53" eb="54">
      <t>シャ</t>
    </rPh>
    <rPh sb="56" eb="58">
      <t>オウサツ</t>
    </rPh>
    <rPh sb="68" eb="70">
      <t>ジカイ</t>
    </rPh>
    <rPh sb="75" eb="78">
      <t>コウカイジ</t>
    </rPh>
    <rPh sb="81" eb="83">
      <t>フクスウ</t>
    </rPh>
    <rPh sb="84" eb="86">
      <t>ギョウシャ</t>
    </rPh>
    <rPh sb="87" eb="89">
      <t>サンカ</t>
    </rPh>
    <rPh sb="94" eb="95">
      <t>ヒ</t>
    </rPh>
    <rPh sb="96" eb="97">
      <t>ツヅ</t>
    </rPh>
    <rPh sb="98" eb="100">
      <t>ケントウ</t>
    </rPh>
    <phoneticPr fontId="1"/>
  </si>
  <si>
    <t>引き続き適正な予算執行に努める。</t>
    <rPh sb="0" eb="1">
      <t>ヒ</t>
    </rPh>
    <rPh sb="2" eb="3">
      <t>ツヅ</t>
    </rPh>
    <rPh sb="4" eb="6">
      <t>テキセイ</t>
    </rPh>
    <rPh sb="7" eb="9">
      <t>ヨサン</t>
    </rPh>
    <rPh sb="9" eb="11">
      <t>シッコウ</t>
    </rPh>
    <rPh sb="12" eb="13">
      <t>ツト</t>
    </rPh>
    <phoneticPr fontId="1"/>
  </si>
  <si>
    <t>「新しい日本のための優先課題推進枠」
1,173百万円</t>
    <rPh sb="1" eb="2">
      <t>アタラ</t>
    </rPh>
    <rPh sb="4" eb="6">
      <t>ニホン</t>
    </rPh>
    <rPh sb="10" eb="12">
      <t>ユウセン</t>
    </rPh>
    <rPh sb="12" eb="14">
      <t>カダイ</t>
    </rPh>
    <rPh sb="14" eb="16">
      <t>スイシン</t>
    </rPh>
    <rPh sb="16" eb="17">
      <t>ワク</t>
    </rPh>
    <rPh sb="24" eb="27">
      <t>ヒャクマンエン</t>
    </rPh>
    <phoneticPr fontId="1"/>
  </si>
  <si>
    <t>引き続き適切な予算執行に努める。</t>
    <rPh sb="0" eb="1">
      <t>ヒ</t>
    </rPh>
    <rPh sb="2" eb="3">
      <t>ツヅ</t>
    </rPh>
    <rPh sb="4" eb="6">
      <t>テキセツ</t>
    </rPh>
    <rPh sb="7" eb="9">
      <t>ヨサン</t>
    </rPh>
    <rPh sb="9" eb="11">
      <t>シッコウ</t>
    </rPh>
    <rPh sb="12" eb="13">
      <t>ツト</t>
    </rPh>
    <phoneticPr fontId="2"/>
  </si>
  <si>
    <t>「新しい日本のための優先課題推進枠」
640百万円</t>
    <rPh sb="1" eb="2">
      <t>アタラ</t>
    </rPh>
    <rPh sb="4" eb="6">
      <t>ニホン</t>
    </rPh>
    <rPh sb="10" eb="12">
      <t>ユウセン</t>
    </rPh>
    <rPh sb="12" eb="14">
      <t>カダイ</t>
    </rPh>
    <rPh sb="14" eb="16">
      <t>スイシン</t>
    </rPh>
    <rPh sb="16" eb="17">
      <t>ワク</t>
    </rPh>
    <rPh sb="22" eb="25">
      <t>ヒャクマンエン</t>
    </rPh>
    <phoneticPr fontId="1"/>
  </si>
  <si>
    <t>引き続き適切な予算執行に努める。</t>
  </si>
  <si>
    <t>「新しい日本のための優先課題推進枠」
30百万円</t>
    <rPh sb="1" eb="2">
      <t>アタラ</t>
    </rPh>
    <rPh sb="4" eb="6">
      <t>ニホン</t>
    </rPh>
    <rPh sb="10" eb="12">
      <t>ユウセン</t>
    </rPh>
    <rPh sb="12" eb="14">
      <t>カダイ</t>
    </rPh>
    <rPh sb="14" eb="16">
      <t>スイシン</t>
    </rPh>
    <rPh sb="16" eb="17">
      <t>ワク</t>
    </rPh>
    <rPh sb="21" eb="24">
      <t>ヒャクマンエン</t>
    </rPh>
    <phoneticPr fontId="1"/>
  </si>
  <si>
    <t>「新しい日本のための優先課題推進枠」
70百万円</t>
    <rPh sb="1" eb="2">
      <t>アタラ</t>
    </rPh>
    <rPh sb="4" eb="6">
      <t>ニホン</t>
    </rPh>
    <rPh sb="10" eb="12">
      <t>ユウセン</t>
    </rPh>
    <rPh sb="12" eb="14">
      <t>カダイ</t>
    </rPh>
    <rPh sb="14" eb="16">
      <t>スイシン</t>
    </rPh>
    <rPh sb="16" eb="17">
      <t>ワク</t>
    </rPh>
    <rPh sb="21" eb="24">
      <t>ヒャクマンエン</t>
    </rPh>
    <phoneticPr fontId="1"/>
  </si>
  <si>
    <t>「新しい日本のための優先課題推進枠」
8百万円</t>
    <rPh sb="1" eb="2">
      <t>アタラ</t>
    </rPh>
    <rPh sb="4" eb="6">
      <t>ニホン</t>
    </rPh>
    <rPh sb="10" eb="12">
      <t>ユウセン</t>
    </rPh>
    <rPh sb="12" eb="14">
      <t>カダイ</t>
    </rPh>
    <rPh sb="14" eb="16">
      <t>スイシン</t>
    </rPh>
    <rPh sb="16" eb="17">
      <t>ワク</t>
    </rPh>
    <rPh sb="20" eb="23">
      <t>ヒャクマンエン</t>
    </rPh>
    <phoneticPr fontId="1"/>
  </si>
  <si>
    <t>概算要求において所要額を要求するとともに、引き続き適切な予算執行に努める。</t>
  </si>
  <si>
    <t>①事業目的の三番目に掲げてある「住民自治の確立に向けた地方税制度の改革」についても、(定性的な目標でもよいから)目標を立てて、それに対する実績を検証していく工夫をしてほしい。
②代替目標にある「遍在性の少ない地方税体系の構築」についても、目標年度や目標値を定める工夫をすることが、事業目的の達成に向けてインセンティブが働くように思われる。
③300万円以上の契約について、少額随契が目につくが、法定の少額随契基準額との整合性の説明(妥当性の説明)が欲しい。</t>
    <rPh sb="1" eb="3">
      <t>モクテキ</t>
    </rPh>
    <rPh sb="4" eb="7">
      <t>サンバンメ</t>
    </rPh>
    <rPh sb="8" eb="9">
      <t>カカ</t>
    </rPh>
    <rPh sb="14" eb="16">
      <t>ジュウミン</t>
    </rPh>
    <rPh sb="16" eb="18">
      <t>ジチ</t>
    </rPh>
    <rPh sb="19" eb="21">
      <t>カクリツ</t>
    </rPh>
    <rPh sb="22" eb="23">
      <t>ム</t>
    </rPh>
    <rPh sb="25" eb="28">
      <t>チホウゼイ</t>
    </rPh>
    <rPh sb="28" eb="30">
      <t>セイド</t>
    </rPh>
    <rPh sb="31" eb="33">
      <t>カイカク</t>
    </rPh>
    <rPh sb="41" eb="44">
      <t>テイセイテキ</t>
    </rPh>
    <rPh sb="45" eb="47">
      <t>モクヒョウ</t>
    </rPh>
    <rPh sb="54" eb="56">
      <t>モクヒョウ</t>
    </rPh>
    <rPh sb="57" eb="58">
      <t>タ</t>
    </rPh>
    <rPh sb="64" eb="65">
      <t>タイ</t>
    </rPh>
    <rPh sb="67" eb="69">
      <t>ジッセキ</t>
    </rPh>
    <rPh sb="70" eb="72">
      <t>ケンショウ</t>
    </rPh>
    <rPh sb="76" eb="78">
      <t>クフウ</t>
    </rPh>
    <rPh sb="89" eb="91">
      <t>モクヒョウ</t>
    </rPh>
    <rPh sb="95" eb="98">
      <t>ヘンザイセイ</t>
    </rPh>
    <rPh sb="99" eb="100">
      <t>スク</t>
    </rPh>
    <rPh sb="102" eb="105">
      <t>チホウゼイ</t>
    </rPh>
    <rPh sb="105" eb="107">
      <t>タイケイ</t>
    </rPh>
    <rPh sb="108" eb="110">
      <t>コウチク</t>
    </rPh>
    <rPh sb="117" eb="119">
      <t>モクヒョウ</t>
    </rPh>
    <rPh sb="119" eb="121">
      <t>ネンド</t>
    </rPh>
    <rPh sb="122" eb="125">
      <t>モクヒョウチ</t>
    </rPh>
    <rPh sb="126" eb="127">
      <t>サダ</t>
    </rPh>
    <rPh sb="129" eb="131">
      <t>クフウ</t>
    </rPh>
    <rPh sb="138" eb="140">
      <t>ジギョウ</t>
    </rPh>
    <rPh sb="140" eb="142">
      <t>モクテキ</t>
    </rPh>
    <rPh sb="143" eb="145">
      <t>タッセイ</t>
    </rPh>
    <rPh sb="146" eb="147">
      <t>ム</t>
    </rPh>
    <rPh sb="157" eb="158">
      <t>ハタラ</t>
    </rPh>
    <rPh sb="162" eb="163">
      <t>オモ</t>
    </rPh>
    <rPh sb="172" eb="176">
      <t>マンエンイジョウ</t>
    </rPh>
    <rPh sb="177" eb="179">
      <t>ケイヤク</t>
    </rPh>
    <rPh sb="184" eb="186">
      <t>ショウガク</t>
    </rPh>
    <rPh sb="186" eb="188">
      <t>ズイケイ</t>
    </rPh>
    <rPh sb="189" eb="190">
      <t>メ</t>
    </rPh>
    <rPh sb="195" eb="197">
      <t>ホウテイ</t>
    </rPh>
    <rPh sb="198" eb="200">
      <t>ショウガク</t>
    </rPh>
    <rPh sb="200" eb="202">
      <t>ズイケイ</t>
    </rPh>
    <rPh sb="202" eb="204">
      <t>キジュン</t>
    </rPh>
    <rPh sb="204" eb="205">
      <t>ガク</t>
    </rPh>
    <rPh sb="207" eb="210">
      <t>セイゴウセイ</t>
    </rPh>
    <rPh sb="211" eb="213">
      <t>セツメイ</t>
    </rPh>
    <rPh sb="214" eb="217">
      <t>ダトウセイ</t>
    </rPh>
    <rPh sb="218" eb="220">
      <t>セツメイ</t>
    </rPh>
    <rPh sb="222" eb="223">
      <t>ホ</t>
    </rPh>
    <phoneticPr fontId="3"/>
  </si>
  <si>
    <t>執行実績を踏まえた要求額の精査を行い、適切な予算執行に努めている。</t>
    <rPh sb="0" eb="2">
      <t>シッコウ</t>
    </rPh>
    <rPh sb="2" eb="4">
      <t>ジッセキ</t>
    </rPh>
    <rPh sb="5" eb="6">
      <t>フ</t>
    </rPh>
    <rPh sb="9" eb="11">
      <t>ヨウキュウ</t>
    </rPh>
    <rPh sb="11" eb="12">
      <t>ガク</t>
    </rPh>
    <rPh sb="13" eb="15">
      <t>セイサ</t>
    </rPh>
    <rPh sb="16" eb="17">
      <t>オコナ</t>
    </rPh>
    <rPh sb="19" eb="21">
      <t>テキセツ</t>
    </rPh>
    <rPh sb="22" eb="24">
      <t>ヨサン</t>
    </rPh>
    <rPh sb="24" eb="26">
      <t>シッコウ</t>
    </rPh>
    <rPh sb="27" eb="28">
      <t>ツト</t>
    </rPh>
    <phoneticPr fontId="2"/>
  </si>
  <si>
    <t>どれも必要な業務ばかりだが、それだけに政策上の意義や改善の可能性を論じるのが難しい。そもそも「選挙制度等の整備に必要な経費」という大きな括りでいくつかの業務を扱っているので、事業レビューに馴染むものではない（アウトカムが書けない、アウトプットが在外選挙人の数になっているなどはその表れであろう）。</t>
    <rPh sb="0" eb="1">
      <t>ヒツヨ</t>
    </rPh>
    <phoneticPr fontId="3"/>
  </si>
  <si>
    <t>啓発イベントのあり方とその評価に疑問。何をどう啓発しているのかの結果、評価と、今後の同種事業へのフィードバックのあり方が見えない。参加者の属性、参加者を対象にしたアンケートを実施し、その結果を記載するなど、取組の成果を確認できるよう改善すべき。</t>
  </si>
  <si>
    <t>引き続き適正な予算執行に努めるとともに、取組の成果を適切に把握するよう努めていく。</t>
    <rPh sb="20" eb="22">
      <t>トリクミ</t>
    </rPh>
    <rPh sb="23" eb="25">
      <t>セイカ</t>
    </rPh>
    <rPh sb="26" eb="28">
      <t>テキセツ</t>
    </rPh>
    <rPh sb="29" eb="31">
      <t>ハアク</t>
    </rPh>
    <rPh sb="35" eb="36">
      <t>ツト</t>
    </rPh>
    <phoneticPr fontId="2"/>
  </si>
  <si>
    <t>調査研究事業について具体的な効果がでる前なので評価困難。手話通訳士研修事務委託についてはその必要性のもと事業を継続すべき。</t>
    <rPh sb="0" eb="3">
      <t>シュワツウヤk</t>
    </rPh>
    <phoneticPr fontId="3"/>
  </si>
  <si>
    <t>啓発企画への支出の目的が不明確。３億円近くが随意契約（これは競争性のない随意契約か）となっているが、この具体的な目標、成果、そしてその因果はどうなっているのか（SNS等新たな広報手法を用いたのであればその事後的検証、フィードバック等）、検証が必要。
また、時間的制約があるなかで随意契約を実施することはやむを得ないものの、選挙啓発の目的が適切に達成できるよう、取組の内容を十分に精査することが重要。</t>
  </si>
  <si>
    <t>選挙啓発の目的が適切に達成できるような啓発内容となるよう努めていく。
衆議院議員総選挙の実施年度限りにつき、事業終了。</t>
    <rPh sb="19" eb="21">
      <t>ケイハツ</t>
    </rPh>
    <rPh sb="21" eb="23">
      <t>ナイヨウ</t>
    </rPh>
    <rPh sb="28" eb="29">
      <t>ツト</t>
    </rPh>
    <rPh sb="35" eb="36">
      <t>シュウ</t>
    </rPh>
    <rPh sb="40" eb="41">
      <t>ソウ</t>
    </rPh>
    <phoneticPr fontId="1"/>
  </si>
  <si>
    <t>経費の効率化を図り、適正な予算執行に努める。</t>
  </si>
  <si>
    <t>引き続き適正な予算執行に努めていく。</t>
    <rPh sb="0" eb="1">
      <t>ヒ</t>
    </rPh>
    <rPh sb="2" eb="3">
      <t>ツヅ</t>
    </rPh>
    <rPh sb="4" eb="6">
      <t>テキセイ</t>
    </rPh>
    <rPh sb="7" eb="9">
      <t>ヨサン</t>
    </rPh>
    <rPh sb="9" eb="11">
      <t>シッコウ</t>
    </rPh>
    <phoneticPr fontId="1"/>
  </si>
  <si>
    <t>政策上の改善を問うのではなく、コスト削減が主たる課題となるだろう。改修・保守は一者応札になりやすく、公募型随意契約が国でも増えてきつつあるが、この契約手法のさらなる見直しと検証、効果的なPDCAを求める。</t>
    <rPh sb="0" eb="1">
      <t>セイサk</t>
    </rPh>
    <phoneticPr fontId="3"/>
  </si>
  <si>
    <t>「新しい日本のための優先課題推進枠」
40百万円</t>
    <rPh sb="1" eb="2">
      <t>アタラ</t>
    </rPh>
    <rPh sb="4" eb="6">
      <t>ニホン</t>
    </rPh>
    <rPh sb="10" eb="12">
      <t>ユウセン</t>
    </rPh>
    <rPh sb="12" eb="14">
      <t>カダイ</t>
    </rPh>
    <rPh sb="14" eb="16">
      <t>スイシン</t>
    </rPh>
    <rPh sb="16" eb="17">
      <t>ワク</t>
    </rPh>
    <rPh sb="21" eb="24">
      <t>ヒャクマンエン</t>
    </rPh>
    <phoneticPr fontId="1"/>
  </si>
  <si>
    <t>「新しい日本のための優先課題推進枠」
82百万円</t>
    <rPh sb="1" eb="2">
      <t>アタラ</t>
    </rPh>
    <rPh sb="4" eb="6">
      <t>ニホン</t>
    </rPh>
    <rPh sb="10" eb="12">
      <t>ユウセン</t>
    </rPh>
    <rPh sb="12" eb="14">
      <t>カダイ</t>
    </rPh>
    <rPh sb="14" eb="16">
      <t>スイシン</t>
    </rPh>
    <rPh sb="16" eb="17">
      <t>ワク</t>
    </rPh>
    <rPh sb="21" eb="24">
      <t>ヒャクマンエン</t>
    </rPh>
    <phoneticPr fontId="1"/>
  </si>
  <si>
    <t>「新しい日本のための優先課題推進枠」
200百万円</t>
    <rPh sb="1" eb="2">
      <t>アタラ</t>
    </rPh>
    <rPh sb="4" eb="6">
      <t>ニホン</t>
    </rPh>
    <rPh sb="10" eb="12">
      <t>ユウセン</t>
    </rPh>
    <rPh sb="12" eb="14">
      <t>カダイ</t>
    </rPh>
    <rPh sb="14" eb="16">
      <t>スイシン</t>
    </rPh>
    <rPh sb="16" eb="17">
      <t>ワク</t>
    </rPh>
    <rPh sb="22" eb="25">
      <t>ヒャクマンエン</t>
    </rPh>
    <phoneticPr fontId="1"/>
  </si>
  <si>
    <t>マイナンバーカードのあり方については議論は様々だが、何れにしても必要な事業とされている以上、本件事業において問題となるのは、各地方公共団体にあたえられる補助金の効率的利用であろう。改めて費用の根拠を確認するべき。</t>
    <rPh sb="0" eb="1">
      <t>ギロn</t>
    </rPh>
    <phoneticPr fontId="3"/>
  </si>
  <si>
    <t>個人番号カード事業費補助金等については継続して事業を行う。
個人番号カードに関する補助金については、カード発行費用や臨時職員の人件費などの経費を基に算出している。今後も経費の効率化を図り、適正な予算執行に努める。</t>
  </si>
  <si>
    <t>「新しい日本のための優先課題推進枠」
1,050百万円</t>
    <rPh sb="1" eb="2">
      <t>アタラ</t>
    </rPh>
    <rPh sb="4" eb="6">
      <t>ニホン</t>
    </rPh>
    <rPh sb="10" eb="12">
      <t>ユウセン</t>
    </rPh>
    <rPh sb="12" eb="14">
      <t>カダイ</t>
    </rPh>
    <rPh sb="14" eb="16">
      <t>スイシン</t>
    </rPh>
    <rPh sb="16" eb="17">
      <t>ワク</t>
    </rPh>
    <rPh sb="24" eb="27">
      <t>ヒャクマンエン</t>
    </rPh>
    <phoneticPr fontId="1"/>
  </si>
  <si>
    <t>契約において業務の性質上一者応札になっている。契約手法の検討を。また、アウトカムは空欄、アウトプットは予算執行額となっているが、これでは意味をなさない。</t>
    <rPh sb="0" eb="1">
      <t>ケイヤk</t>
    </rPh>
    <phoneticPr fontId="3"/>
  </si>
  <si>
    <t>契約について総合評価入札等の競争性のある入札の実施に努めるとともに、アウトカム指標を見直した。</t>
  </si>
  <si>
    <t>「新しい日本のための優先課題推進枠」
52百万円</t>
    <rPh sb="1" eb="2">
      <t>アタラ</t>
    </rPh>
    <rPh sb="4" eb="6">
      <t>ニホン</t>
    </rPh>
    <rPh sb="10" eb="12">
      <t>ユウセン</t>
    </rPh>
    <rPh sb="12" eb="14">
      <t>カダイ</t>
    </rPh>
    <rPh sb="14" eb="16">
      <t>スイシン</t>
    </rPh>
    <rPh sb="16" eb="17">
      <t>ワク</t>
    </rPh>
    <rPh sb="21" eb="24">
      <t>ヒャクマンエン</t>
    </rPh>
    <phoneticPr fontId="1"/>
  </si>
  <si>
    <t>事業の効率的な予算執行に努め、引き続き所要額を計上。</t>
  </si>
  <si>
    <t>各年度のアウトカムもアウトプットも目標設定、活動見込みとその結果に変動がないのであれば、後はそのコストの低下ぐらいしか改善のポイントがないということになる。HPのアウトカム目標値はアクセス数以外には考えられないのか（例えば問い合わせ件数、その内容別件数、WEBアンケートの結果、検索等関連するデータ項目は多くあるはず）。</t>
    <rPh sb="0" eb="1">
      <t>カクネンd</t>
    </rPh>
    <phoneticPr fontId="3"/>
  </si>
  <si>
    <t>慰藉事業に係る各内訳事業の実績(回数や金額)が示されておらず、また、内訳事業について成果の検証(満足が得られているのか、今の事業規模でよいのか、改善すべき点はないのか、など)の工夫が見られない。</t>
    <rPh sb="0" eb="2">
      <t>イシャ</t>
    </rPh>
    <rPh sb="2" eb="4">
      <t>ジギョウ</t>
    </rPh>
    <rPh sb="5" eb="6">
      <t>カカ</t>
    </rPh>
    <rPh sb="7" eb="10">
      <t>カクウチワケ</t>
    </rPh>
    <rPh sb="10" eb="12">
      <t>ジギョウ</t>
    </rPh>
    <rPh sb="13" eb="15">
      <t>ジッセキ</t>
    </rPh>
    <rPh sb="16" eb="18">
      <t>カイスウ</t>
    </rPh>
    <rPh sb="19" eb="21">
      <t>キンガク</t>
    </rPh>
    <rPh sb="23" eb="24">
      <t>シメ</t>
    </rPh>
    <rPh sb="34" eb="36">
      <t>ウチワケ</t>
    </rPh>
    <rPh sb="36" eb="38">
      <t>ジギョウ</t>
    </rPh>
    <rPh sb="42" eb="44">
      <t>セイカ</t>
    </rPh>
    <rPh sb="45" eb="47">
      <t>ケンショウ</t>
    </rPh>
    <rPh sb="48" eb="50">
      <t>マンゾク</t>
    </rPh>
    <rPh sb="51" eb="52">
      <t>エ</t>
    </rPh>
    <rPh sb="60" eb="61">
      <t>イマ</t>
    </rPh>
    <rPh sb="62" eb="64">
      <t>ジギョウ</t>
    </rPh>
    <rPh sb="64" eb="66">
      <t>キボ</t>
    </rPh>
    <rPh sb="72" eb="74">
      <t>カイゼン</t>
    </rPh>
    <rPh sb="77" eb="78">
      <t>テン</t>
    </rPh>
    <rPh sb="88" eb="90">
      <t>クフウ</t>
    </rPh>
    <rPh sb="91" eb="92">
      <t>ミ</t>
    </rPh>
    <phoneticPr fontId="3"/>
  </si>
  <si>
    <t>②の慰藉事業のそれぞれの開催数や金額は「単位あたりのコスト」欄で示している。また、慰藉事業を限られた予算の中で全国規模で確実に実施することが、戦後７３年が経過し高齢化する戦後強制抑留者に対する慰藉を示すことにつながる。
今後とも更なる経費の効率化を図り、適正な予算の執行に努める。</t>
  </si>
  <si>
    <t>①アウトカム成果目標として運用経費削減目標だけが示されている。平成19年度から実施されている本事業の目的及び事業概要に即した成果目標及び成果指標を速やかに明定し、本事業の成果の把握と要改善点の検証を行う必要がある。
②「資金の流れ図」に関し、A一般競争入札でも、B総合評価入札でも、一者入札が非常に多い。一者応札の原因分析を早急に行い、適切な契約執行の在り方について検討する必要がある。</t>
    <rPh sb="6" eb="8">
      <t>セイカ</t>
    </rPh>
    <rPh sb="8" eb="10">
      <t>モクヒョウ</t>
    </rPh>
    <rPh sb="13" eb="15">
      <t>ウンヨウ</t>
    </rPh>
    <rPh sb="15" eb="17">
      <t>ケイヒ</t>
    </rPh>
    <rPh sb="17" eb="19">
      <t>サクゲン</t>
    </rPh>
    <rPh sb="19" eb="21">
      <t>モクヒョウ</t>
    </rPh>
    <rPh sb="24" eb="25">
      <t>シメ</t>
    </rPh>
    <rPh sb="31" eb="33">
      <t>ヘイセイ</t>
    </rPh>
    <rPh sb="35" eb="37">
      <t>ネンド</t>
    </rPh>
    <rPh sb="39" eb="41">
      <t>ジッシ</t>
    </rPh>
    <rPh sb="46" eb="47">
      <t>ホン</t>
    </rPh>
    <rPh sb="47" eb="49">
      <t>ジギョウ</t>
    </rPh>
    <rPh sb="50" eb="52">
      <t>モクテキ</t>
    </rPh>
    <rPh sb="52" eb="53">
      <t>オヨ</t>
    </rPh>
    <rPh sb="54" eb="56">
      <t>ジギョウ</t>
    </rPh>
    <rPh sb="56" eb="58">
      <t>ガイヨウ</t>
    </rPh>
    <rPh sb="59" eb="60">
      <t>ソク</t>
    </rPh>
    <rPh sb="62" eb="64">
      <t>セイカ</t>
    </rPh>
    <rPh sb="64" eb="66">
      <t>モクヒョウ</t>
    </rPh>
    <rPh sb="66" eb="67">
      <t>オヨ</t>
    </rPh>
    <rPh sb="68" eb="70">
      <t>セイカ</t>
    </rPh>
    <rPh sb="70" eb="72">
      <t>シヒョウ</t>
    </rPh>
    <rPh sb="73" eb="74">
      <t>スミ</t>
    </rPh>
    <rPh sb="77" eb="78">
      <t>メイ</t>
    </rPh>
    <rPh sb="78" eb="79">
      <t>サダ</t>
    </rPh>
    <rPh sb="81" eb="82">
      <t>ホン</t>
    </rPh>
    <rPh sb="82" eb="84">
      <t>ジギョウ</t>
    </rPh>
    <rPh sb="85" eb="87">
      <t>セイカ</t>
    </rPh>
    <rPh sb="88" eb="90">
      <t>ハアク</t>
    </rPh>
    <rPh sb="91" eb="92">
      <t>ヨウ</t>
    </rPh>
    <rPh sb="92" eb="95">
      <t>カイゼンテン</t>
    </rPh>
    <rPh sb="96" eb="98">
      <t>ケンショウ</t>
    </rPh>
    <rPh sb="99" eb="100">
      <t>オコナ</t>
    </rPh>
    <rPh sb="101" eb="103">
      <t>ヒツヨウ</t>
    </rPh>
    <rPh sb="110" eb="112">
      <t>シキン</t>
    </rPh>
    <rPh sb="113" eb="114">
      <t>ナガ</t>
    </rPh>
    <rPh sb="115" eb="116">
      <t>ズ</t>
    </rPh>
    <rPh sb="118" eb="119">
      <t>カン</t>
    </rPh>
    <rPh sb="122" eb="124">
      <t>イッパン</t>
    </rPh>
    <rPh sb="124" eb="126">
      <t>キョウソウ</t>
    </rPh>
    <rPh sb="126" eb="128">
      <t>ニュウサツ</t>
    </rPh>
    <rPh sb="132" eb="136">
      <t>ソウゴウヒョウカ</t>
    </rPh>
    <rPh sb="136" eb="138">
      <t>ニュウサツ</t>
    </rPh>
    <rPh sb="141" eb="143">
      <t>イッシャ</t>
    </rPh>
    <rPh sb="143" eb="145">
      <t>ニュウサツ</t>
    </rPh>
    <rPh sb="146" eb="148">
      <t>ヒジョウ</t>
    </rPh>
    <rPh sb="149" eb="150">
      <t>オオ</t>
    </rPh>
    <rPh sb="152" eb="154">
      <t>イッシャ</t>
    </rPh>
    <rPh sb="154" eb="156">
      <t>オウサツ</t>
    </rPh>
    <rPh sb="157" eb="159">
      <t>ゲンイン</t>
    </rPh>
    <rPh sb="159" eb="161">
      <t>ブンセキ</t>
    </rPh>
    <rPh sb="162" eb="164">
      <t>ソウキュウ</t>
    </rPh>
    <rPh sb="165" eb="166">
      <t>オコナ</t>
    </rPh>
    <rPh sb="168" eb="170">
      <t>テキセツ</t>
    </rPh>
    <rPh sb="171" eb="173">
      <t>ケイヤク</t>
    </rPh>
    <rPh sb="173" eb="175">
      <t>シッコウ</t>
    </rPh>
    <rPh sb="176" eb="177">
      <t>ア</t>
    </rPh>
    <rPh sb="178" eb="179">
      <t>カタ</t>
    </rPh>
    <rPh sb="183" eb="185">
      <t>ケントウ</t>
    </rPh>
    <rPh sb="187" eb="189">
      <t>ヒツヨウ</t>
    </rPh>
    <phoneticPr fontId="3"/>
  </si>
  <si>
    <t>①毎年度、多額の補正予算が組まれる一方で、その全額ないし大半の額が翌年度に繰り越される事態が繰り返されている。予算の編成及び予算執行の適正化の観点から、検討を要する。
②部隊の整備、車両・資機材等の充実だけでなく、本事業の究極の目的である「緊急消防援助隊の充実強化」の状況が具体的活動として発現され、把握できる成果指標を工夫する必要があるのではないか。
③「資金の流れ」のうち、A及びEにおいて、一者入札で高落札のものが目につく(うち二件は、指名競争にもかかわらず一者入札)。これらの原因を速やかに分析し、改善を図る必要がある。</t>
    <rPh sb="1" eb="4">
      <t>マイネンド</t>
    </rPh>
    <rPh sb="5" eb="7">
      <t>タガク</t>
    </rPh>
    <rPh sb="8" eb="10">
      <t>ホセイ</t>
    </rPh>
    <rPh sb="10" eb="12">
      <t>ヨサン</t>
    </rPh>
    <rPh sb="13" eb="14">
      <t>ク</t>
    </rPh>
    <rPh sb="17" eb="19">
      <t>イッポウ</t>
    </rPh>
    <rPh sb="23" eb="25">
      <t>ゼンガク</t>
    </rPh>
    <rPh sb="28" eb="30">
      <t>タイハン</t>
    </rPh>
    <rPh sb="31" eb="32">
      <t>ガク</t>
    </rPh>
    <rPh sb="33" eb="36">
      <t>ヨクネンド</t>
    </rPh>
    <rPh sb="37" eb="38">
      <t>ク</t>
    </rPh>
    <rPh sb="39" eb="40">
      <t>コ</t>
    </rPh>
    <rPh sb="43" eb="45">
      <t>ジタイ</t>
    </rPh>
    <rPh sb="46" eb="47">
      <t>ク</t>
    </rPh>
    <rPh sb="48" eb="49">
      <t>カエ</t>
    </rPh>
    <rPh sb="55" eb="57">
      <t>ヨサン</t>
    </rPh>
    <rPh sb="58" eb="60">
      <t>ヘンセイ</t>
    </rPh>
    <rPh sb="60" eb="61">
      <t>オヨ</t>
    </rPh>
    <rPh sb="62" eb="64">
      <t>ヨサン</t>
    </rPh>
    <rPh sb="64" eb="66">
      <t>シッコウ</t>
    </rPh>
    <rPh sb="67" eb="70">
      <t>テキセイカ</t>
    </rPh>
    <rPh sb="71" eb="73">
      <t>カンテン</t>
    </rPh>
    <rPh sb="76" eb="78">
      <t>ケントウ</t>
    </rPh>
    <rPh sb="79" eb="80">
      <t>ヨウ</t>
    </rPh>
    <rPh sb="85" eb="87">
      <t>ブタイ</t>
    </rPh>
    <rPh sb="88" eb="90">
      <t>セイビ</t>
    </rPh>
    <rPh sb="91" eb="93">
      <t>シャリョウ</t>
    </rPh>
    <rPh sb="94" eb="97">
      <t>シキザイ</t>
    </rPh>
    <rPh sb="97" eb="98">
      <t>トウ</t>
    </rPh>
    <rPh sb="99" eb="101">
      <t>ジュウジツ</t>
    </rPh>
    <rPh sb="107" eb="108">
      <t>ホン</t>
    </rPh>
    <rPh sb="108" eb="110">
      <t>ジギョウ</t>
    </rPh>
    <rPh sb="111" eb="113">
      <t>キュウキョク</t>
    </rPh>
    <rPh sb="114" eb="116">
      <t>モクテキ</t>
    </rPh>
    <rPh sb="120" eb="122">
      <t>キンキュウ</t>
    </rPh>
    <rPh sb="122" eb="124">
      <t>ショウボウ</t>
    </rPh>
    <rPh sb="124" eb="127">
      <t>エンジョタイ</t>
    </rPh>
    <rPh sb="128" eb="130">
      <t>ジュウジツ</t>
    </rPh>
    <rPh sb="130" eb="132">
      <t>キョウカ</t>
    </rPh>
    <rPh sb="134" eb="136">
      <t>ジョウキョウ</t>
    </rPh>
    <rPh sb="137" eb="140">
      <t>グタイテキ</t>
    </rPh>
    <rPh sb="140" eb="142">
      <t>カツドウ</t>
    </rPh>
    <rPh sb="145" eb="147">
      <t>ハツゲン</t>
    </rPh>
    <rPh sb="150" eb="152">
      <t>ハアク</t>
    </rPh>
    <rPh sb="155" eb="157">
      <t>セイカ</t>
    </rPh>
    <rPh sb="157" eb="159">
      <t>シヒョウ</t>
    </rPh>
    <rPh sb="160" eb="162">
      <t>クフウ</t>
    </rPh>
    <rPh sb="164" eb="166">
      <t>ヒツヨウ</t>
    </rPh>
    <rPh sb="179" eb="181">
      <t>シキン</t>
    </rPh>
    <rPh sb="182" eb="183">
      <t>ナガ</t>
    </rPh>
    <rPh sb="190" eb="191">
      <t>オヨ</t>
    </rPh>
    <rPh sb="198" eb="200">
      <t>イッシャ</t>
    </rPh>
    <rPh sb="200" eb="202">
      <t>ニュウサツ</t>
    </rPh>
    <rPh sb="203" eb="204">
      <t>コウ</t>
    </rPh>
    <rPh sb="204" eb="206">
      <t>ラクサツ</t>
    </rPh>
    <phoneticPr fontId="2"/>
  </si>
  <si>
    <t>①代替目標として示された「公害紛争の迅速・適正な処理」に関して、公害紛争事件の相談件数が迅速・適正処理にどのように結びつくのか解りづらい。
②アウトプットに記載されている「受付」、「終結」、「係属」の各状況を示す係数相互の関係が解りにくい。係数相互の関係が理解できるようにアウトプットの表の工夫をされたい。
③「資金の流れ」に関して、「近年の騒音問題の健康影響」に係る契約が一者入札になっている原因を適切に分析して、改善を図る必要がある。</t>
    <rPh sb="1" eb="3">
      <t>ダイタイ</t>
    </rPh>
    <rPh sb="3" eb="5">
      <t>モクヒョウ</t>
    </rPh>
    <rPh sb="8" eb="9">
      <t>シメ</t>
    </rPh>
    <rPh sb="13" eb="15">
      <t>コウガイ</t>
    </rPh>
    <rPh sb="15" eb="17">
      <t>フンソウ</t>
    </rPh>
    <rPh sb="18" eb="20">
      <t>ジンソク</t>
    </rPh>
    <rPh sb="21" eb="23">
      <t>テキセイ</t>
    </rPh>
    <rPh sb="24" eb="26">
      <t>ショリ</t>
    </rPh>
    <rPh sb="28" eb="29">
      <t>カン</t>
    </rPh>
    <rPh sb="32" eb="34">
      <t>コウガイ</t>
    </rPh>
    <rPh sb="34" eb="36">
      <t>フンソウ</t>
    </rPh>
    <rPh sb="36" eb="38">
      <t>ジケン</t>
    </rPh>
    <rPh sb="39" eb="41">
      <t>ソウダン</t>
    </rPh>
    <rPh sb="41" eb="43">
      <t>ケンスウ</t>
    </rPh>
    <rPh sb="44" eb="46">
      <t>ジンソク</t>
    </rPh>
    <rPh sb="47" eb="49">
      <t>テキセイ</t>
    </rPh>
    <rPh sb="49" eb="51">
      <t>ショリ</t>
    </rPh>
    <rPh sb="57" eb="58">
      <t>ムス</t>
    </rPh>
    <rPh sb="63" eb="64">
      <t>ワカ</t>
    </rPh>
    <rPh sb="78" eb="80">
      <t>キサイ</t>
    </rPh>
    <rPh sb="86" eb="88">
      <t>ウケツケ</t>
    </rPh>
    <rPh sb="91" eb="93">
      <t>シュウケツ</t>
    </rPh>
    <rPh sb="96" eb="98">
      <t>ケイゾク</t>
    </rPh>
    <rPh sb="100" eb="103">
      <t>カクジョウキョウ</t>
    </rPh>
    <rPh sb="104" eb="105">
      <t>シメ</t>
    </rPh>
    <rPh sb="106" eb="108">
      <t>ケイスウ</t>
    </rPh>
    <rPh sb="108" eb="110">
      <t>ソウゴ</t>
    </rPh>
    <rPh sb="111" eb="113">
      <t>カンケイ</t>
    </rPh>
    <rPh sb="114" eb="115">
      <t>ワカ</t>
    </rPh>
    <rPh sb="120" eb="122">
      <t>ケイスウ</t>
    </rPh>
    <rPh sb="122" eb="124">
      <t>ソウゴ</t>
    </rPh>
    <rPh sb="125" eb="127">
      <t>カンケイ</t>
    </rPh>
    <rPh sb="128" eb="130">
      <t>リカイ</t>
    </rPh>
    <rPh sb="143" eb="144">
      <t>ヒョウ</t>
    </rPh>
    <rPh sb="145" eb="147">
      <t>クフウ</t>
    </rPh>
    <rPh sb="156" eb="158">
      <t>シキン</t>
    </rPh>
    <rPh sb="159" eb="160">
      <t>ナガ</t>
    </rPh>
    <rPh sb="163" eb="164">
      <t>カン</t>
    </rPh>
    <rPh sb="168" eb="170">
      <t>キンネン</t>
    </rPh>
    <rPh sb="171" eb="173">
      <t>ソウオン</t>
    </rPh>
    <rPh sb="173" eb="175">
      <t>モンダイ</t>
    </rPh>
    <rPh sb="176" eb="178">
      <t>ケンコウ</t>
    </rPh>
    <rPh sb="178" eb="180">
      <t>エイキョウ</t>
    </rPh>
    <rPh sb="182" eb="183">
      <t>カカ</t>
    </rPh>
    <rPh sb="184" eb="186">
      <t>ケイヤク</t>
    </rPh>
    <rPh sb="187" eb="189">
      <t>イッシャ</t>
    </rPh>
    <rPh sb="189" eb="191">
      <t>ニュウサツ</t>
    </rPh>
    <rPh sb="197" eb="199">
      <t>ゲンイン</t>
    </rPh>
    <rPh sb="200" eb="202">
      <t>テキセツ</t>
    </rPh>
    <rPh sb="203" eb="205">
      <t>ブンセキ</t>
    </rPh>
    <rPh sb="208" eb="210">
      <t>カイゼン</t>
    </rPh>
    <rPh sb="211" eb="212">
      <t>ハカ</t>
    </rPh>
    <rPh sb="213" eb="215">
      <t>ヒツヨウ</t>
    </rPh>
    <phoneticPr fontId="3"/>
  </si>
  <si>
    <t>外部有識者による点検対象外</t>
    <rPh sb="0" eb="2">
      <t>ガイブ</t>
    </rPh>
    <rPh sb="2" eb="5">
      <t>ユウシキシャ</t>
    </rPh>
    <rPh sb="8" eb="10">
      <t>テンケン</t>
    </rPh>
    <rPh sb="10" eb="13">
      <t>タイショウガイ</t>
    </rPh>
    <phoneticPr fontId="2"/>
  </si>
  <si>
    <t>今後も引き続き調達の競争性の確保に努め、所見で示された取組を着実に行う。また、平成31年度予算概算要求に当たっては、行政不服審査法に基づく行政不服審査制度の円滑、的確な運用を確保し、国民の権利利益の救済手続の水準を向上させるため、行政不服審査法に基づく審理手続等について研修､啓発事業を行う経費などを計上する一方、既存の経費については、過去の執行実績の反映等、精査を行った。</t>
  </si>
  <si>
    <t>改善の方向性及び所見で示された取組を着実に行いながら、引き続き、効率的・効果的な予算の執行に努めていく。</t>
  </si>
  <si>
    <t>【PF】平成29年度に実施した公開プロセスにおける議論を踏まえ、使用実績に基づくITリソースの見直し、運用管理用の機器・ソフトウェアの悉皆的な見直しによる設計上の改善、インシデント悉皆分析や運用業務フローの見直しによる運用作業の見直しを実施し、環境増設や機器・ソフトウェアの入替え、対象システムの更改のタイミングに合わせて概算要求に反映することとしており、平成31年度概算要求においては、約1.9億円の見直しを反映させた。また、執行段階においても設計の見直しや調達仕様の改善による執行額の縮減を図っていくこととしている。
【NW】平成30年度に実施している次期NWの更改に際して、使用実績に基づいた通信速度の見直しや、効率的に回線を使用するための設計変更により、概算要求額の抑制を図った。</t>
  </si>
  <si>
    <t>政府全体で共有する情報システムを一元的に管理・運営するとのことだが、その対象は多岐に渡る。情報システムの利用者の利便性向上や効率化を図るための、利用者ニーズの吸い上げやシステム改善への反映方法等の検討は図られているのか。</t>
  </si>
  <si>
    <t>御指摘の点については、デジタル・ガバメント実行計画（平成30年7月デジタル・ガバメント閣僚会議決定）及び総務省デジタル・ガバメント中長期計画（平成30年6月総務省行政情報化推進委員会決定）等を踏まえ、現行システムの課題を的確に把握するため、適時に利用者のニーズについてヒアリング・調査等を実施し、その上でシステムの見直しを図っているところであり、引き続きICTを活用した効率的な行政の推進に努めてまいりたい。</t>
  </si>
  <si>
    <t>要求額のうち「新しい日本のための優先課題推進枠」820</t>
  </si>
  <si>
    <t>調達の競争性の確保に努め、所見で示された取組を着実に行う。また、平成31年度予算概算要求に当たっては、必要経費の見直しを行い、縮減したところ。</t>
  </si>
  <si>
    <t>要求額のうち「新しい日本のための優先課題推進枠」944</t>
  </si>
  <si>
    <t>・人件費については、引き続き定員の計画的削減に取り組み、常勤職員を４名削減するなど、経費の精査を行った。
・物件費については、恩給受給者の減少を業務処理経費へ的確に反映するほか、必要経費の精査（システム機器賃借料の縮減（恩給事務総合システム及び恩給相談電話受付システムを引き続き再リース）など）及び受給者の減少等に即した簡易なシステムを構築、運用するための経費の要求を行った。</t>
  </si>
  <si>
    <t>引き続き、適正な予算執行に努めていく。</t>
  </si>
  <si>
    <t>　調達に関しては複数の見積による精査、旅費についてはパック商品の利用推進、既存の経費については過去の執行実績の反映等を行っている。
　また、統計専任職員配置費については、毎年度実施する委託費の監査の中で、事務費などに係る委託費の執行について不要不急の執行やコスト削減の余地がないか確認し、改善の必要があれば指導することとしている。
　なお、毎年４月に当室が都道府県担当を集めて開催する「都道府県庶務担当補佐会議」等の場で、前年度や過去に監査で確認した事例を示しつつ、適正な執行を要請している。</t>
  </si>
  <si>
    <t>概算要求については、直近の執行実績を基に概算要求額を精査している。
また、予算執行については、引き続き、経費の効率化や適正化に努める。</t>
  </si>
  <si>
    <t>引き続き、政府全体の業務・システム化の最適化を図りつつ、「政府統計の総合窓口（e-Stat）」の掲載データの充実や統計情報のワンストップサービスについて、利用者の視点にも留意しつつ、一層推進するとともに、API機能や小地域に特化した統計GIS「jSTAT MAP」の提供、主要な統計を簡単に利用できる統計ダッシュボードの提供、データベース化した統計データの拡充やＬＯＤの提供など、統計オープンデータの高度化を推進する</t>
  </si>
  <si>
    <t>引続き適正な予算執行に努めること</t>
  </si>
  <si>
    <t>本分担金の事業目的の一つとされる「わが国の統計に関する情報発信」については、アウトカム指標やアウトプットから成果が把握できると考えられるが、もう一つの目的とされる「最新の統計情報の入手することにより、我が国の統計の体系的整備に貢献」については、アウトカム、アウトプットのいずれの指標からも把握できない。後者の目的に係る成果指標の工夫が求められる。</t>
  </si>
  <si>
    <t>入手した最新の統計情報は、統計の体系的整備に資するべく資料にとりまとめ報告、還元しているところ、御指摘の工夫について検討してまいりたい。</t>
  </si>
  <si>
    <t>・統計情報の提供状況など、利用者目線のアウトカムを設定（セグメントへの設定）する。
・生産性の比較やＩＣＴシステムの費用対効果の把握法について、公表早期化に伴う業務効率化や格付支援システムの効果などを検討の上、可能なものから順次、行政事業レビューシートに反映する。
・利用者目線のアウトカムを設定するなど、行政事業レビューシートにおいて当センターの情報提供を行う。
・常勤役職員の削減や製表業務の効率化等について、行政事業レビューシートに反映する。
・「統計改革推進会議最終取りまとめ」　（平成29年５月19日統計改革推進会議決定）及び「公的統計の整備に関する基本的な計画」（平成30年3月6日閣議決定）に基づき、政府全体における情報提供機能強化への取り組みを着実に実施する。
・当センターが求められる事業を着実に実施するために必要な統計リソースの確保に努め、事業を強力に推進する。</t>
  </si>
  <si>
    <t>引き続き適正な予算執行に努めること。</t>
    <rPh sb="0" eb="1">
      <t>ヒ</t>
    </rPh>
    <rPh sb="2" eb="3">
      <t>ツヅ</t>
    </rPh>
    <rPh sb="4" eb="6">
      <t>テキセイ</t>
    </rPh>
    <rPh sb="7" eb="9">
      <t>ヨサン</t>
    </rPh>
    <rPh sb="9" eb="11">
      <t>シッコウ</t>
    </rPh>
    <rPh sb="12" eb="13">
      <t>ツト</t>
    </rPh>
    <phoneticPr fontId="1"/>
  </si>
  <si>
    <t>引き続き適正な予算執行に努める。</t>
    <rPh sb="0" eb="1">
      <t>ヒ</t>
    </rPh>
    <rPh sb="2" eb="3">
      <t>ツヅ</t>
    </rPh>
    <rPh sb="4" eb="6">
      <t>テキセイ</t>
    </rPh>
    <rPh sb="7" eb="9">
      <t>ヨサン</t>
    </rPh>
    <rPh sb="9" eb="11">
      <t>シッコウ</t>
    </rPh>
    <rPh sb="12" eb="13">
      <t>ツト</t>
    </rPh>
    <phoneticPr fontId="2"/>
  </si>
  <si>
    <t>システムの運用管理用の機器やシステムを構成するソフトウェア等の使用期間を延長し、再リース契約としたことにより、機器･ソフトウェアの賃貸借にかかる費用を削減した。</t>
    <phoneticPr fontId="2"/>
  </si>
  <si>
    <t>・各事業の目的を明確にした上で、「受入可能自治体に対する受入自治体の割合」など、成果が更に把握できるようなアウトカムを設定し、制度の充実に向けた事業内容等についても年度内に必要な検討を行う。
・サミット、各種研修後にアンケート調査等で事業効果のフォローアップを行い、より効果的な事業となるように検討していく。
・今年は、地域おこし協力隊制度創設から10年目を迎えることから、地方公共団体から課題等を聞き取るほか、年内に有識者等による検討を行を行う。</t>
    <phoneticPr fontId="2"/>
  </si>
  <si>
    <t>アウトカム目標値について、「ご意見・ご提案」送信フォームの利用数、SNSからホームページへの流入数等、アクセス件数以外の目標値の設定を検討する。また、今後とも経費の効率化を図り、適正な予算執行に努める。</t>
    <rPh sb="5" eb="8">
      <t>モクヒョウチ</t>
    </rPh>
    <rPh sb="15" eb="17">
      <t>イケン</t>
    </rPh>
    <rPh sb="19" eb="21">
      <t>テイアン</t>
    </rPh>
    <rPh sb="22" eb="24">
      <t>ソウシン</t>
    </rPh>
    <rPh sb="29" eb="32">
      <t>リヨウスウ</t>
    </rPh>
    <rPh sb="46" eb="48">
      <t>リュウニュウ</t>
    </rPh>
    <rPh sb="48" eb="49">
      <t>スウ</t>
    </rPh>
    <rPh sb="49" eb="50">
      <t>トウ</t>
    </rPh>
    <rPh sb="55" eb="57">
      <t>ケンスウ</t>
    </rPh>
    <rPh sb="57" eb="59">
      <t>イガイ</t>
    </rPh>
    <rPh sb="60" eb="63">
      <t>モクヒョウチ</t>
    </rPh>
    <rPh sb="64" eb="66">
      <t>セッテイ</t>
    </rPh>
    <rPh sb="67" eb="69">
      <t>ケントウ</t>
    </rPh>
    <rPh sb="75" eb="77">
      <t>コンゴ</t>
    </rPh>
    <rPh sb="79" eb="81">
      <t>ケイヒ</t>
    </rPh>
    <rPh sb="82" eb="84">
      <t>コウリツ</t>
    </rPh>
    <rPh sb="84" eb="85">
      <t>カ</t>
    </rPh>
    <rPh sb="86" eb="87">
      <t>ハカ</t>
    </rPh>
    <rPh sb="89" eb="91">
      <t>テキセイ</t>
    </rPh>
    <rPh sb="92" eb="94">
      <t>ヨサン</t>
    </rPh>
    <rPh sb="94" eb="96">
      <t>シッコウ</t>
    </rPh>
    <rPh sb="97" eb="98">
      <t>ツト</t>
    </rPh>
    <phoneticPr fontId="2"/>
  </si>
  <si>
    <t>車両調達等の仕様書について、競争性が働くよう改善し、更なる経費の効率化を図り、適正な予算執行に努める。</t>
    <rPh sb="0" eb="2">
      <t>シャリョウ</t>
    </rPh>
    <rPh sb="2" eb="4">
      <t>チョウタツ</t>
    </rPh>
    <rPh sb="4" eb="5">
      <t>トウ</t>
    </rPh>
    <rPh sb="6" eb="9">
      <t>シヨウショ</t>
    </rPh>
    <rPh sb="14" eb="17">
      <t>キョウソウセイ</t>
    </rPh>
    <rPh sb="18" eb="19">
      <t>ハタラ</t>
    </rPh>
    <rPh sb="22" eb="24">
      <t>カイゼン</t>
    </rPh>
    <rPh sb="26" eb="27">
      <t>サラ</t>
    </rPh>
    <phoneticPr fontId="2"/>
  </si>
  <si>
    <t>危機管理機能の充実を図るとともに、情報システム等の効率化を推進する。また、一者応札の原因分析を行い、適正な契約執行に努める。</t>
    <rPh sb="0" eb="2">
      <t>キキ</t>
    </rPh>
    <rPh sb="2" eb="4">
      <t>カンリ</t>
    </rPh>
    <rPh sb="4" eb="6">
      <t>キノウ</t>
    </rPh>
    <rPh sb="7" eb="9">
      <t>ジュウジツ</t>
    </rPh>
    <rPh sb="10" eb="11">
      <t>ハカ</t>
    </rPh>
    <rPh sb="17" eb="19">
      <t>ジョウホウ</t>
    </rPh>
    <rPh sb="23" eb="24">
      <t>トウ</t>
    </rPh>
    <rPh sb="25" eb="28">
      <t>コウリツカ</t>
    </rPh>
    <rPh sb="29" eb="31">
      <t>スイシン</t>
    </rPh>
    <rPh sb="37" eb="38">
      <t>イッ</t>
    </rPh>
    <rPh sb="38" eb="39">
      <t>シャ</t>
    </rPh>
    <rPh sb="39" eb="41">
      <t>オウサツ</t>
    </rPh>
    <rPh sb="42" eb="44">
      <t>ゲンイン</t>
    </rPh>
    <rPh sb="44" eb="46">
      <t>ブンセキ</t>
    </rPh>
    <rPh sb="47" eb="48">
      <t>オコナ</t>
    </rPh>
    <rPh sb="50" eb="52">
      <t>テキセイ</t>
    </rPh>
    <rPh sb="53" eb="55">
      <t>ケイヤク</t>
    </rPh>
    <rPh sb="55" eb="57">
      <t>シッコウ</t>
    </rPh>
    <rPh sb="58" eb="59">
      <t>ツト</t>
    </rPh>
    <phoneticPr fontId="2"/>
  </si>
  <si>
    <t>①公害紛争事件については、まず電話等で相談に乗る形で相手方の要望を把握し、実際に申請がされ、事件として受け付けた場合、迅速・適正に手続を実施し、終結に導くことが求められている。したがって相談の実施は公害紛争処理に係るステップの一部であり、所見を踏まえ、今後は新たな代替指標として、手続全体の処理状況を表すものを検討する。
②受付・係属・終結の各段階にある事件数をアウトプットとして記載している趣旨は、一般国民が、公害紛争の処理状況の全体像を把握し、公害等調整委員会による事件処理が滞りなく適正に実施されているか、モニタリングすることを可能にするというものである。所見を踏まえ、今後は受付（その年度で新たな申請がなされた件数）・係属（前年度からの繰り越し件数と受付の件数の合計）・終結（紛争処理手続を終えた件数）の各アウトプットの説明を補足する等、よりわかりやすい記載を検討する。
③所見を踏まえ、一者入札の原因分析を実施し、入札の競争性の確保に一層努めるとともに、更なる経費の効率化を図り、適正な予算執行に努める。</t>
    <rPh sb="391" eb="393">
      <t>ショケン</t>
    </rPh>
    <rPh sb="394" eb="395">
      <t>フ</t>
    </rPh>
    <phoneticPr fontId="3"/>
  </si>
  <si>
    <t>手話通訳士研修事務委託については、事業を継承していく予定であるため、引き続き適正な適正な予算執行に努めていく。</t>
    <phoneticPr fontId="2"/>
  </si>
  <si>
    <t>引き続き適正な予算執行に努めながら、事業目的の達成を図っていきたい。
契約手法については、システムの運用に支障がでないことを前提に、適切な契約手法の検討を行ってまいりたい。</t>
    <rPh sb="0" eb="1">
      <t>ヒ</t>
    </rPh>
    <rPh sb="2" eb="3">
      <t>ツヅ</t>
    </rPh>
    <rPh sb="4" eb="6">
      <t>テキセイ</t>
    </rPh>
    <rPh sb="7" eb="9">
      <t>ヨサン</t>
    </rPh>
    <rPh sb="9" eb="11">
      <t>シッコウ</t>
    </rPh>
    <rPh sb="12" eb="13">
      <t>ツト</t>
    </rPh>
    <rPh sb="18" eb="20">
      <t>ジギョウ</t>
    </rPh>
    <rPh sb="20" eb="22">
      <t>モクテキ</t>
    </rPh>
    <rPh sb="23" eb="25">
      <t>タッセイ</t>
    </rPh>
    <rPh sb="26" eb="27">
      <t>ハカ</t>
    </rPh>
    <rPh sb="35" eb="37">
      <t>ケイヤク</t>
    </rPh>
    <rPh sb="37" eb="39">
      <t>シュホウ</t>
    </rPh>
    <rPh sb="50" eb="52">
      <t>ウンヨウ</t>
    </rPh>
    <rPh sb="53" eb="55">
      <t>シショウ</t>
    </rPh>
    <rPh sb="62" eb="64">
      <t>ゼンテイ</t>
    </rPh>
    <rPh sb="66" eb="68">
      <t>テキセツ</t>
    </rPh>
    <rPh sb="69" eb="71">
      <t>ケイヤク</t>
    </rPh>
    <rPh sb="71" eb="73">
      <t>シュホウ</t>
    </rPh>
    <rPh sb="74" eb="76">
      <t>ケントウ</t>
    </rPh>
    <rPh sb="77" eb="78">
      <t>オコナ</t>
    </rPh>
    <phoneticPr fontId="3"/>
  </si>
  <si>
    <t>新たな調達を行う際には、引き続き情報化統括責任者（ＣＩＯ）補佐官に調達仕様書やコストの妥当性を確認し、競争性のある入札になるよう努める。
さらに、利用率の増加などにつきましては、事業者向けの講習会を実施するとともに、参画府省等からの意見・要望を聴取し、システム利用の障害になっている原因を調査し、必要な対策を行うなど利便性の向上に努める。</t>
  </si>
  <si>
    <t>所見を踏まえ、調査項目の精査、複数社からの見積り取得の徹底等、引き続き適正な予算執行に努める。</t>
  </si>
  <si>
    <t>サイバーセキュリティ統括官</t>
    <rPh sb="10" eb="12">
      <t>トウカツ</t>
    </rPh>
    <rPh sb="12" eb="13">
      <t>カン</t>
    </rPh>
    <phoneticPr fontId="7"/>
  </si>
  <si>
    <t>これまでの活動実績について外部有識者より一定の評価を頂いていることから、引き続き目標の達成に努めるとともに、中間経理検査の実施や外部監査法人の活用などを通じて更なる適正な予算執行に努める。</t>
  </si>
  <si>
    <t>ICTの利活用は、地域活性化、地域医療、高齢化、防災、安心・安全など、様々な地域課題の解決方策として、地方創生を実現するために必要不可欠な手段であるので、効果的な取組に対する人的な支援やICT利活用の優良事例の普及展開を重点化する。コストの点からは、引き続き競争原理を働かせた調達、出張における旅行パックの利用、テレビ会議の活用等により適正な予算執行に努める。</t>
    <rPh sb="168" eb="170">
      <t>テキセイ</t>
    </rPh>
    <rPh sb="171" eb="173">
      <t>ヨサン</t>
    </rPh>
    <rPh sb="173" eb="175">
      <t>シッコウ</t>
    </rPh>
    <phoneticPr fontId="4"/>
  </si>
  <si>
    <t>字幕番組、解説番組、手話番組等の制作促進</t>
  </si>
  <si>
    <t>字幕番組、解説番組及び手話番組を一層普及させるために、平成３０年２月に総務省指針の見直しを行い、その指針で定めた目標が達成できるよう、適正な予算執行を行う。</t>
  </si>
  <si>
    <t>情報流通行政局</t>
    <rPh sb="0" eb="2">
      <t>ジョウホウ</t>
    </rPh>
    <rPh sb="2" eb="4">
      <t>リュウツウ</t>
    </rPh>
    <rPh sb="4" eb="7">
      <t>ギョウセイキョク</t>
    </rPh>
    <phoneticPr fontId="4"/>
  </si>
  <si>
    <t>新たな調達を行う際には、調達仕様書を工夫して無駄の無い発注を行うとともに、引き続き複数者の見積比較を行ってコストの妥当性を確認し、競争性のある入札になるよう努める。</t>
    <rPh sb="25" eb="26">
      <t>ナ</t>
    </rPh>
    <phoneticPr fontId="4"/>
  </si>
  <si>
    <t>情報流通行政局
サイバーセキュリティ統括官</t>
    <rPh sb="0" eb="2">
      <t>ジョウホウ</t>
    </rPh>
    <rPh sb="2" eb="4">
      <t>リュウツウ</t>
    </rPh>
    <rPh sb="4" eb="6">
      <t>ギョウセイ</t>
    </rPh>
    <rPh sb="6" eb="7">
      <t>キョク</t>
    </rPh>
    <rPh sb="18" eb="20">
      <t>トウカツ</t>
    </rPh>
    <rPh sb="20" eb="21">
      <t>カン</t>
    </rPh>
    <phoneticPr fontId="4"/>
  </si>
  <si>
    <t>ICTの利活用は、地域活性化、地域医療、高齢化、防災、安心・安全など、様々な地域課題の解決方策として、地方創生を実現するために必要不可欠な手段であるので、ICT利活用の優良事例の普及展開を重点化するとともに、執行に当たっては、旅行パックの利用等により適正な予算執行に努める。</t>
    <rPh sb="125" eb="127">
      <t>テキセイ</t>
    </rPh>
    <rPh sb="128" eb="130">
      <t>ヨサン</t>
    </rPh>
    <rPh sb="130" eb="132">
      <t>シッコウ</t>
    </rPh>
    <phoneticPr fontId="4"/>
  </si>
  <si>
    <t>平成29年度の事業で初めて調査された地方公共団体等のウェブアクセシビリティ対応状況結果を踏まえ、事業目的の理想に近づけるよう、平成30年度の執行においては基本的な取組に関する講習を充実させ、ウェブアクセシビリティ対応の遅れている公的機関への啓発を強化する。
30年度予算の増額は、取組内容の拡充によることから、「施策の進捗状況（目標）」欄において本年度の取組内容についてより詳細に修正した。
本年度の執行に当たっては引き続き複数者の見積比較、競争入札の実施を徹底し、適正な予算執行に努める。</t>
  </si>
  <si>
    <t>「新しい日本のための優先課題推進枠」　383百万円</t>
  </si>
  <si>
    <t>情報流通行政局
情報通信政策研究所</t>
    <rPh sb="0" eb="2">
      <t>ジョウホウ</t>
    </rPh>
    <rPh sb="2" eb="4">
      <t>リュウツウ</t>
    </rPh>
    <rPh sb="4" eb="6">
      <t>ギョウセイ</t>
    </rPh>
    <rPh sb="6" eb="7">
      <t>キョク</t>
    </rPh>
    <rPh sb="8" eb="12">
      <t>ジョウホウツウシン</t>
    </rPh>
    <rPh sb="12" eb="14">
      <t>セイサク</t>
    </rPh>
    <rPh sb="14" eb="17">
      <t>ケンキュウショ</t>
    </rPh>
    <phoneticPr fontId="4"/>
  </si>
  <si>
    <t>(平成29年度事業名：医療・健康データ利活用基盤高度化事業)
「新しい日本のための優先課題推進枠」500百万円</t>
    <rPh sb="32" eb="33">
      <t>アタラ</t>
    </rPh>
    <rPh sb="35" eb="37">
      <t>ニホン</t>
    </rPh>
    <rPh sb="41" eb="43">
      <t>ユウセン</t>
    </rPh>
    <rPh sb="43" eb="45">
      <t>カダイ</t>
    </rPh>
    <rPh sb="45" eb="47">
      <t>スイシン</t>
    </rPh>
    <rPh sb="47" eb="48">
      <t>ワク</t>
    </rPh>
    <rPh sb="52" eb="54">
      <t>ヒャクマン</t>
    </rPh>
    <rPh sb="54" eb="55">
      <t>エン</t>
    </rPh>
    <phoneticPr fontId="4"/>
  </si>
  <si>
    <t>所見を踏まえ、経費の効率化を図り、適正な予算執行に努める。</t>
  </si>
  <si>
    <t>「新しい日本のための優先課題推進枠」150百万円</t>
    <rPh sb="1" eb="2">
      <t>アタラ</t>
    </rPh>
    <rPh sb="4" eb="6">
      <t>ニホン</t>
    </rPh>
    <rPh sb="10" eb="12">
      <t>ユウセン</t>
    </rPh>
    <rPh sb="12" eb="14">
      <t>カダイ</t>
    </rPh>
    <rPh sb="14" eb="16">
      <t>スイシン</t>
    </rPh>
    <rPh sb="16" eb="17">
      <t>ワク</t>
    </rPh>
    <rPh sb="21" eb="22">
      <t>ヒャク</t>
    </rPh>
    <rPh sb="22" eb="24">
      <t>マンエン</t>
    </rPh>
    <phoneticPr fontId="7"/>
  </si>
  <si>
    <t>情報流通行政局
国際戦略局</t>
    <rPh sb="0" eb="2">
      <t>ジョウホウ</t>
    </rPh>
    <rPh sb="2" eb="4">
      <t>リュウツウ</t>
    </rPh>
    <rPh sb="4" eb="6">
      <t>ギョウセイ</t>
    </rPh>
    <rPh sb="6" eb="7">
      <t>キョク</t>
    </rPh>
    <rPh sb="8" eb="10">
      <t>コクサイ</t>
    </rPh>
    <rPh sb="10" eb="13">
      <t>センリャクキョク</t>
    </rPh>
    <phoneticPr fontId="4"/>
  </si>
  <si>
    <t>学校教育に大きく貢献できる事業と思われるが、アウトカムは「クラウド上の教材等を利活用可能な学校の割合」よりも「実際に利活用する学校が増えること」なので、ニーズにあったシステムとコンテンツが開発されるような取組が行われていることがレビューシート（あるいは添付資料）に説明されることが望ましい。</t>
  </si>
  <si>
    <t>所見を踏まえ、ニーズにあった成果物が策定されるよう取組を行っている旨、「整備された施設や成果物は十分に活用されているか」の項目に明示した。また、平成30年度は、実証地域の実施計画の策定において、外部有識者から、コスト軽減の観点からの助言等を受けた上で事業を実施するなど、適正な予算執行を実施。</t>
    <rPh sb="135" eb="137">
      <t>テキセイ</t>
    </rPh>
    <rPh sb="138" eb="140">
      <t>ヨサン</t>
    </rPh>
    <rPh sb="140" eb="142">
      <t>シッコウ</t>
    </rPh>
    <phoneticPr fontId="4"/>
  </si>
  <si>
    <t>事業概要を明確にするため「外国人・障がい者等がその属性や身体的特性に応じた避難ができるように、デジタルサイネージ・スマートフォン等のICTを利活用することにより、多言語の文字で避難経路を表示する等の仕組みを構築する」との内容を追記した。
執行にあたっては、更なる経費の効率化を図り、適正な予算執行に努める。</t>
  </si>
  <si>
    <t>引き続き、送信点調査、運用訓練、説明会等の効率的な実施計画を策定するなどして、適切な執行管理を徹底し、適正な予算執行に努める。</t>
  </si>
  <si>
    <t>より優先度の高い項目に調査対象を絞るなど、更なる経費の効率化を実施。</t>
    <rPh sb="29" eb="30">
      <t>カ</t>
    </rPh>
    <phoneticPr fontId="4"/>
  </si>
  <si>
    <t>これまでの執行実績を検証し、仕様書の明確化を図ることにより競争性が向上するよう、取組を実施。</t>
    <phoneticPr fontId="2"/>
  </si>
  <si>
    <t>費用対効果が高まるよう事業計画の精査を行い、更なる経費の効率的な執行を実施。
当初予定していた目標を達成したこと等を踏まえて、予算要求を行わないこととした。</t>
  </si>
  <si>
    <t>平成30年度</t>
    <rPh sb="0" eb="2">
      <t>ヘイセイ</t>
    </rPh>
    <phoneticPr fontId="1"/>
  </si>
  <si>
    <t>外部有識者からのご指摘を踏まえ、アウトカムとアウトプットの関係が明確となるようにレビューシートの事業概要を分かりやすく修正した。また、予算については、更なる経費の効率化を図り、適正な予算執行に努めることとする。</t>
    <rPh sb="0" eb="2">
      <t>ガイブ</t>
    </rPh>
    <rPh sb="2" eb="5">
      <t>ユウシキシャ</t>
    </rPh>
    <rPh sb="9" eb="11">
      <t>シテキ</t>
    </rPh>
    <rPh sb="12" eb="13">
      <t>フ</t>
    </rPh>
    <rPh sb="29" eb="31">
      <t>カンケイ</t>
    </rPh>
    <rPh sb="32" eb="34">
      <t>メイカク</t>
    </rPh>
    <rPh sb="48" eb="52">
      <t>ジギョウガイヨウ</t>
    </rPh>
    <rPh sb="53" eb="54">
      <t>ワ</t>
    </rPh>
    <rPh sb="59" eb="61">
      <t>シュウセイ</t>
    </rPh>
    <rPh sb="67" eb="69">
      <t>ヨサン</t>
    </rPh>
    <phoneticPr fontId="4"/>
  </si>
  <si>
    <t>平成29年度事業において、請負先を決定するにあたり、本件事業に関心をもち入札予定の事業者が2社存在したが、そのうちの１社が公告期間中入札停止を受けたため、結果的に1社応札となった。外部有識者に頂いた所見も踏まえ、平成30年度事業において、前年度請負事業者が特段有利に取り扱われることがないよう複数社に広く本件事業の説明を実施する等、事業調達における一般入札の透明性及び競争性確保につとめているところである。</t>
    <phoneticPr fontId="2"/>
  </si>
  <si>
    <t>制度改正等対応のためのプログラム開発等に係る生産性の効率化について、現在、総務省担当CIO補佐官と指標の見直しを含め検討を行っているところである。現時点では、現状の成果目標設定とし、CIO補佐官との検討結果が出た後、行政事業レビューシートに反映する予定。</t>
  </si>
  <si>
    <t>所見を踏まえ、繰越額が漸増的である説明を追記。また、単価の精査など適正な予算執行を実施。</t>
  </si>
  <si>
    <t>外国波を含む他の電波との混信の解消及び福島原発避難区域における受信対策を完了させるため、適正かつ効率的な執行に取り組むとともに、ホームページ等を活用した国民への分かりやすい説明や周知による透明性の確保に努める。</t>
  </si>
  <si>
    <t>翌年度への繰越額が漸増的である。より詳しい当該事由の説明を付すべきである。</t>
    <rPh sb="9" eb="11">
      <t>ゼンゾウ</t>
    </rPh>
    <phoneticPr fontId="4"/>
  </si>
  <si>
    <t>電波の安全性に関して、業務の効率化、調査委託費の単価の見直しを行うなど、更なる経費の効率化を図る。
電波の適正利用に関して、事務委託費の見直しなど、経費の効率化を図る。</t>
  </si>
  <si>
    <t>　電波法第103条の２第４項第３号に基づき、限りある周波数資源を有効利用するための技術等の研究開発を行っているものであり、今後の電波利用ニーズの多様化・高度化などによりますます重要になり、事業期間を限定することは困難である。
　しかしながら、個別の研究開発課題については、概ね３～５年の期間を定めて研究開発を実施しており、引き続き、有識者による外部評価を踏まえ実施内容や予算額の精査を行い、更なる効率化を図る。</t>
  </si>
  <si>
    <t>　電波法第103条の２第４項第３号に基づき、既に開発された技術を用いて試験や結果分析（共用検討等）を行い、無線設備の技術基準の策定を行うものがあるため、開発実績や開発できなかった技術の件数を明示することは困難である。
　なお、当該事務の実施に際しては、引き続き、有識者による外部評価を踏まえ実施内容や予算額の精査を行い、更なる効率化を図る。</t>
  </si>
  <si>
    <t>　電波法第103条の２第４項第３号に基づき、周波数利用効率の高い無線技術についてその国際標準化を積極的・戦略的に進め、国際的に調和の取れた技術として技術基準を策定できるよう、国際標準化機関との連絡調整事務を実施しているものであり、周波数資源が限りある中、今後の電波利用ニーズの多様化・高度化などを考慮すると事業期間を限定することは困難である。
　しかしながら、個別案件の実施については、概ね３～５年の期間を定めて実施しており、事業開始前や終了後の他、毎年継続時に外部有識者による評価を行うなど、引き続き、実施内容や予算額の妥当性、成果について精査を行い、更なる効率化を図る。</t>
  </si>
  <si>
    <t>無線技術等の国際標準化のための国際機関等との連絡調整事務</t>
    <rPh sb="0" eb="2">
      <t>ムセン</t>
    </rPh>
    <rPh sb="2" eb="4">
      <t>ギジュツ</t>
    </rPh>
    <rPh sb="4" eb="5">
      <t>トウ</t>
    </rPh>
    <rPh sb="6" eb="8">
      <t>コクサイ</t>
    </rPh>
    <rPh sb="8" eb="11">
      <t>ヒョウジュンカ</t>
    </rPh>
    <rPh sb="15" eb="17">
      <t>コクサイ</t>
    </rPh>
    <rPh sb="17" eb="19">
      <t>キカン</t>
    </rPh>
    <rPh sb="19" eb="20">
      <t>トウ</t>
    </rPh>
    <rPh sb="22" eb="24">
      <t>レンラク</t>
    </rPh>
    <rPh sb="24" eb="26">
      <t>チョウセイ</t>
    </rPh>
    <rPh sb="26" eb="28">
      <t>ジム</t>
    </rPh>
    <phoneticPr fontId="3"/>
  </si>
  <si>
    <t>国際戦略局
サイバーセキュリティ統括官</t>
    <rPh sb="0" eb="2">
      <t>コクサイ</t>
    </rPh>
    <rPh sb="2" eb="4">
      <t>センリャク</t>
    </rPh>
    <rPh sb="4" eb="5">
      <t>キョク</t>
    </rPh>
    <rPh sb="16" eb="19">
      <t>トウカツカン</t>
    </rPh>
    <phoneticPr fontId="4"/>
  </si>
  <si>
    <t>・外部有識者の所見を踏まえ、「根拠として用いた統計・データ名（出典）」部分に以下のとおり追記。
【なお、「対策済み機器の出荷台数」等は、対策工事を実施する世帯数の目標値に用いているが、この数値自体からは漏えい対策工事の件数は把握できないため、「対策工事への助成金の交付世帯数」を指標として使用。】
・また、執行にあたり更なる経費の効率化を検討し、適正な予算執行に努める。</t>
  </si>
  <si>
    <t>平成29年度の執行率については、「防災等に資するWi-Fi環境の整備計画」による全国的な整備が進む中で、機器の費用等の低減や、計画の対象となる避難所等の統廃合、民間事業者による整備等が進んだ結果、事業費が抑制されたことによるものである。こうした実績を踏まえ、平成30年度予算では、整備計画の整備の推進に必要な経費を精査したものであり、引き続き、更なる経費の効率化を図り、適切な予算執行に努めてまいりたい。</t>
  </si>
  <si>
    <t>所見を踏まえ、複数社からの見積取得の徹底等、更なる経費の効率化を実施。</t>
    <rPh sb="22" eb="23">
      <t>サラ</t>
    </rPh>
    <phoneticPr fontId="4"/>
  </si>
  <si>
    <t>成果指標の説明に不明瞭な点があったので、記載を修正
アウトカム指標（邦人職員数）について、行政事業レビューシート作成要領にしたがって指標を設定している。目標値は、日本の分担単位(30)/全加盟国の総分担単位(334.25)で算出している。
アウトプット指標の国際会議等の開催数は分担金・拠出金がITUにおいて効果的に活用されているかを測るものであり、また、国際会議は我が国の方針を主張し、反映する場となり得るため、指標として適切と考える。</t>
  </si>
  <si>
    <t>更なる経費の効率化を図るため、案件の精査・経費の見直し等を引き続き徹底する。</t>
  </si>
  <si>
    <t>調査研究内容の見直し等を踏まえ、更なる経費の効率化を実施。</t>
  </si>
  <si>
    <t>所見を踏まえ、引き続き複数者からの見積り取得の徹底等、更なる経費の効率化を実施。</t>
  </si>
  <si>
    <t>一般競争契約による競争性の確保や経費の効率的執行に引き続き努める。</t>
  </si>
  <si>
    <t>終了予定なし</t>
    <rPh sb="0" eb="2">
      <t>シュウリョウ</t>
    </rPh>
    <rPh sb="2" eb="4">
      <t>ヨテイ</t>
    </rPh>
    <phoneticPr fontId="3"/>
  </si>
  <si>
    <t>更なる経費の効率化を図り、適正な予算執行に努めること。</t>
    <rPh sb="0" eb="1">
      <t>サラ</t>
    </rPh>
    <rPh sb="3" eb="5">
      <t>ケイヒ</t>
    </rPh>
    <rPh sb="6" eb="9">
      <t>コウリツカ</t>
    </rPh>
    <rPh sb="10" eb="11">
      <t>ハカ</t>
    </rPh>
    <rPh sb="13" eb="15">
      <t>テキセイ</t>
    </rPh>
    <rPh sb="16" eb="18">
      <t>ヨサン</t>
    </rPh>
    <rPh sb="18" eb="20">
      <t>シッコウ</t>
    </rPh>
    <rPh sb="21" eb="22">
      <t>ツト</t>
    </rPh>
    <phoneticPr fontId="3"/>
  </si>
  <si>
    <t>本施策では、民間投資が難しく国費による支援を真に必要とする案件に絞って支援しており、年間の支援想定件数を下回ると執行率が低下することがある。今後は、一定程度の案件数の採択及び適正な予算執行に向けて、施策の周知啓発を一層充実させる。</t>
    <phoneticPr fontId="2"/>
  </si>
  <si>
    <t>・本件事業において随意契約とする案件については、既存設備との互換性が必要なものに限定している。また、随意契約となることが見込まれる案件については、仕様書案への意見招請及びヒアリング、随意契約締結前の案件名及び契約の相手方などの公表を通じて関係企業の入札意思を確認しており、入札を希望する者が複数となった場合は、競争入札による契約に変更することとしている。
・所見を踏まえ、引き続き適正な予算執行に努める。</t>
  </si>
  <si>
    <t>本事業は、電波法第103条の２第４項第３号に基づき、我が国の周波数利用効率の高い無線技術等について、国際的な優位性を持って国際標準として策定されるよう当該技術の国際的な普及を促進するため、官民連携による包括的な戦略の下、中長期にわたって取り組むものである。本事業の案件が終了した際、当該案件が成果を上げることができたかどうか、また効率的に行われたかどうか等の外部専門家による評価を受けることとしており、当該技術の普及実績においても評価項目となるよう検討する。
　なお、当該事業の実施に際しては、引き続き、有識者による外部評価を踏まえ実施内容や予算額の精査を行い、更なる効率化を図る。</t>
    <phoneticPr fontId="2"/>
  </si>
  <si>
    <t>・民間企業の調達手続への参加機会を増加させるため、 本事業に係る翌年度の設備更新予定を翌年度予算の政府案が閣議決定された後にNICTのホームページに掲載することとする。また、コスト管理を改善するため、設備投資費と設備保守等の運用費を区分して管理することとする。
・利用者が標準電波を受信した際の周波数偏差（受信側の周波数安定度）をアウトカムとして設定することを検討中。</t>
    <phoneticPr fontId="2"/>
  </si>
  <si>
    <t>所見を踏まえ、HPへのアクセス数の向上を図るため、今後、講習会等の活動のみならず、HPの閲覧性を高めるためのHPの改修、オンライン教育コンテンツの配信を通じたHP周知に関する取組等を検討しつつ、更なるコスト縮減策等を図り、単価の精査を実施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</si>
</sst>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0"/>
    <numFmt numFmtId="177" formatCode="0000"/>
    <numFmt numFmtId="178" formatCode="_ * #,##0_ ;_ * &quot;▲&quot;#,##0_ ;_ * &quot;-&quot;_ ;_ @_ "/>
    <numFmt numFmtId="179" formatCode="000"/>
    <numFmt numFmtId="180" formatCode="#,##0;&quot;▲ &quot;#,##0"/>
    <numFmt numFmtId="181" formatCode="00"/>
    <numFmt numFmtId="182" formatCode="_ * #,##0.0_ ;_ * &quot;▲&quot;#,##0.0_ ;_ * &quot;-&quot;_ ;_ @_ "/>
  </numFmts>
  <fonts count="1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sz val="9"/>
      <name val="ＭＳ ゴシック"/>
      <family val="3"/>
      <charset val="128"/>
    </font>
    <font>
      <b/>
      <sz val="36"/>
      <name val="ＭＳ ゴシック"/>
      <family val="3"/>
      <charset val="128"/>
    </font>
    <font>
      <sz val="18"/>
      <name val="ＭＳ ゴシック"/>
      <family val="3"/>
      <charset val="128"/>
    </font>
    <font>
      <sz val="9"/>
      <name val="ＭＳ Ｐゴシック"/>
      <family val="3"/>
      <charset val="128"/>
    </font>
    <font>
      <sz val="10.5"/>
      <name val="ＭＳ Ｐゴシック"/>
      <family val="3"/>
      <charset val="128"/>
    </font>
    <font>
      <strike/>
      <sz val="9"/>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s>
  <borders count="84">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lignment vertical="center"/>
    </xf>
  </cellStyleXfs>
  <cellXfs count="308">
    <xf numFmtId="0" fontId="0" fillId="0" borderId="0" xfId="0"/>
    <xf numFmtId="0" fontId="3" fillId="0" borderId="0" xfId="0" applyFont="1" applyBorder="1"/>
    <xf numFmtId="0" fontId="3" fillId="0" borderId="0" xfId="0" applyFont="1"/>
    <xf numFmtId="0" fontId="3" fillId="0" borderId="1" xfId="0" applyFont="1" applyBorder="1"/>
    <xf numFmtId="0" fontId="3" fillId="0" borderId="0" xfId="0" applyFont="1" applyBorder="1" applyAlignment="1">
      <alignment vertical="center"/>
    </xf>
    <xf numFmtId="3" fontId="3" fillId="0" borderId="0" xfId="0" applyNumberFormat="1" applyFont="1" applyBorder="1" applyAlignment="1">
      <alignment vertical="center" shrinkToFit="1"/>
    </xf>
    <xf numFmtId="0" fontId="3" fillId="0" borderId="1" xfId="0" applyFont="1" applyBorder="1" applyAlignment="1">
      <alignment horizontal="right"/>
    </xf>
    <xf numFmtId="0" fontId="5" fillId="0" borderId="1" xfId="0" applyFont="1" applyBorder="1"/>
    <xf numFmtId="0" fontId="6" fillId="0" borderId="0" xfId="0" applyFont="1" applyBorder="1"/>
    <xf numFmtId="176" fontId="3" fillId="0" borderId="0" xfId="0" applyNumberFormat="1" applyFont="1" applyAlignment="1"/>
    <xf numFmtId="0" fontId="3" fillId="0" borderId="0" xfId="0" applyFont="1" applyAlignment="1"/>
    <xf numFmtId="177" fontId="3" fillId="0" borderId="0" xfId="0" applyNumberFormat="1" applyFont="1" applyBorder="1" applyAlignment="1"/>
    <xf numFmtId="0" fontId="5" fillId="0" borderId="0" xfId="0" applyFont="1"/>
    <xf numFmtId="178" fontId="3" fillId="2" borderId="0" xfId="0" applyNumberFormat="1" applyFont="1" applyFill="1" applyBorder="1" applyAlignment="1">
      <alignment vertical="center" shrinkToFit="1"/>
    </xf>
    <xf numFmtId="0" fontId="3" fillId="2" borderId="0" xfId="0" applyFont="1" applyFill="1"/>
    <xf numFmtId="0" fontId="3" fillId="0" borderId="0" xfId="0" applyFont="1" applyBorder="1" applyAlignment="1"/>
    <xf numFmtId="177" fontId="3" fillId="0" borderId="0" xfId="0" applyNumberFormat="1" applyFont="1" applyBorder="1" applyAlignment="1">
      <alignment horizontal="left"/>
    </xf>
    <xf numFmtId="0" fontId="7" fillId="0" borderId="0" xfId="0" applyFont="1" applyBorder="1" applyAlignment="1">
      <alignment horizontal="center"/>
    </xf>
    <xf numFmtId="0" fontId="3" fillId="0" borderId="0" xfId="0" applyFont="1" applyBorder="1" applyAlignment="1">
      <alignment horizontal="right"/>
    </xf>
    <xf numFmtId="0" fontId="3" fillId="0" borderId="0" xfId="0" applyFont="1" applyBorder="1" applyAlignment="1">
      <alignment horizontal="center" vertical="center"/>
    </xf>
    <xf numFmtId="0" fontId="0" fillId="0" borderId="0" xfId="0" applyFont="1" applyBorder="1" applyAlignment="1"/>
    <xf numFmtId="177" fontId="3" fillId="0" borderId="0" xfId="0" applyNumberFormat="1" applyFont="1" applyBorder="1" applyAlignment="1">
      <alignment horizontal="center" vertical="center"/>
    </xf>
    <xf numFmtId="178" fontId="3" fillId="0" borderId="0" xfId="0" applyNumberFormat="1" applyFont="1" applyBorder="1" applyAlignment="1">
      <alignment vertical="center" shrinkToFit="1"/>
    </xf>
    <xf numFmtId="0" fontId="3" fillId="2" borderId="0" xfId="0" applyFont="1" applyFill="1" applyBorder="1" applyAlignment="1">
      <alignment horizontal="center" vertical="center"/>
    </xf>
    <xf numFmtId="178" fontId="3" fillId="2" borderId="0" xfId="0" applyNumberFormat="1" applyFont="1" applyFill="1" applyBorder="1" applyAlignment="1">
      <alignment horizontal="center" vertical="center" shrinkToFit="1"/>
    </xf>
    <xf numFmtId="3" fontId="3" fillId="2" borderId="0" xfId="0" applyNumberFormat="1" applyFont="1" applyFill="1" applyBorder="1" applyAlignment="1">
      <alignment horizontal="center" vertical="center" wrapText="1"/>
    </xf>
    <xf numFmtId="3" fontId="3" fillId="0" borderId="0" xfId="0" applyNumberFormat="1" applyFont="1" applyBorder="1" applyAlignment="1">
      <alignment horizontal="center" vertical="center" shrinkToFit="1"/>
    </xf>
    <xf numFmtId="177" fontId="3" fillId="0" borderId="0" xfId="0" applyNumberFormat="1" applyFont="1" applyBorder="1" applyAlignment="1">
      <alignment horizontal="left" vertical="center"/>
    </xf>
    <xf numFmtId="0" fontId="8" fillId="5" borderId="2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8" fillId="4" borderId="30" xfId="0" applyFont="1" applyFill="1" applyBorder="1" applyAlignment="1">
      <alignment horizontal="center" vertical="center"/>
    </xf>
    <xf numFmtId="0" fontId="8" fillId="4" borderId="31" xfId="0" applyFont="1" applyFill="1" applyBorder="1" applyAlignment="1">
      <alignment horizontal="left" vertical="center"/>
    </xf>
    <xf numFmtId="0" fontId="8" fillId="4" borderId="31" xfId="0" applyFont="1" applyFill="1" applyBorder="1" applyAlignment="1">
      <alignment horizontal="center" vertical="center"/>
    </xf>
    <xf numFmtId="0" fontId="8" fillId="4" borderId="31" xfId="0" applyFont="1" applyFill="1" applyBorder="1" applyAlignment="1">
      <alignment horizontal="center" vertical="center" wrapText="1"/>
    </xf>
    <xf numFmtId="0" fontId="8" fillId="4" borderId="31" xfId="0" applyFont="1" applyFill="1" applyBorder="1" applyAlignment="1">
      <alignment horizontal="right" vertical="center" wrapText="1"/>
    </xf>
    <xf numFmtId="0" fontId="8" fillId="4" borderId="35" xfId="0" applyFont="1" applyFill="1" applyBorder="1" applyAlignment="1">
      <alignment horizontal="center" vertical="center" wrapText="1"/>
    </xf>
    <xf numFmtId="0" fontId="11" fillId="4" borderId="31" xfId="0" applyFont="1" applyFill="1" applyBorder="1" applyAlignment="1">
      <alignment horizontal="center" vertical="center"/>
    </xf>
    <xf numFmtId="0" fontId="8" fillId="4" borderId="34" xfId="0" applyFont="1" applyFill="1" applyBorder="1" applyAlignment="1">
      <alignment horizontal="center" vertical="center"/>
    </xf>
    <xf numFmtId="0" fontId="8" fillId="0" borderId="6" xfId="0" applyFont="1" applyBorder="1" applyAlignment="1">
      <alignment vertical="center" wrapText="1"/>
    </xf>
    <xf numFmtId="0" fontId="8" fillId="0" borderId="6" xfId="0" applyFont="1" applyBorder="1" applyAlignment="1">
      <alignment horizontal="center" vertical="center"/>
    </xf>
    <xf numFmtId="0" fontId="8" fillId="0" borderId="27" xfId="0" applyFont="1" applyBorder="1" applyAlignment="1">
      <alignment horizontal="center" vertical="center"/>
    </xf>
    <xf numFmtId="179" fontId="8" fillId="0" borderId="2" xfId="0" applyNumberFormat="1" applyFont="1" applyBorder="1" applyAlignment="1">
      <alignment horizontal="center" vertical="center"/>
    </xf>
    <xf numFmtId="0" fontId="8" fillId="0" borderId="6" xfId="0" applyNumberFormat="1" applyFont="1" applyBorder="1" applyAlignment="1">
      <alignment vertical="center" wrapText="1"/>
    </xf>
    <xf numFmtId="178" fontId="8" fillId="0" borderId="6" xfId="0" applyNumberFormat="1" applyFont="1" applyBorder="1" applyAlignment="1">
      <alignment vertical="center" shrinkToFit="1"/>
    </xf>
    <xf numFmtId="178" fontId="8" fillId="2" borderId="3" xfId="0" applyNumberFormat="1" applyFont="1" applyFill="1" applyBorder="1" applyAlignment="1">
      <alignment vertical="center" shrinkToFit="1"/>
    </xf>
    <xf numFmtId="178" fontId="8" fillId="2" borderId="6" xfId="0" applyNumberFormat="1" applyFont="1" applyFill="1" applyBorder="1" applyAlignment="1">
      <alignment vertical="center" shrinkToFit="1"/>
    </xf>
    <xf numFmtId="3" fontId="8" fillId="2" borderId="6" xfId="0" applyNumberFormat="1" applyFont="1" applyFill="1" applyBorder="1" applyAlignment="1">
      <alignment horizontal="center" vertical="center" wrapText="1"/>
    </xf>
    <xf numFmtId="3" fontId="8" fillId="2" borderId="6" xfId="0" applyNumberFormat="1" applyFont="1" applyFill="1" applyBorder="1" applyAlignment="1">
      <alignment vertical="center" wrapText="1"/>
    </xf>
    <xf numFmtId="178" fontId="8" fillId="2" borderId="9" xfId="0" applyNumberFormat="1" applyFont="1" applyFill="1" applyBorder="1" applyAlignment="1">
      <alignment vertical="center" shrinkToFit="1"/>
    </xf>
    <xf numFmtId="0" fontId="8" fillId="2" borderId="6" xfId="0" applyNumberFormat="1" applyFont="1" applyFill="1" applyBorder="1" applyAlignment="1">
      <alignment horizontal="center" vertical="center" wrapText="1"/>
    </xf>
    <xf numFmtId="0" fontId="8" fillId="2" borderId="6" xfId="0" applyNumberFormat="1" applyFont="1" applyFill="1" applyBorder="1" applyAlignment="1">
      <alignment vertical="center" wrapText="1"/>
    </xf>
    <xf numFmtId="0" fontId="8" fillId="0" borderId="9" xfId="0" applyNumberFormat="1" applyFont="1" applyBorder="1" applyAlignment="1">
      <alignment vertical="center" wrapText="1"/>
    </xf>
    <xf numFmtId="0" fontId="8" fillId="0" borderId="6" xfId="0" applyFont="1" applyBorder="1" applyAlignment="1">
      <alignment horizontal="center" vertical="center" wrapText="1"/>
    </xf>
    <xf numFmtId="0" fontId="8" fillId="0" borderId="9" xfId="0" applyFont="1" applyBorder="1" applyAlignment="1">
      <alignment vertical="center" wrapText="1"/>
    </xf>
    <xf numFmtId="0" fontId="8" fillId="0" borderId="9" xfId="0" applyFont="1" applyBorder="1" applyAlignment="1">
      <alignment horizontal="center" vertical="center" wrapText="1"/>
    </xf>
    <xf numFmtId="179" fontId="8" fillId="4" borderId="2" xfId="0" applyNumberFormat="1" applyFont="1" applyFill="1" applyBorder="1" applyAlignment="1">
      <alignment horizontal="center" vertical="center"/>
    </xf>
    <xf numFmtId="0" fontId="8" fillId="4" borderId="3" xfId="0" applyNumberFormat="1" applyFont="1" applyFill="1" applyBorder="1" applyAlignment="1">
      <alignment vertical="center" wrapText="1"/>
    </xf>
    <xf numFmtId="178" fontId="8" fillId="4" borderId="3" xfId="0" applyNumberFormat="1" applyFont="1" applyFill="1" applyBorder="1" applyAlignment="1">
      <alignment vertical="center" shrinkToFit="1"/>
    </xf>
    <xf numFmtId="3" fontId="8" fillId="4" borderId="3" xfId="0" applyNumberFormat="1" applyFont="1" applyFill="1" applyBorder="1" applyAlignment="1">
      <alignment horizontal="center" vertical="center" wrapText="1"/>
    </xf>
    <xf numFmtId="3" fontId="8" fillId="4" borderId="3" xfId="0" applyNumberFormat="1" applyFont="1" applyFill="1" applyBorder="1" applyAlignment="1">
      <alignment vertical="center" wrapText="1"/>
    </xf>
    <xf numFmtId="0" fontId="8" fillId="4" borderId="3" xfId="0" applyNumberFormat="1"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12" xfId="0" applyFont="1" applyFill="1" applyBorder="1" applyAlignment="1">
      <alignment horizontal="center" vertical="center"/>
    </xf>
    <xf numFmtId="179" fontId="8" fillId="0" borderId="17" xfId="0" applyNumberFormat="1" applyFont="1" applyBorder="1" applyAlignment="1">
      <alignment horizontal="center" vertical="center"/>
    </xf>
    <xf numFmtId="0" fontId="8" fillId="0" borderId="13" xfId="0" applyNumberFormat="1" applyFont="1" applyBorder="1" applyAlignment="1">
      <alignment vertical="center" wrapText="1"/>
    </xf>
    <xf numFmtId="178" fontId="8" fillId="0" borderId="13" xfId="0" applyNumberFormat="1" applyFont="1" applyBorder="1" applyAlignment="1">
      <alignment vertical="center" shrinkToFit="1"/>
    </xf>
    <xf numFmtId="178" fontId="8" fillId="2" borderId="36" xfId="0" applyNumberFormat="1" applyFont="1" applyFill="1" applyBorder="1" applyAlignment="1">
      <alignment vertical="center" shrinkToFit="1"/>
    </xf>
    <xf numFmtId="178" fontId="8" fillId="2" borderId="13" xfId="0" applyNumberFormat="1" applyFont="1" applyFill="1" applyBorder="1" applyAlignment="1">
      <alignment vertical="center" shrinkToFit="1"/>
    </xf>
    <xf numFmtId="3" fontId="8" fillId="2" borderId="13" xfId="0" applyNumberFormat="1" applyFont="1" applyFill="1" applyBorder="1" applyAlignment="1">
      <alignment horizontal="center" vertical="center" wrapText="1"/>
    </xf>
    <xf numFmtId="3" fontId="8" fillId="2" borderId="13" xfId="0" applyNumberFormat="1" applyFont="1" applyFill="1" applyBorder="1" applyAlignment="1">
      <alignment vertical="center" wrapText="1"/>
    </xf>
    <xf numFmtId="0" fontId="8" fillId="2" borderId="13" xfId="0" applyNumberFormat="1" applyFont="1" applyFill="1" applyBorder="1" applyAlignment="1">
      <alignment horizontal="center" vertical="center" wrapText="1"/>
    </xf>
    <xf numFmtId="0" fontId="8" fillId="2" borderId="13" xfId="0" applyNumberFormat="1" applyFont="1" applyFill="1" applyBorder="1" applyAlignment="1">
      <alignment vertical="center" wrapText="1"/>
    </xf>
    <xf numFmtId="0" fontId="8" fillId="0" borderId="18" xfId="0" applyNumberFormat="1" applyFont="1" applyBorder="1" applyAlignment="1">
      <alignment vertical="center" wrapText="1"/>
    </xf>
    <xf numFmtId="0" fontId="8" fillId="0" borderId="13" xfId="0" applyFont="1" applyBorder="1" applyAlignment="1">
      <alignment vertical="center" wrapText="1"/>
    </xf>
    <xf numFmtId="0" fontId="8" fillId="0" borderId="18" xfId="0" applyFont="1" applyBorder="1" applyAlignment="1">
      <alignment vertical="center" wrapText="1"/>
    </xf>
    <xf numFmtId="0" fontId="8" fillId="0" borderId="32" xfId="0" applyFont="1" applyBorder="1" applyAlignment="1">
      <alignment horizontal="center" vertical="center" wrapText="1"/>
    </xf>
    <xf numFmtId="0" fontId="8" fillId="0" borderId="24" xfId="0" applyFont="1" applyBorder="1" applyAlignment="1">
      <alignment horizontal="center" vertical="center"/>
    </xf>
    <xf numFmtId="0" fontId="8" fillId="0" borderId="28" xfId="0" applyFont="1" applyBorder="1" applyAlignment="1">
      <alignment horizontal="center" vertical="center"/>
    </xf>
    <xf numFmtId="177" fontId="8" fillId="0" borderId="37" xfId="0" applyNumberFormat="1" applyFont="1" applyBorder="1" applyAlignment="1">
      <alignment horizontal="center" vertical="center"/>
    </xf>
    <xf numFmtId="178" fontId="8" fillId="0" borderId="19" xfId="0" applyNumberFormat="1" applyFont="1" applyBorder="1" applyAlignment="1">
      <alignment vertical="center" shrinkToFit="1"/>
    </xf>
    <xf numFmtId="178" fontId="8" fillId="2" borderId="14" xfId="0" applyNumberFormat="1" applyFont="1" applyFill="1" applyBorder="1" applyAlignment="1">
      <alignment vertical="center" shrinkToFit="1"/>
    </xf>
    <xf numFmtId="177" fontId="8" fillId="0" borderId="23" xfId="0" applyNumberFormat="1" applyFont="1" applyBorder="1" applyAlignment="1">
      <alignment horizontal="center" vertical="center"/>
    </xf>
    <xf numFmtId="177" fontId="8" fillId="0" borderId="38" xfId="0" applyNumberFormat="1" applyFont="1" applyBorder="1" applyAlignment="1">
      <alignment horizontal="center" vertical="center"/>
    </xf>
    <xf numFmtId="178" fontId="8" fillId="0" borderId="20" xfId="0" applyNumberFormat="1" applyFont="1" applyBorder="1" applyAlignment="1">
      <alignment vertical="center" shrinkToFit="1"/>
    </xf>
    <xf numFmtId="178" fontId="8" fillId="2" borderId="39" xfId="0" applyNumberFormat="1" applyFont="1" applyFill="1" applyBorder="1" applyAlignment="1">
      <alignment vertical="center" shrinkToFit="1"/>
    </xf>
    <xf numFmtId="178" fontId="8" fillId="2" borderId="20" xfId="0" applyNumberFormat="1" applyFont="1" applyFill="1" applyBorder="1" applyAlignment="1">
      <alignment vertical="center" shrinkToFit="1"/>
    </xf>
    <xf numFmtId="178" fontId="8" fillId="2" borderId="15" xfId="0" applyNumberFormat="1" applyFont="1" applyFill="1" applyBorder="1" applyAlignment="1">
      <alignment vertical="center" shrinkToFit="1"/>
    </xf>
    <xf numFmtId="178" fontId="8" fillId="0" borderId="22" xfId="0" applyNumberFormat="1" applyFont="1" applyBorder="1" applyAlignment="1">
      <alignment vertical="center" shrinkToFit="1"/>
    </xf>
    <xf numFmtId="178" fontId="8" fillId="2" borderId="40" xfId="0" applyNumberFormat="1" applyFont="1" applyFill="1" applyBorder="1" applyAlignment="1">
      <alignment vertical="center" shrinkToFit="1"/>
    </xf>
    <xf numFmtId="178" fontId="8" fillId="2" borderId="22" xfId="0" applyNumberFormat="1" applyFont="1" applyFill="1" applyBorder="1" applyAlignment="1">
      <alignment vertical="center" shrinkToFit="1"/>
    </xf>
    <xf numFmtId="178" fontId="8" fillId="2" borderId="41" xfId="0" applyNumberFormat="1" applyFont="1" applyFill="1" applyBorder="1" applyAlignment="1">
      <alignment vertical="center" shrinkToFit="1"/>
    </xf>
    <xf numFmtId="178" fontId="8" fillId="2" borderId="29" xfId="0" applyNumberFormat="1" applyFont="1" applyFill="1" applyBorder="1" applyAlignment="1">
      <alignment vertical="center" shrinkToFit="1"/>
    </xf>
    <xf numFmtId="177" fontId="8" fillId="0" borderId="11" xfId="0" applyNumberFormat="1" applyFont="1" applyBorder="1" applyAlignment="1">
      <alignment horizontal="center" vertical="center"/>
    </xf>
    <xf numFmtId="178" fontId="8" fillId="2" borderId="18" xfId="0" applyNumberFormat="1" applyFont="1" applyFill="1" applyBorder="1" applyAlignment="1">
      <alignment vertical="center" shrinkToFit="1"/>
    </xf>
    <xf numFmtId="178" fontId="8" fillId="2" borderId="8" xfId="0" applyNumberFormat="1" applyFont="1" applyFill="1" applyBorder="1" applyAlignment="1">
      <alignment vertical="center" shrinkToFit="1"/>
    </xf>
    <xf numFmtId="178" fontId="8" fillId="0" borderId="7" xfId="0" applyNumberFormat="1" applyFont="1" applyBorder="1" applyAlignment="1">
      <alignment vertical="center" shrinkToFit="1"/>
    </xf>
    <xf numFmtId="178" fontId="8" fillId="2" borderId="1" xfId="0" applyNumberFormat="1" applyFont="1" applyFill="1" applyBorder="1" applyAlignment="1">
      <alignment vertical="center" shrinkToFit="1"/>
    </xf>
    <xf numFmtId="178" fontId="8" fillId="2" borderId="42" xfId="0" applyNumberFormat="1" applyFont="1" applyFill="1" applyBorder="1" applyAlignment="1">
      <alignment vertical="center" shrinkToFit="1"/>
    </xf>
    <xf numFmtId="0" fontId="3" fillId="0" borderId="0" xfId="0" applyFont="1" applyFill="1" applyAlignment="1"/>
    <xf numFmtId="0" fontId="3" fillId="0" borderId="0" xfId="0" applyFont="1" applyFill="1" applyBorder="1" applyAlignment="1"/>
    <xf numFmtId="0" fontId="3" fillId="0" borderId="0" xfId="0" applyFont="1" applyFill="1"/>
    <xf numFmtId="0" fontId="7" fillId="0" borderId="0" xfId="0" applyFont="1" applyBorder="1" applyAlignment="1">
      <alignment horizontal="center"/>
    </xf>
    <xf numFmtId="0" fontId="11" fillId="5" borderId="58" xfId="0" applyFont="1" applyFill="1" applyBorder="1" applyAlignment="1">
      <alignment horizontal="center" vertical="center" wrapText="1"/>
    </xf>
    <xf numFmtId="0" fontId="8" fillId="0" borderId="9" xfId="0" applyFont="1" applyFill="1" applyBorder="1" applyAlignment="1">
      <alignment horizontal="center" vertical="center" wrapText="1"/>
    </xf>
    <xf numFmtId="177" fontId="12" fillId="0" borderId="39" xfId="0" applyNumberFormat="1" applyFont="1" applyFill="1" applyBorder="1" applyAlignment="1" applyProtection="1">
      <alignment vertical="center" wrapText="1"/>
      <protection locked="0"/>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25"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0" xfId="0" applyNumberFormat="1" applyFont="1" applyFill="1" applyBorder="1" applyAlignment="1" applyProtection="1">
      <alignment vertical="center" wrapText="1"/>
      <protection locked="0"/>
    </xf>
    <xf numFmtId="0" fontId="8" fillId="0" borderId="24" xfId="0" applyFont="1" applyFill="1" applyBorder="1" applyAlignment="1">
      <alignment vertical="center" wrapText="1"/>
    </xf>
    <xf numFmtId="0" fontId="8" fillId="0" borderId="9" xfId="0" applyFont="1" applyBorder="1" applyAlignment="1">
      <alignment horizontal="left" vertical="center" wrapText="1"/>
    </xf>
    <xf numFmtId="179" fontId="8" fillId="0" borderId="3" xfId="0" applyNumberFormat="1" applyFont="1" applyBorder="1" applyAlignment="1">
      <alignment horizontal="center" vertical="center"/>
    </xf>
    <xf numFmtId="179" fontId="8" fillId="0" borderId="3" xfId="0" applyNumberFormat="1" applyFont="1" applyBorder="1" applyAlignment="1">
      <alignment horizontal="center" vertical="center" wrapText="1"/>
    </xf>
    <xf numFmtId="0" fontId="8" fillId="0" borderId="9" xfId="0" applyNumberFormat="1" applyFont="1" applyFill="1" applyBorder="1" applyAlignment="1">
      <alignment vertical="center" wrapText="1"/>
    </xf>
    <xf numFmtId="179" fontId="8" fillId="0" borderId="21" xfId="0" applyNumberFormat="1" applyFont="1" applyFill="1" applyBorder="1" applyAlignment="1">
      <alignment horizontal="center" vertical="center"/>
    </xf>
    <xf numFmtId="0" fontId="8" fillId="0" borderId="5" xfId="0" applyNumberFormat="1" applyFont="1" applyFill="1" applyBorder="1" applyAlignment="1">
      <alignment vertical="center" wrapText="1"/>
    </xf>
    <xf numFmtId="178" fontId="8" fillId="0" borderId="5" xfId="0" applyNumberFormat="1" applyFont="1" applyFill="1" applyBorder="1" applyAlignment="1">
      <alignment vertical="center" shrinkToFit="1"/>
    </xf>
    <xf numFmtId="178" fontId="8" fillId="0" borderId="0" xfId="0" applyNumberFormat="1" applyFont="1" applyFill="1" applyBorder="1" applyAlignment="1">
      <alignment vertical="center" shrinkToFit="1"/>
    </xf>
    <xf numFmtId="3" fontId="8" fillId="0" borderId="5" xfId="0" applyNumberFormat="1" applyFont="1" applyFill="1" applyBorder="1" applyAlignment="1">
      <alignment horizontal="center" vertical="center" wrapText="1"/>
    </xf>
    <xf numFmtId="3" fontId="8" fillId="0" borderId="5" xfId="0" applyNumberFormat="1" applyFont="1" applyFill="1" applyBorder="1" applyAlignment="1">
      <alignment vertical="center" wrapText="1"/>
    </xf>
    <xf numFmtId="178" fontId="8" fillId="0" borderId="16" xfId="0" applyNumberFormat="1" applyFont="1" applyFill="1" applyBorder="1" applyAlignment="1">
      <alignment vertical="center" shrinkToFit="1"/>
    </xf>
    <xf numFmtId="0" fontId="8" fillId="0" borderId="22" xfId="0" applyNumberFormat="1" applyFont="1" applyFill="1" applyBorder="1" applyAlignment="1">
      <alignment horizontal="center" vertical="center" wrapText="1"/>
    </xf>
    <xf numFmtId="0" fontId="8" fillId="0" borderId="23" xfId="0" applyNumberFormat="1" applyFont="1" applyFill="1" applyBorder="1" applyAlignment="1">
      <alignment vertical="center" wrapText="1"/>
    </xf>
    <xf numFmtId="0" fontId="8" fillId="0" borderId="16" xfId="0" applyNumberFormat="1" applyFont="1" applyFill="1" applyBorder="1" applyAlignment="1">
      <alignment vertical="center" wrapText="1"/>
    </xf>
    <xf numFmtId="0" fontId="8" fillId="0" borderId="5" xfId="0" applyFont="1" applyFill="1" applyBorder="1" applyAlignment="1">
      <alignment horizontal="center" vertical="center" wrapText="1"/>
    </xf>
    <xf numFmtId="0" fontId="8" fillId="0" borderId="16" xfId="0" applyFont="1" applyFill="1" applyBorder="1" applyAlignment="1">
      <alignment vertical="center" wrapText="1"/>
    </xf>
    <xf numFmtId="179" fontId="8" fillId="0" borderId="3" xfId="0" applyNumberFormat="1" applyFont="1" applyFill="1" applyBorder="1" applyAlignment="1">
      <alignment horizontal="center" vertical="center"/>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27" xfId="0" applyFont="1" applyFill="1" applyBorder="1" applyAlignment="1">
      <alignment horizontal="center" vertical="center"/>
    </xf>
    <xf numFmtId="179" fontId="8" fillId="0" borderId="2" xfId="0" applyNumberFormat="1" applyFont="1" applyFill="1" applyBorder="1" applyAlignment="1">
      <alignment horizontal="center" vertical="center"/>
    </xf>
    <xf numFmtId="0" fontId="8" fillId="0" borderId="6" xfId="0" applyNumberFormat="1" applyFont="1" applyFill="1" applyBorder="1" applyAlignment="1">
      <alignment vertical="center" wrapText="1"/>
    </xf>
    <xf numFmtId="178" fontId="8" fillId="0" borderId="6" xfId="0" applyNumberFormat="1" applyFont="1" applyFill="1" applyBorder="1" applyAlignment="1">
      <alignment vertical="center" shrinkToFit="1"/>
    </xf>
    <xf numFmtId="178" fontId="8" fillId="0" borderId="3" xfId="0" applyNumberFormat="1" applyFont="1" applyFill="1" applyBorder="1" applyAlignment="1">
      <alignment vertical="center" shrinkToFit="1"/>
    </xf>
    <xf numFmtId="3" fontId="8" fillId="0" borderId="6" xfId="0" applyNumberFormat="1" applyFont="1" applyFill="1" applyBorder="1" applyAlignment="1">
      <alignment horizontal="center" vertical="center" wrapText="1"/>
    </xf>
    <xf numFmtId="3" fontId="8" fillId="0" borderId="6" xfId="0" applyNumberFormat="1" applyFont="1" applyFill="1" applyBorder="1" applyAlignment="1">
      <alignment vertical="center" wrapText="1"/>
    </xf>
    <xf numFmtId="178" fontId="8" fillId="0" borderId="9" xfId="0" applyNumberFormat="1" applyFont="1" applyFill="1" applyBorder="1" applyAlignment="1">
      <alignment vertical="center" shrinkToFit="1"/>
    </xf>
    <xf numFmtId="0"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vertical="center" wrapText="1"/>
    </xf>
    <xf numFmtId="0" fontId="8" fillId="0" borderId="9" xfId="0" applyFont="1" applyFill="1" applyBorder="1" applyAlignment="1">
      <alignment horizontal="left" vertical="center" wrapText="1"/>
    </xf>
    <xf numFmtId="180" fontId="8" fillId="0" borderId="3" xfId="0" applyNumberFormat="1" applyFont="1" applyFill="1" applyBorder="1" applyAlignment="1">
      <alignment vertical="center" shrinkToFit="1"/>
    </xf>
    <xf numFmtId="179" fontId="8" fillId="0" borderId="3" xfId="0" applyNumberFormat="1" applyFont="1" applyFill="1" applyBorder="1" applyAlignment="1">
      <alignment horizontal="center" vertical="center" wrapText="1"/>
    </xf>
    <xf numFmtId="178" fontId="8" fillId="0" borderId="6" xfId="0" applyNumberFormat="1" applyFont="1" applyBorder="1" applyAlignment="1">
      <alignment horizontal="right" vertical="center" shrinkToFit="1"/>
    </xf>
    <xf numFmtId="0" fontId="14" fillId="0" borderId="9" xfId="0" applyFont="1" applyBorder="1" applyAlignment="1">
      <alignment vertical="center" wrapText="1"/>
    </xf>
    <xf numFmtId="182" fontId="8" fillId="0" borderId="6" xfId="0" applyNumberFormat="1" applyFont="1" applyBorder="1" applyAlignment="1">
      <alignment vertical="center" shrinkToFit="1"/>
    </xf>
    <xf numFmtId="182" fontId="8" fillId="0" borderId="6" xfId="0" applyNumberFormat="1" applyFont="1" applyFill="1" applyBorder="1" applyAlignment="1">
      <alignment vertical="center" shrinkToFit="1"/>
    </xf>
    <xf numFmtId="182" fontId="8" fillId="0" borderId="3" xfId="0" applyNumberFormat="1" applyFont="1" applyFill="1" applyBorder="1" applyAlignment="1">
      <alignment vertical="center" shrinkToFit="1"/>
    </xf>
    <xf numFmtId="0" fontId="8" fillId="3" borderId="3" xfId="0" applyNumberFormat="1" applyFont="1" applyFill="1" applyBorder="1" applyAlignment="1">
      <alignment vertical="center" wrapText="1"/>
    </xf>
    <xf numFmtId="178" fontId="8" fillId="3" borderId="3" xfId="0" applyNumberFormat="1" applyFont="1" applyFill="1" applyBorder="1" applyAlignment="1">
      <alignment vertical="center" shrinkToFit="1"/>
    </xf>
    <xf numFmtId="178" fontId="8" fillId="2" borderId="6" xfId="0" applyNumberFormat="1" applyFont="1" applyFill="1" applyBorder="1" applyAlignment="1">
      <alignment vertical="center" wrapText="1"/>
    </xf>
    <xf numFmtId="178" fontId="8" fillId="2" borderId="6" xfId="0" applyNumberFormat="1" applyFont="1" applyFill="1" applyBorder="1" applyAlignment="1">
      <alignment vertical="center" wrapText="1" shrinkToFit="1"/>
    </xf>
    <xf numFmtId="178" fontId="8" fillId="3" borderId="3" xfId="0" applyNumberFormat="1" applyFont="1" applyFill="1" applyBorder="1" applyAlignment="1">
      <alignment vertical="center" wrapText="1" shrinkToFit="1"/>
    </xf>
    <xf numFmtId="178" fontId="14" fillId="2" borderId="6" xfId="0" applyNumberFormat="1" applyFont="1" applyFill="1" applyBorder="1" applyAlignment="1">
      <alignment vertical="center" wrapText="1" shrinkToFit="1"/>
    </xf>
    <xf numFmtId="0" fontId="15" fillId="0" borderId="6" xfId="0" quotePrefix="1" applyFont="1" applyFill="1" applyBorder="1" applyAlignment="1">
      <alignment vertical="center" wrapText="1"/>
    </xf>
    <xf numFmtId="178" fontId="8" fillId="0" borderId="6" xfId="0" applyNumberFormat="1" applyFont="1" applyFill="1" applyBorder="1" applyAlignment="1">
      <alignment vertical="center" wrapText="1"/>
    </xf>
    <xf numFmtId="0" fontId="8" fillId="0" borderId="6" xfId="0" applyFont="1" applyFill="1" applyBorder="1" applyAlignment="1">
      <alignment horizontal="left" vertical="center" wrapText="1"/>
    </xf>
    <xf numFmtId="178" fontId="14" fillId="0" borderId="6" xfId="0" applyNumberFormat="1" applyFont="1" applyFill="1" applyBorder="1" applyAlignment="1">
      <alignment vertical="center" wrapText="1" shrinkToFit="1"/>
    </xf>
    <xf numFmtId="178" fontId="8" fillId="0" borderId="6" xfId="0" applyNumberFormat="1" applyFont="1" applyFill="1" applyBorder="1" applyAlignment="1">
      <alignment vertical="center" wrapText="1" shrinkToFit="1"/>
    </xf>
    <xf numFmtId="182" fontId="8" fillId="2" borderId="6" xfId="0" applyNumberFormat="1" applyFont="1" applyFill="1" applyBorder="1" applyAlignment="1">
      <alignment vertical="center" shrinkToFit="1"/>
    </xf>
    <xf numFmtId="182" fontId="8" fillId="2" borderId="3" xfId="0" applyNumberFormat="1" applyFont="1" applyFill="1" applyBorder="1" applyAlignment="1">
      <alignment vertical="center" shrinkToFit="1"/>
    </xf>
    <xf numFmtId="0" fontId="11" fillId="0" borderId="66" xfId="0" applyFont="1" applyBorder="1" applyAlignment="1"/>
    <xf numFmtId="0" fontId="11" fillId="0" borderId="56" xfId="0" applyFont="1" applyBorder="1" applyAlignment="1"/>
    <xf numFmtId="0" fontId="11" fillId="0" borderId="67" xfId="0" applyFont="1" applyBorder="1" applyAlignment="1"/>
    <xf numFmtId="0" fontId="3" fillId="0" borderId="1" xfId="0" applyFont="1" applyBorder="1" applyAlignment="1">
      <alignment horizontal="right"/>
    </xf>
    <xf numFmtId="0" fontId="0" fillId="0" borderId="1" xfId="0" applyBorder="1" applyAlignment="1">
      <alignment horizontal="right"/>
    </xf>
    <xf numFmtId="0" fontId="8" fillId="2" borderId="14" xfId="0" applyFont="1" applyFill="1" applyBorder="1" applyAlignment="1">
      <alignment horizontal="center" vertical="center"/>
    </xf>
    <xf numFmtId="0" fontId="8" fillId="2" borderId="65" xfId="0" applyFont="1" applyFill="1" applyBorder="1" applyAlignment="1">
      <alignment horizontal="center" vertical="center"/>
    </xf>
    <xf numFmtId="0" fontId="8" fillId="5" borderId="2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5" borderId="61"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5" borderId="69"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8" fillId="0" borderId="53" xfId="0" applyFont="1"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0" fontId="8" fillId="0" borderId="48" xfId="0" applyFont="1" applyBorder="1" applyAlignment="1">
      <alignment horizontal="center" vertical="center"/>
    </xf>
    <xf numFmtId="0" fontId="0" fillId="0" borderId="74" xfId="0" applyBorder="1" applyAlignment="1">
      <alignment horizontal="center" vertical="center"/>
    </xf>
    <xf numFmtId="0" fontId="0" fillId="0" borderId="71" xfId="0" applyBorder="1" applyAlignment="1">
      <alignment horizontal="center" vertical="center"/>
    </xf>
    <xf numFmtId="0" fontId="8" fillId="0" borderId="54" xfId="0" applyFont="1" applyBorder="1" applyAlignment="1">
      <alignment horizontal="center" vertical="center"/>
    </xf>
    <xf numFmtId="0" fontId="0" fillId="0" borderId="75" xfId="0" applyBorder="1" applyAlignment="1">
      <alignment horizontal="center" vertical="center"/>
    </xf>
    <xf numFmtId="0" fontId="0" fillId="0" borderId="72" xfId="0" applyBorder="1" applyAlignment="1">
      <alignment horizontal="center" vertical="center"/>
    </xf>
    <xf numFmtId="0" fontId="8" fillId="0" borderId="47" xfId="0" applyFont="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8" fillId="0" borderId="49" xfId="0" applyFont="1" applyBorder="1" applyAlignment="1">
      <alignment horizontal="center" vertical="center"/>
    </xf>
    <xf numFmtId="0" fontId="0" fillId="0" borderId="77" xfId="0" applyBorder="1" applyAlignment="1">
      <alignment horizontal="center" vertical="center"/>
    </xf>
    <xf numFmtId="0" fontId="0" fillId="0" borderId="79" xfId="0" applyBorder="1" applyAlignment="1">
      <alignment horizontal="center" vertical="center"/>
    </xf>
    <xf numFmtId="3" fontId="8" fillId="0" borderId="50" xfId="0" applyNumberFormat="1" applyFont="1" applyBorder="1" applyAlignment="1">
      <alignment horizontal="center" vertical="center" shrinkToFit="1"/>
    </xf>
    <xf numFmtId="3" fontId="8" fillId="0" borderId="51" xfId="0" applyNumberFormat="1" applyFont="1" applyBorder="1" applyAlignment="1">
      <alignment horizontal="center" vertical="center" shrinkToFit="1"/>
    </xf>
    <xf numFmtId="3" fontId="8" fillId="0" borderId="52" xfId="0" applyNumberFormat="1" applyFont="1" applyBorder="1" applyAlignment="1">
      <alignment horizontal="center" vertical="center" shrinkToFit="1"/>
    </xf>
    <xf numFmtId="3" fontId="8" fillId="0" borderId="62" xfId="0" applyNumberFormat="1" applyFont="1" applyBorder="1" applyAlignment="1">
      <alignment horizontal="center" vertical="center" shrinkToFit="1"/>
    </xf>
    <xf numFmtId="3" fontId="8" fillId="0" borderId="63" xfId="0" applyNumberFormat="1" applyFont="1" applyBorder="1" applyAlignment="1">
      <alignment horizontal="center" vertical="center" shrinkToFit="1"/>
    </xf>
    <xf numFmtId="3" fontId="8" fillId="2" borderId="50" xfId="0" applyNumberFormat="1" applyFont="1" applyFill="1" applyBorder="1" applyAlignment="1">
      <alignment horizontal="center" vertical="center" wrapText="1"/>
    </xf>
    <xf numFmtId="3" fontId="8" fillId="2" borderId="51" xfId="0" applyNumberFormat="1" applyFont="1" applyFill="1" applyBorder="1" applyAlignment="1">
      <alignment horizontal="center" vertical="center" wrapText="1"/>
    </xf>
    <xf numFmtId="3" fontId="8" fillId="2" borderId="52" xfId="0" applyNumberFormat="1" applyFont="1" applyFill="1" applyBorder="1" applyAlignment="1">
      <alignment horizontal="center" vertical="center" wrapText="1"/>
    </xf>
    <xf numFmtId="0" fontId="8" fillId="0" borderId="2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22" xfId="0" applyFont="1" applyFill="1" applyBorder="1" applyAlignment="1">
      <alignment horizontal="center" vertical="center" wrapText="1"/>
    </xf>
    <xf numFmtId="177" fontId="8" fillId="0" borderId="21" xfId="0" applyNumberFormat="1" applyFont="1" applyBorder="1" applyAlignment="1">
      <alignment horizontal="center" vertical="center"/>
    </xf>
    <xf numFmtId="177" fontId="8" fillId="0" borderId="23"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8" fillId="0" borderId="11" xfId="0" applyNumberFormat="1"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8"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2" borderId="18"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43" xfId="0" applyFont="1" applyFill="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1" fillId="0" borderId="63" xfId="0" applyFont="1" applyBorder="1" applyAlignment="1">
      <alignment horizontal="center" vertical="center"/>
    </xf>
    <xf numFmtId="178" fontId="8" fillId="2" borderId="62" xfId="0" applyNumberFormat="1" applyFont="1" applyFill="1" applyBorder="1" applyAlignment="1">
      <alignment horizontal="center" vertical="center" shrinkToFit="1"/>
    </xf>
    <xf numFmtId="178" fontId="8" fillId="2" borderId="51" xfId="0" applyNumberFormat="1" applyFont="1" applyFill="1" applyBorder="1" applyAlignment="1">
      <alignment horizontal="center" vertical="center" shrinkToFit="1"/>
    </xf>
    <xf numFmtId="178" fontId="8" fillId="2" borderId="63" xfId="0" applyNumberFormat="1" applyFont="1" applyFill="1" applyBorder="1" applyAlignment="1">
      <alignment horizontal="center" vertical="center" shrinkToFit="1"/>
    </xf>
    <xf numFmtId="3" fontId="8" fillId="2" borderId="62" xfId="0" applyNumberFormat="1" applyFont="1" applyFill="1" applyBorder="1" applyAlignment="1">
      <alignment horizontal="center" vertical="center" wrapText="1"/>
    </xf>
    <xf numFmtId="3" fontId="8" fillId="2" borderId="63" xfId="0" applyNumberFormat="1"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58" xfId="0" applyFont="1" applyFill="1" applyBorder="1" applyAlignment="1">
      <alignment horizontal="center" vertical="center"/>
    </xf>
    <xf numFmtId="0" fontId="7" fillId="0" borderId="0" xfId="0" applyFont="1" applyBorder="1" applyAlignment="1">
      <alignment horizontal="center"/>
    </xf>
    <xf numFmtId="0" fontId="8" fillId="5" borderId="59" xfId="0" applyFont="1" applyFill="1" applyBorder="1" applyAlignment="1">
      <alignment horizontal="center" vertical="center" wrapText="1"/>
    </xf>
    <xf numFmtId="0" fontId="8" fillId="5" borderId="21" xfId="0" applyFont="1" applyFill="1" applyBorder="1" applyAlignment="1">
      <alignment horizontal="center" vertical="center"/>
    </xf>
    <xf numFmtId="0" fontId="8" fillId="5" borderId="60" xfId="0" applyFont="1" applyFill="1" applyBorder="1" applyAlignment="1">
      <alignment horizontal="center" vertical="center"/>
    </xf>
    <xf numFmtId="0" fontId="8" fillId="5" borderId="29"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31" xfId="0" applyFont="1" applyFill="1" applyBorder="1" applyAlignment="1">
      <alignment horizontal="center" vertical="center" wrapText="1"/>
    </xf>
    <xf numFmtId="0" fontId="8" fillId="5" borderId="43"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8" fillId="5" borderId="32"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11" fillId="0" borderId="31" xfId="0" applyFont="1" applyBorder="1" applyAlignment="1">
      <alignment horizontal="center" vertical="center" wrapText="1"/>
    </xf>
    <xf numFmtId="0" fontId="11" fillId="0" borderId="43" xfId="0" applyFont="1" applyBorder="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8" fillId="5" borderId="44" xfId="0" applyFont="1" applyFill="1" applyBorder="1" applyAlignment="1">
      <alignment horizontal="center" vertical="center" wrapText="1"/>
    </xf>
    <xf numFmtId="0" fontId="11" fillId="0" borderId="26" xfId="0" applyFont="1" applyBorder="1" applyAlignment="1">
      <alignment horizontal="center" vertical="center" wrapText="1"/>
    </xf>
    <xf numFmtId="0" fontId="11" fillId="0" borderId="45" xfId="0" applyFont="1" applyBorder="1" applyAlignment="1">
      <alignment horizontal="center" vertical="center" wrapText="1"/>
    </xf>
    <xf numFmtId="0" fontId="8" fillId="5" borderId="46" xfId="0" applyFont="1" applyFill="1" applyBorder="1" applyAlignment="1">
      <alignment horizontal="center" vertical="center" wrapText="1"/>
    </xf>
    <xf numFmtId="0" fontId="8" fillId="5" borderId="38" xfId="0" applyFont="1" applyFill="1" applyBorder="1" applyAlignment="1">
      <alignment horizontal="center" vertical="center" wrapText="1"/>
    </xf>
    <xf numFmtId="177" fontId="8" fillId="0" borderId="64" xfId="0" applyNumberFormat="1" applyFont="1" applyBorder="1" applyAlignment="1">
      <alignment horizontal="center" vertical="center"/>
    </xf>
    <xf numFmtId="177" fontId="8" fillId="0" borderId="37" xfId="0" applyNumberFormat="1" applyFont="1" applyBorder="1" applyAlignment="1">
      <alignment horizontal="center" vertical="center"/>
    </xf>
    <xf numFmtId="177" fontId="8" fillId="0" borderId="60" xfId="0" applyNumberFormat="1" applyFont="1" applyBorder="1" applyAlignment="1">
      <alignment horizontal="center" vertical="center"/>
    </xf>
    <xf numFmtId="177" fontId="8" fillId="0" borderId="38" xfId="0" applyNumberFormat="1" applyFont="1" applyBorder="1" applyAlignment="1">
      <alignment horizontal="center" vertical="center"/>
    </xf>
    <xf numFmtId="178" fontId="8" fillId="2" borderId="50" xfId="0" applyNumberFormat="1" applyFont="1" applyFill="1" applyBorder="1" applyAlignment="1">
      <alignment horizontal="center" vertical="center" shrinkToFit="1"/>
    </xf>
    <xf numFmtId="178" fontId="8" fillId="2" borderId="52" xfId="0" applyNumberFormat="1" applyFont="1" applyFill="1" applyBorder="1" applyAlignment="1">
      <alignment horizontal="center" vertical="center" shrinkToFit="1"/>
    </xf>
    <xf numFmtId="0" fontId="11" fillId="0" borderId="55" xfId="0" applyFont="1" applyBorder="1" applyAlignment="1"/>
    <xf numFmtId="0" fontId="11" fillId="0" borderId="57" xfId="0" applyFont="1" applyBorder="1" applyAlignment="1"/>
    <xf numFmtId="0" fontId="11" fillId="5" borderId="29" xfId="0" applyFont="1" applyFill="1" applyBorder="1" applyAlignment="1">
      <alignment horizontal="lef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8" fillId="0" borderId="24"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179" fontId="8" fillId="0" borderId="81" xfId="0" applyNumberFormat="1" applyFont="1" applyFill="1" applyBorder="1" applyAlignment="1">
      <alignment horizontal="center" vertical="center"/>
    </xf>
    <xf numFmtId="179" fontId="8" fillId="0" borderId="82" xfId="0" applyNumberFormat="1" applyFont="1" applyFill="1" applyBorder="1" applyAlignment="1">
      <alignment horizontal="center" vertical="center"/>
    </xf>
    <xf numFmtId="0" fontId="8" fillId="0" borderId="24" xfId="0" applyNumberFormat="1"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0" fontId="11" fillId="5" borderId="29" xfId="0" applyFont="1" applyFill="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vertical="center"/>
    </xf>
    <xf numFmtId="178" fontId="8" fillId="0" borderId="24" xfId="0" applyNumberFormat="1" applyFont="1" applyFill="1" applyBorder="1" applyAlignment="1">
      <alignment horizontal="left" vertical="center" shrinkToFit="1"/>
    </xf>
    <xf numFmtId="178" fontId="8" fillId="0" borderId="22" xfId="0" applyNumberFormat="1" applyFont="1" applyFill="1" applyBorder="1" applyAlignment="1">
      <alignment horizontal="left" vertical="center" shrinkToFit="1"/>
    </xf>
    <xf numFmtId="3" fontId="8" fillId="0" borderId="24" xfId="0" applyNumberFormat="1" applyFont="1" applyFill="1" applyBorder="1" applyAlignment="1">
      <alignment horizontal="left" vertical="center" wrapText="1"/>
    </xf>
    <xf numFmtId="3" fontId="8" fillId="0" borderId="22" xfId="0" applyNumberFormat="1"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40" xfId="0" applyFont="1" applyFill="1" applyBorder="1" applyAlignment="1">
      <alignment horizontal="center" vertical="center" wrapText="1"/>
    </xf>
    <xf numFmtId="179" fontId="8" fillId="0" borderId="25" xfId="0" applyNumberFormat="1" applyFont="1" applyFill="1" applyBorder="1" applyAlignment="1">
      <alignment horizontal="center" vertical="center" wrapText="1"/>
    </xf>
    <xf numFmtId="179" fontId="8" fillId="0" borderId="40" xfId="0" applyNumberFormat="1" applyFont="1" applyFill="1" applyBorder="1" applyAlignment="1">
      <alignment horizontal="center" vertical="center" wrapText="1"/>
    </xf>
    <xf numFmtId="181" fontId="0" fillId="0" borderId="46" xfId="0" applyNumberFormat="1" applyFont="1" applyFill="1" applyBorder="1" applyAlignment="1" applyProtection="1">
      <alignment horizontal="center" vertical="center" wrapText="1"/>
      <protection locked="0"/>
    </xf>
    <xf numFmtId="181" fontId="0" fillId="0" borderId="80" xfId="0" applyNumberFormat="1" applyFont="1" applyFill="1" applyBorder="1" applyAlignment="1" applyProtection="1">
      <alignment horizontal="center" vertical="center" wrapText="1"/>
      <protection locked="0"/>
    </xf>
    <xf numFmtId="0" fontId="8" fillId="0" borderId="24" xfId="0" applyFont="1" applyFill="1" applyBorder="1" applyAlignment="1">
      <alignment horizontal="left" vertical="center" wrapText="1"/>
    </xf>
    <xf numFmtId="0" fontId="8" fillId="0" borderId="22"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Q233"/>
  <sheetViews>
    <sheetView tabSelected="1" view="pageBreakPreview" zoomScale="70" zoomScaleNormal="100" zoomScaleSheetLayoutView="70" zoomScalePageLayoutView="85" workbookViewId="0">
      <pane xSplit="5" ySplit="8" topLeftCell="F89" activePane="bottomRight" state="frozen"/>
      <selection pane="topRight" activeCell="F1" sqref="F1"/>
      <selection pane="bottomLeft" activeCell="A9" sqref="A9"/>
      <selection pane="bottomRight"/>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5.75" style="2" bestFit="1" customWidth="1"/>
    <col min="25" max="26" width="2.625" style="2" customWidth="1"/>
    <col min="27" max="27" width="6.625" style="2" customWidth="1"/>
    <col min="28" max="28" width="4.625" style="2" customWidth="1"/>
    <col min="29" max="29" width="2.625" style="2" customWidth="1"/>
    <col min="30" max="30" width="5.75" style="2" bestFit="1"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customHeight="1" x14ac:dyDescent="0.2">
      <c r="A2" s="8" t="s">
        <v>387</v>
      </c>
    </row>
    <row r="3" spans="1:43" ht="21.75" customHeight="1" thickBot="1" x14ac:dyDescent="0.25">
      <c r="A3" s="243" t="s">
        <v>61</v>
      </c>
      <c r="B3" s="243"/>
      <c r="C3" s="243"/>
      <c r="D3" s="243"/>
      <c r="E3" s="243"/>
      <c r="F3" s="243"/>
      <c r="G3" s="243"/>
      <c r="H3" s="243"/>
      <c r="I3" s="243"/>
      <c r="J3" s="243"/>
      <c r="K3" s="243"/>
      <c r="L3" s="243"/>
      <c r="M3" s="243"/>
      <c r="N3" s="243"/>
      <c r="O3" s="243"/>
      <c r="P3" s="243"/>
      <c r="Q3" s="243"/>
      <c r="R3" s="243"/>
      <c r="S3" s="243"/>
      <c r="T3" s="243"/>
      <c r="U3" s="17"/>
      <c r="V3" s="104"/>
      <c r="W3" s="104"/>
      <c r="X3" s="104"/>
      <c r="Y3" s="104"/>
      <c r="Z3" s="104"/>
      <c r="AA3" s="107"/>
      <c r="AB3" s="107"/>
      <c r="AC3" s="104"/>
      <c r="AD3" s="104"/>
      <c r="AE3" s="104"/>
      <c r="AF3" s="104"/>
      <c r="AG3" s="104"/>
      <c r="AH3" s="104"/>
      <c r="AI3" s="104"/>
      <c r="AJ3" s="104"/>
      <c r="AK3" s="104"/>
      <c r="AL3" s="104"/>
      <c r="AM3" s="104"/>
      <c r="AN3" s="17"/>
    </row>
    <row r="4" spans="1:43" ht="14.25" thickBot="1" x14ac:dyDescent="0.2">
      <c r="A4" s="7"/>
      <c r="B4" s="3"/>
      <c r="C4" s="3"/>
      <c r="D4" s="3"/>
      <c r="E4" s="3"/>
      <c r="F4" s="3"/>
      <c r="G4" s="1"/>
      <c r="H4" s="1"/>
      <c r="I4" s="1"/>
      <c r="J4" s="1"/>
      <c r="K4" s="1"/>
      <c r="L4" s="1"/>
      <c r="M4" s="1"/>
      <c r="N4" s="1"/>
      <c r="O4" s="1"/>
      <c r="P4" s="1"/>
      <c r="Q4" s="1"/>
      <c r="R4" s="1"/>
      <c r="S4" s="3"/>
      <c r="T4" s="6"/>
      <c r="U4" s="18"/>
      <c r="V4" s="18"/>
      <c r="W4" s="18"/>
      <c r="X4" s="18"/>
      <c r="Y4" s="18"/>
      <c r="Z4" s="18"/>
      <c r="AA4" s="18"/>
      <c r="AB4" s="18"/>
      <c r="AC4" s="18"/>
      <c r="AD4" s="18"/>
      <c r="AE4" s="18"/>
      <c r="AF4" s="18"/>
      <c r="AG4" s="18"/>
      <c r="AH4" s="18"/>
      <c r="AI4" s="18"/>
      <c r="AJ4" s="18"/>
      <c r="AK4" s="18"/>
      <c r="AL4" s="18"/>
      <c r="AM4" s="18"/>
      <c r="AN4" s="168" t="s">
        <v>27</v>
      </c>
      <c r="AO4" s="168"/>
      <c r="AP4" s="168"/>
      <c r="AQ4" s="169"/>
    </row>
    <row r="5" spans="1:43" ht="20.100000000000001" customHeight="1" x14ac:dyDescent="0.15">
      <c r="A5" s="244" t="s">
        <v>15</v>
      </c>
      <c r="B5" s="247" t="s">
        <v>16</v>
      </c>
      <c r="C5" s="254" t="s">
        <v>40</v>
      </c>
      <c r="D5" s="172" t="s">
        <v>41</v>
      </c>
      <c r="E5" s="172" t="s">
        <v>50</v>
      </c>
      <c r="F5" s="250" t="s">
        <v>45</v>
      </c>
      <c r="G5" s="251"/>
      <c r="H5" s="172" t="s">
        <v>46</v>
      </c>
      <c r="I5" s="264" t="s">
        <v>20</v>
      </c>
      <c r="J5" s="251"/>
      <c r="K5" s="28" t="s">
        <v>48</v>
      </c>
      <c r="L5" s="28" t="s">
        <v>51</v>
      </c>
      <c r="M5" s="263" t="s">
        <v>5</v>
      </c>
      <c r="N5" s="264" t="s">
        <v>29</v>
      </c>
      <c r="O5" s="265"/>
      <c r="P5" s="266"/>
      <c r="Q5" s="247" t="s">
        <v>17</v>
      </c>
      <c r="R5" s="247" t="s">
        <v>12</v>
      </c>
      <c r="S5" s="247" t="s">
        <v>26</v>
      </c>
      <c r="T5" s="291" t="s">
        <v>2</v>
      </c>
      <c r="U5" s="175" t="s">
        <v>52</v>
      </c>
      <c r="V5" s="176"/>
      <c r="W5" s="176"/>
      <c r="X5" s="176"/>
      <c r="Y5" s="176"/>
      <c r="Z5" s="176"/>
      <c r="AA5" s="176"/>
      <c r="AB5" s="176"/>
      <c r="AC5" s="176"/>
      <c r="AD5" s="176"/>
      <c r="AE5" s="176"/>
      <c r="AF5" s="176"/>
      <c r="AG5" s="176"/>
      <c r="AH5" s="176"/>
      <c r="AI5" s="176"/>
      <c r="AJ5" s="176"/>
      <c r="AK5" s="176"/>
      <c r="AL5" s="176"/>
      <c r="AM5" s="177"/>
      <c r="AN5" s="282" t="s">
        <v>47</v>
      </c>
      <c r="AO5" s="172" t="s">
        <v>37</v>
      </c>
      <c r="AP5" s="172" t="s">
        <v>38</v>
      </c>
      <c r="AQ5" s="269" t="s">
        <v>31</v>
      </c>
    </row>
    <row r="6" spans="1:43" ht="20.100000000000001" customHeight="1" x14ac:dyDescent="0.15">
      <c r="A6" s="245"/>
      <c r="B6" s="248"/>
      <c r="C6" s="255"/>
      <c r="D6" s="257"/>
      <c r="E6" s="248"/>
      <c r="F6" s="261" t="s">
        <v>39</v>
      </c>
      <c r="G6" s="252" t="s">
        <v>10</v>
      </c>
      <c r="H6" s="257"/>
      <c r="I6" s="260" t="s">
        <v>11</v>
      </c>
      <c r="J6" s="252" t="s">
        <v>9</v>
      </c>
      <c r="K6" s="29" t="s">
        <v>3</v>
      </c>
      <c r="L6" s="29" t="s">
        <v>4</v>
      </c>
      <c r="M6" s="261"/>
      <c r="N6" s="252" t="s">
        <v>19</v>
      </c>
      <c r="O6" s="260" t="s">
        <v>18</v>
      </c>
      <c r="P6" s="272"/>
      <c r="Q6" s="248"/>
      <c r="R6" s="258"/>
      <c r="S6" s="258"/>
      <c r="T6" s="292"/>
      <c r="U6" s="178"/>
      <c r="V6" s="179"/>
      <c r="W6" s="179"/>
      <c r="X6" s="179"/>
      <c r="Y6" s="179"/>
      <c r="Z6" s="179"/>
      <c r="AA6" s="179"/>
      <c r="AB6" s="179"/>
      <c r="AC6" s="179"/>
      <c r="AD6" s="179"/>
      <c r="AE6" s="179"/>
      <c r="AF6" s="179"/>
      <c r="AG6" s="179"/>
      <c r="AH6" s="179"/>
      <c r="AI6" s="179"/>
      <c r="AJ6" s="179"/>
      <c r="AK6" s="179"/>
      <c r="AL6" s="179"/>
      <c r="AM6" s="180"/>
      <c r="AN6" s="283"/>
      <c r="AO6" s="173"/>
      <c r="AP6" s="173"/>
      <c r="AQ6" s="270"/>
    </row>
    <row r="7" spans="1:43" ht="21.6" customHeight="1" thickBot="1" x14ac:dyDescent="0.2">
      <c r="A7" s="246"/>
      <c r="B7" s="249"/>
      <c r="C7" s="256"/>
      <c r="D7" s="253"/>
      <c r="E7" s="249"/>
      <c r="F7" s="262"/>
      <c r="G7" s="253"/>
      <c r="H7" s="253"/>
      <c r="I7" s="256"/>
      <c r="J7" s="253"/>
      <c r="K7" s="30" t="s">
        <v>6</v>
      </c>
      <c r="L7" s="30" t="s">
        <v>7</v>
      </c>
      <c r="M7" s="31" t="s">
        <v>8</v>
      </c>
      <c r="N7" s="253"/>
      <c r="O7" s="256"/>
      <c r="P7" s="273"/>
      <c r="Q7" s="249"/>
      <c r="R7" s="259"/>
      <c r="S7" s="259"/>
      <c r="T7" s="293"/>
      <c r="U7" s="181" t="s">
        <v>65</v>
      </c>
      <c r="V7" s="182"/>
      <c r="W7" s="182"/>
      <c r="X7" s="182"/>
      <c r="Y7" s="182"/>
      <c r="Z7" s="183"/>
      <c r="AA7" s="181" t="s">
        <v>66</v>
      </c>
      <c r="AB7" s="182"/>
      <c r="AC7" s="182"/>
      <c r="AD7" s="182"/>
      <c r="AE7" s="182"/>
      <c r="AF7" s="183"/>
      <c r="AG7" s="181" t="s">
        <v>67</v>
      </c>
      <c r="AH7" s="182"/>
      <c r="AI7" s="182"/>
      <c r="AJ7" s="182"/>
      <c r="AK7" s="182"/>
      <c r="AL7" s="183"/>
      <c r="AM7" s="105" t="s">
        <v>64</v>
      </c>
      <c r="AN7" s="284"/>
      <c r="AO7" s="174"/>
      <c r="AP7" s="174"/>
      <c r="AQ7" s="271"/>
    </row>
    <row r="8" spans="1:43" ht="21.6" customHeight="1" x14ac:dyDescent="0.15">
      <c r="A8" s="32"/>
      <c r="B8" s="33" t="s">
        <v>70</v>
      </c>
      <c r="C8" s="33"/>
      <c r="D8" s="33"/>
      <c r="E8" s="34"/>
      <c r="F8" s="35"/>
      <c r="G8" s="35"/>
      <c r="H8" s="35"/>
      <c r="I8" s="35"/>
      <c r="J8" s="35"/>
      <c r="K8" s="36"/>
      <c r="L8" s="36"/>
      <c r="M8" s="36"/>
      <c r="N8" s="37"/>
      <c r="O8" s="37"/>
      <c r="P8" s="35"/>
      <c r="Q8" s="34"/>
      <c r="R8" s="34"/>
      <c r="S8" s="34"/>
      <c r="T8" s="38"/>
      <c r="U8" s="38"/>
      <c r="V8" s="38"/>
      <c r="W8" s="38"/>
      <c r="X8" s="38"/>
      <c r="Y8" s="38"/>
      <c r="Z8" s="38"/>
      <c r="AA8" s="38"/>
      <c r="AB8" s="38"/>
      <c r="AC8" s="38"/>
      <c r="AD8" s="38"/>
      <c r="AE8" s="38"/>
      <c r="AF8" s="38"/>
      <c r="AG8" s="38"/>
      <c r="AH8" s="38"/>
      <c r="AI8" s="38"/>
      <c r="AJ8" s="38"/>
      <c r="AK8" s="38"/>
      <c r="AL8" s="38"/>
      <c r="AM8" s="38"/>
      <c r="AN8" s="38"/>
      <c r="AO8" s="34"/>
      <c r="AP8" s="34"/>
      <c r="AQ8" s="39"/>
    </row>
    <row r="9" spans="1:43" ht="101.25" x14ac:dyDescent="0.15">
      <c r="A9" s="118">
        <v>1</v>
      </c>
      <c r="B9" s="119" t="s">
        <v>71</v>
      </c>
      <c r="C9" s="119" t="s">
        <v>72</v>
      </c>
      <c r="D9" s="119" t="s">
        <v>73</v>
      </c>
      <c r="E9" s="120">
        <v>182</v>
      </c>
      <c r="F9" s="121">
        <v>182</v>
      </c>
      <c r="G9" s="120">
        <v>148</v>
      </c>
      <c r="H9" s="120" t="s">
        <v>555</v>
      </c>
      <c r="I9" s="122" t="s">
        <v>405</v>
      </c>
      <c r="J9" s="123" t="s">
        <v>467</v>
      </c>
      <c r="K9" s="120">
        <v>170</v>
      </c>
      <c r="L9" s="120">
        <v>192</v>
      </c>
      <c r="M9" s="121">
        <v>22</v>
      </c>
      <c r="N9" s="124">
        <v>0</v>
      </c>
      <c r="O9" s="125" t="s">
        <v>407</v>
      </c>
      <c r="P9" s="126" t="s">
        <v>556</v>
      </c>
      <c r="Q9" s="127"/>
      <c r="R9" s="127" t="s">
        <v>74</v>
      </c>
      <c r="S9" s="128" t="s">
        <v>0</v>
      </c>
      <c r="T9" s="129" t="s">
        <v>395</v>
      </c>
      <c r="U9" s="108"/>
      <c r="V9" s="109"/>
      <c r="W9" s="110" t="s">
        <v>63</v>
      </c>
      <c r="X9" s="130">
        <v>1</v>
      </c>
      <c r="Y9" s="110" t="s">
        <v>63</v>
      </c>
      <c r="Z9" s="112"/>
      <c r="AA9" s="108"/>
      <c r="AB9" s="109"/>
      <c r="AC9" s="110" t="s">
        <v>63</v>
      </c>
      <c r="AD9" s="111"/>
      <c r="AE9" s="110" t="s">
        <v>63</v>
      </c>
      <c r="AF9" s="112"/>
      <c r="AG9" s="108"/>
      <c r="AH9" s="109"/>
      <c r="AI9" s="110" t="s">
        <v>68</v>
      </c>
      <c r="AJ9" s="111"/>
      <c r="AK9" s="110" t="s">
        <v>68</v>
      </c>
      <c r="AL9" s="112"/>
      <c r="AM9" s="113"/>
      <c r="AN9" s="131" t="s">
        <v>75</v>
      </c>
      <c r="AO9" s="132"/>
      <c r="AP9" s="132"/>
      <c r="AQ9" s="133"/>
    </row>
    <row r="10" spans="1:43" ht="21.6" customHeight="1" x14ac:dyDescent="0.15">
      <c r="A10" s="57"/>
      <c r="B10" s="58" t="s">
        <v>76</v>
      </c>
      <c r="C10" s="58"/>
      <c r="D10" s="152"/>
      <c r="E10" s="153"/>
      <c r="F10" s="153"/>
      <c r="G10" s="153"/>
      <c r="H10" s="153"/>
      <c r="I10" s="60"/>
      <c r="J10" s="61"/>
      <c r="K10" s="59"/>
      <c r="L10" s="59"/>
      <c r="M10" s="59"/>
      <c r="N10" s="59"/>
      <c r="O10" s="62"/>
      <c r="P10" s="58"/>
      <c r="Q10" s="58"/>
      <c r="R10" s="58"/>
      <c r="S10" s="63"/>
      <c r="T10" s="63"/>
      <c r="U10" s="63"/>
      <c r="V10" s="63"/>
      <c r="W10" s="63"/>
      <c r="X10" s="63"/>
      <c r="Y10" s="63"/>
      <c r="Z10" s="63"/>
      <c r="AA10" s="63"/>
      <c r="AB10" s="63"/>
      <c r="AC10" s="63"/>
      <c r="AD10" s="63"/>
      <c r="AE10" s="63"/>
      <c r="AF10" s="63"/>
      <c r="AG10" s="63"/>
      <c r="AH10" s="63"/>
      <c r="AI10" s="63"/>
      <c r="AJ10" s="63"/>
      <c r="AK10" s="63"/>
      <c r="AL10" s="63"/>
      <c r="AM10" s="63"/>
      <c r="AN10" s="63"/>
      <c r="AO10" s="64"/>
      <c r="AP10" s="64"/>
      <c r="AQ10" s="65"/>
    </row>
    <row r="11" spans="1:43" ht="33.75" x14ac:dyDescent="0.15">
      <c r="A11" s="134">
        <v>2</v>
      </c>
      <c r="B11" s="135" t="s">
        <v>77</v>
      </c>
      <c r="C11" s="135" t="s">
        <v>78</v>
      </c>
      <c r="D11" s="135" t="s">
        <v>73</v>
      </c>
      <c r="E11" s="136">
        <v>138</v>
      </c>
      <c r="F11" s="137">
        <v>138</v>
      </c>
      <c r="G11" s="136">
        <v>120</v>
      </c>
      <c r="H11" s="136" t="s">
        <v>555</v>
      </c>
      <c r="I11" s="138" t="s">
        <v>405</v>
      </c>
      <c r="J11" s="139" t="s">
        <v>467</v>
      </c>
      <c r="K11" s="136">
        <v>216</v>
      </c>
      <c r="L11" s="136">
        <v>323</v>
      </c>
      <c r="M11" s="137">
        <v>107</v>
      </c>
      <c r="N11" s="140">
        <v>0</v>
      </c>
      <c r="O11" s="141" t="s">
        <v>407</v>
      </c>
      <c r="P11" s="135" t="s">
        <v>557</v>
      </c>
      <c r="Q11" s="117"/>
      <c r="R11" s="117" t="s">
        <v>80</v>
      </c>
      <c r="S11" s="142" t="s">
        <v>0</v>
      </c>
      <c r="T11" s="143" t="s">
        <v>81</v>
      </c>
      <c r="U11" s="108"/>
      <c r="V11" s="109"/>
      <c r="W11" s="110" t="s">
        <v>63</v>
      </c>
      <c r="X11" s="130">
        <v>2</v>
      </c>
      <c r="Y11" s="110" t="s">
        <v>63</v>
      </c>
      <c r="Z11" s="112"/>
      <c r="AA11" s="108"/>
      <c r="AB11" s="109"/>
      <c r="AC11" s="110" t="s">
        <v>63</v>
      </c>
      <c r="AD11" s="111"/>
      <c r="AE11" s="110" t="s">
        <v>63</v>
      </c>
      <c r="AF11" s="112"/>
      <c r="AG11" s="108"/>
      <c r="AH11" s="109"/>
      <c r="AI11" s="110" t="s">
        <v>68</v>
      </c>
      <c r="AJ11" s="111"/>
      <c r="AK11" s="110" t="s">
        <v>68</v>
      </c>
      <c r="AL11" s="112"/>
      <c r="AM11" s="113"/>
      <c r="AN11" s="106" t="s">
        <v>82</v>
      </c>
      <c r="AO11" s="132"/>
      <c r="AP11" s="132"/>
      <c r="AQ11" s="133"/>
    </row>
    <row r="12" spans="1:43" ht="33.75" x14ac:dyDescent="0.15">
      <c r="A12" s="134">
        <v>3</v>
      </c>
      <c r="B12" s="135" t="s">
        <v>79</v>
      </c>
      <c r="C12" s="135" t="s">
        <v>78</v>
      </c>
      <c r="D12" s="135" t="s">
        <v>73</v>
      </c>
      <c r="E12" s="136">
        <v>842</v>
      </c>
      <c r="F12" s="137">
        <v>842</v>
      </c>
      <c r="G12" s="136">
        <v>748</v>
      </c>
      <c r="H12" s="136" t="s">
        <v>555</v>
      </c>
      <c r="I12" s="138" t="s">
        <v>405</v>
      </c>
      <c r="J12" s="139" t="s">
        <v>467</v>
      </c>
      <c r="K12" s="136">
        <v>802</v>
      </c>
      <c r="L12" s="136">
        <v>793</v>
      </c>
      <c r="M12" s="137">
        <v>-9</v>
      </c>
      <c r="N12" s="140">
        <v>0</v>
      </c>
      <c r="O12" s="141" t="s">
        <v>407</v>
      </c>
      <c r="P12" s="135" t="s">
        <v>557</v>
      </c>
      <c r="Q12" s="117"/>
      <c r="R12" s="117" t="s">
        <v>80</v>
      </c>
      <c r="S12" s="142" t="s">
        <v>0</v>
      </c>
      <c r="T12" s="144" t="s">
        <v>83</v>
      </c>
      <c r="U12" s="108"/>
      <c r="V12" s="109"/>
      <c r="W12" s="110" t="s">
        <v>63</v>
      </c>
      <c r="X12" s="130">
        <v>3</v>
      </c>
      <c r="Y12" s="110" t="s">
        <v>63</v>
      </c>
      <c r="Z12" s="112"/>
      <c r="AA12" s="108"/>
      <c r="AB12" s="109"/>
      <c r="AC12" s="110" t="s">
        <v>63</v>
      </c>
      <c r="AD12" s="111"/>
      <c r="AE12" s="110" t="s">
        <v>63</v>
      </c>
      <c r="AF12" s="112"/>
      <c r="AG12" s="108"/>
      <c r="AH12" s="109"/>
      <c r="AI12" s="110" t="s">
        <v>68</v>
      </c>
      <c r="AJ12" s="111"/>
      <c r="AK12" s="110" t="s">
        <v>68</v>
      </c>
      <c r="AL12" s="112"/>
      <c r="AM12" s="113"/>
      <c r="AN12" s="106" t="s">
        <v>82</v>
      </c>
      <c r="AO12" s="132"/>
      <c r="AP12" s="132"/>
      <c r="AQ12" s="133"/>
    </row>
    <row r="13" spans="1:43" ht="21.6" customHeight="1" x14ac:dyDescent="0.15">
      <c r="A13" s="57"/>
      <c r="B13" s="58" t="s">
        <v>84</v>
      </c>
      <c r="C13" s="58"/>
      <c r="D13" s="152"/>
      <c r="E13" s="153"/>
      <c r="F13" s="153"/>
      <c r="G13" s="153"/>
      <c r="H13" s="153"/>
      <c r="I13" s="60"/>
      <c r="J13" s="61"/>
      <c r="K13" s="59"/>
      <c r="L13" s="59"/>
      <c r="M13" s="59"/>
      <c r="N13" s="59"/>
      <c r="O13" s="62"/>
      <c r="P13" s="58"/>
      <c r="Q13" s="58"/>
      <c r="R13" s="58"/>
      <c r="S13" s="63"/>
      <c r="T13" s="63"/>
      <c r="U13" s="63"/>
      <c r="V13" s="63"/>
      <c r="W13" s="63"/>
      <c r="X13" s="63"/>
      <c r="Y13" s="63"/>
      <c r="Z13" s="63"/>
      <c r="AA13" s="63"/>
      <c r="AB13" s="63"/>
      <c r="AC13" s="63"/>
      <c r="AD13" s="63"/>
      <c r="AE13" s="63"/>
      <c r="AF13" s="63"/>
      <c r="AG13" s="63"/>
      <c r="AH13" s="63"/>
      <c r="AI13" s="63"/>
      <c r="AJ13" s="63"/>
      <c r="AK13" s="63"/>
      <c r="AL13" s="63"/>
      <c r="AM13" s="63"/>
      <c r="AN13" s="63"/>
      <c r="AO13" s="64"/>
      <c r="AP13" s="64"/>
      <c r="AQ13" s="65"/>
    </row>
    <row r="14" spans="1:43" ht="42.75" customHeight="1" x14ac:dyDescent="0.15">
      <c r="A14" s="134">
        <v>4</v>
      </c>
      <c r="B14" s="135" t="s">
        <v>85</v>
      </c>
      <c r="C14" s="135" t="s">
        <v>86</v>
      </c>
      <c r="D14" s="135" t="s">
        <v>73</v>
      </c>
      <c r="E14" s="136">
        <v>112</v>
      </c>
      <c r="F14" s="137">
        <v>112</v>
      </c>
      <c r="G14" s="136">
        <v>73</v>
      </c>
      <c r="H14" s="159" t="s">
        <v>491</v>
      </c>
      <c r="I14" s="138" t="s">
        <v>405</v>
      </c>
      <c r="J14" s="139" t="s">
        <v>505</v>
      </c>
      <c r="K14" s="136">
        <v>112</v>
      </c>
      <c r="L14" s="136">
        <v>106</v>
      </c>
      <c r="M14" s="137">
        <v>-6</v>
      </c>
      <c r="N14" s="140">
        <v>0</v>
      </c>
      <c r="O14" s="141" t="s">
        <v>407</v>
      </c>
      <c r="P14" s="135" t="s">
        <v>495</v>
      </c>
      <c r="Q14" s="117"/>
      <c r="R14" s="117" t="s">
        <v>103</v>
      </c>
      <c r="S14" s="142" t="s">
        <v>0</v>
      </c>
      <c r="T14" s="144" t="s">
        <v>104</v>
      </c>
      <c r="U14" s="108"/>
      <c r="V14" s="109"/>
      <c r="W14" s="110" t="s">
        <v>63</v>
      </c>
      <c r="X14" s="130">
        <v>4</v>
      </c>
      <c r="Y14" s="110" t="s">
        <v>63</v>
      </c>
      <c r="Z14" s="112"/>
      <c r="AA14" s="108"/>
      <c r="AB14" s="109"/>
      <c r="AC14" s="110" t="s">
        <v>63</v>
      </c>
      <c r="AD14" s="111"/>
      <c r="AE14" s="110" t="s">
        <v>63</v>
      </c>
      <c r="AF14" s="112"/>
      <c r="AG14" s="108"/>
      <c r="AH14" s="109"/>
      <c r="AI14" s="110" t="s">
        <v>68</v>
      </c>
      <c r="AJ14" s="111"/>
      <c r="AK14" s="110" t="s">
        <v>68</v>
      </c>
      <c r="AL14" s="112"/>
      <c r="AM14" s="113"/>
      <c r="AN14" s="106" t="s">
        <v>75</v>
      </c>
      <c r="AO14" s="132"/>
      <c r="AP14" s="132"/>
      <c r="AQ14" s="133"/>
    </row>
    <row r="15" spans="1:43" ht="33.75" x14ac:dyDescent="0.15">
      <c r="A15" s="134">
        <v>5</v>
      </c>
      <c r="B15" s="135" t="s">
        <v>87</v>
      </c>
      <c r="C15" s="135" t="s">
        <v>88</v>
      </c>
      <c r="D15" s="135" t="s">
        <v>89</v>
      </c>
      <c r="E15" s="150">
        <v>0.2</v>
      </c>
      <c r="F15" s="151">
        <v>0.2</v>
      </c>
      <c r="G15" s="150">
        <v>0.2</v>
      </c>
      <c r="H15" s="159" t="s">
        <v>491</v>
      </c>
      <c r="I15" s="138" t="s">
        <v>411</v>
      </c>
      <c r="J15" s="139" t="s">
        <v>506</v>
      </c>
      <c r="K15" s="136">
        <v>0</v>
      </c>
      <c r="L15" s="136">
        <v>0</v>
      </c>
      <c r="M15" s="137">
        <v>0</v>
      </c>
      <c r="N15" s="136">
        <v>0</v>
      </c>
      <c r="O15" s="141" t="s">
        <v>413</v>
      </c>
      <c r="P15" s="135" t="s">
        <v>416</v>
      </c>
      <c r="Q15" s="117"/>
      <c r="R15" s="117" t="s">
        <v>103</v>
      </c>
      <c r="S15" s="142" t="s">
        <v>0</v>
      </c>
      <c r="T15" s="144" t="s">
        <v>104</v>
      </c>
      <c r="U15" s="108"/>
      <c r="V15" s="109"/>
      <c r="W15" s="110" t="s">
        <v>63</v>
      </c>
      <c r="X15" s="130">
        <v>5</v>
      </c>
      <c r="Y15" s="110" t="s">
        <v>63</v>
      </c>
      <c r="Z15" s="112"/>
      <c r="AA15" s="108"/>
      <c r="AB15" s="109"/>
      <c r="AC15" s="110" t="s">
        <v>63</v>
      </c>
      <c r="AD15" s="111"/>
      <c r="AE15" s="110" t="s">
        <v>63</v>
      </c>
      <c r="AF15" s="112"/>
      <c r="AG15" s="108"/>
      <c r="AH15" s="109"/>
      <c r="AI15" s="110" t="s">
        <v>68</v>
      </c>
      <c r="AJ15" s="111"/>
      <c r="AK15" s="110" t="s">
        <v>68</v>
      </c>
      <c r="AL15" s="112"/>
      <c r="AM15" s="113"/>
      <c r="AN15" s="106" t="s">
        <v>59</v>
      </c>
      <c r="AO15" s="132"/>
      <c r="AP15" s="132"/>
      <c r="AQ15" s="133"/>
    </row>
    <row r="16" spans="1:43" ht="90" x14ac:dyDescent="0.15">
      <c r="A16" s="134">
        <v>6</v>
      </c>
      <c r="B16" s="135" t="s">
        <v>90</v>
      </c>
      <c r="C16" s="135" t="s">
        <v>91</v>
      </c>
      <c r="D16" s="135" t="s">
        <v>73</v>
      </c>
      <c r="E16" s="136">
        <v>5</v>
      </c>
      <c r="F16" s="137">
        <v>80</v>
      </c>
      <c r="G16" s="136">
        <v>76</v>
      </c>
      <c r="H16" s="159" t="s">
        <v>491</v>
      </c>
      <c r="I16" s="138" t="s">
        <v>405</v>
      </c>
      <c r="J16" s="139" t="s">
        <v>505</v>
      </c>
      <c r="K16" s="136">
        <v>6</v>
      </c>
      <c r="L16" s="136">
        <v>6</v>
      </c>
      <c r="M16" s="145">
        <v>0</v>
      </c>
      <c r="N16" s="136">
        <v>0</v>
      </c>
      <c r="O16" s="141" t="s">
        <v>407</v>
      </c>
      <c r="P16" s="135" t="s">
        <v>495</v>
      </c>
      <c r="Q16" s="117"/>
      <c r="R16" s="117" t="s">
        <v>103</v>
      </c>
      <c r="S16" s="142" t="s">
        <v>0</v>
      </c>
      <c r="T16" s="144" t="s">
        <v>105</v>
      </c>
      <c r="U16" s="108"/>
      <c r="V16" s="109"/>
      <c r="W16" s="110" t="s">
        <v>110</v>
      </c>
      <c r="X16" s="130">
        <v>6</v>
      </c>
      <c r="Y16" s="110" t="s">
        <v>110</v>
      </c>
      <c r="Z16" s="112"/>
      <c r="AA16" s="108"/>
      <c r="AB16" s="109"/>
      <c r="AC16" s="110"/>
      <c r="AD16" s="111"/>
      <c r="AE16" s="110"/>
      <c r="AF16" s="112"/>
      <c r="AG16" s="108"/>
      <c r="AH16" s="109"/>
      <c r="AI16" s="110"/>
      <c r="AJ16" s="111"/>
      <c r="AK16" s="110"/>
      <c r="AL16" s="112"/>
      <c r="AM16" s="113"/>
      <c r="AN16" s="106" t="s">
        <v>59</v>
      </c>
      <c r="AO16" s="132"/>
      <c r="AP16" s="132"/>
      <c r="AQ16" s="133"/>
    </row>
    <row r="17" spans="1:43" ht="33.75" x14ac:dyDescent="0.15">
      <c r="A17" s="134">
        <v>7</v>
      </c>
      <c r="B17" s="44" t="s">
        <v>92</v>
      </c>
      <c r="C17" s="44" t="s">
        <v>93</v>
      </c>
      <c r="D17" s="44" t="s">
        <v>73</v>
      </c>
      <c r="E17" s="136">
        <v>11</v>
      </c>
      <c r="F17" s="137">
        <v>11</v>
      </c>
      <c r="G17" s="136">
        <v>5</v>
      </c>
      <c r="H17" s="154" t="s">
        <v>491</v>
      </c>
      <c r="I17" s="48" t="s">
        <v>405</v>
      </c>
      <c r="J17" s="52" t="s">
        <v>505</v>
      </c>
      <c r="K17" s="45">
        <v>20</v>
      </c>
      <c r="L17" s="47">
        <v>15</v>
      </c>
      <c r="M17" s="46">
        <v>-5</v>
      </c>
      <c r="N17" s="136">
        <v>0</v>
      </c>
      <c r="O17" s="141" t="s">
        <v>407</v>
      </c>
      <c r="P17" s="135" t="s">
        <v>495</v>
      </c>
      <c r="Q17" s="53"/>
      <c r="R17" s="53" t="s">
        <v>103</v>
      </c>
      <c r="S17" s="54" t="s">
        <v>0</v>
      </c>
      <c r="T17" s="114" t="s">
        <v>104</v>
      </c>
      <c r="U17" s="108"/>
      <c r="V17" s="109"/>
      <c r="W17" s="110" t="s">
        <v>110</v>
      </c>
      <c r="X17" s="115">
        <v>7</v>
      </c>
      <c r="Y17" s="110" t="s">
        <v>110</v>
      </c>
      <c r="Z17" s="112"/>
      <c r="AA17" s="108"/>
      <c r="AB17" s="109"/>
      <c r="AC17" s="110"/>
      <c r="AD17" s="111"/>
      <c r="AE17" s="110"/>
      <c r="AF17" s="112"/>
      <c r="AG17" s="108"/>
      <c r="AH17" s="109"/>
      <c r="AI17" s="110"/>
      <c r="AJ17" s="111"/>
      <c r="AK17" s="110"/>
      <c r="AL17" s="112"/>
      <c r="AM17" s="113"/>
      <c r="AN17" s="56" t="s">
        <v>82</v>
      </c>
      <c r="AO17" s="41"/>
      <c r="AP17" s="41"/>
      <c r="AQ17" s="42"/>
    </row>
    <row r="18" spans="1:43" ht="33.75" x14ac:dyDescent="0.15">
      <c r="A18" s="134">
        <v>8</v>
      </c>
      <c r="B18" s="44" t="s">
        <v>94</v>
      </c>
      <c r="C18" s="44" t="s">
        <v>93</v>
      </c>
      <c r="D18" s="44" t="s">
        <v>73</v>
      </c>
      <c r="E18" s="136">
        <v>1</v>
      </c>
      <c r="F18" s="137">
        <v>1</v>
      </c>
      <c r="G18" s="150">
        <v>0.8</v>
      </c>
      <c r="H18" s="154" t="s">
        <v>491</v>
      </c>
      <c r="I18" s="48" t="s">
        <v>405</v>
      </c>
      <c r="J18" s="49" t="s">
        <v>505</v>
      </c>
      <c r="K18" s="45">
        <v>2</v>
      </c>
      <c r="L18" s="47">
        <v>2</v>
      </c>
      <c r="M18" s="46">
        <v>0</v>
      </c>
      <c r="N18" s="47">
        <v>0</v>
      </c>
      <c r="O18" s="51" t="s">
        <v>407</v>
      </c>
      <c r="P18" s="52" t="s">
        <v>508</v>
      </c>
      <c r="Q18" s="53"/>
      <c r="R18" s="53" t="s">
        <v>103</v>
      </c>
      <c r="S18" s="54" t="s">
        <v>0</v>
      </c>
      <c r="T18" s="114" t="s">
        <v>104</v>
      </c>
      <c r="U18" s="108"/>
      <c r="V18" s="109"/>
      <c r="W18" s="110" t="s">
        <v>110</v>
      </c>
      <c r="X18" s="115">
        <v>8</v>
      </c>
      <c r="Y18" s="110" t="s">
        <v>110</v>
      </c>
      <c r="Z18" s="112"/>
      <c r="AA18" s="108"/>
      <c r="AB18" s="109"/>
      <c r="AC18" s="110"/>
      <c r="AD18" s="111"/>
      <c r="AE18" s="110"/>
      <c r="AF18" s="112"/>
      <c r="AG18" s="108"/>
      <c r="AH18" s="109"/>
      <c r="AI18" s="110"/>
      <c r="AJ18" s="111"/>
      <c r="AK18" s="110"/>
      <c r="AL18" s="112"/>
      <c r="AM18" s="113"/>
      <c r="AN18" s="56" t="s">
        <v>82</v>
      </c>
      <c r="AO18" s="41"/>
      <c r="AP18" s="41"/>
      <c r="AQ18" s="42"/>
    </row>
    <row r="19" spans="1:43" ht="124.15" customHeight="1" x14ac:dyDescent="0.15">
      <c r="A19" s="134">
        <v>9</v>
      </c>
      <c r="B19" s="135" t="s">
        <v>95</v>
      </c>
      <c r="C19" s="44" t="s">
        <v>96</v>
      </c>
      <c r="D19" s="44" t="s">
        <v>73</v>
      </c>
      <c r="E19" s="136">
        <v>127</v>
      </c>
      <c r="F19" s="137">
        <v>127</v>
      </c>
      <c r="G19" s="136">
        <v>49</v>
      </c>
      <c r="H19" s="154" t="s">
        <v>509</v>
      </c>
      <c r="I19" s="48" t="s">
        <v>405</v>
      </c>
      <c r="J19" s="49" t="s">
        <v>505</v>
      </c>
      <c r="K19" s="45">
        <v>126</v>
      </c>
      <c r="L19" s="47">
        <v>230</v>
      </c>
      <c r="M19" s="46">
        <v>104</v>
      </c>
      <c r="N19" s="47">
        <v>0</v>
      </c>
      <c r="O19" s="51" t="s">
        <v>407</v>
      </c>
      <c r="P19" s="52" t="s">
        <v>510</v>
      </c>
      <c r="Q19" s="53" t="s">
        <v>511</v>
      </c>
      <c r="R19" s="53" t="s">
        <v>103</v>
      </c>
      <c r="S19" s="54" t="s">
        <v>0</v>
      </c>
      <c r="T19" s="114" t="s">
        <v>106</v>
      </c>
      <c r="U19" s="108"/>
      <c r="V19" s="109"/>
      <c r="W19" s="110" t="s">
        <v>110</v>
      </c>
      <c r="X19" s="115">
        <v>9</v>
      </c>
      <c r="Y19" s="110" t="s">
        <v>111</v>
      </c>
      <c r="Z19" s="112"/>
      <c r="AA19" s="108"/>
      <c r="AB19" s="109"/>
      <c r="AC19" s="110"/>
      <c r="AD19" s="111"/>
      <c r="AE19" s="110"/>
      <c r="AF19" s="112"/>
      <c r="AG19" s="108"/>
      <c r="AH19" s="109"/>
      <c r="AI19" s="110"/>
      <c r="AJ19" s="111"/>
      <c r="AK19" s="110"/>
      <c r="AL19" s="112"/>
      <c r="AM19" s="113"/>
      <c r="AN19" s="106" t="s">
        <v>32</v>
      </c>
      <c r="AO19" s="41" t="s">
        <v>33</v>
      </c>
      <c r="AP19" s="41"/>
      <c r="AQ19" s="42"/>
    </row>
    <row r="20" spans="1:43" ht="112.5" x14ac:dyDescent="0.15">
      <c r="A20" s="134">
        <v>10</v>
      </c>
      <c r="B20" s="135" t="s">
        <v>97</v>
      </c>
      <c r="C20" s="44" t="s">
        <v>98</v>
      </c>
      <c r="D20" s="44" t="s">
        <v>99</v>
      </c>
      <c r="E20" s="136">
        <v>102</v>
      </c>
      <c r="F20" s="137">
        <v>102</v>
      </c>
      <c r="G20" s="136">
        <v>100</v>
      </c>
      <c r="H20" s="154" t="s">
        <v>512</v>
      </c>
      <c r="I20" s="48" t="s">
        <v>411</v>
      </c>
      <c r="J20" s="49" t="s">
        <v>513</v>
      </c>
      <c r="K20" s="45">
        <v>78</v>
      </c>
      <c r="L20" s="47">
        <v>0</v>
      </c>
      <c r="M20" s="46">
        <v>-78</v>
      </c>
      <c r="N20" s="47">
        <v>0</v>
      </c>
      <c r="O20" s="51" t="s">
        <v>413</v>
      </c>
      <c r="P20" s="52" t="s">
        <v>514</v>
      </c>
      <c r="Q20" s="53"/>
      <c r="R20" s="53" t="s">
        <v>107</v>
      </c>
      <c r="S20" s="54" t="s">
        <v>0</v>
      </c>
      <c r="T20" s="114" t="s">
        <v>106</v>
      </c>
      <c r="U20" s="108"/>
      <c r="V20" s="109"/>
      <c r="W20" s="110" t="s">
        <v>110</v>
      </c>
      <c r="X20" s="115">
        <v>10</v>
      </c>
      <c r="Y20" s="110" t="s">
        <v>110</v>
      </c>
      <c r="Z20" s="112"/>
      <c r="AA20" s="108"/>
      <c r="AB20" s="109"/>
      <c r="AC20" s="110"/>
      <c r="AD20" s="111"/>
      <c r="AE20" s="110"/>
      <c r="AF20" s="112"/>
      <c r="AG20" s="108"/>
      <c r="AH20" s="109"/>
      <c r="AI20" s="110"/>
      <c r="AJ20" s="111"/>
      <c r="AK20" s="110"/>
      <c r="AL20" s="112"/>
      <c r="AM20" s="113"/>
      <c r="AN20" s="106" t="s">
        <v>23</v>
      </c>
      <c r="AO20" s="41" t="s">
        <v>33</v>
      </c>
      <c r="AP20" s="41"/>
      <c r="AQ20" s="42"/>
    </row>
    <row r="21" spans="1:43" ht="101.25" x14ac:dyDescent="0.15">
      <c r="A21" s="134">
        <v>11</v>
      </c>
      <c r="B21" s="135" t="s">
        <v>100</v>
      </c>
      <c r="C21" s="44" t="s">
        <v>101</v>
      </c>
      <c r="D21" s="44" t="s">
        <v>89</v>
      </c>
      <c r="E21" s="136">
        <v>41</v>
      </c>
      <c r="F21" s="137">
        <v>41</v>
      </c>
      <c r="G21" s="136">
        <v>39</v>
      </c>
      <c r="H21" s="154" t="s">
        <v>515</v>
      </c>
      <c r="I21" s="48" t="s">
        <v>411</v>
      </c>
      <c r="J21" s="49" t="s">
        <v>506</v>
      </c>
      <c r="K21" s="45">
        <v>0</v>
      </c>
      <c r="L21" s="47">
        <v>0</v>
      </c>
      <c r="M21" s="46">
        <v>0</v>
      </c>
      <c r="N21" s="47">
        <v>0</v>
      </c>
      <c r="O21" s="51" t="s">
        <v>413</v>
      </c>
      <c r="P21" s="52" t="s">
        <v>516</v>
      </c>
      <c r="Q21" s="53"/>
      <c r="R21" s="53" t="s">
        <v>107</v>
      </c>
      <c r="S21" s="54" t="s">
        <v>0</v>
      </c>
      <c r="T21" s="114" t="s">
        <v>106</v>
      </c>
      <c r="U21" s="108"/>
      <c r="V21" s="109" t="s">
        <v>109</v>
      </c>
      <c r="W21" s="110" t="s">
        <v>110</v>
      </c>
      <c r="X21" s="111">
        <v>1</v>
      </c>
      <c r="Y21" s="110" t="s">
        <v>110</v>
      </c>
      <c r="Z21" s="112"/>
      <c r="AA21" s="108"/>
      <c r="AB21" s="109"/>
      <c r="AC21" s="110"/>
      <c r="AD21" s="111"/>
      <c r="AE21" s="110"/>
      <c r="AF21" s="112"/>
      <c r="AG21" s="108"/>
      <c r="AH21" s="109"/>
      <c r="AI21" s="110"/>
      <c r="AJ21" s="111"/>
      <c r="AK21" s="110"/>
      <c r="AL21" s="112"/>
      <c r="AM21" s="113"/>
      <c r="AN21" s="106" t="s">
        <v>22</v>
      </c>
      <c r="AO21" s="41"/>
      <c r="AP21" s="41"/>
      <c r="AQ21" s="42"/>
    </row>
    <row r="22" spans="1:43" ht="135" x14ac:dyDescent="0.15">
      <c r="A22" s="134">
        <v>12</v>
      </c>
      <c r="B22" s="135" t="s">
        <v>102</v>
      </c>
      <c r="C22" s="44" t="s">
        <v>101</v>
      </c>
      <c r="D22" s="44" t="s">
        <v>99</v>
      </c>
      <c r="E22" s="136">
        <v>12</v>
      </c>
      <c r="F22" s="137">
        <v>12</v>
      </c>
      <c r="G22" s="136">
        <v>12</v>
      </c>
      <c r="H22" s="154" t="s">
        <v>517</v>
      </c>
      <c r="I22" s="48" t="s">
        <v>411</v>
      </c>
      <c r="J22" s="49" t="s">
        <v>513</v>
      </c>
      <c r="K22" s="45">
        <v>52</v>
      </c>
      <c r="L22" s="47">
        <v>0</v>
      </c>
      <c r="M22" s="46">
        <v>-52</v>
      </c>
      <c r="N22" s="136">
        <v>0</v>
      </c>
      <c r="O22" s="51" t="s">
        <v>413</v>
      </c>
      <c r="P22" s="52" t="s">
        <v>518</v>
      </c>
      <c r="Q22" s="53"/>
      <c r="R22" s="53" t="s">
        <v>108</v>
      </c>
      <c r="S22" s="54" t="s">
        <v>0</v>
      </c>
      <c r="T22" s="114" t="s">
        <v>106</v>
      </c>
      <c r="U22" s="108"/>
      <c r="V22" s="109" t="s">
        <v>109</v>
      </c>
      <c r="W22" s="110" t="s">
        <v>110</v>
      </c>
      <c r="X22" s="111">
        <v>2</v>
      </c>
      <c r="Y22" s="110" t="s">
        <v>110</v>
      </c>
      <c r="Z22" s="112"/>
      <c r="AA22" s="108"/>
      <c r="AB22" s="109"/>
      <c r="AC22" s="110"/>
      <c r="AD22" s="111"/>
      <c r="AE22" s="110"/>
      <c r="AF22" s="112"/>
      <c r="AG22" s="108"/>
      <c r="AH22" s="109"/>
      <c r="AI22" s="110"/>
      <c r="AJ22" s="111"/>
      <c r="AK22" s="110"/>
      <c r="AL22" s="112"/>
      <c r="AM22" s="113"/>
      <c r="AN22" s="106" t="s">
        <v>22</v>
      </c>
      <c r="AO22" s="41"/>
      <c r="AP22" s="41"/>
      <c r="AQ22" s="42"/>
    </row>
    <row r="23" spans="1:43" ht="21.6" customHeight="1" x14ac:dyDescent="0.15">
      <c r="A23" s="57"/>
      <c r="B23" s="58" t="s">
        <v>113</v>
      </c>
      <c r="C23" s="58"/>
      <c r="D23" s="152"/>
      <c r="E23" s="153"/>
      <c r="F23" s="153"/>
      <c r="G23" s="153"/>
      <c r="H23" s="153"/>
      <c r="I23" s="60"/>
      <c r="J23" s="61"/>
      <c r="K23" s="59"/>
      <c r="L23" s="59"/>
      <c r="M23" s="59"/>
      <c r="N23" s="59"/>
      <c r="O23" s="62"/>
      <c r="P23" s="58"/>
      <c r="Q23" s="58"/>
      <c r="R23" s="58"/>
      <c r="S23" s="63"/>
      <c r="T23" s="63"/>
      <c r="U23" s="63"/>
      <c r="V23" s="63"/>
      <c r="W23" s="63"/>
      <c r="X23" s="63"/>
      <c r="Y23" s="63"/>
      <c r="Z23" s="63"/>
      <c r="AA23" s="63"/>
      <c r="AB23" s="63"/>
      <c r="AC23" s="63"/>
      <c r="AD23" s="63"/>
      <c r="AE23" s="63"/>
      <c r="AF23" s="63"/>
      <c r="AG23" s="63"/>
      <c r="AH23" s="63"/>
      <c r="AI23" s="63"/>
      <c r="AJ23" s="63"/>
      <c r="AK23" s="63"/>
      <c r="AL23" s="63"/>
      <c r="AM23" s="63"/>
      <c r="AN23" s="63"/>
      <c r="AO23" s="64"/>
      <c r="AP23" s="64"/>
      <c r="AQ23" s="65"/>
    </row>
    <row r="24" spans="1:43" ht="33.75" x14ac:dyDescent="0.15">
      <c r="A24" s="43">
        <v>13</v>
      </c>
      <c r="B24" s="44" t="s">
        <v>114</v>
      </c>
      <c r="C24" s="44" t="s">
        <v>86</v>
      </c>
      <c r="D24" s="44" t="s">
        <v>73</v>
      </c>
      <c r="E24" s="136">
        <v>120</v>
      </c>
      <c r="F24" s="137">
        <v>120</v>
      </c>
      <c r="G24" s="136">
        <v>69</v>
      </c>
      <c r="H24" s="154" t="s">
        <v>491</v>
      </c>
      <c r="I24" s="48" t="s">
        <v>405</v>
      </c>
      <c r="J24" s="49" t="s">
        <v>505</v>
      </c>
      <c r="K24" s="45">
        <v>123</v>
      </c>
      <c r="L24" s="47">
        <v>123</v>
      </c>
      <c r="M24" s="46">
        <v>0</v>
      </c>
      <c r="N24" s="47">
        <v>0</v>
      </c>
      <c r="O24" s="51" t="s">
        <v>407</v>
      </c>
      <c r="P24" s="52" t="s">
        <v>519</v>
      </c>
      <c r="Q24" s="53"/>
      <c r="R24" s="53" t="s">
        <v>103</v>
      </c>
      <c r="S24" s="54" t="s">
        <v>0</v>
      </c>
      <c r="T24" s="114" t="s">
        <v>133</v>
      </c>
      <c r="U24" s="108"/>
      <c r="V24" s="109"/>
      <c r="W24" s="110" t="s">
        <v>110</v>
      </c>
      <c r="X24" s="116">
        <v>11</v>
      </c>
      <c r="Y24" s="110" t="s">
        <v>110</v>
      </c>
      <c r="Z24" s="112"/>
      <c r="AA24" s="108"/>
      <c r="AB24" s="109"/>
      <c r="AC24" s="110"/>
      <c r="AD24" s="111"/>
      <c r="AE24" s="110"/>
      <c r="AF24" s="112"/>
      <c r="AG24" s="108"/>
      <c r="AH24" s="109"/>
      <c r="AI24" s="110"/>
      <c r="AJ24" s="111"/>
      <c r="AK24" s="110"/>
      <c r="AL24" s="112"/>
      <c r="AM24" s="113"/>
      <c r="AN24" s="56" t="s">
        <v>58</v>
      </c>
      <c r="AO24" s="41"/>
      <c r="AP24" s="41"/>
      <c r="AQ24" s="42"/>
    </row>
    <row r="25" spans="1:43" ht="33.75" x14ac:dyDescent="0.15">
      <c r="A25" s="43">
        <v>14</v>
      </c>
      <c r="B25" s="44" t="s">
        <v>115</v>
      </c>
      <c r="C25" s="44" t="s">
        <v>127</v>
      </c>
      <c r="D25" s="44" t="s">
        <v>73</v>
      </c>
      <c r="E25" s="136">
        <v>2921</v>
      </c>
      <c r="F25" s="137">
        <v>3731</v>
      </c>
      <c r="G25" s="136">
        <v>1631</v>
      </c>
      <c r="H25" s="154" t="s">
        <v>491</v>
      </c>
      <c r="I25" s="48" t="s">
        <v>405</v>
      </c>
      <c r="J25" s="49" t="s">
        <v>505</v>
      </c>
      <c r="K25" s="45">
        <v>2080</v>
      </c>
      <c r="L25" s="47">
        <v>2652</v>
      </c>
      <c r="M25" s="46">
        <v>572</v>
      </c>
      <c r="N25" s="47">
        <v>0</v>
      </c>
      <c r="O25" s="51" t="s">
        <v>407</v>
      </c>
      <c r="P25" s="52" t="s">
        <v>519</v>
      </c>
      <c r="Q25" s="53" t="s">
        <v>520</v>
      </c>
      <c r="R25" s="53" t="s">
        <v>103</v>
      </c>
      <c r="S25" s="54" t="s">
        <v>0</v>
      </c>
      <c r="T25" s="114" t="s">
        <v>133</v>
      </c>
      <c r="U25" s="108"/>
      <c r="V25" s="109"/>
      <c r="W25" s="110" t="s">
        <v>110</v>
      </c>
      <c r="X25" s="116">
        <v>12</v>
      </c>
      <c r="Y25" s="110" t="s">
        <v>110</v>
      </c>
      <c r="Z25" s="112"/>
      <c r="AA25" s="108"/>
      <c r="AB25" s="109"/>
      <c r="AC25" s="110"/>
      <c r="AD25" s="111"/>
      <c r="AE25" s="110"/>
      <c r="AF25" s="112"/>
      <c r="AG25" s="108"/>
      <c r="AH25" s="109"/>
      <c r="AI25" s="110"/>
      <c r="AJ25" s="111"/>
      <c r="AK25" s="110"/>
      <c r="AL25" s="112"/>
      <c r="AM25" s="113"/>
      <c r="AN25" s="56" t="s">
        <v>75</v>
      </c>
      <c r="AO25" s="41" t="s">
        <v>33</v>
      </c>
      <c r="AP25" s="41" t="s">
        <v>33</v>
      </c>
      <c r="AQ25" s="42"/>
    </row>
    <row r="26" spans="1:43" ht="33.75" x14ac:dyDescent="0.15">
      <c r="A26" s="43">
        <v>15</v>
      </c>
      <c r="B26" s="44" t="s">
        <v>116</v>
      </c>
      <c r="C26" s="44" t="s">
        <v>128</v>
      </c>
      <c r="D26" s="44" t="s">
        <v>129</v>
      </c>
      <c r="E26" s="136">
        <v>732</v>
      </c>
      <c r="F26" s="137">
        <v>783</v>
      </c>
      <c r="G26" s="136">
        <v>763</v>
      </c>
      <c r="H26" s="154" t="s">
        <v>491</v>
      </c>
      <c r="I26" s="48" t="s">
        <v>405</v>
      </c>
      <c r="J26" s="49" t="s">
        <v>505</v>
      </c>
      <c r="K26" s="45">
        <v>727</v>
      </c>
      <c r="L26" s="47">
        <v>969</v>
      </c>
      <c r="M26" s="46">
        <v>242</v>
      </c>
      <c r="N26" s="47">
        <v>0</v>
      </c>
      <c r="O26" s="51" t="s">
        <v>407</v>
      </c>
      <c r="P26" s="52" t="s">
        <v>521</v>
      </c>
      <c r="Q26" s="53" t="s">
        <v>522</v>
      </c>
      <c r="R26" s="53" t="s">
        <v>103</v>
      </c>
      <c r="S26" s="54" t="s">
        <v>0</v>
      </c>
      <c r="T26" s="114" t="s">
        <v>133</v>
      </c>
      <c r="U26" s="108"/>
      <c r="V26" s="109"/>
      <c r="W26" s="110" t="s">
        <v>110</v>
      </c>
      <c r="X26" s="116">
        <v>13</v>
      </c>
      <c r="Y26" s="110" t="s">
        <v>110</v>
      </c>
      <c r="Z26" s="112"/>
      <c r="AA26" s="108"/>
      <c r="AB26" s="109"/>
      <c r="AC26" s="110"/>
      <c r="AD26" s="111"/>
      <c r="AE26" s="110"/>
      <c r="AF26" s="112"/>
      <c r="AG26" s="108"/>
      <c r="AH26" s="109"/>
      <c r="AI26" s="110"/>
      <c r="AJ26" s="111"/>
      <c r="AK26" s="110"/>
      <c r="AL26" s="112"/>
      <c r="AM26" s="113"/>
      <c r="AN26" s="56" t="s">
        <v>75</v>
      </c>
      <c r="AO26" s="41"/>
      <c r="AP26" s="41" t="s">
        <v>33</v>
      </c>
      <c r="AQ26" s="42"/>
    </row>
    <row r="27" spans="1:43" ht="33.75" x14ac:dyDescent="0.15">
      <c r="A27" s="43">
        <v>16</v>
      </c>
      <c r="B27" s="44" t="s">
        <v>117</v>
      </c>
      <c r="C27" s="44" t="s">
        <v>130</v>
      </c>
      <c r="D27" s="44" t="s">
        <v>73</v>
      </c>
      <c r="E27" s="136">
        <v>6</v>
      </c>
      <c r="F27" s="137">
        <v>6</v>
      </c>
      <c r="G27" s="136">
        <v>2</v>
      </c>
      <c r="H27" s="154" t="s">
        <v>491</v>
      </c>
      <c r="I27" s="48" t="s">
        <v>405</v>
      </c>
      <c r="J27" s="49" t="s">
        <v>505</v>
      </c>
      <c r="K27" s="45">
        <v>5</v>
      </c>
      <c r="L27" s="47">
        <v>5</v>
      </c>
      <c r="M27" s="46">
        <v>0</v>
      </c>
      <c r="N27" s="47">
        <v>0</v>
      </c>
      <c r="O27" s="51" t="s">
        <v>407</v>
      </c>
      <c r="P27" s="52" t="s">
        <v>523</v>
      </c>
      <c r="Q27" s="53"/>
      <c r="R27" s="53" t="s">
        <v>103</v>
      </c>
      <c r="S27" s="54" t="s">
        <v>0</v>
      </c>
      <c r="T27" s="114" t="s">
        <v>133</v>
      </c>
      <c r="U27" s="108"/>
      <c r="V27" s="109"/>
      <c r="W27" s="110" t="s">
        <v>110</v>
      </c>
      <c r="X27" s="116">
        <v>14</v>
      </c>
      <c r="Y27" s="110" t="s">
        <v>111</v>
      </c>
      <c r="Z27" s="112"/>
      <c r="AA27" s="108"/>
      <c r="AB27" s="109"/>
      <c r="AC27" s="110"/>
      <c r="AD27" s="111"/>
      <c r="AE27" s="110"/>
      <c r="AF27" s="112"/>
      <c r="AG27" s="108"/>
      <c r="AH27" s="109"/>
      <c r="AI27" s="110"/>
      <c r="AJ27" s="111"/>
      <c r="AK27" s="110"/>
      <c r="AL27" s="112"/>
      <c r="AM27" s="113"/>
      <c r="AN27" s="56" t="s">
        <v>82</v>
      </c>
      <c r="AO27" s="41"/>
      <c r="AP27" s="41"/>
      <c r="AQ27" s="42"/>
    </row>
    <row r="28" spans="1:43" ht="33.75" x14ac:dyDescent="0.15">
      <c r="A28" s="43">
        <v>17</v>
      </c>
      <c r="B28" s="44" t="s">
        <v>118</v>
      </c>
      <c r="C28" s="44" t="s">
        <v>93</v>
      </c>
      <c r="D28" s="44" t="s">
        <v>73</v>
      </c>
      <c r="E28" s="136">
        <v>35</v>
      </c>
      <c r="F28" s="137">
        <v>35</v>
      </c>
      <c r="G28" s="136">
        <v>8</v>
      </c>
      <c r="H28" s="154" t="s">
        <v>491</v>
      </c>
      <c r="I28" s="48" t="s">
        <v>405</v>
      </c>
      <c r="J28" s="49" t="s">
        <v>505</v>
      </c>
      <c r="K28" s="45">
        <v>39</v>
      </c>
      <c r="L28" s="47">
        <v>39</v>
      </c>
      <c r="M28" s="46">
        <v>0</v>
      </c>
      <c r="N28" s="47">
        <v>0</v>
      </c>
      <c r="O28" s="51" t="s">
        <v>407</v>
      </c>
      <c r="P28" s="52" t="s">
        <v>523</v>
      </c>
      <c r="Q28" s="53"/>
      <c r="R28" s="53" t="s">
        <v>103</v>
      </c>
      <c r="S28" s="54" t="s">
        <v>0</v>
      </c>
      <c r="T28" s="114" t="s">
        <v>133</v>
      </c>
      <c r="U28" s="108"/>
      <c r="V28" s="109"/>
      <c r="W28" s="110" t="s">
        <v>110</v>
      </c>
      <c r="X28" s="116">
        <v>16</v>
      </c>
      <c r="Y28" s="110" t="s">
        <v>110</v>
      </c>
      <c r="Z28" s="112"/>
      <c r="AA28" s="108"/>
      <c r="AB28" s="109"/>
      <c r="AC28" s="110"/>
      <c r="AD28" s="111"/>
      <c r="AE28" s="110"/>
      <c r="AF28" s="112"/>
      <c r="AG28" s="108"/>
      <c r="AH28" s="109"/>
      <c r="AI28" s="110"/>
      <c r="AJ28" s="111"/>
      <c r="AK28" s="110"/>
      <c r="AL28" s="112"/>
      <c r="AM28" s="113"/>
      <c r="AN28" s="56" t="s">
        <v>58</v>
      </c>
      <c r="AO28" s="41" t="s">
        <v>33</v>
      </c>
      <c r="AP28" s="41"/>
      <c r="AQ28" s="42"/>
    </row>
    <row r="29" spans="1:43" ht="33.75" x14ac:dyDescent="0.15">
      <c r="A29" s="43">
        <v>18</v>
      </c>
      <c r="B29" s="44" t="s">
        <v>119</v>
      </c>
      <c r="C29" s="44" t="s">
        <v>96</v>
      </c>
      <c r="D29" s="44" t="s">
        <v>73</v>
      </c>
      <c r="E29" s="136">
        <v>121</v>
      </c>
      <c r="F29" s="137">
        <v>121</v>
      </c>
      <c r="G29" s="136">
        <v>115</v>
      </c>
      <c r="H29" s="154" t="s">
        <v>491</v>
      </c>
      <c r="I29" s="48" t="s">
        <v>405</v>
      </c>
      <c r="J29" s="49" t="s">
        <v>505</v>
      </c>
      <c r="K29" s="45">
        <v>137</v>
      </c>
      <c r="L29" s="47">
        <v>169</v>
      </c>
      <c r="M29" s="46">
        <v>32</v>
      </c>
      <c r="N29" s="47">
        <v>0</v>
      </c>
      <c r="O29" s="51" t="s">
        <v>407</v>
      </c>
      <c r="P29" s="52" t="s">
        <v>495</v>
      </c>
      <c r="Q29" s="53" t="s">
        <v>524</v>
      </c>
      <c r="R29" s="53" t="s">
        <v>107</v>
      </c>
      <c r="S29" s="54" t="s">
        <v>0</v>
      </c>
      <c r="T29" s="114" t="s">
        <v>134</v>
      </c>
      <c r="U29" s="108"/>
      <c r="V29" s="109"/>
      <c r="W29" s="110" t="s">
        <v>110</v>
      </c>
      <c r="X29" s="116">
        <v>18</v>
      </c>
      <c r="Y29" s="110" t="s">
        <v>110</v>
      </c>
      <c r="Z29" s="112"/>
      <c r="AA29" s="108"/>
      <c r="AB29" s="109"/>
      <c r="AC29" s="110"/>
      <c r="AD29" s="111"/>
      <c r="AE29" s="110"/>
      <c r="AF29" s="112"/>
      <c r="AG29" s="108"/>
      <c r="AH29" s="109"/>
      <c r="AI29" s="110"/>
      <c r="AJ29" s="111"/>
      <c r="AK29" s="110"/>
      <c r="AL29" s="112"/>
      <c r="AM29" s="113"/>
      <c r="AN29" s="56" t="s">
        <v>58</v>
      </c>
      <c r="AO29" s="41"/>
      <c r="AP29" s="41"/>
      <c r="AQ29" s="42"/>
    </row>
    <row r="30" spans="1:43" ht="135" x14ac:dyDescent="0.15">
      <c r="A30" s="43">
        <v>19</v>
      </c>
      <c r="B30" s="135" t="s">
        <v>120</v>
      </c>
      <c r="C30" s="44" t="s">
        <v>96</v>
      </c>
      <c r="D30" s="44" t="s">
        <v>73</v>
      </c>
      <c r="E30" s="136">
        <v>135</v>
      </c>
      <c r="F30" s="137">
        <v>135</v>
      </c>
      <c r="G30" s="136">
        <v>106</v>
      </c>
      <c r="H30" s="154" t="s">
        <v>503</v>
      </c>
      <c r="I30" s="48" t="s">
        <v>405</v>
      </c>
      <c r="J30" s="49" t="s">
        <v>505</v>
      </c>
      <c r="K30" s="45">
        <v>135</v>
      </c>
      <c r="L30" s="47">
        <v>204</v>
      </c>
      <c r="M30" s="46">
        <v>69</v>
      </c>
      <c r="N30" s="47">
        <v>0</v>
      </c>
      <c r="O30" s="51" t="s">
        <v>407</v>
      </c>
      <c r="P30" s="52" t="s">
        <v>576</v>
      </c>
      <c r="Q30" s="53" t="s">
        <v>525</v>
      </c>
      <c r="R30" s="53" t="s">
        <v>107</v>
      </c>
      <c r="S30" s="54" t="s">
        <v>0</v>
      </c>
      <c r="T30" s="114" t="s">
        <v>134</v>
      </c>
      <c r="U30" s="108"/>
      <c r="V30" s="109"/>
      <c r="W30" s="110" t="s">
        <v>110</v>
      </c>
      <c r="X30" s="116">
        <v>19</v>
      </c>
      <c r="Y30" s="110" t="s">
        <v>110</v>
      </c>
      <c r="Z30" s="112"/>
      <c r="AA30" s="108"/>
      <c r="AB30" s="109"/>
      <c r="AC30" s="110"/>
      <c r="AD30" s="111"/>
      <c r="AE30" s="110"/>
      <c r="AF30" s="112"/>
      <c r="AG30" s="108"/>
      <c r="AH30" s="109"/>
      <c r="AI30" s="110"/>
      <c r="AJ30" s="111"/>
      <c r="AK30" s="110"/>
      <c r="AL30" s="112"/>
      <c r="AM30" s="113"/>
      <c r="AN30" s="106" t="s">
        <v>24</v>
      </c>
      <c r="AO30" s="41" t="s">
        <v>33</v>
      </c>
      <c r="AP30" s="41"/>
      <c r="AQ30" s="42"/>
    </row>
    <row r="31" spans="1:43" ht="33.75" x14ac:dyDescent="0.15">
      <c r="A31" s="43">
        <v>20</v>
      </c>
      <c r="B31" s="44" t="s">
        <v>121</v>
      </c>
      <c r="C31" s="44" t="s">
        <v>131</v>
      </c>
      <c r="D31" s="44" t="s">
        <v>132</v>
      </c>
      <c r="E31" s="136">
        <v>11</v>
      </c>
      <c r="F31" s="137">
        <v>11</v>
      </c>
      <c r="G31" s="136">
        <v>10</v>
      </c>
      <c r="H31" s="154" t="s">
        <v>491</v>
      </c>
      <c r="I31" s="48" t="s">
        <v>405</v>
      </c>
      <c r="J31" s="49" t="s">
        <v>505</v>
      </c>
      <c r="K31" s="45">
        <v>11</v>
      </c>
      <c r="L31" s="47">
        <v>11</v>
      </c>
      <c r="M31" s="46">
        <v>0</v>
      </c>
      <c r="N31" s="47">
        <v>0</v>
      </c>
      <c r="O31" s="51" t="s">
        <v>407</v>
      </c>
      <c r="P31" s="52" t="s">
        <v>521</v>
      </c>
      <c r="Q31" s="53"/>
      <c r="R31" s="53" t="s">
        <v>135</v>
      </c>
      <c r="S31" s="54" t="s">
        <v>136</v>
      </c>
      <c r="T31" s="114" t="s">
        <v>134</v>
      </c>
      <c r="U31" s="108"/>
      <c r="V31" s="109"/>
      <c r="W31" s="110" t="s">
        <v>110</v>
      </c>
      <c r="X31" s="116">
        <v>20</v>
      </c>
      <c r="Y31" s="110" t="s">
        <v>110</v>
      </c>
      <c r="Z31" s="112"/>
      <c r="AA31" s="108"/>
      <c r="AB31" s="109"/>
      <c r="AC31" s="110"/>
      <c r="AD31" s="111"/>
      <c r="AE31" s="110"/>
      <c r="AF31" s="112"/>
      <c r="AG31" s="108"/>
      <c r="AH31" s="109"/>
      <c r="AI31" s="110"/>
      <c r="AJ31" s="111"/>
      <c r="AK31" s="110"/>
      <c r="AL31" s="112"/>
      <c r="AM31" s="113"/>
      <c r="AN31" s="56" t="s">
        <v>75</v>
      </c>
      <c r="AO31" s="41"/>
      <c r="AP31" s="41"/>
      <c r="AQ31" s="42"/>
    </row>
    <row r="32" spans="1:43" ht="33.75" x14ac:dyDescent="0.15">
      <c r="A32" s="43">
        <v>21</v>
      </c>
      <c r="B32" s="44" t="s">
        <v>122</v>
      </c>
      <c r="C32" s="44" t="s">
        <v>98</v>
      </c>
      <c r="D32" s="44" t="s">
        <v>73</v>
      </c>
      <c r="E32" s="136">
        <v>16</v>
      </c>
      <c r="F32" s="137">
        <v>16</v>
      </c>
      <c r="G32" s="136">
        <v>13</v>
      </c>
      <c r="H32" s="154" t="s">
        <v>491</v>
      </c>
      <c r="I32" s="48" t="s">
        <v>405</v>
      </c>
      <c r="J32" s="49" t="s">
        <v>505</v>
      </c>
      <c r="K32" s="45">
        <v>12</v>
      </c>
      <c r="L32" s="47">
        <v>21</v>
      </c>
      <c r="M32" s="46">
        <v>9</v>
      </c>
      <c r="N32" s="47">
        <v>0</v>
      </c>
      <c r="O32" s="51" t="s">
        <v>407</v>
      </c>
      <c r="P32" s="52" t="s">
        <v>521</v>
      </c>
      <c r="Q32" s="53" t="s">
        <v>526</v>
      </c>
      <c r="R32" s="53" t="s">
        <v>107</v>
      </c>
      <c r="S32" s="54" t="s">
        <v>0</v>
      </c>
      <c r="T32" s="114" t="s">
        <v>133</v>
      </c>
      <c r="U32" s="108"/>
      <c r="V32" s="109"/>
      <c r="W32" s="110" t="s">
        <v>112</v>
      </c>
      <c r="X32" s="116">
        <v>22</v>
      </c>
      <c r="Y32" s="110" t="s">
        <v>112</v>
      </c>
      <c r="Z32" s="112"/>
      <c r="AA32" s="108"/>
      <c r="AB32" s="109"/>
      <c r="AC32" s="110" t="s">
        <v>63</v>
      </c>
      <c r="AD32" s="111"/>
      <c r="AE32" s="110" t="s">
        <v>63</v>
      </c>
      <c r="AF32" s="112"/>
      <c r="AG32" s="108"/>
      <c r="AH32" s="109"/>
      <c r="AI32" s="110" t="s">
        <v>68</v>
      </c>
      <c r="AJ32" s="111"/>
      <c r="AK32" s="110" t="s">
        <v>68</v>
      </c>
      <c r="AL32" s="112"/>
      <c r="AM32" s="113"/>
      <c r="AN32" s="56" t="s">
        <v>59</v>
      </c>
      <c r="AO32" s="41" t="s">
        <v>33</v>
      </c>
      <c r="AP32" s="41"/>
      <c r="AQ32" s="42"/>
    </row>
    <row r="33" spans="1:43" ht="21.6" customHeight="1" x14ac:dyDescent="0.15">
      <c r="A33" s="57"/>
      <c r="B33" s="58" t="s">
        <v>137</v>
      </c>
      <c r="C33" s="58"/>
      <c r="D33" s="152"/>
      <c r="E33" s="153"/>
      <c r="F33" s="153"/>
      <c r="G33" s="153"/>
      <c r="H33" s="153"/>
      <c r="I33" s="60"/>
      <c r="J33" s="61"/>
      <c r="K33" s="59"/>
      <c r="L33" s="59"/>
      <c r="M33" s="59"/>
      <c r="N33" s="59"/>
      <c r="O33" s="62"/>
      <c r="P33" s="58"/>
      <c r="Q33" s="58"/>
      <c r="R33" s="58"/>
      <c r="S33" s="63"/>
      <c r="T33" s="63"/>
      <c r="U33" s="63"/>
      <c r="V33" s="63"/>
      <c r="W33" s="63"/>
      <c r="X33" s="63"/>
      <c r="Y33" s="63"/>
      <c r="Z33" s="63"/>
      <c r="AA33" s="63"/>
      <c r="AB33" s="63"/>
      <c r="AC33" s="63"/>
      <c r="AD33" s="63"/>
      <c r="AE33" s="63"/>
      <c r="AF33" s="63"/>
      <c r="AG33" s="63"/>
      <c r="AH33" s="63"/>
      <c r="AI33" s="63"/>
      <c r="AJ33" s="63"/>
      <c r="AK33" s="63"/>
      <c r="AL33" s="63"/>
      <c r="AM33" s="63"/>
      <c r="AN33" s="63"/>
      <c r="AO33" s="64"/>
      <c r="AP33" s="64"/>
      <c r="AQ33" s="65"/>
    </row>
    <row r="34" spans="1:43" ht="33.75" x14ac:dyDescent="0.15">
      <c r="A34" s="43">
        <v>22</v>
      </c>
      <c r="B34" s="135" t="s">
        <v>138</v>
      </c>
      <c r="C34" s="44" t="s">
        <v>139</v>
      </c>
      <c r="D34" s="44" t="s">
        <v>73</v>
      </c>
      <c r="E34" s="136">
        <v>51</v>
      </c>
      <c r="F34" s="137">
        <v>51</v>
      </c>
      <c r="G34" s="136">
        <v>38</v>
      </c>
      <c r="H34" s="47" t="s">
        <v>491</v>
      </c>
      <c r="I34" s="48" t="s">
        <v>405</v>
      </c>
      <c r="J34" s="49" t="s">
        <v>505</v>
      </c>
      <c r="K34" s="45">
        <v>49</v>
      </c>
      <c r="L34" s="47">
        <v>57</v>
      </c>
      <c r="M34" s="46">
        <v>8</v>
      </c>
      <c r="N34" s="47">
        <v>-1</v>
      </c>
      <c r="O34" s="51" t="s">
        <v>507</v>
      </c>
      <c r="P34" s="135" t="s">
        <v>527</v>
      </c>
      <c r="Q34" s="53"/>
      <c r="R34" s="53" t="s">
        <v>140</v>
      </c>
      <c r="S34" s="54" t="s">
        <v>0</v>
      </c>
      <c r="T34" s="114" t="s">
        <v>141</v>
      </c>
      <c r="U34" s="108"/>
      <c r="V34" s="109"/>
      <c r="W34" s="110" t="s">
        <v>110</v>
      </c>
      <c r="X34" s="116">
        <v>23</v>
      </c>
      <c r="Y34" s="110" t="s">
        <v>110</v>
      </c>
      <c r="Z34" s="112"/>
      <c r="AA34" s="108"/>
      <c r="AB34" s="109"/>
      <c r="AC34" s="110"/>
      <c r="AD34" s="111"/>
      <c r="AE34" s="110"/>
      <c r="AF34" s="112"/>
      <c r="AG34" s="108"/>
      <c r="AH34" s="109"/>
      <c r="AI34" s="110"/>
      <c r="AJ34" s="111"/>
      <c r="AK34" s="110"/>
      <c r="AL34" s="112"/>
      <c r="AM34" s="113"/>
      <c r="AN34" s="106" t="s">
        <v>82</v>
      </c>
      <c r="AO34" s="41"/>
      <c r="AP34" s="41"/>
      <c r="AQ34" s="42"/>
    </row>
    <row r="35" spans="1:43" ht="21.6" customHeight="1" x14ac:dyDescent="0.15">
      <c r="A35" s="57"/>
      <c r="B35" s="58" t="s">
        <v>142</v>
      </c>
      <c r="C35" s="58"/>
      <c r="D35" s="152"/>
      <c r="E35" s="153"/>
      <c r="F35" s="153"/>
      <c r="G35" s="153"/>
      <c r="H35" s="153"/>
      <c r="I35" s="60"/>
      <c r="J35" s="61"/>
      <c r="K35" s="59"/>
      <c r="L35" s="59"/>
      <c r="M35" s="59"/>
      <c r="N35" s="59"/>
      <c r="O35" s="62"/>
      <c r="P35" s="58"/>
      <c r="Q35" s="58"/>
      <c r="R35" s="58"/>
      <c r="S35" s="63"/>
      <c r="T35" s="63"/>
      <c r="U35" s="63"/>
      <c r="V35" s="63"/>
      <c r="W35" s="63"/>
      <c r="X35" s="63"/>
      <c r="Y35" s="63"/>
      <c r="Z35" s="63"/>
      <c r="AA35" s="63"/>
      <c r="AB35" s="63"/>
      <c r="AC35" s="63"/>
      <c r="AD35" s="63"/>
      <c r="AE35" s="63"/>
      <c r="AF35" s="63"/>
      <c r="AG35" s="63"/>
      <c r="AH35" s="63"/>
      <c r="AI35" s="63"/>
      <c r="AJ35" s="63"/>
      <c r="AK35" s="63"/>
      <c r="AL35" s="63"/>
      <c r="AM35" s="63"/>
      <c r="AN35" s="63"/>
      <c r="AO35" s="64"/>
      <c r="AP35" s="64"/>
      <c r="AQ35" s="65"/>
    </row>
    <row r="36" spans="1:43" ht="135" x14ac:dyDescent="0.15">
      <c r="A36" s="43">
        <v>23</v>
      </c>
      <c r="B36" s="135" t="s">
        <v>143</v>
      </c>
      <c r="C36" s="44" t="s">
        <v>144</v>
      </c>
      <c r="D36" s="44" t="s">
        <v>73</v>
      </c>
      <c r="E36" s="136">
        <v>39</v>
      </c>
      <c r="F36" s="137">
        <v>39</v>
      </c>
      <c r="G36" s="136">
        <v>30</v>
      </c>
      <c r="H36" s="154" t="s">
        <v>528</v>
      </c>
      <c r="I36" s="48" t="s">
        <v>405</v>
      </c>
      <c r="J36" s="49" t="s">
        <v>505</v>
      </c>
      <c r="K36" s="45">
        <v>34</v>
      </c>
      <c r="L36" s="47">
        <v>34</v>
      </c>
      <c r="M36" s="46">
        <v>0</v>
      </c>
      <c r="N36" s="47">
        <v>0</v>
      </c>
      <c r="O36" s="51" t="s">
        <v>407</v>
      </c>
      <c r="P36" s="135" t="s">
        <v>529</v>
      </c>
      <c r="Q36" s="53"/>
      <c r="R36" s="53" t="s">
        <v>146</v>
      </c>
      <c r="S36" s="54" t="s">
        <v>0</v>
      </c>
      <c r="T36" s="114" t="s">
        <v>147</v>
      </c>
      <c r="U36" s="108"/>
      <c r="V36" s="109"/>
      <c r="W36" s="110" t="s">
        <v>110</v>
      </c>
      <c r="X36" s="116">
        <v>24</v>
      </c>
      <c r="Y36" s="110" t="s">
        <v>110</v>
      </c>
      <c r="Z36" s="112"/>
      <c r="AA36" s="108"/>
      <c r="AB36" s="109"/>
      <c r="AC36" s="110"/>
      <c r="AD36" s="111"/>
      <c r="AE36" s="110"/>
      <c r="AF36" s="112"/>
      <c r="AG36" s="108"/>
      <c r="AH36" s="109"/>
      <c r="AI36" s="110"/>
      <c r="AJ36" s="111"/>
      <c r="AK36" s="110"/>
      <c r="AL36" s="112"/>
      <c r="AM36" s="113"/>
      <c r="AN36" s="106" t="s">
        <v>24</v>
      </c>
      <c r="AO36" s="41"/>
      <c r="AP36" s="41"/>
      <c r="AQ36" s="42"/>
    </row>
    <row r="37" spans="1:43" ht="21.6" customHeight="1" x14ac:dyDescent="0.15">
      <c r="A37" s="57"/>
      <c r="B37" s="58" t="s">
        <v>148</v>
      </c>
      <c r="C37" s="58"/>
      <c r="D37" s="152"/>
      <c r="E37" s="153"/>
      <c r="F37" s="153"/>
      <c r="G37" s="153"/>
      <c r="H37" s="153"/>
      <c r="I37" s="60"/>
      <c r="J37" s="61"/>
      <c r="K37" s="59"/>
      <c r="L37" s="59"/>
      <c r="M37" s="59"/>
      <c r="N37" s="59"/>
      <c r="O37" s="62"/>
      <c r="P37" s="58"/>
      <c r="Q37" s="58"/>
      <c r="R37" s="58"/>
      <c r="S37" s="63"/>
      <c r="T37" s="63"/>
      <c r="U37" s="63"/>
      <c r="V37" s="63"/>
      <c r="W37" s="63"/>
      <c r="X37" s="63"/>
      <c r="Y37" s="63"/>
      <c r="Z37" s="63"/>
      <c r="AA37" s="63"/>
      <c r="AB37" s="63"/>
      <c r="AC37" s="63"/>
      <c r="AD37" s="63"/>
      <c r="AE37" s="63"/>
      <c r="AF37" s="63"/>
      <c r="AG37" s="63"/>
      <c r="AH37" s="63"/>
      <c r="AI37" s="63"/>
      <c r="AJ37" s="63"/>
      <c r="AK37" s="63"/>
      <c r="AL37" s="63"/>
      <c r="AM37" s="63"/>
      <c r="AN37" s="63"/>
      <c r="AO37" s="64"/>
      <c r="AP37" s="64"/>
      <c r="AQ37" s="65"/>
    </row>
    <row r="38" spans="1:43" ht="90" x14ac:dyDescent="0.15">
      <c r="A38" s="43">
        <v>24</v>
      </c>
      <c r="B38" s="135" t="s">
        <v>149</v>
      </c>
      <c r="C38" s="44" t="s">
        <v>86</v>
      </c>
      <c r="D38" s="44" t="s">
        <v>73</v>
      </c>
      <c r="E38" s="136">
        <v>45</v>
      </c>
      <c r="F38" s="137">
        <v>45</v>
      </c>
      <c r="G38" s="136">
        <v>36</v>
      </c>
      <c r="H38" s="154" t="s">
        <v>530</v>
      </c>
      <c r="I38" s="48" t="s">
        <v>405</v>
      </c>
      <c r="J38" s="49" t="s">
        <v>505</v>
      </c>
      <c r="K38" s="45">
        <v>55</v>
      </c>
      <c r="L38" s="47">
        <v>61</v>
      </c>
      <c r="M38" s="46">
        <v>6</v>
      </c>
      <c r="N38" s="47">
        <v>0</v>
      </c>
      <c r="O38" s="51" t="s">
        <v>407</v>
      </c>
      <c r="P38" s="135" t="s">
        <v>495</v>
      </c>
      <c r="Q38" s="53"/>
      <c r="R38" s="53" t="s">
        <v>103</v>
      </c>
      <c r="S38" s="54" t="s">
        <v>0</v>
      </c>
      <c r="T38" s="114" t="s">
        <v>155</v>
      </c>
      <c r="U38" s="108"/>
      <c r="V38" s="109"/>
      <c r="W38" s="110" t="s">
        <v>110</v>
      </c>
      <c r="X38" s="116">
        <v>25</v>
      </c>
      <c r="Y38" s="110" t="s">
        <v>110</v>
      </c>
      <c r="Z38" s="112"/>
      <c r="AA38" s="108"/>
      <c r="AB38" s="109"/>
      <c r="AC38" s="110"/>
      <c r="AD38" s="111"/>
      <c r="AE38" s="110"/>
      <c r="AF38" s="112"/>
      <c r="AG38" s="108"/>
      <c r="AH38" s="109"/>
      <c r="AI38" s="110"/>
      <c r="AJ38" s="111"/>
      <c r="AK38" s="110"/>
      <c r="AL38" s="112"/>
      <c r="AM38" s="113"/>
      <c r="AN38" s="106" t="s">
        <v>24</v>
      </c>
      <c r="AO38" s="41"/>
      <c r="AP38" s="41"/>
      <c r="AQ38" s="42"/>
    </row>
    <row r="39" spans="1:43" ht="78.75" x14ac:dyDescent="0.15">
      <c r="A39" s="43">
        <v>25</v>
      </c>
      <c r="B39" s="135" t="s">
        <v>150</v>
      </c>
      <c r="C39" s="44" t="s">
        <v>151</v>
      </c>
      <c r="D39" s="44" t="s">
        <v>73</v>
      </c>
      <c r="E39" s="136">
        <v>134</v>
      </c>
      <c r="F39" s="137">
        <v>134</v>
      </c>
      <c r="G39" s="136">
        <v>108</v>
      </c>
      <c r="H39" s="154" t="s">
        <v>531</v>
      </c>
      <c r="I39" s="48" t="s">
        <v>405</v>
      </c>
      <c r="J39" s="49" t="s">
        <v>505</v>
      </c>
      <c r="K39" s="45">
        <v>107</v>
      </c>
      <c r="L39" s="47">
        <v>119</v>
      </c>
      <c r="M39" s="46">
        <v>12</v>
      </c>
      <c r="N39" s="47">
        <v>0</v>
      </c>
      <c r="O39" s="51" t="s">
        <v>407</v>
      </c>
      <c r="P39" s="135" t="s">
        <v>532</v>
      </c>
      <c r="Q39" s="53"/>
      <c r="R39" s="53" t="s">
        <v>103</v>
      </c>
      <c r="S39" s="54" t="s">
        <v>0</v>
      </c>
      <c r="T39" s="114" t="s">
        <v>156</v>
      </c>
      <c r="U39" s="108"/>
      <c r="V39" s="109"/>
      <c r="W39" s="110" t="s">
        <v>110</v>
      </c>
      <c r="X39" s="116">
        <v>26</v>
      </c>
      <c r="Y39" s="110" t="s">
        <v>110</v>
      </c>
      <c r="Z39" s="112"/>
      <c r="AA39" s="108"/>
      <c r="AB39" s="109"/>
      <c r="AC39" s="110"/>
      <c r="AD39" s="111"/>
      <c r="AE39" s="110"/>
      <c r="AF39" s="112"/>
      <c r="AG39" s="108"/>
      <c r="AH39" s="109"/>
      <c r="AI39" s="110"/>
      <c r="AJ39" s="111"/>
      <c r="AK39" s="110"/>
      <c r="AL39" s="112"/>
      <c r="AM39" s="113"/>
      <c r="AN39" s="106" t="s">
        <v>24</v>
      </c>
      <c r="AO39" s="41"/>
      <c r="AP39" s="41"/>
      <c r="AQ39" s="42"/>
    </row>
    <row r="40" spans="1:43" ht="33.75" x14ac:dyDescent="0.15">
      <c r="A40" s="43">
        <v>26</v>
      </c>
      <c r="B40" s="135" t="s">
        <v>152</v>
      </c>
      <c r="C40" s="44" t="s">
        <v>101</v>
      </c>
      <c r="D40" s="44" t="s">
        <v>241</v>
      </c>
      <c r="E40" s="136">
        <v>23</v>
      </c>
      <c r="F40" s="137">
        <v>23</v>
      </c>
      <c r="G40" s="136">
        <v>12</v>
      </c>
      <c r="H40" s="154" t="s">
        <v>533</v>
      </c>
      <c r="I40" s="48" t="s">
        <v>411</v>
      </c>
      <c r="J40" s="49" t="s">
        <v>513</v>
      </c>
      <c r="K40" s="45">
        <v>23</v>
      </c>
      <c r="L40" s="47">
        <v>0</v>
      </c>
      <c r="M40" s="46">
        <v>-23</v>
      </c>
      <c r="N40" s="47">
        <v>0</v>
      </c>
      <c r="O40" s="51" t="s">
        <v>407</v>
      </c>
      <c r="P40" s="135" t="s">
        <v>581</v>
      </c>
      <c r="Q40" s="53"/>
      <c r="R40" s="53" t="s">
        <v>103</v>
      </c>
      <c r="S40" s="54" t="s">
        <v>0</v>
      </c>
      <c r="T40" s="114" t="s">
        <v>155</v>
      </c>
      <c r="U40" s="108"/>
      <c r="V40" s="109" t="s">
        <v>109</v>
      </c>
      <c r="W40" s="110" t="s">
        <v>110</v>
      </c>
      <c r="X40" s="111">
        <v>3</v>
      </c>
      <c r="Y40" s="110" t="s">
        <v>110</v>
      </c>
      <c r="Z40" s="112"/>
      <c r="AA40" s="108"/>
      <c r="AB40" s="109"/>
      <c r="AC40" s="110"/>
      <c r="AD40" s="111"/>
      <c r="AE40" s="110"/>
      <c r="AF40" s="112"/>
      <c r="AG40" s="108"/>
      <c r="AH40" s="109"/>
      <c r="AI40" s="110"/>
      <c r="AJ40" s="111"/>
      <c r="AK40" s="110"/>
      <c r="AL40" s="112"/>
      <c r="AM40" s="113"/>
      <c r="AN40" s="106" t="s">
        <v>22</v>
      </c>
      <c r="AO40" s="41"/>
      <c r="AP40" s="41"/>
      <c r="AQ40" s="42"/>
    </row>
    <row r="41" spans="1:43" ht="144" customHeight="1" x14ac:dyDescent="0.15">
      <c r="A41" s="43">
        <v>27</v>
      </c>
      <c r="B41" s="135" t="s">
        <v>153</v>
      </c>
      <c r="C41" s="44" t="s">
        <v>101</v>
      </c>
      <c r="D41" s="44" t="s">
        <v>101</v>
      </c>
      <c r="E41" s="136">
        <v>63184</v>
      </c>
      <c r="F41" s="137">
        <v>63184</v>
      </c>
      <c r="G41" s="136">
        <v>59679</v>
      </c>
      <c r="H41" s="154" t="s">
        <v>534</v>
      </c>
      <c r="I41" s="48" t="s">
        <v>411</v>
      </c>
      <c r="J41" s="49" t="s">
        <v>506</v>
      </c>
      <c r="K41" s="45">
        <v>0</v>
      </c>
      <c r="L41" s="47">
        <v>0</v>
      </c>
      <c r="M41" s="46">
        <v>0</v>
      </c>
      <c r="N41" s="47">
        <v>0</v>
      </c>
      <c r="O41" s="51" t="s">
        <v>413</v>
      </c>
      <c r="P41" s="52" t="s">
        <v>535</v>
      </c>
      <c r="Q41" s="53" t="s">
        <v>154</v>
      </c>
      <c r="R41" s="53" t="s">
        <v>103</v>
      </c>
      <c r="S41" s="54" t="s">
        <v>0</v>
      </c>
      <c r="T41" s="114" t="s">
        <v>155</v>
      </c>
      <c r="U41" s="108"/>
      <c r="V41" s="109"/>
      <c r="W41" s="110" t="s">
        <v>111</v>
      </c>
      <c r="X41" s="116" t="s">
        <v>397</v>
      </c>
      <c r="Y41" s="110" t="s">
        <v>110</v>
      </c>
      <c r="Z41" s="112"/>
      <c r="AA41" s="108"/>
      <c r="AB41" s="109"/>
      <c r="AC41" s="110"/>
      <c r="AD41" s="111"/>
      <c r="AE41" s="110"/>
      <c r="AF41" s="112"/>
      <c r="AG41" s="108"/>
      <c r="AH41" s="109"/>
      <c r="AI41" s="110"/>
      <c r="AJ41" s="111"/>
      <c r="AK41" s="110"/>
      <c r="AL41" s="112"/>
      <c r="AM41" s="113"/>
      <c r="AN41" s="106" t="s">
        <v>22</v>
      </c>
      <c r="AO41" s="41"/>
      <c r="AP41" s="41"/>
      <c r="AQ41" s="42"/>
    </row>
    <row r="42" spans="1:43" ht="21.6" customHeight="1" x14ac:dyDescent="0.15">
      <c r="A42" s="57"/>
      <c r="B42" s="58" t="s">
        <v>157</v>
      </c>
      <c r="C42" s="58"/>
      <c r="D42" s="152"/>
      <c r="E42" s="153"/>
      <c r="F42" s="153"/>
      <c r="G42" s="153"/>
      <c r="H42" s="153"/>
      <c r="I42" s="60"/>
      <c r="J42" s="61"/>
      <c r="K42" s="59"/>
      <c r="L42" s="59"/>
      <c r="M42" s="59"/>
      <c r="N42" s="59"/>
      <c r="O42" s="62"/>
      <c r="P42" s="58"/>
      <c r="Q42" s="58"/>
      <c r="R42" s="58"/>
      <c r="S42" s="63"/>
      <c r="T42" s="63"/>
      <c r="U42" s="63"/>
      <c r="V42" s="63"/>
      <c r="W42" s="63"/>
      <c r="X42" s="63"/>
      <c r="Y42" s="63"/>
      <c r="Z42" s="63"/>
      <c r="AA42" s="63"/>
      <c r="AB42" s="63"/>
      <c r="AC42" s="63"/>
      <c r="AD42" s="63"/>
      <c r="AE42" s="63"/>
      <c r="AF42" s="63"/>
      <c r="AG42" s="63"/>
      <c r="AH42" s="63"/>
      <c r="AI42" s="63"/>
      <c r="AJ42" s="63"/>
      <c r="AK42" s="63"/>
      <c r="AL42" s="63"/>
      <c r="AM42" s="63"/>
      <c r="AN42" s="63"/>
      <c r="AO42" s="64"/>
      <c r="AP42" s="64"/>
      <c r="AQ42" s="65"/>
    </row>
    <row r="43" spans="1:43" ht="45" x14ac:dyDescent="0.15">
      <c r="A43" s="43">
        <v>28</v>
      </c>
      <c r="B43" s="44" t="s">
        <v>158</v>
      </c>
      <c r="C43" s="44" t="s">
        <v>159</v>
      </c>
      <c r="D43" s="44" t="s">
        <v>73</v>
      </c>
      <c r="E43" s="136">
        <v>357</v>
      </c>
      <c r="F43" s="137">
        <v>357</v>
      </c>
      <c r="G43" s="136">
        <v>310</v>
      </c>
      <c r="H43" s="155" t="s">
        <v>491</v>
      </c>
      <c r="I43" s="48" t="s">
        <v>408</v>
      </c>
      <c r="J43" s="49" t="s">
        <v>548</v>
      </c>
      <c r="K43" s="45">
        <v>287</v>
      </c>
      <c r="L43" s="47">
        <v>283</v>
      </c>
      <c r="M43" s="46">
        <v>-4</v>
      </c>
      <c r="N43" s="47">
        <v>0</v>
      </c>
      <c r="O43" s="51" t="s">
        <v>408</v>
      </c>
      <c r="P43" s="52" t="s">
        <v>548</v>
      </c>
      <c r="Q43" s="53"/>
      <c r="R43" s="53" t="s">
        <v>183</v>
      </c>
      <c r="S43" s="54" t="s">
        <v>0</v>
      </c>
      <c r="T43" s="114" t="s">
        <v>184</v>
      </c>
      <c r="U43" s="108"/>
      <c r="V43" s="109"/>
      <c r="W43" s="110" t="s">
        <v>86</v>
      </c>
      <c r="X43" s="116">
        <v>31</v>
      </c>
      <c r="Y43" s="110" t="s">
        <v>86</v>
      </c>
      <c r="Z43" s="112"/>
      <c r="AA43" s="108"/>
      <c r="AB43" s="109"/>
      <c r="AC43" s="110"/>
      <c r="AD43" s="111"/>
      <c r="AE43" s="110"/>
      <c r="AF43" s="112"/>
      <c r="AG43" s="108"/>
      <c r="AH43" s="109"/>
      <c r="AI43" s="110"/>
      <c r="AJ43" s="111"/>
      <c r="AK43" s="110"/>
      <c r="AL43" s="112"/>
      <c r="AM43" s="113"/>
      <c r="AN43" s="56" t="s">
        <v>59</v>
      </c>
      <c r="AO43" s="41"/>
      <c r="AP43" s="41"/>
      <c r="AQ43" s="42"/>
    </row>
    <row r="44" spans="1:43" ht="45" x14ac:dyDescent="0.15">
      <c r="A44" s="43">
        <v>29</v>
      </c>
      <c r="B44" s="44" t="s">
        <v>160</v>
      </c>
      <c r="C44" s="44" t="s">
        <v>161</v>
      </c>
      <c r="D44" s="44" t="s">
        <v>73</v>
      </c>
      <c r="E44" s="136">
        <v>2824</v>
      </c>
      <c r="F44" s="137">
        <v>2824</v>
      </c>
      <c r="G44" s="136">
        <v>2791</v>
      </c>
      <c r="H44" s="155" t="s">
        <v>491</v>
      </c>
      <c r="I44" s="48" t="s">
        <v>408</v>
      </c>
      <c r="J44" s="49" t="s">
        <v>548</v>
      </c>
      <c r="K44" s="45">
        <v>2851</v>
      </c>
      <c r="L44" s="47">
        <v>3108</v>
      </c>
      <c r="M44" s="46">
        <v>257</v>
      </c>
      <c r="N44" s="47">
        <v>0</v>
      </c>
      <c r="O44" s="51" t="s">
        <v>408</v>
      </c>
      <c r="P44" s="52" t="s">
        <v>548</v>
      </c>
      <c r="Q44" s="53"/>
      <c r="R44" s="53" t="s">
        <v>183</v>
      </c>
      <c r="S44" s="54" t="s">
        <v>0</v>
      </c>
      <c r="T44" s="114" t="s">
        <v>184</v>
      </c>
      <c r="U44" s="108"/>
      <c r="V44" s="109"/>
      <c r="W44" s="110" t="s">
        <v>86</v>
      </c>
      <c r="X44" s="116">
        <v>32</v>
      </c>
      <c r="Y44" s="110" t="s">
        <v>86</v>
      </c>
      <c r="Z44" s="112"/>
      <c r="AA44" s="108"/>
      <c r="AB44" s="109"/>
      <c r="AC44" s="110"/>
      <c r="AD44" s="111"/>
      <c r="AE44" s="110"/>
      <c r="AF44" s="112"/>
      <c r="AG44" s="108"/>
      <c r="AH44" s="109"/>
      <c r="AI44" s="110"/>
      <c r="AJ44" s="111"/>
      <c r="AK44" s="110"/>
      <c r="AL44" s="112"/>
      <c r="AM44" s="113"/>
      <c r="AN44" s="56" t="s">
        <v>59</v>
      </c>
      <c r="AO44" s="41"/>
      <c r="AP44" s="41"/>
      <c r="AQ44" s="42"/>
    </row>
    <row r="45" spans="1:43" ht="45" x14ac:dyDescent="0.15">
      <c r="A45" s="43">
        <v>30</v>
      </c>
      <c r="B45" s="44" t="s">
        <v>162</v>
      </c>
      <c r="C45" s="44" t="s">
        <v>163</v>
      </c>
      <c r="D45" s="44" t="s">
        <v>73</v>
      </c>
      <c r="E45" s="136">
        <v>150</v>
      </c>
      <c r="F45" s="137">
        <v>150</v>
      </c>
      <c r="G45" s="136">
        <v>150</v>
      </c>
      <c r="H45" s="155" t="s">
        <v>491</v>
      </c>
      <c r="I45" s="48" t="s">
        <v>408</v>
      </c>
      <c r="J45" s="49" t="s">
        <v>548</v>
      </c>
      <c r="K45" s="45">
        <v>289</v>
      </c>
      <c r="L45" s="47">
        <v>177</v>
      </c>
      <c r="M45" s="46">
        <v>-112</v>
      </c>
      <c r="N45" s="47">
        <v>0</v>
      </c>
      <c r="O45" s="51" t="s">
        <v>408</v>
      </c>
      <c r="P45" s="52" t="s">
        <v>548</v>
      </c>
      <c r="Q45" s="53"/>
      <c r="R45" s="53" t="s">
        <v>183</v>
      </c>
      <c r="S45" s="54" t="s">
        <v>0</v>
      </c>
      <c r="T45" s="114" t="s">
        <v>184</v>
      </c>
      <c r="U45" s="108"/>
      <c r="V45" s="109"/>
      <c r="W45" s="110" t="s">
        <v>86</v>
      </c>
      <c r="X45" s="116">
        <v>33</v>
      </c>
      <c r="Y45" s="110" t="s">
        <v>86</v>
      </c>
      <c r="Z45" s="112"/>
      <c r="AA45" s="108"/>
      <c r="AB45" s="109"/>
      <c r="AC45" s="110"/>
      <c r="AD45" s="111"/>
      <c r="AE45" s="110"/>
      <c r="AF45" s="112"/>
      <c r="AG45" s="108"/>
      <c r="AH45" s="109"/>
      <c r="AI45" s="110"/>
      <c r="AJ45" s="111"/>
      <c r="AK45" s="110"/>
      <c r="AL45" s="112"/>
      <c r="AM45" s="113"/>
      <c r="AN45" s="56" t="s">
        <v>59</v>
      </c>
      <c r="AO45" s="41"/>
      <c r="AP45" s="41"/>
      <c r="AQ45" s="42"/>
    </row>
    <row r="46" spans="1:43" ht="120" customHeight="1" x14ac:dyDescent="0.15">
      <c r="A46" s="43">
        <v>31</v>
      </c>
      <c r="B46" s="135" t="s">
        <v>164</v>
      </c>
      <c r="C46" s="44" t="s">
        <v>161</v>
      </c>
      <c r="D46" s="44" t="s">
        <v>73</v>
      </c>
      <c r="E46" s="136">
        <v>80</v>
      </c>
      <c r="F46" s="137">
        <v>80</v>
      </c>
      <c r="G46" s="136">
        <v>70</v>
      </c>
      <c r="H46" s="155" t="s">
        <v>549</v>
      </c>
      <c r="I46" s="48" t="s">
        <v>405</v>
      </c>
      <c r="J46" s="49" t="s">
        <v>467</v>
      </c>
      <c r="K46" s="45">
        <v>77</v>
      </c>
      <c r="L46" s="47">
        <v>84</v>
      </c>
      <c r="M46" s="46">
        <v>7</v>
      </c>
      <c r="N46" s="47">
        <v>0</v>
      </c>
      <c r="O46" s="51" t="s">
        <v>407</v>
      </c>
      <c r="P46" s="135" t="s">
        <v>577</v>
      </c>
      <c r="Q46" s="53"/>
      <c r="R46" s="53" t="s">
        <v>185</v>
      </c>
      <c r="S46" s="54" t="s">
        <v>0</v>
      </c>
      <c r="T46" s="114" t="s">
        <v>184</v>
      </c>
      <c r="U46" s="108"/>
      <c r="V46" s="109"/>
      <c r="W46" s="110" t="s">
        <v>86</v>
      </c>
      <c r="X46" s="116">
        <v>34</v>
      </c>
      <c r="Y46" s="110" t="s">
        <v>86</v>
      </c>
      <c r="Z46" s="112"/>
      <c r="AA46" s="108"/>
      <c r="AB46" s="109"/>
      <c r="AC46" s="110"/>
      <c r="AD46" s="111"/>
      <c r="AE46" s="110"/>
      <c r="AF46" s="112"/>
      <c r="AG46" s="108"/>
      <c r="AH46" s="109"/>
      <c r="AI46" s="110"/>
      <c r="AJ46" s="111"/>
      <c r="AK46" s="110"/>
      <c r="AL46" s="112"/>
      <c r="AM46" s="113"/>
      <c r="AN46" s="106" t="s">
        <v>24</v>
      </c>
      <c r="AO46" s="41"/>
      <c r="AP46" s="41"/>
      <c r="AQ46" s="42"/>
    </row>
    <row r="47" spans="1:43" ht="191.25" x14ac:dyDescent="0.15">
      <c r="A47" s="43">
        <v>32</v>
      </c>
      <c r="B47" s="44" t="s">
        <v>165</v>
      </c>
      <c r="C47" s="44" t="s">
        <v>166</v>
      </c>
      <c r="D47" s="44" t="s">
        <v>73</v>
      </c>
      <c r="E47" s="136">
        <v>17377</v>
      </c>
      <c r="F47" s="137">
        <v>17105</v>
      </c>
      <c r="G47" s="136">
        <v>15854</v>
      </c>
      <c r="H47" s="155" t="s">
        <v>555</v>
      </c>
      <c r="I47" s="48" t="s">
        <v>405</v>
      </c>
      <c r="J47" s="49" t="s">
        <v>467</v>
      </c>
      <c r="K47" s="45">
        <v>19699</v>
      </c>
      <c r="L47" s="47">
        <v>22195</v>
      </c>
      <c r="M47" s="46">
        <v>2496</v>
      </c>
      <c r="N47" s="47">
        <v>-193</v>
      </c>
      <c r="O47" s="51" t="s">
        <v>507</v>
      </c>
      <c r="P47" s="135" t="s">
        <v>558</v>
      </c>
      <c r="Q47" s="53"/>
      <c r="R47" s="53" t="s">
        <v>74</v>
      </c>
      <c r="S47" s="54" t="s">
        <v>0</v>
      </c>
      <c r="T47" s="114" t="s">
        <v>186</v>
      </c>
      <c r="U47" s="108"/>
      <c r="V47" s="109"/>
      <c r="W47" s="110" t="s">
        <v>86</v>
      </c>
      <c r="X47" s="116">
        <v>35</v>
      </c>
      <c r="Y47" s="110" t="s">
        <v>86</v>
      </c>
      <c r="Z47" s="112"/>
      <c r="AA47" s="108"/>
      <c r="AB47" s="109"/>
      <c r="AC47" s="110"/>
      <c r="AD47" s="111"/>
      <c r="AE47" s="110"/>
      <c r="AF47" s="112"/>
      <c r="AG47" s="108"/>
      <c r="AH47" s="109"/>
      <c r="AI47" s="110"/>
      <c r="AJ47" s="111"/>
      <c r="AK47" s="110"/>
      <c r="AL47" s="112"/>
      <c r="AM47" s="113"/>
      <c r="AN47" s="56" t="s">
        <v>59</v>
      </c>
      <c r="AO47" s="41"/>
      <c r="AP47" s="41"/>
      <c r="AQ47" s="42"/>
    </row>
    <row r="48" spans="1:43" ht="112.5" x14ac:dyDescent="0.15">
      <c r="A48" s="43">
        <v>33</v>
      </c>
      <c r="B48" s="135" t="s">
        <v>167</v>
      </c>
      <c r="C48" s="44" t="s">
        <v>166</v>
      </c>
      <c r="D48" s="44" t="s">
        <v>73</v>
      </c>
      <c r="E48" s="136">
        <v>644</v>
      </c>
      <c r="F48" s="137">
        <v>644</v>
      </c>
      <c r="G48" s="136">
        <v>763</v>
      </c>
      <c r="H48" s="155" t="s">
        <v>559</v>
      </c>
      <c r="I48" s="48" t="s">
        <v>405</v>
      </c>
      <c r="J48" s="49" t="s">
        <v>467</v>
      </c>
      <c r="K48" s="45">
        <v>1153</v>
      </c>
      <c r="L48" s="47">
        <v>2318</v>
      </c>
      <c r="M48" s="46">
        <v>1165</v>
      </c>
      <c r="N48" s="47">
        <v>0</v>
      </c>
      <c r="O48" s="51" t="s">
        <v>407</v>
      </c>
      <c r="P48" s="135" t="s">
        <v>560</v>
      </c>
      <c r="Q48" s="53" t="s">
        <v>561</v>
      </c>
      <c r="R48" s="53" t="s">
        <v>74</v>
      </c>
      <c r="S48" s="54" t="s">
        <v>0</v>
      </c>
      <c r="T48" s="114" t="s">
        <v>187</v>
      </c>
      <c r="U48" s="108"/>
      <c r="V48" s="109"/>
      <c r="W48" s="110" t="s">
        <v>86</v>
      </c>
      <c r="X48" s="116">
        <v>36</v>
      </c>
      <c r="Y48" s="110" t="s">
        <v>86</v>
      </c>
      <c r="Z48" s="112"/>
      <c r="AA48" s="108"/>
      <c r="AB48" s="109"/>
      <c r="AC48" s="110"/>
      <c r="AD48" s="111"/>
      <c r="AE48" s="110"/>
      <c r="AF48" s="112"/>
      <c r="AG48" s="108"/>
      <c r="AH48" s="109"/>
      <c r="AI48" s="110"/>
      <c r="AJ48" s="111"/>
      <c r="AK48" s="110"/>
      <c r="AL48" s="112"/>
      <c r="AM48" s="113"/>
      <c r="AN48" s="106" t="s">
        <v>24</v>
      </c>
      <c r="AO48" s="41"/>
      <c r="AP48" s="41"/>
      <c r="AQ48" s="42"/>
    </row>
    <row r="49" spans="1:43" ht="45" x14ac:dyDescent="0.15">
      <c r="A49" s="43">
        <v>34</v>
      </c>
      <c r="B49" s="44" t="s">
        <v>168</v>
      </c>
      <c r="C49" s="44" t="s">
        <v>169</v>
      </c>
      <c r="D49" s="44" t="s">
        <v>73</v>
      </c>
      <c r="E49" s="136">
        <v>181</v>
      </c>
      <c r="F49" s="137">
        <v>181</v>
      </c>
      <c r="G49" s="136">
        <v>114</v>
      </c>
      <c r="H49" s="155" t="s">
        <v>555</v>
      </c>
      <c r="I49" s="48" t="s">
        <v>405</v>
      </c>
      <c r="J49" s="49" t="s">
        <v>467</v>
      </c>
      <c r="K49" s="45">
        <v>128</v>
      </c>
      <c r="L49" s="47">
        <v>83</v>
      </c>
      <c r="M49" s="46">
        <v>-45</v>
      </c>
      <c r="N49" s="136">
        <v>-45</v>
      </c>
      <c r="O49" s="51" t="s">
        <v>507</v>
      </c>
      <c r="P49" s="135" t="s">
        <v>562</v>
      </c>
      <c r="Q49" s="53"/>
      <c r="R49" s="53" t="s">
        <v>74</v>
      </c>
      <c r="S49" s="54" t="s">
        <v>0</v>
      </c>
      <c r="T49" s="114" t="s">
        <v>188</v>
      </c>
      <c r="U49" s="108"/>
      <c r="V49" s="109"/>
      <c r="W49" s="110" t="s">
        <v>86</v>
      </c>
      <c r="X49" s="116">
        <v>37</v>
      </c>
      <c r="Y49" s="110" t="s">
        <v>86</v>
      </c>
      <c r="Z49" s="112"/>
      <c r="AA49" s="108"/>
      <c r="AB49" s="109"/>
      <c r="AC49" s="110"/>
      <c r="AD49" s="111"/>
      <c r="AE49" s="110"/>
      <c r="AF49" s="112"/>
      <c r="AG49" s="108"/>
      <c r="AH49" s="109"/>
      <c r="AI49" s="110"/>
      <c r="AJ49" s="111"/>
      <c r="AK49" s="110"/>
      <c r="AL49" s="112"/>
      <c r="AM49" s="113"/>
      <c r="AN49" s="56" t="s">
        <v>59</v>
      </c>
      <c r="AO49" s="41"/>
      <c r="AP49" s="41"/>
      <c r="AQ49" s="42"/>
    </row>
    <row r="50" spans="1:43" ht="45" x14ac:dyDescent="0.15">
      <c r="A50" s="43">
        <v>35</v>
      </c>
      <c r="B50" s="44" t="s">
        <v>170</v>
      </c>
      <c r="C50" s="44" t="s">
        <v>91</v>
      </c>
      <c r="D50" s="44" t="s">
        <v>73</v>
      </c>
      <c r="E50" s="136">
        <v>1779</v>
      </c>
      <c r="F50" s="137">
        <v>716</v>
      </c>
      <c r="G50" s="136">
        <v>730</v>
      </c>
      <c r="H50" s="155" t="s">
        <v>555</v>
      </c>
      <c r="I50" s="48" t="s">
        <v>405</v>
      </c>
      <c r="J50" s="49" t="s">
        <v>467</v>
      </c>
      <c r="K50" s="45">
        <v>1268</v>
      </c>
      <c r="L50" s="47">
        <v>2253</v>
      </c>
      <c r="M50" s="46">
        <v>985</v>
      </c>
      <c r="N50" s="136">
        <v>-42</v>
      </c>
      <c r="O50" s="51" t="s">
        <v>507</v>
      </c>
      <c r="P50" s="135" t="s">
        <v>575</v>
      </c>
      <c r="Q50" s="53" t="s">
        <v>563</v>
      </c>
      <c r="R50" s="53" t="s">
        <v>74</v>
      </c>
      <c r="S50" s="54" t="s">
        <v>0</v>
      </c>
      <c r="T50" s="114" t="s">
        <v>188</v>
      </c>
      <c r="U50" s="108"/>
      <c r="V50" s="109"/>
      <c r="W50" s="110" t="s">
        <v>86</v>
      </c>
      <c r="X50" s="116">
        <v>38</v>
      </c>
      <c r="Y50" s="110" t="s">
        <v>86</v>
      </c>
      <c r="Z50" s="112"/>
      <c r="AA50" s="108"/>
      <c r="AB50" s="109"/>
      <c r="AC50" s="110"/>
      <c r="AD50" s="111"/>
      <c r="AE50" s="110"/>
      <c r="AF50" s="112"/>
      <c r="AG50" s="108"/>
      <c r="AH50" s="109"/>
      <c r="AI50" s="110"/>
      <c r="AJ50" s="111"/>
      <c r="AK50" s="110"/>
      <c r="AL50" s="112"/>
      <c r="AM50" s="113"/>
      <c r="AN50" s="56" t="s">
        <v>59</v>
      </c>
      <c r="AO50" s="41"/>
      <c r="AP50" s="41"/>
      <c r="AQ50" s="42"/>
    </row>
    <row r="51" spans="1:43" ht="45" x14ac:dyDescent="0.15">
      <c r="A51" s="43">
        <v>36</v>
      </c>
      <c r="B51" s="44" t="s">
        <v>171</v>
      </c>
      <c r="C51" s="44" t="s">
        <v>166</v>
      </c>
      <c r="D51" s="44" t="s">
        <v>73</v>
      </c>
      <c r="E51" s="136">
        <v>4</v>
      </c>
      <c r="F51" s="137">
        <v>4</v>
      </c>
      <c r="G51" s="136">
        <v>2</v>
      </c>
      <c r="H51" s="155" t="s">
        <v>491</v>
      </c>
      <c r="I51" s="48" t="s">
        <v>405</v>
      </c>
      <c r="J51" s="49" t="s">
        <v>505</v>
      </c>
      <c r="K51" s="45">
        <v>4</v>
      </c>
      <c r="L51" s="47">
        <v>4</v>
      </c>
      <c r="M51" s="46">
        <v>0</v>
      </c>
      <c r="N51" s="47">
        <v>0</v>
      </c>
      <c r="O51" s="51" t="s">
        <v>407</v>
      </c>
      <c r="P51" s="52" t="s">
        <v>536</v>
      </c>
      <c r="Q51" s="53"/>
      <c r="R51" s="53" t="s">
        <v>103</v>
      </c>
      <c r="S51" s="54" t="s">
        <v>0</v>
      </c>
      <c r="T51" s="114" t="s">
        <v>184</v>
      </c>
      <c r="U51" s="108"/>
      <c r="V51" s="109"/>
      <c r="W51" s="110" t="s">
        <v>86</v>
      </c>
      <c r="X51" s="116">
        <v>39</v>
      </c>
      <c r="Y51" s="110" t="s">
        <v>86</v>
      </c>
      <c r="Z51" s="112"/>
      <c r="AA51" s="108"/>
      <c r="AB51" s="109"/>
      <c r="AC51" s="110"/>
      <c r="AD51" s="111"/>
      <c r="AE51" s="110"/>
      <c r="AF51" s="112"/>
      <c r="AG51" s="108"/>
      <c r="AH51" s="109"/>
      <c r="AI51" s="110"/>
      <c r="AJ51" s="111"/>
      <c r="AK51" s="110"/>
      <c r="AL51" s="112"/>
      <c r="AM51" s="113"/>
      <c r="AN51" s="56" t="s">
        <v>59</v>
      </c>
      <c r="AO51" s="41"/>
      <c r="AP51" s="41"/>
      <c r="AQ51" s="42"/>
    </row>
    <row r="52" spans="1:43" ht="45" x14ac:dyDescent="0.15">
      <c r="A52" s="43">
        <v>37</v>
      </c>
      <c r="B52" s="44" t="s">
        <v>172</v>
      </c>
      <c r="C52" s="44" t="s">
        <v>173</v>
      </c>
      <c r="D52" s="44" t="s">
        <v>73</v>
      </c>
      <c r="E52" s="136">
        <v>50</v>
      </c>
      <c r="F52" s="137">
        <v>50</v>
      </c>
      <c r="G52" s="136">
        <v>50</v>
      </c>
      <c r="H52" s="155" t="s">
        <v>491</v>
      </c>
      <c r="I52" s="48" t="s">
        <v>405</v>
      </c>
      <c r="J52" s="49" t="s">
        <v>505</v>
      </c>
      <c r="K52" s="45">
        <v>80</v>
      </c>
      <c r="L52" s="47">
        <v>144</v>
      </c>
      <c r="M52" s="46">
        <v>64</v>
      </c>
      <c r="N52" s="47">
        <v>0</v>
      </c>
      <c r="O52" s="51" t="s">
        <v>407</v>
      </c>
      <c r="P52" s="52" t="s">
        <v>536</v>
      </c>
      <c r="Q52" s="53"/>
      <c r="R52" s="53" t="s">
        <v>103</v>
      </c>
      <c r="S52" s="54" t="s">
        <v>0</v>
      </c>
      <c r="T52" s="114" t="s">
        <v>184</v>
      </c>
      <c r="U52" s="108"/>
      <c r="V52" s="109"/>
      <c r="W52" s="110" t="s">
        <v>86</v>
      </c>
      <c r="X52" s="116">
        <v>40</v>
      </c>
      <c r="Y52" s="110" t="s">
        <v>86</v>
      </c>
      <c r="Z52" s="112"/>
      <c r="AA52" s="108"/>
      <c r="AB52" s="109"/>
      <c r="AC52" s="110"/>
      <c r="AD52" s="111"/>
      <c r="AE52" s="110"/>
      <c r="AF52" s="112"/>
      <c r="AG52" s="108"/>
      <c r="AH52" s="109"/>
      <c r="AI52" s="110"/>
      <c r="AJ52" s="111"/>
      <c r="AK52" s="110"/>
      <c r="AL52" s="112"/>
      <c r="AM52" s="113"/>
      <c r="AN52" s="56" t="s">
        <v>59</v>
      </c>
      <c r="AO52" s="41"/>
      <c r="AP52" s="41"/>
      <c r="AQ52" s="42"/>
    </row>
    <row r="53" spans="1:43" ht="45" x14ac:dyDescent="0.15">
      <c r="A53" s="43">
        <v>38</v>
      </c>
      <c r="B53" s="44" t="s">
        <v>174</v>
      </c>
      <c r="C53" s="44" t="s">
        <v>163</v>
      </c>
      <c r="D53" s="44" t="s">
        <v>73</v>
      </c>
      <c r="E53" s="136">
        <v>9</v>
      </c>
      <c r="F53" s="137">
        <v>9</v>
      </c>
      <c r="G53" s="136">
        <v>0</v>
      </c>
      <c r="H53" s="155" t="s">
        <v>491</v>
      </c>
      <c r="I53" s="48" t="s">
        <v>405</v>
      </c>
      <c r="J53" s="49" t="s">
        <v>505</v>
      </c>
      <c r="K53" s="45">
        <v>4</v>
      </c>
      <c r="L53" s="47">
        <v>4</v>
      </c>
      <c r="M53" s="46">
        <v>0</v>
      </c>
      <c r="N53" s="47">
        <v>0</v>
      </c>
      <c r="O53" s="51" t="s">
        <v>407</v>
      </c>
      <c r="P53" s="52" t="s">
        <v>537</v>
      </c>
      <c r="Q53" s="53"/>
      <c r="R53" s="53" t="s">
        <v>103</v>
      </c>
      <c r="S53" s="54" t="s">
        <v>0</v>
      </c>
      <c r="T53" s="114" t="s">
        <v>184</v>
      </c>
      <c r="U53" s="108"/>
      <c r="V53" s="109"/>
      <c r="W53" s="110" t="s">
        <v>86</v>
      </c>
      <c r="X53" s="116">
        <v>41</v>
      </c>
      <c r="Y53" s="110" t="s">
        <v>86</v>
      </c>
      <c r="Z53" s="112"/>
      <c r="AA53" s="108"/>
      <c r="AB53" s="109"/>
      <c r="AC53" s="110"/>
      <c r="AD53" s="111"/>
      <c r="AE53" s="110"/>
      <c r="AF53" s="112"/>
      <c r="AG53" s="108"/>
      <c r="AH53" s="109"/>
      <c r="AI53" s="110"/>
      <c r="AJ53" s="111"/>
      <c r="AK53" s="110"/>
      <c r="AL53" s="112"/>
      <c r="AM53" s="113"/>
      <c r="AN53" s="56" t="s">
        <v>59</v>
      </c>
      <c r="AO53" s="41"/>
      <c r="AP53" s="41"/>
      <c r="AQ53" s="42"/>
    </row>
    <row r="54" spans="1:43" ht="45" x14ac:dyDescent="0.15">
      <c r="A54" s="43">
        <v>39</v>
      </c>
      <c r="B54" s="44" t="s">
        <v>175</v>
      </c>
      <c r="C54" s="44" t="s">
        <v>159</v>
      </c>
      <c r="D54" s="44" t="s">
        <v>73</v>
      </c>
      <c r="E54" s="136">
        <v>170</v>
      </c>
      <c r="F54" s="137">
        <v>170</v>
      </c>
      <c r="G54" s="136">
        <v>153</v>
      </c>
      <c r="H54" s="155" t="s">
        <v>491</v>
      </c>
      <c r="I54" s="48" t="s">
        <v>405</v>
      </c>
      <c r="J54" s="49" t="s">
        <v>505</v>
      </c>
      <c r="K54" s="45">
        <v>466</v>
      </c>
      <c r="L54" s="47">
        <v>315</v>
      </c>
      <c r="M54" s="46">
        <v>-151</v>
      </c>
      <c r="N54" s="47">
        <v>0</v>
      </c>
      <c r="O54" s="51" t="s">
        <v>407</v>
      </c>
      <c r="P54" s="52" t="s">
        <v>495</v>
      </c>
      <c r="Q54" s="53"/>
      <c r="R54" s="53" t="s">
        <v>103</v>
      </c>
      <c r="S54" s="54" t="s">
        <v>0</v>
      </c>
      <c r="T54" s="114" t="s">
        <v>184</v>
      </c>
      <c r="U54" s="108"/>
      <c r="V54" s="109"/>
      <c r="W54" s="110" t="s">
        <v>86</v>
      </c>
      <c r="X54" s="116">
        <v>42</v>
      </c>
      <c r="Y54" s="110" t="s">
        <v>86</v>
      </c>
      <c r="Z54" s="112"/>
      <c r="AA54" s="108"/>
      <c r="AB54" s="109"/>
      <c r="AC54" s="110"/>
      <c r="AD54" s="111"/>
      <c r="AE54" s="110"/>
      <c r="AF54" s="112"/>
      <c r="AG54" s="108"/>
      <c r="AH54" s="109"/>
      <c r="AI54" s="110"/>
      <c r="AJ54" s="111"/>
      <c r="AK54" s="110"/>
      <c r="AL54" s="112"/>
      <c r="AM54" s="113"/>
      <c r="AN54" s="56" t="s">
        <v>59</v>
      </c>
      <c r="AO54" s="41"/>
      <c r="AP54" s="41"/>
      <c r="AQ54" s="42"/>
    </row>
    <row r="55" spans="1:43" ht="76.150000000000006" customHeight="1" x14ac:dyDescent="0.15">
      <c r="A55" s="43">
        <v>40</v>
      </c>
      <c r="B55" s="135" t="s">
        <v>176</v>
      </c>
      <c r="C55" s="44" t="s">
        <v>91</v>
      </c>
      <c r="D55" s="44" t="s">
        <v>73</v>
      </c>
      <c r="E55" s="136">
        <v>213</v>
      </c>
      <c r="F55" s="137">
        <v>213</v>
      </c>
      <c r="G55" s="136">
        <v>209</v>
      </c>
      <c r="H55" s="155" t="s">
        <v>538</v>
      </c>
      <c r="I55" s="48" t="s">
        <v>405</v>
      </c>
      <c r="J55" s="49" t="s">
        <v>505</v>
      </c>
      <c r="K55" s="45">
        <v>234</v>
      </c>
      <c r="L55" s="47">
        <v>251</v>
      </c>
      <c r="M55" s="46">
        <v>17</v>
      </c>
      <c r="N55" s="47">
        <v>0</v>
      </c>
      <c r="O55" s="51" t="s">
        <v>407</v>
      </c>
      <c r="P55" s="135" t="s">
        <v>582</v>
      </c>
      <c r="Q55" s="53" t="s">
        <v>539</v>
      </c>
      <c r="R55" s="53" t="s">
        <v>140</v>
      </c>
      <c r="S55" s="54" t="s">
        <v>0</v>
      </c>
      <c r="T55" s="114" t="s">
        <v>189</v>
      </c>
      <c r="U55" s="108"/>
      <c r="V55" s="109"/>
      <c r="W55" s="110" t="s">
        <v>86</v>
      </c>
      <c r="X55" s="116">
        <v>43</v>
      </c>
      <c r="Y55" s="110" t="s">
        <v>86</v>
      </c>
      <c r="Z55" s="112"/>
      <c r="AA55" s="108"/>
      <c r="AB55" s="109"/>
      <c r="AC55" s="110"/>
      <c r="AD55" s="111"/>
      <c r="AE55" s="110"/>
      <c r="AF55" s="112"/>
      <c r="AG55" s="108"/>
      <c r="AH55" s="109"/>
      <c r="AI55" s="110"/>
      <c r="AJ55" s="111"/>
      <c r="AK55" s="110"/>
      <c r="AL55" s="112"/>
      <c r="AM55" s="113"/>
      <c r="AN55" s="106" t="s">
        <v>32</v>
      </c>
      <c r="AO55" s="41"/>
      <c r="AP55" s="41"/>
      <c r="AQ55" s="42"/>
    </row>
    <row r="56" spans="1:43" ht="45" x14ac:dyDescent="0.15">
      <c r="A56" s="43">
        <v>41</v>
      </c>
      <c r="B56" s="44" t="s">
        <v>177</v>
      </c>
      <c r="C56" s="44" t="s">
        <v>173</v>
      </c>
      <c r="D56" s="44" t="s">
        <v>73</v>
      </c>
      <c r="E56" s="136">
        <v>24</v>
      </c>
      <c r="F56" s="137">
        <v>24</v>
      </c>
      <c r="G56" s="136">
        <v>7</v>
      </c>
      <c r="H56" s="155" t="s">
        <v>491</v>
      </c>
      <c r="I56" s="48" t="s">
        <v>405</v>
      </c>
      <c r="J56" s="49" t="s">
        <v>505</v>
      </c>
      <c r="K56" s="45">
        <v>71</v>
      </c>
      <c r="L56" s="47">
        <v>106</v>
      </c>
      <c r="M56" s="46">
        <v>35</v>
      </c>
      <c r="N56" s="47">
        <v>0</v>
      </c>
      <c r="O56" s="51" t="s">
        <v>407</v>
      </c>
      <c r="P56" s="52" t="s">
        <v>536</v>
      </c>
      <c r="Q56" s="53" t="s">
        <v>540</v>
      </c>
      <c r="R56" s="53" t="s">
        <v>103</v>
      </c>
      <c r="S56" s="54" t="s">
        <v>0</v>
      </c>
      <c r="T56" s="114" t="s">
        <v>184</v>
      </c>
      <c r="U56" s="108"/>
      <c r="V56" s="109"/>
      <c r="W56" s="110" t="s">
        <v>86</v>
      </c>
      <c r="X56" s="116">
        <v>44</v>
      </c>
      <c r="Y56" s="110" t="s">
        <v>86</v>
      </c>
      <c r="Z56" s="112"/>
      <c r="AA56" s="108"/>
      <c r="AB56" s="109"/>
      <c r="AC56" s="110"/>
      <c r="AD56" s="111"/>
      <c r="AE56" s="110"/>
      <c r="AF56" s="112"/>
      <c r="AG56" s="108"/>
      <c r="AH56" s="109"/>
      <c r="AI56" s="110"/>
      <c r="AJ56" s="111"/>
      <c r="AK56" s="110"/>
      <c r="AL56" s="112"/>
      <c r="AM56" s="113"/>
      <c r="AN56" s="56" t="s">
        <v>59</v>
      </c>
      <c r="AO56" s="41"/>
      <c r="AP56" s="41"/>
      <c r="AQ56" s="42"/>
    </row>
    <row r="57" spans="1:43" ht="45" x14ac:dyDescent="0.15">
      <c r="A57" s="43">
        <v>42</v>
      </c>
      <c r="B57" s="44" t="s">
        <v>178</v>
      </c>
      <c r="C57" s="44" t="s">
        <v>127</v>
      </c>
      <c r="D57" s="44" t="s">
        <v>73</v>
      </c>
      <c r="E57" s="136">
        <v>19</v>
      </c>
      <c r="F57" s="137">
        <v>19</v>
      </c>
      <c r="G57" s="136">
        <v>16</v>
      </c>
      <c r="H57" s="155" t="s">
        <v>491</v>
      </c>
      <c r="I57" s="48" t="s">
        <v>405</v>
      </c>
      <c r="J57" s="49" t="s">
        <v>505</v>
      </c>
      <c r="K57" s="45">
        <v>19</v>
      </c>
      <c r="L57" s="47">
        <v>237</v>
      </c>
      <c r="M57" s="46">
        <v>218</v>
      </c>
      <c r="N57" s="47">
        <v>0</v>
      </c>
      <c r="O57" s="51" t="s">
        <v>407</v>
      </c>
      <c r="P57" s="52" t="s">
        <v>536</v>
      </c>
      <c r="Q57" s="53" t="s">
        <v>541</v>
      </c>
      <c r="R57" s="53" t="s">
        <v>103</v>
      </c>
      <c r="S57" s="54" t="s">
        <v>0</v>
      </c>
      <c r="T57" s="114" t="s">
        <v>184</v>
      </c>
      <c r="U57" s="108"/>
      <c r="V57" s="109"/>
      <c r="W57" s="110" t="s">
        <v>86</v>
      </c>
      <c r="X57" s="116">
        <v>45</v>
      </c>
      <c r="Y57" s="110" t="s">
        <v>86</v>
      </c>
      <c r="Z57" s="112"/>
      <c r="AA57" s="108"/>
      <c r="AB57" s="109"/>
      <c r="AC57" s="110"/>
      <c r="AD57" s="111"/>
      <c r="AE57" s="110"/>
      <c r="AF57" s="112"/>
      <c r="AG57" s="108"/>
      <c r="AH57" s="109"/>
      <c r="AI57" s="110"/>
      <c r="AJ57" s="111"/>
      <c r="AK57" s="110"/>
      <c r="AL57" s="112"/>
      <c r="AM57" s="113"/>
      <c r="AN57" s="56" t="s">
        <v>75</v>
      </c>
      <c r="AO57" s="41" t="s">
        <v>33</v>
      </c>
      <c r="AP57" s="41"/>
      <c r="AQ57" s="42"/>
    </row>
    <row r="58" spans="1:43" ht="101.25" x14ac:dyDescent="0.15">
      <c r="A58" s="43">
        <v>43</v>
      </c>
      <c r="B58" s="44" t="s">
        <v>399</v>
      </c>
      <c r="C58" s="44" t="s">
        <v>173</v>
      </c>
      <c r="D58" s="44" t="s">
        <v>73</v>
      </c>
      <c r="E58" s="136">
        <v>842</v>
      </c>
      <c r="F58" s="137">
        <v>842</v>
      </c>
      <c r="G58" s="136">
        <v>740</v>
      </c>
      <c r="H58" s="154" t="s">
        <v>492</v>
      </c>
      <c r="I58" s="48" t="s">
        <v>405</v>
      </c>
      <c r="J58" s="49" t="s">
        <v>406</v>
      </c>
      <c r="K58" s="45">
        <v>1124</v>
      </c>
      <c r="L58" s="47">
        <v>1479</v>
      </c>
      <c r="M58" s="46">
        <v>355</v>
      </c>
      <c r="N58" s="47">
        <v>0</v>
      </c>
      <c r="O58" s="51" t="s">
        <v>407</v>
      </c>
      <c r="P58" s="52" t="s">
        <v>583</v>
      </c>
      <c r="Q58" s="53"/>
      <c r="R58" s="53" t="s">
        <v>190</v>
      </c>
      <c r="S58" s="54" t="s">
        <v>0</v>
      </c>
      <c r="T58" s="55" t="s">
        <v>191</v>
      </c>
      <c r="U58" s="108"/>
      <c r="V58" s="109"/>
      <c r="W58" s="110" t="s">
        <v>86</v>
      </c>
      <c r="X58" s="116">
        <v>47</v>
      </c>
      <c r="Y58" s="110" t="s">
        <v>86</v>
      </c>
      <c r="Z58" s="112"/>
      <c r="AA58" s="108"/>
      <c r="AB58" s="109"/>
      <c r="AC58" s="110" t="s">
        <v>63</v>
      </c>
      <c r="AD58" s="111"/>
      <c r="AE58" s="110" t="s">
        <v>63</v>
      </c>
      <c r="AF58" s="112"/>
      <c r="AG58" s="108"/>
      <c r="AH58" s="109"/>
      <c r="AI58" s="110" t="s">
        <v>68</v>
      </c>
      <c r="AJ58" s="111"/>
      <c r="AK58" s="110" t="s">
        <v>68</v>
      </c>
      <c r="AL58" s="112"/>
      <c r="AM58" s="113"/>
      <c r="AN58" s="56" t="s">
        <v>59</v>
      </c>
      <c r="AO58" s="41"/>
      <c r="AP58" s="41"/>
      <c r="AQ58" s="42"/>
    </row>
    <row r="59" spans="1:43" ht="67.5" x14ac:dyDescent="0.15">
      <c r="A59" s="43">
        <v>44</v>
      </c>
      <c r="B59" s="135" t="s">
        <v>179</v>
      </c>
      <c r="C59" s="44" t="s">
        <v>93</v>
      </c>
      <c r="D59" s="44" t="s">
        <v>629</v>
      </c>
      <c r="E59" s="136">
        <v>14275</v>
      </c>
      <c r="F59" s="137">
        <v>10167</v>
      </c>
      <c r="G59" s="136">
        <v>9187</v>
      </c>
      <c r="H59" s="155" t="s">
        <v>542</v>
      </c>
      <c r="I59" s="48" t="s">
        <v>405</v>
      </c>
      <c r="J59" s="49" t="s">
        <v>630</v>
      </c>
      <c r="K59" s="45">
        <v>20061</v>
      </c>
      <c r="L59" s="47">
        <v>20830</v>
      </c>
      <c r="M59" s="46">
        <v>769</v>
      </c>
      <c r="N59" s="47">
        <v>0</v>
      </c>
      <c r="O59" s="51" t="s">
        <v>407</v>
      </c>
      <c r="P59" s="52" t="s">
        <v>543</v>
      </c>
      <c r="Q59" s="53"/>
      <c r="R59" s="53" t="s">
        <v>103</v>
      </c>
      <c r="S59" s="54" t="s">
        <v>0</v>
      </c>
      <c r="T59" s="55" t="s">
        <v>184</v>
      </c>
      <c r="U59" s="108"/>
      <c r="V59" s="109"/>
      <c r="W59" s="110" t="s">
        <v>86</v>
      </c>
      <c r="X59" s="116">
        <v>48</v>
      </c>
      <c r="Y59" s="110" t="s">
        <v>86</v>
      </c>
      <c r="Z59" s="112"/>
      <c r="AA59" s="108"/>
      <c r="AB59" s="109"/>
      <c r="AC59" s="110" t="s">
        <v>63</v>
      </c>
      <c r="AD59" s="111"/>
      <c r="AE59" s="110" t="s">
        <v>63</v>
      </c>
      <c r="AF59" s="112"/>
      <c r="AG59" s="108"/>
      <c r="AH59" s="109"/>
      <c r="AI59" s="110" t="s">
        <v>68</v>
      </c>
      <c r="AJ59" s="111"/>
      <c r="AK59" s="110" t="s">
        <v>68</v>
      </c>
      <c r="AL59" s="112"/>
      <c r="AM59" s="113"/>
      <c r="AN59" s="106" t="s">
        <v>23</v>
      </c>
      <c r="AO59" s="41"/>
      <c r="AP59" s="41" t="s">
        <v>33</v>
      </c>
      <c r="AQ59" s="42"/>
    </row>
    <row r="60" spans="1:43" ht="45" x14ac:dyDescent="0.15">
      <c r="A60" s="43">
        <v>45</v>
      </c>
      <c r="B60" s="44" t="s">
        <v>180</v>
      </c>
      <c r="C60" s="44" t="s">
        <v>127</v>
      </c>
      <c r="D60" s="44" t="s">
        <v>73</v>
      </c>
      <c r="E60" s="136">
        <v>8513</v>
      </c>
      <c r="F60" s="137">
        <v>10276</v>
      </c>
      <c r="G60" s="136">
        <v>8406</v>
      </c>
      <c r="H60" s="155" t="s">
        <v>491</v>
      </c>
      <c r="I60" s="48" t="s">
        <v>405</v>
      </c>
      <c r="J60" s="49" t="s">
        <v>505</v>
      </c>
      <c r="K60" s="45">
        <v>7228</v>
      </c>
      <c r="L60" s="47">
        <v>11989</v>
      </c>
      <c r="M60" s="46">
        <v>4761</v>
      </c>
      <c r="N60" s="47">
        <v>0</v>
      </c>
      <c r="O60" s="51" t="s">
        <v>407</v>
      </c>
      <c r="P60" s="52" t="s">
        <v>495</v>
      </c>
      <c r="Q60" s="53"/>
      <c r="R60" s="53" t="s">
        <v>192</v>
      </c>
      <c r="S60" s="54" t="s">
        <v>0</v>
      </c>
      <c r="T60" s="55" t="s">
        <v>184</v>
      </c>
      <c r="U60" s="108"/>
      <c r="V60" s="109"/>
      <c r="W60" s="110" t="s">
        <v>86</v>
      </c>
      <c r="X60" s="116">
        <v>49</v>
      </c>
      <c r="Y60" s="110" t="s">
        <v>86</v>
      </c>
      <c r="Z60" s="112"/>
      <c r="AA60" s="108"/>
      <c r="AB60" s="109"/>
      <c r="AC60" s="110" t="s">
        <v>63</v>
      </c>
      <c r="AD60" s="111"/>
      <c r="AE60" s="110" t="s">
        <v>63</v>
      </c>
      <c r="AF60" s="112"/>
      <c r="AG60" s="108"/>
      <c r="AH60" s="109"/>
      <c r="AI60" s="110" t="s">
        <v>68</v>
      </c>
      <c r="AJ60" s="111"/>
      <c r="AK60" s="110" t="s">
        <v>68</v>
      </c>
      <c r="AL60" s="112"/>
      <c r="AM60" s="113"/>
      <c r="AN60" s="106" t="s">
        <v>59</v>
      </c>
      <c r="AO60" s="41" t="s">
        <v>33</v>
      </c>
      <c r="AP60" s="41" t="s">
        <v>33</v>
      </c>
      <c r="AQ60" s="42"/>
    </row>
    <row r="61" spans="1:43" ht="45" x14ac:dyDescent="0.15">
      <c r="A61" s="43">
        <v>46</v>
      </c>
      <c r="B61" s="44" t="s">
        <v>398</v>
      </c>
      <c r="C61" s="44" t="s">
        <v>93</v>
      </c>
      <c r="D61" s="44" t="s">
        <v>73</v>
      </c>
      <c r="E61" s="136">
        <v>42</v>
      </c>
      <c r="F61" s="137">
        <v>1972</v>
      </c>
      <c r="G61" s="136">
        <v>1965</v>
      </c>
      <c r="H61" s="155" t="s">
        <v>491</v>
      </c>
      <c r="I61" s="48" t="s">
        <v>405</v>
      </c>
      <c r="J61" s="49" t="s">
        <v>505</v>
      </c>
      <c r="K61" s="45">
        <v>487</v>
      </c>
      <c r="L61" s="47">
        <v>1072</v>
      </c>
      <c r="M61" s="46">
        <v>585</v>
      </c>
      <c r="N61" s="47">
        <v>0</v>
      </c>
      <c r="O61" s="51" t="s">
        <v>407</v>
      </c>
      <c r="P61" s="52" t="s">
        <v>536</v>
      </c>
      <c r="Q61" s="53" t="s">
        <v>544</v>
      </c>
      <c r="R61" s="53" t="s">
        <v>103</v>
      </c>
      <c r="S61" s="54" t="s">
        <v>0</v>
      </c>
      <c r="T61" s="55" t="s">
        <v>184</v>
      </c>
      <c r="U61" s="108"/>
      <c r="V61" s="109"/>
      <c r="W61" s="110" t="s">
        <v>86</v>
      </c>
      <c r="X61" s="116">
        <v>50</v>
      </c>
      <c r="Y61" s="110" t="s">
        <v>86</v>
      </c>
      <c r="Z61" s="112"/>
      <c r="AA61" s="108"/>
      <c r="AB61" s="109"/>
      <c r="AC61" s="110" t="s">
        <v>63</v>
      </c>
      <c r="AD61" s="111"/>
      <c r="AE61" s="110" t="s">
        <v>63</v>
      </c>
      <c r="AF61" s="112"/>
      <c r="AG61" s="108"/>
      <c r="AH61" s="109"/>
      <c r="AI61" s="110" t="s">
        <v>68</v>
      </c>
      <c r="AJ61" s="111"/>
      <c r="AK61" s="110" t="s">
        <v>68</v>
      </c>
      <c r="AL61" s="112"/>
      <c r="AM61" s="113"/>
      <c r="AN61" s="106" t="s">
        <v>82</v>
      </c>
      <c r="AO61" s="41"/>
      <c r="AP61" s="41"/>
      <c r="AQ61" s="42"/>
    </row>
    <row r="62" spans="1:43" ht="45" x14ac:dyDescent="0.15">
      <c r="A62" s="43">
        <v>47</v>
      </c>
      <c r="B62" s="44" t="s">
        <v>181</v>
      </c>
      <c r="C62" s="44" t="s">
        <v>98</v>
      </c>
      <c r="D62" s="135" t="s">
        <v>132</v>
      </c>
      <c r="E62" s="136">
        <v>10022</v>
      </c>
      <c r="F62" s="137">
        <v>7925</v>
      </c>
      <c r="G62" s="136">
        <v>7492</v>
      </c>
      <c r="H62" s="155" t="s">
        <v>491</v>
      </c>
      <c r="I62" s="48" t="s">
        <v>405</v>
      </c>
      <c r="J62" s="49" t="s">
        <v>505</v>
      </c>
      <c r="K62" s="45">
        <v>0</v>
      </c>
      <c r="L62" s="47">
        <v>0</v>
      </c>
      <c r="M62" s="46">
        <v>0</v>
      </c>
      <c r="N62" s="47">
        <v>0</v>
      </c>
      <c r="O62" s="51" t="s">
        <v>407</v>
      </c>
      <c r="P62" s="52" t="s">
        <v>536</v>
      </c>
      <c r="Q62" s="53"/>
      <c r="R62" s="53" t="s">
        <v>103</v>
      </c>
      <c r="S62" s="54" t="s">
        <v>0</v>
      </c>
      <c r="T62" s="55" t="s">
        <v>184</v>
      </c>
      <c r="U62" s="108"/>
      <c r="V62" s="109"/>
      <c r="W62" s="110" t="s">
        <v>63</v>
      </c>
      <c r="X62" s="116">
        <v>52</v>
      </c>
      <c r="Y62" s="110" t="s">
        <v>86</v>
      </c>
      <c r="Z62" s="112"/>
      <c r="AA62" s="108"/>
      <c r="AB62" s="109"/>
      <c r="AC62" s="110" t="s">
        <v>63</v>
      </c>
      <c r="AD62" s="111"/>
      <c r="AE62" s="110" t="s">
        <v>63</v>
      </c>
      <c r="AF62" s="112"/>
      <c r="AG62" s="108"/>
      <c r="AH62" s="109"/>
      <c r="AI62" s="110" t="s">
        <v>68</v>
      </c>
      <c r="AJ62" s="111"/>
      <c r="AK62" s="110" t="s">
        <v>68</v>
      </c>
      <c r="AL62" s="112"/>
      <c r="AM62" s="113"/>
      <c r="AN62" s="106" t="s">
        <v>59</v>
      </c>
      <c r="AO62" s="41"/>
      <c r="AP62" s="41" t="s">
        <v>33</v>
      </c>
      <c r="AQ62" s="42"/>
    </row>
    <row r="63" spans="1:43" ht="45" x14ac:dyDescent="0.15">
      <c r="A63" s="43">
        <v>48</v>
      </c>
      <c r="B63" s="135" t="s">
        <v>182</v>
      </c>
      <c r="C63" s="44" t="s">
        <v>101</v>
      </c>
      <c r="D63" s="44" t="s">
        <v>73</v>
      </c>
      <c r="E63" s="136">
        <v>336</v>
      </c>
      <c r="F63" s="137">
        <v>336</v>
      </c>
      <c r="G63" s="136">
        <v>316</v>
      </c>
      <c r="H63" s="155" t="s">
        <v>545</v>
      </c>
      <c r="I63" s="48" t="s">
        <v>405</v>
      </c>
      <c r="J63" s="49" t="s">
        <v>505</v>
      </c>
      <c r="K63" s="45">
        <v>47</v>
      </c>
      <c r="L63" s="47">
        <v>101</v>
      </c>
      <c r="M63" s="46">
        <v>54</v>
      </c>
      <c r="N63" s="47">
        <v>0</v>
      </c>
      <c r="O63" s="51" t="s">
        <v>407</v>
      </c>
      <c r="P63" s="52" t="s">
        <v>546</v>
      </c>
      <c r="Q63" s="53" t="s">
        <v>547</v>
      </c>
      <c r="R63" s="53" t="s">
        <v>103</v>
      </c>
      <c r="S63" s="54" t="s">
        <v>0</v>
      </c>
      <c r="T63" s="55" t="s">
        <v>184</v>
      </c>
      <c r="U63" s="108"/>
      <c r="V63" s="109" t="s">
        <v>109</v>
      </c>
      <c r="W63" s="110" t="s">
        <v>63</v>
      </c>
      <c r="X63" s="111">
        <v>4</v>
      </c>
      <c r="Y63" s="110" t="s">
        <v>63</v>
      </c>
      <c r="Z63" s="112"/>
      <c r="AA63" s="108"/>
      <c r="AB63" s="109"/>
      <c r="AC63" s="110" t="s">
        <v>63</v>
      </c>
      <c r="AD63" s="111"/>
      <c r="AE63" s="110" t="s">
        <v>63</v>
      </c>
      <c r="AF63" s="112"/>
      <c r="AG63" s="108"/>
      <c r="AH63" s="109"/>
      <c r="AI63" s="110" t="s">
        <v>68</v>
      </c>
      <c r="AJ63" s="111"/>
      <c r="AK63" s="110" t="s">
        <v>68</v>
      </c>
      <c r="AL63" s="112"/>
      <c r="AM63" s="113"/>
      <c r="AN63" s="106" t="s">
        <v>22</v>
      </c>
      <c r="AO63" s="41" t="s">
        <v>33</v>
      </c>
      <c r="AP63" s="41"/>
      <c r="AQ63" s="42"/>
    </row>
    <row r="64" spans="1:43" ht="21.6" customHeight="1" x14ac:dyDescent="0.15">
      <c r="A64" s="57"/>
      <c r="B64" s="58" t="s">
        <v>193</v>
      </c>
      <c r="C64" s="58"/>
      <c r="D64" s="152"/>
      <c r="E64" s="153"/>
      <c r="F64" s="153"/>
      <c r="G64" s="153"/>
      <c r="H64" s="156"/>
      <c r="I64" s="60"/>
      <c r="J64" s="61"/>
      <c r="K64" s="59"/>
      <c r="L64" s="59"/>
      <c r="M64" s="59"/>
      <c r="N64" s="59"/>
      <c r="O64" s="62"/>
      <c r="P64" s="58"/>
      <c r="Q64" s="58"/>
      <c r="R64" s="58"/>
      <c r="S64" s="63"/>
      <c r="T64" s="63"/>
      <c r="U64" s="63"/>
      <c r="V64" s="63"/>
      <c r="W64" s="63"/>
      <c r="X64" s="63"/>
      <c r="Y64" s="63"/>
      <c r="Z64" s="63"/>
      <c r="AA64" s="63"/>
      <c r="AB64" s="63"/>
      <c r="AC64" s="63"/>
      <c r="AD64" s="63"/>
      <c r="AE64" s="63"/>
      <c r="AF64" s="63"/>
      <c r="AG64" s="63"/>
      <c r="AH64" s="63"/>
      <c r="AI64" s="63"/>
      <c r="AJ64" s="63"/>
      <c r="AK64" s="63"/>
      <c r="AL64" s="63"/>
      <c r="AM64" s="63"/>
      <c r="AN64" s="63"/>
      <c r="AO64" s="64"/>
      <c r="AP64" s="64"/>
      <c r="AQ64" s="65"/>
    </row>
    <row r="65" spans="1:43" ht="45" x14ac:dyDescent="0.15">
      <c r="A65" s="43">
        <v>49</v>
      </c>
      <c r="B65" s="44" t="s">
        <v>194</v>
      </c>
      <c r="C65" s="44" t="s">
        <v>163</v>
      </c>
      <c r="D65" s="44" t="s">
        <v>73</v>
      </c>
      <c r="E65" s="136">
        <v>1529</v>
      </c>
      <c r="F65" s="137">
        <v>1529</v>
      </c>
      <c r="G65" s="136">
        <v>1298</v>
      </c>
      <c r="H65" s="155" t="s">
        <v>492</v>
      </c>
      <c r="I65" s="48" t="s">
        <v>405</v>
      </c>
      <c r="J65" s="49" t="s">
        <v>406</v>
      </c>
      <c r="K65" s="45">
        <v>1548</v>
      </c>
      <c r="L65" s="47">
        <v>1870</v>
      </c>
      <c r="M65" s="46">
        <v>322</v>
      </c>
      <c r="N65" s="47">
        <v>0</v>
      </c>
      <c r="O65" s="51" t="s">
        <v>407</v>
      </c>
      <c r="P65" s="135" t="s">
        <v>426</v>
      </c>
      <c r="Q65" s="53"/>
      <c r="R65" s="53" t="s">
        <v>208</v>
      </c>
      <c r="S65" s="54" t="s">
        <v>0</v>
      </c>
      <c r="T65" s="55" t="s">
        <v>209</v>
      </c>
      <c r="U65" s="108"/>
      <c r="V65" s="109"/>
      <c r="W65" s="110" t="s">
        <v>63</v>
      </c>
      <c r="X65" s="116">
        <v>54</v>
      </c>
      <c r="Y65" s="110" t="s">
        <v>63</v>
      </c>
      <c r="Z65" s="112"/>
      <c r="AA65" s="108"/>
      <c r="AB65" s="109"/>
      <c r="AC65" s="110" t="s">
        <v>63</v>
      </c>
      <c r="AD65" s="111"/>
      <c r="AE65" s="110" t="s">
        <v>63</v>
      </c>
      <c r="AF65" s="112"/>
      <c r="AG65" s="108"/>
      <c r="AH65" s="109"/>
      <c r="AI65" s="110" t="s">
        <v>68</v>
      </c>
      <c r="AJ65" s="111"/>
      <c r="AK65" s="110" t="s">
        <v>68</v>
      </c>
      <c r="AL65" s="112"/>
      <c r="AM65" s="113"/>
      <c r="AN65" s="56" t="s">
        <v>82</v>
      </c>
      <c r="AO65" s="41"/>
      <c r="AP65" s="41"/>
      <c r="AQ65" s="42"/>
    </row>
    <row r="66" spans="1:43" ht="88.15" customHeight="1" x14ac:dyDescent="0.15">
      <c r="A66" s="43">
        <v>50</v>
      </c>
      <c r="B66" s="44" t="s">
        <v>195</v>
      </c>
      <c r="C66" s="44" t="s">
        <v>196</v>
      </c>
      <c r="D66" s="44" t="s">
        <v>73</v>
      </c>
      <c r="E66" s="136">
        <v>34</v>
      </c>
      <c r="F66" s="137">
        <v>34</v>
      </c>
      <c r="G66" s="136">
        <v>29</v>
      </c>
      <c r="H66" s="155" t="s">
        <v>492</v>
      </c>
      <c r="I66" s="48" t="s">
        <v>405</v>
      </c>
      <c r="J66" s="49" t="s">
        <v>406</v>
      </c>
      <c r="K66" s="45">
        <v>34</v>
      </c>
      <c r="L66" s="47">
        <v>54</v>
      </c>
      <c r="M66" s="46">
        <v>20</v>
      </c>
      <c r="N66" s="47">
        <v>0</v>
      </c>
      <c r="O66" s="51" t="s">
        <v>407</v>
      </c>
      <c r="P66" s="135" t="s">
        <v>584</v>
      </c>
      <c r="Q66" s="53"/>
      <c r="R66" s="53" t="s">
        <v>208</v>
      </c>
      <c r="S66" s="54" t="s">
        <v>0</v>
      </c>
      <c r="T66" s="55" t="s">
        <v>210</v>
      </c>
      <c r="U66" s="108"/>
      <c r="V66" s="109"/>
      <c r="W66" s="110" t="s">
        <v>63</v>
      </c>
      <c r="X66" s="116">
        <v>55</v>
      </c>
      <c r="Y66" s="110" t="s">
        <v>63</v>
      </c>
      <c r="Z66" s="112"/>
      <c r="AA66" s="108"/>
      <c r="AB66" s="109"/>
      <c r="AC66" s="110" t="s">
        <v>63</v>
      </c>
      <c r="AD66" s="111"/>
      <c r="AE66" s="110" t="s">
        <v>63</v>
      </c>
      <c r="AF66" s="112"/>
      <c r="AG66" s="108"/>
      <c r="AH66" s="109"/>
      <c r="AI66" s="110" t="s">
        <v>68</v>
      </c>
      <c r="AJ66" s="111"/>
      <c r="AK66" s="110" t="s">
        <v>68</v>
      </c>
      <c r="AL66" s="112"/>
      <c r="AM66" s="113"/>
      <c r="AN66" s="56" t="s">
        <v>82</v>
      </c>
      <c r="AO66" s="41"/>
      <c r="AP66" s="41"/>
      <c r="AQ66" s="42"/>
    </row>
    <row r="67" spans="1:43" ht="123.75" x14ac:dyDescent="0.15">
      <c r="A67" s="43">
        <v>51</v>
      </c>
      <c r="B67" s="135" t="s">
        <v>197</v>
      </c>
      <c r="C67" s="44" t="s">
        <v>159</v>
      </c>
      <c r="D67" s="44" t="s">
        <v>73</v>
      </c>
      <c r="E67" s="136">
        <v>130</v>
      </c>
      <c r="F67" s="137">
        <v>130</v>
      </c>
      <c r="G67" s="136">
        <v>127</v>
      </c>
      <c r="H67" s="157" t="s">
        <v>409</v>
      </c>
      <c r="I67" s="48" t="s">
        <v>405</v>
      </c>
      <c r="J67" s="49" t="s">
        <v>406</v>
      </c>
      <c r="K67" s="45">
        <v>150</v>
      </c>
      <c r="L67" s="47">
        <v>180</v>
      </c>
      <c r="M67" s="46">
        <v>30</v>
      </c>
      <c r="N67" s="47">
        <v>0</v>
      </c>
      <c r="O67" s="51" t="s">
        <v>408</v>
      </c>
      <c r="P67" s="52" t="s">
        <v>410</v>
      </c>
      <c r="Q67" s="53"/>
      <c r="R67" s="53" t="s">
        <v>208</v>
      </c>
      <c r="S67" s="54" t="s">
        <v>0</v>
      </c>
      <c r="T67" s="55" t="s">
        <v>210</v>
      </c>
      <c r="U67" s="108"/>
      <c r="V67" s="109"/>
      <c r="W67" s="110" t="s">
        <v>63</v>
      </c>
      <c r="X67" s="116">
        <v>56</v>
      </c>
      <c r="Y67" s="110" t="s">
        <v>63</v>
      </c>
      <c r="Z67" s="112"/>
      <c r="AA67" s="108"/>
      <c r="AB67" s="109"/>
      <c r="AC67" s="110" t="s">
        <v>63</v>
      </c>
      <c r="AD67" s="111"/>
      <c r="AE67" s="110" t="s">
        <v>63</v>
      </c>
      <c r="AF67" s="112"/>
      <c r="AG67" s="108"/>
      <c r="AH67" s="109"/>
      <c r="AI67" s="110" t="s">
        <v>68</v>
      </c>
      <c r="AJ67" s="111"/>
      <c r="AK67" s="110" t="s">
        <v>68</v>
      </c>
      <c r="AL67" s="112"/>
      <c r="AM67" s="113"/>
      <c r="AN67" s="106" t="s">
        <v>24</v>
      </c>
      <c r="AO67" s="41" t="s">
        <v>33</v>
      </c>
      <c r="AP67" s="41"/>
      <c r="AQ67" s="42"/>
    </row>
    <row r="68" spans="1:43" ht="45" x14ac:dyDescent="0.15">
      <c r="A68" s="43">
        <v>52</v>
      </c>
      <c r="B68" s="44" t="s">
        <v>198</v>
      </c>
      <c r="C68" s="44" t="s">
        <v>173</v>
      </c>
      <c r="D68" s="44" t="s">
        <v>89</v>
      </c>
      <c r="E68" s="136">
        <v>378</v>
      </c>
      <c r="F68" s="137">
        <v>378</v>
      </c>
      <c r="G68" s="136">
        <v>378</v>
      </c>
      <c r="H68" s="155" t="s">
        <v>492</v>
      </c>
      <c r="I68" s="48" t="s">
        <v>411</v>
      </c>
      <c r="J68" s="49" t="s">
        <v>412</v>
      </c>
      <c r="K68" s="45">
        <v>0</v>
      </c>
      <c r="L68" s="47">
        <v>0</v>
      </c>
      <c r="M68" s="46">
        <v>0</v>
      </c>
      <c r="N68" s="47">
        <v>0</v>
      </c>
      <c r="O68" s="51" t="s">
        <v>413</v>
      </c>
      <c r="P68" s="135" t="s">
        <v>416</v>
      </c>
      <c r="Q68" s="53"/>
      <c r="R68" s="53" t="s">
        <v>585</v>
      </c>
      <c r="S68" s="54" t="s">
        <v>414</v>
      </c>
      <c r="T68" s="55" t="s">
        <v>209</v>
      </c>
      <c r="U68" s="108"/>
      <c r="V68" s="109"/>
      <c r="W68" s="110" t="s">
        <v>63</v>
      </c>
      <c r="X68" s="116">
        <v>57</v>
      </c>
      <c r="Y68" s="110" t="s">
        <v>63</v>
      </c>
      <c r="Z68" s="112"/>
      <c r="AA68" s="108"/>
      <c r="AB68" s="109"/>
      <c r="AC68" s="110" t="s">
        <v>63</v>
      </c>
      <c r="AD68" s="111"/>
      <c r="AE68" s="110" t="s">
        <v>63</v>
      </c>
      <c r="AF68" s="112"/>
      <c r="AG68" s="108"/>
      <c r="AH68" s="109"/>
      <c r="AI68" s="110" t="s">
        <v>68</v>
      </c>
      <c r="AJ68" s="111"/>
      <c r="AK68" s="110" t="s">
        <v>68</v>
      </c>
      <c r="AL68" s="112"/>
      <c r="AM68" s="113"/>
      <c r="AN68" s="56" t="s">
        <v>59</v>
      </c>
      <c r="AO68" s="41"/>
      <c r="AP68" s="41"/>
      <c r="AQ68" s="42"/>
    </row>
    <row r="69" spans="1:43" ht="84" customHeight="1" x14ac:dyDescent="0.15">
      <c r="A69" s="43">
        <v>53</v>
      </c>
      <c r="B69" s="135" t="s">
        <v>199</v>
      </c>
      <c r="C69" s="44" t="s">
        <v>96</v>
      </c>
      <c r="D69" s="44" t="s">
        <v>73</v>
      </c>
      <c r="E69" s="136">
        <v>291</v>
      </c>
      <c r="F69" s="137">
        <v>291</v>
      </c>
      <c r="G69" s="136">
        <v>224</v>
      </c>
      <c r="H69" s="161" t="s">
        <v>417</v>
      </c>
      <c r="I69" s="48" t="s">
        <v>405</v>
      </c>
      <c r="J69" s="49" t="s">
        <v>406</v>
      </c>
      <c r="K69" s="45">
        <v>255</v>
      </c>
      <c r="L69" s="47">
        <v>400</v>
      </c>
      <c r="M69" s="46">
        <v>145</v>
      </c>
      <c r="N69" s="47">
        <v>0</v>
      </c>
      <c r="O69" s="51" t="s">
        <v>407</v>
      </c>
      <c r="P69" s="52" t="s">
        <v>631</v>
      </c>
      <c r="Q69" s="53" t="s">
        <v>418</v>
      </c>
      <c r="R69" s="53" t="s">
        <v>208</v>
      </c>
      <c r="S69" s="54" t="s">
        <v>0</v>
      </c>
      <c r="T69" s="55" t="s">
        <v>211</v>
      </c>
      <c r="U69" s="108"/>
      <c r="V69" s="109"/>
      <c r="W69" s="110" t="s">
        <v>63</v>
      </c>
      <c r="X69" s="116">
        <v>58</v>
      </c>
      <c r="Y69" s="110" t="s">
        <v>63</v>
      </c>
      <c r="Z69" s="112"/>
      <c r="AA69" s="108"/>
      <c r="AB69" s="109"/>
      <c r="AC69" s="110" t="s">
        <v>63</v>
      </c>
      <c r="AD69" s="111"/>
      <c r="AE69" s="110" t="s">
        <v>63</v>
      </c>
      <c r="AF69" s="112"/>
      <c r="AG69" s="108"/>
      <c r="AH69" s="109"/>
      <c r="AI69" s="110" t="s">
        <v>68</v>
      </c>
      <c r="AJ69" s="111"/>
      <c r="AK69" s="110" t="s">
        <v>68</v>
      </c>
      <c r="AL69" s="112"/>
      <c r="AM69" s="113"/>
      <c r="AN69" s="106" t="s">
        <v>32</v>
      </c>
      <c r="AO69" s="41"/>
      <c r="AP69" s="41"/>
      <c r="AQ69" s="42"/>
    </row>
    <row r="70" spans="1:43" ht="105.6" customHeight="1" x14ac:dyDescent="0.15">
      <c r="A70" s="43">
        <v>54</v>
      </c>
      <c r="B70" s="135" t="s">
        <v>200</v>
      </c>
      <c r="C70" s="44" t="s">
        <v>96</v>
      </c>
      <c r="D70" s="44" t="s">
        <v>99</v>
      </c>
      <c r="E70" s="136">
        <v>81</v>
      </c>
      <c r="F70" s="137">
        <v>81</v>
      </c>
      <c r="G70" s="136">
        <v>81</v>
      </c>
      <c r="H70" s="157" t="s">
        <v>419</v>
      </c>
      <c r="I70" s="48" t="s">
        <v>411</v>
      </c>
      <c r="J70" s="49" t="s">
        <v>420</v>
      </c>
      <c r="K70" s="45">
        <v>51</v>
      </c>
      <c r="L70" s="47">
        <v>0</v>
      </c>
      <c r="M70" s="46">
        <v>-51</v>
      </c>
      <c r="N70" s="47" t="s">
        <v>86</v>
      </c>
      <c r="O70" s="51" t="s">
        <v>413</v>
      </c>
      <c r="P70" s="52" t="s">
        <v>421</v>
      </c>
      <c r="Q70" s="53"/>
      <c r="R70" s="53" t="s">
        <v>208</v>
      </c>
      <c r="S70" s="54" t="s">
        <v>0</v>
      </c>
      <c r="T70" s="55" t="s">
        <v>211</v>
      </c>
      <c r="U70" s="108"/>
      <c r="V70" s="109"/>
      <c r="W70" s="110" t="s">
        <v>63</v>
      </c>
      <c r="X70" s="116">
        <v>59</v>
      </c>
      <c r="Y70" s="110" t="s">
        <v>63</v>
      </c>
      <c r="Z70" s="112"/>
      <c r="AA70" s="108"/>
      <c r="AB70" s="109"/>
      <c r="AC70" s="110" t="s">
        <v>63</v>
      </c>
      <c r="AD70" s="111"/>
      <c r="AE70" s="110" t="s">
        <v>63</v>
      </c>
      <c r="AF70" s="112"/>
      <c r="AG70" s="108"/>
      <c r="AH70" s="109"/>
      <c r="AI70" s="110" t="s">
        <v>68</v>
      </c>
      <c r="AJ70" s="111"/>
      <c r="AK70" s="110" t="s">
        <v>68</v>
      </c>
      <c r="AL70" s="112"/>
      <c r="AM70" s="113"/>
      <c r="AN70" s="106" t="s">
        <v>23</v>
      </c>
      <c r="AO70" s="41"/>
      <c r="AP70" s="41"/>
      <c r="AQ70" s="42"/>
    </row>
    <row r="71" spans="1:43" ht="45" x14ac:dyDescent="0.15">
      <c r="A71" s="43">
        <v>55</v>
      </c>
      <c r="B71" s="44" t="s">
        <v>201</v>
      </c>
      <c r="C71" s="44" t="s">
        <v>131</v>
      </c>
      <c r="D71" s="44" t="s">
        <v>89</v>
      </c>
      <c r="E71" s="136">
        <v>501</v>
      </c>
      <c r="F71" s="137">
        <v>501</v>
      </c>
      <c r="G71" s="136">
        <v>501</v>
      </c>
      <c r="H71" s="155" t="s">
        <v>492</v>
      </c>
      <c r="I71" s="48" t="s">
        <v>411</v>
      </c>
      <c r="J71" s="49" t="s">
        <v>412</v>
      </c>
      <c r="K71" s="45">
        <v>0</v>
      </c>
      <c r="L71" s="47">
        <v>0</v>
      </c>
      <c r="M71" s="46">
        <v>0</v>
      </c>
      <c r="N71" s="47">
        <v>0</v>
      </c>
      <c r="O71" s="51" t="s">
        <v>413</v>
      </c>
      <c r="P71" s="52" t="s">
        <v>415</v>
      </c>
      <c r="Q71" s="53"/>
      <c r="R71" s="53" t="s">
        <v>208</v>
      </c>
      <c r="S71" s="54" t="s">
        <v>0</v>
      </c>
      <c r="T71" s="55" t="s">
        <v>211</v>
      </c>
      <c r="U71" s="108"/>
      <c r="V71" s="109"/>
      <c r="W71" s="110" t="s">
        <v>63</v>
      </c>
      <c r="X71" s="116">
        <v>61</v>
      </c>
      <c r="Y71" s="110" t="s">
        <v>63</v>
      </c>
      <c r="Z71" s="112"/>
      <c r="AA71" s="108"/>
      <c r="AB71" s="109"/>
      <c r="AC71" s="110" t="s">
        <v>63</v>
      </c>
      <c r="AD71" s="111"/>
      <c r="AE71" s="110" t="s">
        <v>63</v>
      </c>
      <c r="AF71" s="112"/>
      <c r="AG71" s="108"/>
      <c r="AH71" s="109"/>
      <c r="AI71" s="110" t="s">
        <v>68</v>
      </c>
      <c r="AJ71" s="111"/>
      <c r="AK71" s="110" t="s">
        <v>68</v>
      </c>
      <c r="AL71" s="112"/>
      <c r="AM71" s="113"/>
      <c r="AN71" s="56" t="s">
        <v>59</v>
      </c>
      <c r="AO71" s="41"/>
      <c r="AP71" s="41"/>
      <c r="AQ71" s="42"/>
    </row>
    <row r="72" spans="1:43" ht="45" x14ac:dyDescent="0.15">
      <c r="A72" s="43">
        <v>56</v>
      </c>
      <c r="B72" s="44" t="s">
        <v>202</v>
      </c>
      <c r="C72" s="44" t="s">
        <v>131</v>
      </c>
      <c r="D72" s="44" t="s">
        <v>132</v>
      </c>
      <c r="E72" s="136">
        <v>1257</v>
      </c>
      <c r="F72" s="137">
        <v>1257</v>
      </c>
      <c r="G72" s="136">
        <v>1257</v>
      </c>
      <c r="H72" s="155" t="s">
        <v>492</v>
      </c>
      <c r="I72" s="48" t="s">
        <v>405</v>
      </c>
      <c r="J72" s="49" t="s">
        <v>406</v>
      </c>
      <c r="K72" s="45">
        <v>700</v>
      </c>
      <c r="L72" s="47">
        <v>820</v>
      </c>
      <c r="M72" s="46">
        <v>120</v>
      </c>
      <c r="N72" s="47">
        <v>0</v>
      </c>
      <c r="O72" s="51" t="s">
        <v>407</v>
      </c>
      <c r="P72" s="52" t="s">
        <v>422</v>
      </c>
      <c r="Q72" s="53" t="s">
        <v>423</v>
      </c>
      <c r="R72" s="53" t="s">
        <v>208</v>
      </c>
      <c r="S72" s="54" t="s">
        <v>0</v>
      </c>
      <c r="T72" s="55" t="s">
        <v>209</v>
      </c>
      <c r="U72" s="108"/>
      <c r="V72" s="109"/>
      <c r="W72" s="110" t="s">
        <v>63</v>
      </c>
      <c r="X72" s="116">
        <v>62</v>
      </c>
      <c r="Y72" s="110" t="s">
        <v>63</v>
      </c>
      <c r="Z72" s="112"/>
      <c r="AA72" s="108"/>
      <c r="AB72" s="109"/>
      <c r="AC72" s="110" t="s">
        <v>63</v>
      </c>
      <c r="AD72" s="111"/>
      <c r="AE72" s="110" t="s">
        <v>63</v>
      </c>
      <c r="AF72" s="112"/>
      <c r="AG72" s="108"/>
      <c r="AH72" s="109"/>
      <c r="AI72" s="110" t="s">
        <v>68</v>
      </c>
      <c r="AJ72" s="111"/>
      <c r="AK72" s="110" t="s">
        <v>68</v>
      </c>
      <c r="AL72" s="112"/>
      <c r="AM72" s="113"/>
      <c r="AN72" s="56" t="s">
        <v>75</v>
      </c>
      <c r="AO72" s="41"/>
      <c r="AP72" s="41"/>
      <c r="AQ72" s="42"/>
    </row>
    <row r="73" spans="1:43" ht="67.5" x14ac:dyDescent="0.15">
      <c r="A73" s="43">
        <v>57</v>
      </c>
      <c r="B73" s="135" t="s">
        <v>203</v>
      </c>
      <c r="C73" s="44" t="s">
        <v>98</v>
      </c>
      <c r="D73" s="44" t="s">
        <v>99</v>
      </c>
      <c r="E73" s="136">
        <v>315</v>
      </c>
      <c r="F73" s="137">
        <v>315</v>
      </c>
      <c r="G73" s="136">
        <v>314</v>
      </c>
      <c r="H73" s="157" t="s">
        <v>424</v>
      </c>
      <c r="I73" s="48" t="s">
        <v>411</v>
      </c>
      <c r="J73" s="49" t="s">
        <v>420</v>
      </c>
      <c r="K73" s="45">
        <v>280</v>
      </c>
      <c r="L73" s="47">
        <v>0</v>
      </c>
      <c r="M73" s="46">
        <v>-280</v>
      </c>
      <c r="N73" s="47">
        <v>0</v>
      </c>
      <c r="O73" s="51" t="s">
        <v>413</v>
      </c>
      <c r="P73" s="52" t="s">
        <v>425</v>
      </c>
      <c r="Q73" s="53"/>
      <c r="R73" s="53" t="s">
        <v>208</v>
      </c>
      <c r="S73" s="54" t="s">
        <v>0</v>
      </c>
      <c r="T73" s="55" t="s">
        <v>211</v>
      </c>
      <c r="U73" s="108"/>
      <c r="V73" s="109"/>
      <c r="W73" s="110" t="s">
        <v>63</v>
      </c>
      <c r="X73" s="116">
        <v>64</v>
      </c>
      <c r="Y73" s="110" t="s">
        <v>63</v>
      </c>
      <c r="Z73" s="112"/>
      <c r="AA73" s="108"/>
      <c r="AB73" s="109"/>
      <c r="AC73" s="110" t="s">
        <v>63</v>
      </c>
      <c r="AD73" s="111"/>
      <c r="AE73" s="110" t="s">
        <v>63</v>
      </c>
      <c r="AF73" s="112"/>
      <c r="AG73" s="108"/>
      <c r="AH73" s="109"/>
      <c r="AI73" s="110" t="s">
        <v>68</v>
      </c>
      <c r="AJ73" s="111"/>
      <c r="AK73" s="110" t="s">
        <v>68</v>
      </c>
      <c r="AL73" s="112"/>
      <c r="AM73" s="113"/>
      <c r="AN73" s="106" t="s">
        <v>23</v>
      </c>
      <c r="AO73" s="41"/>
      <c r="AP73" s="41"/>
      <c r="AQ73" s="42"/>
    </row>
    <row r="74" spans="1:43" ht="45" x14ac:dyDescent="0.15">
      <c r="A74" s="43">
        <v>58</v>
      </c>
      <c r="B74" s="44" t="s">
        <v>379</v>
      </c>
      <c r="C74" s="44" t="s">
        <v>98</v>
      </c>
      <c r="D74" s="44" t="s">
        <v>132</v>
      </c>
      <c r="E74" s="136">
        <v>300</v>
      </c>
      <c r="F74" s="137">
        <v>1370</v>
      </c>
      <c r="G74" s="136">
        <v>1333.5</v>
      </c>
      <c r="H74" s="155" t="s">
        <v>492</v>
      </c>
      <c r="I74" s="48" t="s">
        <v>405</v>
      </c>
      <c r="J74" s="49" t="s">
        <v>406</v>
      </c>
      <c r="K74" s="45">
        <v>400</v>
      </c>
      <c r="L74" s="47">
        <v>700</v>
      </c>
      <c r="M74" s="46">
        <v>300</v>
      </c>
      <c r="N74" s="47">
        <v>0</v>
      </c>
      <c r="O74" s="51" t="s">
        <v>407</v>
      </c>
      <c r="P74" s="52" t="s">
        <v>426</v>
      </c>
      <c r="Q74" s="53" t="s">
        <v>212</v>
      </c>
      <c r="R74" s="53" t="s">
        <v>213</v>
      </c>
      <c r="S74" s="54" t="s">
        <v>0</v>
      </c>
      <c r="T74" s="55" t="s">
        <v>209</v>
      </c>
      <c r="U74" s="108"/>
      <c r="V74" s="109"/>
      <c r="W74" s="110" t="s">
        <v>63</v>
      </c>
      <c r="X74" s="116">
        <v>65</v>
      </c>
      <c r="Y74" s="110" t="s">
        <v>63</v>
      </c>
      <c r="Z74" s="112"/>
      <c r="AA74" s="108"/>
      <c r="AB74" s="109"/>
      <c r="AC74" s="110" t="s">
        <v>63</v>
      </c>
      <c r="AD74" s="111"/>
      <c r="AE74" s="110" t="s">
        <v>63</v>
      </c>
      <c r="AF74" s="112"/>
      <c r="AG74" s="108"/>
      <c r="AH74" s="109"/>
      <c r="AI74" s="110" t="s">
        <v>68</v>
      </c>
      <c r="AJ74" s="111"/>
      <c r="AK74" s="110" t="s">
        <v>68</v>
      </c>
      <c r="AL74" s="112"/>
      <c r="AM74" s="113"/>
      <c r="AN74" s="56" t="s">
        <v>59</v>
      </c>
      <c r="AO74" s="41"/>
      <c r="AP74" s="41" t="s">
        <v>33</v>
      </c>
      <c r="AQ74" s="42"/>
    </row>
    <row r="75" spans="1:43" ht="45" x14ac:dyDescent="0.15">
      <c r="A75" s="43">
        <v>59</v>
      </c>
      <c r="B75" s="44" t="s">
        <v>204</v>
      </c>
      <c r="C75" s="44" t="s">
        <v>98</v>
      </c>
      <c r="D75" s="44" t="s">
        <v>89</v>
      </c>
      <c r="E75" s="136">
        <v>0</v>
      </c>
      <c r="F75" s="137">
        <v>400</v>
      </c>
      <c r="G75" s="136">
        <v>395</v>
      </c>
      <c r="H75" s="155" t="s">
        <v>492</v>
      </c>
      <c r="I75" s="48" t="s">
        <v>411</v>
      </c>
      <c r="J75" s="49" t="s">
        <v>412</v>
      </c>
      <c r="K75" s="45">
        <v>0</v>
      </c>
      <c r="L75" s="47">
        <v>0</v>
      </c>
      <c r="M75" s="46">
        <v>0</v>
      </c>
      <c r="N75" s="47">
        <v>0</v>
      </c>
      <c r="O75" s="51" t="s">
        <v>413</v>
      </c>
      <c r="P75" s="135" t="s">
        <v>416</v>
      </c>
      <c r="Q75" s="53"/>
      <c r="R75" s="53" t="s">
        <v>427</v>
      </c>
      <c r="S75" s="54" t="s">
        <v>414</v>
      </c>
      <c r="T75" s="55" t="s">
        <v>209</v>
      </c>
      <c r="U75" s="108"/>
      <c r="V75" s="109"/>
      <c r="W75" s="110" t="s">
        <v>63</v>
      </c>
      <c r="X75" s="116">
        <v>66</v>
      </c>
      <c r="Y75" s="110" t="s">
        <v>63</v>
      </c>
      <c r="Z75" s="112"/>
      <c r="AA75" s="108"/>
      <c r="AB75" s="109"/>
      <c r="AC75" s="110" t="s">
        <v>63</v>
      </c>
      <c r="AD75" s="111"/>
      <c r="AE75" s="110" t="s">
        <v>63</v>
      </c>
      <c r="AF75" s="112"/>
      <c r="AG75" s="108"/>
      <c r="AH75" s="109"/>
      <c r="AI75" s="110" t="s">
        <v>68</v>
      </c>
      <c r="AJ75" s="111"/>
      <c r="AK75" s="110" t="s">
        <v>68</v>
      </c>
      <c r="AL75" s="112"/>
      <c r="AM75" s="113"/>
      <c r="AN75" s="56" t="s">
        <v>59</v>
      </c>
      <c r="AO75" s="41" t="s">
        <v>33</v>
      </c>
      <c r="AP75" s="41" t="s">
        <v>28</v>
      </c>
      <c r="AQ75" s="42"/>
    </row>
    <row r="76" spans="1:43" ht="45" x14ac:dyDescent="0.15">
      <c r="A76" s="43">
        <v>60</v>
      </c>
      <c r="B76" s="135" t="s">
        <v>205</v>
      </c>
      <c r="C76" s="44" t="s">
        <v>89</v>
      </c>
      <c r="D76" s="44" t="s">
        <v>124</v>
      </c>
      <c r="E76" s="136">
        <v>1499</v>
      </c>
      <c r="F76" s="137">
        <v>1499</v>
      </c>
      <c r="G76" s="136">
        <v>1375</v>
      </c>
      <c r="H76" s="157" t="s">
        <v>430</v>
      </c>
      <c r="I76" s="48" t="s">
        <v>405</v>
      </c>
      <c r="J76" s="49" t="s">
        <v>406</v>
      </c>
      <c r="K76" s="45">
        <v>1507</v>
      </c>
      <c r="L76" s="47">
        <v>1500</v>
      </c>
      <c r="M76" s="46">
        <v>-7</v>
      </c>
      <c r="N76" s="47">
        <v>0</v>
      </c>
      <c r="O76" s="51" t="s">
        <v>407</v>
      </c>
      <c r="P76" s="52" t="s">
        <v>428</v>
      </c>
      <c r="Q76" s="53" t="s">
        <v>429</v>
      </c>
      <c r="R76" s="53" t="s">
        <v>427</v>
      </c>
      <c r="S76" s="54" t="s">
        <v>414</v>
      </c>
      <c r="T76" s="55" t="s">
        <v>209</v>
      </c>
      <c r="U76" s="108"/>
      <c r="V76" s="109" t="s">
        <v>109</v>
      </c>
      <c r="W76" s="110" t="s">
        <v>63</v>
      </c>
      <c r="X76" s="111">
        <v>5</v>
      </c>
      <c r="Y76" s="110" t="s">
        <v>63</v>
      </c>
      <c r="Z76" s="112"/>
      <c r="AA76" s="108"/>
      <c r="AB76" s="109"/>
      <c r="AC76" s="110" t="s">
        <v>63</v>
      </c>
      <c r="AD76" s="111"/>
      <c r="AE76" s="110" t="s">
        <v>63</v>
      </c>
      <c r="AF76" s="112"/>
      <c r="AG76" s="108"/>
      <c r="AH76" s="109"/>
      <c r="AI76" s="110" t="s">
        <v>68</v>
      </c>
      <c r="AJ76" s="111"/>
      <c r="AK76" s="110" t="s">
        <v>68</v>
      </c>
      <c r="AL76" s="112"/>
      <c r="AM76" s="113"/>
      <c r="AN76" s="106" t="s">
        <v>22</v>
      </c>
      <c r="AO76" s="41" t="s">
        <v>28</v>
      </c>
      <c r="AP76" s="41" t="s">
        <v>33</v>
      </c>
      <c r="AQ76" s="42"/>
    </row>
    <row r="77" spans="1:43" ht="45" x14ac:dyDescent="0.15">
      <c r="A77" s="43">
        <v>61</v>
      </c>
      <c r="B77" s="135" t="s">
        <v>206</v>
      </c>
      <c r="C77" s="44" t="s">
        <v>89</v>
      </c>
      <c r="D77" s="44" t="s">
        <v>132</v>
      </c>
      <c r="E77" s="136">
        <v>596</v>
      </c>
      <c r="F77" s="137">
        <v>596</v>
      </c>
      <c r="G77" s="136">
        <v>548</v>
      </c>
      <c r="H77" s="157" t="s">
        <v>431</v>
      </c>
      <c r="I77" s="48" t="s">
        <v>405</v>
      </c>
      <c r="J77" s="49" t="s">
        <v>406</v>
      </c>
      <c r="K77" s="45">
        <v>260</v>
      </c>
      <c r="L77" s="47">
        <v>456</v>
      </c>
      <c r="M77" s="46">
        <v>196</v>
      </c>
      <c r="N77" s="47">
        <v>0</v>
      </c>
      <c r="O77" s="51" t="s">
        <v>407</v>
      </c>
      <c r="P77" s="52" t="s">
        <v>432</v>
      </c>
      <c r="Q77" s="53" t="s">
        <v>433</v>
      </c>
      <c r="R77" s="53" t="s">
        <v>208</v>
      </c>
      <c r="S77" s="54" t="s">
        <v>0</v>
      </c>
      <c r="T77" s="55" t="s">
        <v>211</v>
      </c>
      <c r="U77" s="108"/>
      <c r="V77" s="109" t="s">
        <v>109</v>
      </c>
      <c r="W77" s="110" t="s">
        <v>63</v>
      </c>
      <c r="X77" s="111">
        <v>6</v>
      </c>
      <c r="Y77" s="110" t="s">
        <v>63</v>
      </c>
      <c r="Z77" s="112"/>
      <c r="AA77" s="108"/>
      <c r="AB77" s="109"/>
      <c r="AC77" s="110" t="s">
        <v>63</v>
      </c>
      <c r="AD77" s="111"/>
      <c r="AE77" s="110" t="s">
        <v>63</v>
      </c>
      <c r="AF77" s="112"/>
      <c r="AG77" s="108"/>
      <c r="AH77" s="109"/>
      <c r="AI77" s="110" t="s">
        <v>68</v>
      </c>
      <c r="AJ77" s="111"/>
      <c r="AK77" s="110" t="s">
        <v>68</v>
      </c>
      <c r="AL77" s="112"/>
      <c r="AM77" s="113"/>
      <c r="AN77" s="106" t="s">
        <v>22</v>
      </c>
      <c r="AO77" s="41" t="s">
        <v>33</v>
      </c>
      <c r="AP77" s="41"/>
      <c r="AQ77" s="42"/>
    </row>
    <row r="78" spans="1:43" ht="56.25" x14ac:dyDescent="0.15">
      <c r="A78" s="43">
        <v>62</v>
      </c>
      <c r="B78" s="135" t="s">
        <v>207</v>
      </c>
      <c r="C78" s="44" t="s">
        <v>89</v>
      </c>
      <c r="D78" s="44" t="s">
        <v>132</v>
      </c>
      <c r="E78" s="136">
        <v>408</v>
      </c>
      <c r="F78" s="137">
        <v>408</v>
      </c>
      <c r="G78" s="136">
        <v>370</v>
      </c>
      <c r="H78" s="157" t="s">
        <v>424</v>
      </c>
      <c r="I78" s="48" t="s">
        <v>405</v>
      </c>
      <c r="J78" s="49" t="s">
        <v>406</v>
      </c>
      <c r="K78" s="45">
        <v>200</v>
      </c>
      <c r="L78" s="47">
        <v>240</v>
      </c>
      <c r="M78" s="46">
        <v>40</v>
      </c>
      <c r="N78" s="47">
        <v>0</v>
      </c>
      <c r="O78" s="51" t="s">
        <v>408</v>
      </c>
      <c r="P78" s="135" t="s">
        <v>586</v>
      </c>
      <c r="Q78" s="117" t="s">
        <v>434</v>
      </c>
      <c r="R78" s="53" t="s">
        <v>208</v>
      </c>
      <c r="S78" s="54" t="s">
        <v>0</v>
      </c>
      <c r="T78" s="55" t="s">
        <v>211</v>
      </c>
      <c r="U78" s="108"/>
      <c r="V78" s="109" t="s">
        <v>109</v>
      </c>
      <c r="W78" s="110" t="s">
        <v>63</v>
      </c>
      <c r="X78" s="111">
        <v>7</v>
      </c>
      <c r="Y78" s="110" t="s">
        <v>63</v>
      </c>
      <c r="Z78" s="112"/>
      <c r="AA78" s="108"/>
      <c r="AB78" s="109"/>
      <c r="AC78" s="110" t="s">
        <v>63</v>
      </c>
      <c r="AD78" s="111"/>
      <c r="AE78" s="110" t="s">
        <v>63</v>
      </c>
      <c r="AF78" s="112"/>
      <c r="AG78" s="108"/>
      <c r="AH78" s="109"/>
      <c r="AI78" s="110" t="s">
        <v>68</v>
      </c>
      <c r="AJ78" s="111"/>
      <c r="AK78" s="110" t="s">
        <v>68</v>
      </c>
      <c r="AL78" s="112"/>
      <c r="AM78" s="113"/>
      <c r="AN78" s="106" t="s">
        <v>22</v>
      </c>
      <c r="AO78" s="41" t="s">
        <v>33</v>
      </c>
      <c r="AP78" s="41"/>
      <c r="AQ78" s="42"/>
    </row>
    <row r="79" spans="1:43" ht="21.6" customHeight="1" x14ac:dyDescent="0.15">
      <c r="A79" s="57"/>
      <c r="B79" s="58" t="s">
        <v>214</v>
      </c>
      <c r="C79" s="58"/>
      <c r="D79" s="152"/>
      <c r="E79" s="153"/>
      <c r="F79" s="153"/>
      <c r="G79" s="153"/>
      <c r="H79" s="156"/>
      <c r="I79" s="60"/>
      <c r="J79" s="61"/>
      <c r="K79" s="59"/>
      <c r="L79" s="59"/>
      <c r="M79" s="59"/>
      <c r="N79" s="59"/>
      <c r="O79" s="62"/>
      <c r="P79" s="58"/>
      <c r="Q79" s="58"/>
      <c r="R79" s="58"/>
      <c r="S79" s="63"/>
      <c r="T79" s="63"/>
      <c r="U79" s="63"/>
      <c r="V79" s="63"/>
      <c r="W79" s="63"/>
      <c r="X79" s="63"/>
      <c r="Y79" s="63"/>
      <c r="Z79" s="63"/>
      <c r="AA79" s="63"/>
      <c r="AB79" s="63"/>
      <c r="AC79" s="63"/>
      <c r="AD79" s="63"/>
      <c r="AE79" s="63"/>
      <c r="AF79" s="63"/>
      <c r="AG79" s="63"/>
      <c r="AH79" s="63"/>
      <c r="AI79" s="63"/>
      <c r="AJ79" s="63"/>
      <c r="AK79" s="63"/>
      <c r="AL79" s="63"/>
      <c r="AM79" s="63"/>
      <c r="AN79" s="63"/>
      <c r="AO79" s="64"/>
      <c r="AP79" s="64"/>
      <c r="AQ79" s="65"/>
    </row>
    <row r="80" spans="1:43" ht="101.25" x14ac:dyDescent="0.15">
      <c r="A80" s="43">
        <v>63</v>
      </c>
      <c r="B80" s="44" t="s">
        <v>390</v>
      </c>
      <c r="C80" s="44" t="s">
        <v>88</v>
      </c>
      <c r="D80" s="44" t="s">
        <v>73</v>
      </c>
      <c r="E80" s="136">
        <v>97</v>
      </c>
      <c r="F80" s="137">
        <v>97</v>
      </c>
      <c r="G80" s="136">
        <v>87</v>
      </c>
      <c r="H80" s="155" t="s">
        <v>492</v>
      </c>
      <c r="I80" s="48" t="s">
        <v>405</v>
      </c>
      <c r="J80" s="49" t="s">
        <v>406</v>
      </c>
      <c r="K80" s="45">
        <v>95</v>
      </c>
      <c r="L80" s="47">
        <v>114</v>
      </c>
      <c r="M80" s="46">
        <v>19</v>
      </c>
      <c r="N80" s="47">
        <v>0</v>
      </c>
      <c r="O80" s="51" t="s">
        <v>407</v>
      </c>
      <c r="P80" s="135" t="s">
        <v>587</v>
      </c>
      <c r="Q80" s="53"/>
      <c r="R80" s="53" t="s">
        <v>213</v>
      </c>
      <c r="S80" s="54" t="s">
        <v>0</v>
      </c>
      <c r="T80" s="55" t="s">
        <v>245</v>
      </c>
      <c r="U80" s="108"/>
      <c r="V80" s="109"/>
      <c r="W80" s="110" t="s">
        <v>63</v>
      </c>
      <c r="X80" s="116">
        <v>67</v>
      </c>
      <c r="Y80" s="110" t="s">
        <v>63</v>
      </c>
      <c r="Z80" s="112"/>
      <c r="AA80" s="108"/>
      <c r="AB80" s="109"/>
      <c r="AC80" s="110" t="s">
        <v>63</v>
      </c>
      <c r="AD80" s="111"/>
      <c r="AE80" s="110" t="s">
        <v>63</v>
      </c>
      <c r="AF80" s="112"/>
      <c r="AG80" s="108"/>
      <c r="AH80" s="109"/>
      <c r="AI80" s="110" t="s">
        <v>68</v>
      </c>
      <c r="AJ80" s="111"/>
      <c r="AK80" s="110" t="s">
        <v>68</v>
      </c>
      <c r="AL80" s="112"/>
      <c r="AM80" s="113"/>
      <c r="AN80" s="56" t="s">
        <v>82</v>
      </c>
      <c r="AO80" s="41" t="s">
        <v>33</v>
      </c>
      <c r="AP80" s="41"/>
      <c r="AQ80" s="42"/>
    </row>
    <row r="81" spans="1:43" ht="56.25" x14ac:dyDescent="0.15">
      <c r="A81" s="43">
        <v>64</v>
      </c>
      <c r="B81" s="44" t="s">
        <v>215</v>
      </c>
      <c r="C81" s="44" t="s">
        <v>91</v>
      </c>
      <c r="D81" s="44" t="s">
        <v>73</v>
      </c>
      <c r="E81" s="136">
        <v>81</v>
      </c>
      <c r="F81" s="137">
        <v>81</v>
      </c>
      <c r="G81" s="136">
        <v>71</v>
      </c>
      <c r="H81" s="155" t="s">
        <v>492</v>
      </c>
      <c r="I81" s="48" t="s">
        <v>405</v>
      </c>
      <c r="J81" s="49" t="s">
        <v>406</v>
      </c>
      <c r="K81" s="45">
        <v>100</v>
      </c>
      <c r="L81" s="47">
        <v>399.71699999999998</v>
      </c>
      <c r="M81" s="46">
        <v>299.71699999999998</v>
      </c>
      <c r="N81" s="47">
        <v>0</v>
      </c>
      <c r="O81" s="51" t="s">
        <v>407</v>
      </c>
      <c r="P81" s="52" t="s">
        <v>435</v>
      </c>
      <c r="Q81" s="53"/>
      <c r="R81" s="53" t="s">
        <v>436</v>
      </c>
      <c r="S81" s="54" t="s">
        <v>0</v>
      </c>
      <c r="T81" s="55" t="s">
        <v>245</v>
      </c>
      <c r="U81" s="108"/>
      <c r="V81" s="109"/>
      <c r="W81" s="110" t="s">
        <v>63</v>
      </c>
      <c r="X81" s="116">
        <v>68</v>
      </c>
      <c r="Y81" s="110" t="s">
        <v>63</v>
      </c>
      <c r="Z81" s="112"/>
      <c r="AA81" s="108"/>
      <c r="AB81" s="109"/>
      <c r="AC81" s="110" t="s">
        <v>63</v>
      </c>
      <c r="AD81" s="111"/>
      <c r="AE81" s="110" t="s">
        <v>63</v>
      </c>
      <c r="AF81" s="112"/>
      <c r="AG81" s="108"/>
      <c r="AH81" s="109"/>
      <c r="AI81" s="110" t="s">
        <v>68</v>
      </c>
      <c r="AJ81" s="111"/>
      <c r="AK81" s="110" t="s">
        <v>68</v>
      </c>
      <c r="AL81" s="112"/>
      <c r="AM81" s="113"/>
      <c r="AN81" s="56" t="s">
        <v>82</v>
      </c>
      <c r="AO81" s="41"/>
      <c r="AP81" s="41" t="s">
        <v>33</v>
      </c>
      <c r="AQ81" s="42"/>
    </row>
    <row r="82" spans="1:43" ht="45" x14ac:dyDescent="0.15">
      <c r="A82" s="43">
        <v>65</v>
      </c>
      <c r="B82" s="135" t="s">
        <v>588</v>
      </c>
      <c r="C82" s="44" t="s">
        <v>216</v>
      </c>
      <c r="D82" s="44" t="s">
        <v>73</v>
      </c>
      <c r="E82" s="136">
        <v>300</v>
      </c>
      <c r="F82" s="137">
        <v>300</v>
      </c>
      <c r="G82" s="136">
        <v>255</v>
      </c>
      <c r="H82" s="157" t="s">
        <v>437</v>
      </c>
      <c r="I82" s="48" t="s">
        <v>405</v>
      </c>
      <c r="J82" s="49" t="s">
        <v>406</v>
      </c>
      <c r="K82" s="45">
        <v>400</v>
      </c>
      <c r="L82" s="47">
        <v>1000</v>
      </c>
      <c r="M82" s="46">
        <v>600</v>
      </c>
      <c r="N82" s="47">
        <v>0</v>
      </c>
      <c r="O82" s="51" t="s">
        <v>407</v>
      </c>
      <c r="P82" s="52" t="s">
        <v>589</v>
      </c>
      <c r="Q82" s="53"/>
      <c r="R82" s="53" t="s">
        <v>213</v>
      </c>
      <c r="S82" s="54" t="s">
        <v>0</v>
      </c>
      <c r="T82" s="55" t="s">
        <v>245</v>
      </c>
      <c r="U82" s="108"/>
      <c r="V82" s="109"/>
      <c r="W82" s="110" t="s">
        <v>63</v>
      </c>
      <c r="X82" s="116">
        <v>69</v>
      </c>
      <c r="Y82" s="110" t="s">
        <v>63</v>
      </c>
      <c r="Z82" s="112"/>
      <c r="AA82" s="108"/>
      <c r="AB82" s="109"/>
      <c r="AC82" s="110" t="s">
        <v>63</v>
      </c>
      <c r="AD82" s="111"/>
      <c r="AE82" s="110" t="s">
        <v>63</v>
      </c>
      <c r="AF82" s="112"/>
      <c r="AG82" s="108"/>
      <c r="AH82" s="109"/>
      <c r="AI82" s="110" t="s">
        <v>68</v>
      </c>
      <c r="AJ82" s="111"/>
      <c r="AK82" s="110" t="s">
        <v>68</v>
      </c>
      <c r="AL82" s="112"/>
      <c r="AM82" s="113"/>
      <c r="AN82" s="106" t="s">
        <v>24</v>
      </c>
      <c r="AO82" s="41"/>
      <c r="AP82" s="41" t="s">
        <v>33</v>
      </c>
      <c r="AQ82" s="42"/>
    </row>
    <row r="83" spans="1:43" ht="45" x14ac:dyDescent="0.15">
      <c r="A83" s="43">
        <v>66</v>
      </c>
      <c r="B83" s="44" t="s">
        <v>217</v>
      </c>
      <c r="C83" s="44" t="s">
        <v>91</v>
      </c>
      <c r="D83" s="44" t="s">
        <v>73</v>
      </c>
      <c r="E83" s="136">
        <v>378</v>
      </c>
      <c r="F83" s="137">
        <v>378</v>
      </c>
      <c r="G83" s="136">
        <v>125</v>
      </c>
      <c r="H83" s="155" t="s">
        <v>492</v>
      </c>
      <c r="I83" s="48" t="s">
        <v>405</v>
      </c>
      <c r="J83" s="49" t="s">
        <v>406</v>
      </c>
      <c r="K83" s="45">
        <v>642</v>
      </c>
      <c r="L83" s="47">
        <v>761</v>
      </c>
      <c r="M83" s="46">
        <v>119</v>
      </c>
      <c r="N83" s="47">
        <v>0</v>
      </c>
      <c r="O83" s="51" t="s">
        <v>407</v>
      </c>
      <c r="P83" s="52" t="s">
        <v>438</v>
      </c>
      <c r="Q83" s="53"/>
      <c r="R83" s="53" t="s">
        <v>213</v>
      </c>
      <c r="S83" s="54" t="s">
        <v>0</v>
      </c>
      <c r="T83" s="55" t="s">
        <v>245</v>
      </c>
      <c r="U83" s="108"/>
      <c r="V83" s="109"/>
      <c r="W83" s="110" t="s">
        <v>63</v>
      </c>
      <c r="X83" s="116">
        <v>70</v>
      </c>
      <c r="Y83" s="110" t="s">
        <v>63</v>
      </c>
      <c r="Z83" s="112"/>
      <c r="AA83" s="108"/>
      <c r="AB83" s="109"/>
      <c r="AC83" s="110" t="s">
        <v>63</v>
      </c>
      <c r="AD83" s="111"/>
      <c r="AE83" s="110" t="s">
        <v>63</v>
      </c>
      <c r="AF83" s="112"/>
      <c r="AG83" s="108"/>
      <c r="AH83" s="109"/>
      <c r="AI83" s="110" t="s">
        <v>68</v>
      </c>
      <c r="AJ83" s="111"/>
      <c r="AK83" s="110" t="s">
        <v>68</v>
      </c>
      <c r="AL83" s="112"/>
      <c r="AM83" s="113"/>
      <c r="AN83" s="56" t="s">
        <v>82</v>
      </c>
      <c r="AO83" s="41"/>
      <c r="AP83" s="41"/>
      <c r="AQ83" s="42"/>
    </row>
    <row r="84" spans="1:43" ht="45" x14ac:dyDescent="0.15">
      <c r="A84" s="43">
        <v>67</v>
      </c>
      <c r="B84" s="44" t="s">
        <v>218</v>
      </c>
      <c r="C84" s="44" t="s">
        <v>219</v>
      </c>
      <c r="D84" s="44" t="s">
        <v>73</v>
      </c>
      <c r="E84" s="136">
        <v>267</v>
      </c>
      <c r="F84" s="137">
        <v>267</v>
      </c>
      <c r="G84" s="136">
        <v>263</v>
      </c>
      <c r="H84" s="155" t="s">
        <v>492</v>
      </c>
      <c r="I84" s="48" t="s">
        <v>405</v>
      </c>
      <c r="J84" s="49" t="s">
        <v>406</v>
      </c>
      <c r="K84" s="45">
        <v>350</v>
      </c>
      <c r="L84" s="47">
        <v>612</v>
      </c>
      <c r="M84" s="46">
        <v>262</v>
      </c>
      <c r="N84" s="47">
        <v>0</v>
      </c>
      <c r="O84" s="51" t="s">
        <v>407</v>
      </c>
      <c r="P84" s="52" t="s">
        <v>438</v>
      </c>
      <c r="Q84" s="53"/>
      <c r="R84" s="53" t="s">
        <v>213</v>
      </c>
      <c r="S84" s="54" t="s">
        <v>0</v>
      </c>
      <c r="T84" s="55" t="s">
        <v>245</v>
      </c>
      <c r="U84" s="108"/>
      <c r="V84" s="109"/>
      <c r="W84" s="110" t="s">
        <v>63</v>
      </c>
      <c r="X84" s="116">
        <v>71</v>
      </c>
      <c r="Y84" s="110" t="s">
        <v>63</v>
      </c>
      <c r="Z84" s="112"/>
      <c r="AA84" s="108"/>
      <c r="AB84" s="109"/>
      <c r="AC84" s="110" t="s">
        <v>63</v>
      </c>
      <c r="AD84" s="111"/>
      <c r="AE84" s="110" t="s">
        <v>63</v>
      </c>
      <c r="AF84" s="112"/>
      <c r="AG84" s="108"/>
      <c r="AH84" s="109"/>
      <c r="AI84" s="110" t="s">
        <v>68</v>
      </c>
      <c r="AJ84" s="111"/>
      <c r="AK84" s="110" t="s">
        <v>68</v>
      </c>
      <c r="AL84" s="112"/>
      <c r="AM84" s="113"/>
      <c r="AN84" s="56" t="s">
        <v>82</v>
      </c>
      <c r="AO84" s="41"/>
      <c r="AP84" s="41"/>
      <c r="AQ84" s="42"/>
    </row>
    <row r="85" spans="1:43" ht="45" x14ac:dyDescent="0.15">
      <c r="A85" s="43">
        <v>68</v>
      </c>
      <c r="B85" s="44" t="s">
        <v>220</v>
      </c>
      <c r="C85" s="44" t="s">
        <v>221</v>
      </c>
      <c r="D85" s="44" t="s">
        <v>73</v>
      </c>
      <c r="E85" s="136">
        <v>99</v>
      </c>
      <c r="F85" s="137">
        <v>99</v>
      </c>
      <c r="G85" s="136">
        <v>82</v>
      </c>
      <c r="H85" s="155" t="s">
        <v>492</v>
      </c>
      <c r="I85" s="48" t="s">
        <v>405</v>
      </c>
      <c r="J85" s="49" t="s">
        <v>406</v>
      </c>
      <c r="K85" s="45">
        <v>97</v>
      </c>
      <c r="L85" s="47">
        <v>92</v>
      </c>
      <c r="M85" s="46">
        <v>-5</v>
      </c>
      <c r="N85" s="47">
        <v>0</v>
      </c>
      <c r="O85" s="51" t="s">
        <v>407</v>
      </c>
      <c r="P85" s="135" t="s">
        <v>628</v>
      </c>
      <c r="Q85" s="117"/>
      <c r="R85" s="117" t="s">
        <v>590</v>
      </c>
      <c r="S85" s="54" t="s">
        <v>0</v>
      </c>
      <c r="T85" s="55" t="s">
        <v>245</v>
      </c>
      <c r="U85" s="108"/>
      <c r="V85" s="109"/>
      <c r="W85" s="110" t="s">
        <v>63</v>
      </c>
      <c r="X85" s="116">
        <v>72</v>
      </c>
      <c r="Y85" s="110" t="s">
        <v>63</v>
      </c>
      <c r="Z85" s="112"/>
      <c r="AA85" s="108"/>
      <c r="AB85" s="109"/>
      <c r="AC85" s="110" t="s">
        <v>63</v>
      </c>
      <c r="AD85" s="111"/>
      <c r="AE85" s="110" t="s">
        <v>63</v>
      </c>
      <c r="AF85" s="112"/>
      <c r="AG85" s="108"/>
      <c r="AH85" s="109"/>
      <c r="AI85" s="110" t="s">
        <v>68</v>
      </c>
      <c r="AJ85" s="111"/>
      <c r="AK85" s="110" t="s">
        <v>68</v>
      </c>
      <c r="AL85" s="112"/>
      <c r="AM85" s="113"/>
      <c r="AN85" s="56" t="s">
        <v>82</v>
      </c>
      <c r="AO85" s="41" t="s">
        <v>33</v>
      </c>
      <c r="AP85" s="41"/>
      <c r="AQ85" s="42"/>
    </row>
    <row r="86" spans="1:43" ht="64.900000000000006" customHeight="1" x14ac:dyDescent="0.15">
      <c r="A86" s="43">
        <v>69</v>
      </c>
      <c r="B86" s="44" t="s">
        <v>391</v>
      </c>
      <c r="C86" s="44" t="s">
        <v>159</v>
      </c>
      <c r="D86" s="44" t="s">
        <v>73</v>
      </c>
      <c r="E86" s="136">
        <v>31</v>
      </c>
      <c r="F86" s="137">
        <v>31</v>
      </c>
      <c r="G86" s="136">
        <v>24</v>
      </c>
      <c r="H86" s="155" t="s">
        <v>492</v>
      </c>
      <c r="I86" s="48" t="s">
        <v>405</v>
      </c>
      <c r="J86" s="49" t="s">
        <v>406</v>
      </c>
      <c r="K86" s="45">
        <v>33</v>
      </c>
      <c r="L86" s="47">
        <v>81</v>
      </c>
      <c r="M86" s="46">
        <v>48</v>
      </c>
      <c r="N86" s="47">
        <v>0</v>
      </c>
      <c r="O86" s="51" t="s">
        <v>407</v>
      </c>
      <c r="P86" s="135" t="s">
        <v>591</v>
      </c>
      <c r="Q86" s="117"/>
      <c r="R86" s="117" t="s">
        <v>592</v>
      </c>
      <c r="S86" s="54" t="s">
        <v>0</v>
      </c>
      <c r="T86" s="55" t="s">
        <v>245</v>
      </c>
      <c r="U86" s="108"/>
      <c r="V86" s="109"/>
      <c r="W86" s="110" t="s">
        <v>63</v>
      </c>
      <c r="X86" s="116">
        <v>73</v>
      </c>
      <c r="Y86" s="110" t="s">
        <v>63</v>
      </c>
      <c r="Z86" s="112"/>
      <c r="AA86" s="108"/>
      <c r="AB86" s="109"/>
      <c r="AC86" s="110" t="s">
        <v>63</v>
      </c>
      <c r="AD86" s="111"/>
      <c r="AE86" s="110" t="s">
        <v>63</v>
      </c>
      <c r="AF86" s="112"/>
      <c r="AG86" s="108"/>
      <c r="AH86" s="109"/>
      <c r="AI86" s="110" t="s">
        <v>68</v>
      </c>
      <c r="AJ86" s="111"/>
      <c r="AK86" s="110" t="s">
        <v>68</v>
      </c>
      <c r="AL86" s="112"/>
      <c r="AM86" s="113"/>
      <c r="AN86" s="56" t="s">
        <v>82</v>
      </c>
      <c r="AO86" s="41" t="s">
        <v>33</v>
      </c>
      <c r="AP86" s="41"/>
      <c r="AQ86" s="42"/>
    </row>
    <row r="87" spans="1:43" ht="106.15" customHeight="1" x14ac:dyDescent="0.15">
      <c r="A87" s="43">
        <v>70</v>
      </c>
      <c r="B87" s="44" t="s">
        <v>222</v>
      </c>
      <c r="C87" s="44" t="s">
        <v>223</v>
      </c>
      <c r="D87" s="44" t="s">
        <v>73</v>
      </c>
      <c r="E87" s="136">
        <v>42</v>
      </c>
      <c r="F87" s="137">
        <v>42</v>
      </c>
      <c r="G87" s="136">
        <v>31</v>
      </c>
      <c r="H87" s="155" t="s">
        <v>492</v>
      </c>
      <c r="I87" s="48" t="s">
        <v>405</v>
      </c>
      <c r="J87" s="49" t="s">
        <v>406</v>
      </c>
      <c r="K87" s="45">
        <v>37</v>
      </c>
      <c r="L87" s="47">
        <v>40</v>
      </c>
      <c r="M87" s="46">
        <v>3</v>
      </c>
      <c r="N87" s="47">
        <v>0</v>
      </c>
      <c r="O87" s="51" t="s">
        <v>407</v>
      </c>
      <c r="P87" s="135" t="s">
        <v>593</v>
      </c>
      <c r="Q87" s="117"/>
      <c r="R87" s="117" t="s">
        <v>590</v>
      </c>
      <c r="S87" s="54" t="s">
        <v>0</v>
      </c>
      <c r="T87" s="55" t="s">
        <v>246</v>
      </c>
      <c r="U87" s="108"/>
      <c r="V87" s="109"/>
      <c r="W87" s="110" t="s">
        <v>63</v>
      </c>
      <c r="X87" s="116">
        <v>74</v>
      </c>
      <c r="Y87" s="110" t="s">
        <v>63</v>
      </c>
      <c r="Z87" s="112"/>
      <c r="AA87" s="108"/>
      <c r="AB87" s="109"/>
      <c r="AC87" s="110" t="s">
        <v>63</v>
      </c>
      <c r="AD87" s="111"/>
      <c r="AE87" s="110" t="s">
        <v>63</v>
      </c>
      <c r="AF87" s="112"/>
      <c r="AG87" s="108"/>
      <c r="AH87" s="109"/>
      <c r="AI87" s="110" t="s">
        <v>68</v>
      </c>
      <c r="AJ87" s="111"/>
      <c r="AK87" s="110" t="s">
        <v>68</v>
      </c>
      <c r="AL87" s="112"/>
      <c r="AM87" s="113"/>
      <c r="AN87" s="56" t="s">
        <v>82</v>
      </c>
      <c r="AO87" s="41"/>
      <c r="AP87" s="41"/>
      <c r="AQ87" s="42"/>
    </row>
    <row r="88" spans="1:43" ht="101.25" x14ac:dyDescent="0.15">
      <c r="A88" s="43">
        <v>71</v>
      </c>
      <c r="B88" s="135" t="s">
        <v>224</v>
      </c>
      <c r="C88" s="44" t="s">
        <v>125</v>
      </c>
      <c r="D88" s="44" t="s">
        <v>99</v>
      </c>
      <c r="E88" s="136">
        <v>630</v>
      </c>
      <c r="F88" s="137">
        <v>630</v>
      </c>
      <c r="G88" s="136">
        <v>342</v>
      </c>
      <c r="H88" s="157" t="s">
        <v>439</v>
      </c>
      <c r="I88" s="48" t="s">
        <v>411</v>
      </c>
      <c r="J88" s="49" t="s">
        <v>420</v>
      </c>
      <c r="K88" s="45">
        <v>416</v>
      </c>
      <c r="L88" s="47">
        <v>0</v>
      </c>
      <c r="M88" s="46">
        <v>-416</v>
      </c>
      <c r="N88" s="47">
        <v>0</v>
      </c>
      <c r="O88" s="51" t="s">
        <v>413</v>
      </c>
      <c r="P88" s="52" t="s">
        <v>440</v>
      </c>
      <c r="Q88" s="53"/>
      <c r="R88" s="53" t="s">
        <v>247</v>
      </c>
      <c r="S88" s="54" t="s">
        <v>0</v>
      </c>
      <c r="T88" s="55" t="s">
        <v>245</v>
      </c>
      <c r="U88" s="108"/>
      <c r="V88" s="109"/>
      <c r="W88" s="110" t="s">
        <v>63</v>
      </c>
      <c r="X88" s="116">
        <v>78</v>
      </c>
      <c r="Y88" s="110" t="s">
        <v>63</v>
      </c>
      <c r="Z88" s="112"/>
      <c r="AA88" s="108"/>
      <c r="AB88" s="109"/>
      <c r="AC88" s="110" t="s">
        <v>63</v>
      </c>
      <c r="AD88" s="111"/>
      <c r="AE88" s="110" t="s">
        <v>63</v>
      </c>
      <c r="AF88" s="112"/>
      <c r="AG88" s="108"/>
      <c r="AH88" s="109"/>
      <c r="AI88" s="110" t="s">
        <v>68</v>
      </c>
      <c r="AJ88" s="111"/>
      <c r="AK88" s="110" t="s">
        <v>68</v>
      </c>
      <c r="AL88" s="112"/>
      <c r="AM88" s="113"/>
      <c r="AN88" s="106" t="s">
        <v>23</v>
      </c>
      <c r="AO88" s="41"/>
      <c r="AP88" s="41" t="s">
        <v>33</v>
      </c>
      <c r="AQ88" s="42"/>
    </row>
    <row r="89" spans="1:43" ht="45" x14ac:dyDescent="0.15">
      <c r="A89" s="43">
        <v>72</v>
      </c>
      <c r="B89" s="44" t="s">
        <v>225</v>
      </c>
      <c r="C89" s="44" t="s">
        <v>125</v>
      </c>
      <c r="D89" s="44" t="s">
        <v>124</v>
      </c>
      <c r="E89" s="136">
        <v>505</v>
      </c>
      <c r="F89" s="137">
        <v>797</v>
      </c>
      <c r="G89" s="136">
        <v>713</v>
      </c>
      <c r="H89" s="155" t="s">
        <v>492</v>
      </c>
      <c r="I89" s="48" t="s">
        <v>405</v>
      </c>
      <c r="J89" s="49" t="s">
        <v>406</v>
      </c>
      <c r="K89" s="45">
        <v>246</v>
      </c>
      <c r="L89" s="47">
        <v>300</v>
      </c>
      <c r="M89" s="46">
        <v>54</v>
      </c>
      <c r="N89" s="47">
        <v>0</v>
      </c>
      <c r="O89" s="51" t="s">
        <v>407</v>
      </c>
      <c r="P89" s="52" t="s">
        <v>441</v>
      </c>
      <c r="Q89" s="53" t="s">
        <v>442</v>
      </c>
      <c r="R89" s="53" t="s">
        <v>247</v>
      </c>
      <c r="S89" s="54" t="s">
        <v>414</v>
      </c>
      <c r="T89" s="55" t="s">
        <v>245</v>
      </c>
      <c r="U89" s="108"/>
      <c r="V89" s="109"/>
      <c r="W89" s="110" t="s">
        <v>63</v>
      </c>
      <c r="X89" s="116">
        <v>79</v>
      </c>
      <c r="Y89" s="110" t="s">
        <v>63</v>
      </c>
      <c r="Z89" s="112"/>
      <c r="AA89" s="108"/>
      <c r="AB89" s="109"/>
      <c r="AC89" s="110" t="s">
        <v>63</v>
      </c>
      <c r="AD89" s="111"/>
      <c r="AE89" s="110" t="s">
        <v>63</v>
      </c>
      <c r="AF89" s="112"/>
      <c r="AG89" s="108"/>
      <c r="AH89" s="109"/>
      <c r="AI89" s="110" t="s">
        <v>68</v>
      </c>
      <c r="AJ89" s="111"/>
      <c r="AK89" s="110" t="s">
        <v>68</v>
      </c>
      <c r="AL89" s="112"/>
      <c r="AM89" s="113"/>
      <c r="AN89" s="56" t="s">
        <v>59</v>
      </c>
      <c r="AO89" s="41"/>
      <c r="AP89" s="41" t="s">
        <v>33</v>
      </c>
      <c r="AQ89" s="42"/>
    </row>
    <row r="90" spans="1:43" ht="146.25" x14ac:dyDescent="0.15">
      <c r="A90" s="43">
        <v>73</v>
      </c>
      <c r="B90" s="135" t="s">
        <v>226</v>
      </c>
      <c r="C90" s="44" t="s">
        <v>131</v>
      </c>
      <c r="D90" s="44" t="s">
        <v>99</v>
      </c>
      <c r="E90" s="136">
        <v>14</v>
      </c>
      <c r="F90" s="137">
        <v>14</v>
      </c>
      <c r="G90" s="136">
        <v>6</v>
      </c>
      <c r="H90" s="157" t="s">
        <v>443</v>
      </c>
      <c r="I90" s="48" t="s">
        <v>411</v>
      </c>
      <c r="J90" s="49" t="s">
        <v>420</v>
      </c>
      <c r="K90" s="45">
        <v>25</v>
      </c>
      <c r="L90" s="47">
        <v>0</v>
      </c>
      <c r="M90" s="46">
        <v>-25</v>
      </c>
      <c r="N90" s="47">
        <v>0</v>
      </c>
      <c r="O90" s="51" t="s">
        <v>413</v>
      </c>
      <c r="P90" s="52" t="s">
        <v>594</v>
      </c>
      <c r="Q90" s="53"/>
      <c r="R90" s="53" t="s">
        <v>213</v>
      </c>
      <c r="S90" s="54" t="s">
        <v>0</v>
      </c>
      <c r="T90" s="55" t="s">
        <v>245</v>
      </c>
      <c r="U90" s="108"/>
      <c r="V90" s="109"/>
      <c r="W90" s="110" t="s">
        <v>63</v>
      </c>
      <c r="X90" s="116">
        <v>81</v>
      </c>
      <c r="Y90" s="110" t="s">
        <v>63</v>
      </c>
      <c r="Z90" s="112"/>
      <c r="AA90" s="108"/>
      <c r="AB90" s="109"/>
      <c r="AC90" s="110" t="s">
        <v>63</v>
      </c>
      <c r="AD90" s="111"/>
      <c r="AE90" s="110" t="s">
        <v>63</v>
      </c>
      <c r="AF90" s="112"/>
      <c r="AG90" s="108"/>
      <c r="AH90" s="109"/>
      <c r="AI90" s="110" t="s">
        <v>68</v>
      </c>
      <c r="AJ90" s="111"/>
      <c r="AK90" s="110" t="s">
        <v>68</v>
      </c>
      <c r="AL90" s="112"/>
      <c r="AM90" s="113"/>
      <c r="AN90" s="106" t="s">
        <v>23</v>
      </c>
      <c r="AO90" s="41"/>
      <c r="AP90" s="41"/>
      <c r="AQ90" s="42"/>
    </row>
    <row r="91" spans="1:43" ht="45" x14ac:dyDescent="0.15">
      <c r="A91" s="43">
        <v>74</v>
      </c>
      <c r="B91" s="44" t="s">
        <v>227</v>
      </c>
      <c r="C91" s="44" t="s">
        <v>131</v>
      </c>
      <c r="D91" s="44" t="s">
        <v>89</v>
      </c>
      <c r="E91" s="136">
        <v>298</v>
      </c>
      <c r="F91" s="137">
        <v>298</v>
      </c>
      <c r="G91" s="136">
        <v>270</v>
      </c>
      <c r="H91" s="155" t="s">
        <v>492</v>
      </c>
      <c r="I91" s="48" t="s">
        <v>411</v>
      </c>
      <c r="J91" s="49" t="s">
        <v>412</v>
      </c>
      <c r="K91" s="45">
        <v>0</v>
      </c>
      <c r="L91" s="47">
        <v>0</v>
      </c>
      <c r="M91" s="46">
        <v>0</v>
      </c>
      <c r="N91" s="47">
        <v>0</v>
      </c>
      <c r="O91" s="51" t="s">
        <v>413</v>
      </c>
      <c r="P91" s="52" t="s">
        <v>415</v>
      </c>
      <c r="Q91" s="53"/>
      <c r="R91" s="53" t="s">
        <v>213</v>
      </c>
      <c r="S91" s="54" t="s">
        <v>0</v>
      </c>
      <c r="T91" s="55" t="s">
        <v>245</v>
      </c>
      <c r="U91" s="108"/>
      <c r="V91" s="109"/>
      <c r="W91" s="110" t="s">
        <v>63</v>
      </c>
      <c r="X91" s="116">
        <v>84</v>
      </c>
      <c r="Y91" s="110" t="s">
        <v>63</v>
      </c>
      <c r="Z91" s="112"/>
      <c r="AA91" s="108"/>
      <c r="AB91" s="109"/>
      <c r="AC91" s="110" t="s">
        <v>63</v>
      </c>
      <c r="AD91" s="111"/>
      <c r="AE91" s="110" t="s">
        <v>63</v>
      </c>
      <c r="AF91" s="112"/>
      <c r="AG91" s="108"/>
      <c r="AH91" s="109"/>
      <c r="AI91" s="110" t="s">
        <v>68</v>
      </c>
      <c r="AJ91" s="111"/>
      <c r="AK91" s="110" t="s">
        <v>68</v>
      </c>
      <c r="AL91" s="112"/>
      <c r="AM91" s="113"/>
      <c r="AN91" s="56" t="s">
        <v>59</v>
      </c>
      <c r="AO91" s="41"/>
      <c r="AP91" s="41"/>
      <c r="AQ91" s="42"/>
    </row>
    <row r="92" spans="1:43" ht="45" x14ac:dyDescent="0.15">
      <c r="A92" s="43">
        <v>75</v>
      </c>
      <c r="B92" s="44" t="s">
        <v>228</v>
      </c>
      <c r="C92" s="44" t="s">
        <v>131</v>
      </c>
      <c r="D92" s="44" t="s">
        <v>132</v>
      </c>
      <c r="E92" s="136">
        <v>759</v>
      </c>
      <c r="F92" s="137">
        <v>991</v>
      </c>
      <c r="G92" s="136">
        <v>989</v>
      </c>
      <c r="H92" s="155" t="s">
        <v>492</v>
      </c>
      <c r="I92" s="48" t="s">
        <v>405</v>
      </c>
      <c r="J92" s="49" t="s">
        <v>406</v>
      </c>
      <c r="K92" s="45">
        <v>110</v>
      </c>
      <c r="L92" s="47">
        <v>550</v>
      </c>
      <c r="M92" s="46">
        <v>440</v>
      </c>
      <c r="N92" s="47">
        <v>0</v>
      </c>
      <c r="O92" s="51" t="s">
        <v>407</v>
      </c>
      <c r="P92" s="52" t="s">
        <v>444</v>
      </c>
      <c r="Q92" s="53" t="s">
        <v>445</v>
      </c>
      <c r="R92" s="53" t="s">
        <v>213</v>
      </c>
      <c r="S92" s="54" t="s">
        <v>0</v>
      </c>
      <c r="T92" s="55" t="s">
        <v>245</v>
      </c>
      <c r="U92" s="108"/>
      <c r="V92" s="109"/>
      <c r="W92" s="110" t="s">
        <v>63</v>
      </c>
      <c r="X92" s="116">
        <v>85</v>
      </c>
      <c r="Y92" s="110" t="s">
        <v>63</v>
      </c>
      <c r="Z92" s="112"/>
      <c r="AA92" s="108"/>
      <c r="AB92" s="109"/>
      <c r="AC92" s="110" t="s">
        <v>63</v>
      </c>
      <c r="AD92" s="111"/>
      <c r="AE92" s="110" t="s">
        <v>63</v>
      </c>
      <c r="AF92" s="112"/>
      <c r="AG92" s="108"/>
      <c r="AH92" s="109"/>
      <c r="AI92" s="110" t="s">
        <v>68</v>
      </c>
      <c r="AJ92" s="111"/>
      <c r="AK92" s="110" t="s">
        <v>68</v>
      </c>
      <c r="AL92" s="112"/>
      <c r="AM92" s="113"/>
      <c r="AN92" s="56" t="s">
        <v>75</v>
      </c>
      <c r="AO92" s="41"/>
      <c r="AP92" s="41"/>
      <c r="AQ92" s="42"/>
    </row>
    <row r="93" spans="1:43" ht="45" x14ac:dyDescent="0.15">
      <c r="A93" s="43">
        <v>76</v>
      </c>
      <c r="B93" s="44" t="s">
        <v>229</v>
      </c>
      <c r="C93" s="44" t="s">
        <v>131</v>
      </c>
      <c r="D93" s="44" t="s">
        <v>89</v>
      </c>
      <c r="E93" s="136">
        <v>248</v>
      </c>
      <c r="F93" s="137">
        <v>248</v>
      </c>
      <c r="G93" s="136">
        <v>244</v>
      </c>
      <c r="H93" s="155" t="s">
        <v>492</v>
      </c>
      <c r="I93" s="48" t="s">
        <v>411</v>
      </c>
      <c r="J93" s="49" t="s">
        <v>412</v>
      </c>
      <c r="K93" s="45">
        <v>0</v>
      </c>
      <c r="L93" s="47">
        <v>0</v>
      </c>
      <c r="M93" s="46">
        <v>0</v>
      </c>
      <c r="N93" s="47">
        <v>0</v>
      </c>
      <c r="O93" s="51" t="s">
        <v>413</v>
      </c>
      <c r="P93" s="135" t="s">
        <v>416</v>
      </c>
      <c r="Q93" s="53"/>
      <c r="R93" s="53" t="s">
        <v>213</v>
      </c>
      <c r="S93" s="54" t="s">
        <v>0</v>
      </c>
      <c r="T93" s="55" t="s">
        <v>245</v>
      </c>
      <c r="U93" s="108"/>
      <c r="V93" s="109"/>
      <c r="W93" s="110" t="s">
        <v>63</v>
      </c>
      <c r="X93" s="116">
        <v>86</v>
      </c>
      <c r="Y93" s="110" t="s">
        <v>63</v>
      </c>
      <c r="Z93" s="112"/>
      <c r="AA93" s="108"/>
      <c r="AB93" s="109"/>
      <c r="AC93" s="110" t="s">
        <v>63</v>
      </c>
      <c r="AD93" s="111"/>
      <c r="AE93" s="110" t="s">
        <v>63</v>
      </c>
      <c r="AF93" s="112"/>
      <c r="AG93" s="108"/>
      <c r="AH93" s="109"/>
      <c r="AI93" s="110" t="s">
        <v>68</v>
      </c>
      <c r="AJ93" s="111"/>
      <c r="AK93" s="110" t="s">
        <v>68</v>
      </c>
      <c r="AL93" s="112"/>
      <c r="AM93" s="113"/>
      <c r="AN93" s="56" t="s">
        <v>59</v>
      </c>
      <c r="AO93" s="41"/>
      <c r="AP93" s="41"/>
      <c r="AQ93" s="42"/>
    </row>
    <row r="94" spans="1:43" ht="45" x14ac:dyDescent="0.15">
      <c r="A94" s="43">
        <v>77</v>
      </c>
      <c r="B94" s="44" t="s">
        <v>230</v>
      </c>
      <c r="C94" s="44" t="s">
        <v>98</v>
      </c>
      <c r="D94" s="44" t="s">
        <v>89</v>
      </c>
      <c r="E94" s="136">
        <v>152</v>
      </c>
      <c r="F94" s="137">
        <v>425</v>
      </c>
      <c r="G94" s="136">
        <v>381</v>
      </c>
      <c r="H94" s="155" t="s">
        <v>492</v>
      </c>
      <c r="I94" s="48" t="s">
        <v>411</v>
      </c>
      <c r="J94" s="49" t="s">
        <v>412</v>
      </c>
      <c r="K94" s="45">
        <v>0</v>
      </c>
      <c r="L94" s="47">
        <v>0</v>
      </c>
      <c r="M94" s="46">
        <v>0</v>
      </c>
      <c r="N94" s="47">
        <v>0</v>
      </c>
      <c r="O94" s="51" t="s">
        <v>413</v>
      </c>
      <c r="P94" s="135" t="s">
        <v>416</v>
      </c>
      <c r="Q94" s="53"/>
      <c r="R94" s="53" t="s">
        <v>190</v>
      </c>
      <c r="S94" s="54" t="s">
        <v>0</v>
      </c>
      <c r="T94" s="55" t="s">
        <v>245</v>
      </c>
      <c r="U94" s="108"/>
      <c r="V94" s="109"/>
      <c r="W94" s="110" t="s">
        <v>63</v>
      </c>
      <c r="X94" s="116">
        <v>89</v>
      </c>
      <c r="Y94" s="110" t="s">
        <v>63</v>
      </c>
      <c r="Z94" s="112"/>
      <c r="AA94" s="108"/>
      <c r="AB94" s="109"/>
      <c r="AC94" s="110" t="s">
        <v>63</v>
      </c>
      <c r="AD94" s="111"/>
      <c r="AE94" s="110" t="s">
        <v>63</v>
      </c>
      <c r="AF94" s="112"/>
      <c r="AG94" s="108"/>
      <c r="AH94" s="109"/>
      <c r="AI94" s="110" t="s">
        <v>68</v>
      </c>
      <c r="AJ94" s="111"/>
      <c r="AK94" s="110" t="s">
        <v>68</v>
      </c>
      <c r="AL94" s="112"/>
      <c r="AM94" s="113"/>
      <c r="AN94" s="56" t="s">
        <v>59</v>
      </c>
      <c r="AO94" s="41"/>
      <c r="AP94" s="41"/>
      <c r="AQ94" s="42"/>
    </row>
    <row r="95" spans="1:43" ht="45" x14ac:dyDescent="0.15">
      <c r="A95" s="43">
        <v>78</v>
      </c>
      <c r="B95" s="135" t="s">
        <v>231</v>
      </c>
      <c r="C95" s="44" t="s">
        <v>98</v>
      </c>
      <c r="D95" s="44" t="s">
        <v>129</v>
      </c>
      <c r="E95" s="136">
        <v>217</v>
      </c>
      <c r="F95" s="137">
        <v>306</v>
      </c>
      <c r="G95" s="136">
        <v>293</v>
      </c>
      <c r="H95" s="161" t="s">
        <v>446</v>
      </c>
      <c r="I95" s="48" t="s">
        <v>411</v>
      </c>
      <c r="J95" s="49" t="s">
        <v>420</v>
      </c>
      <c r="K95" s="45">
        <v>200</v>
      </c>
      <c r="L95" s="47">
        <v>383</v>
      </c>
      <c r="M95" s="46">
        <v>183</v>
      </c>
      <c r="N95" s="47">
        <v>0</v>
      </c>
      <c r="O95" s="51" t="s">
        <v>407</v>
      </c>
      <c r="P95" s="52" t="s">
        <v>447</v>
      </c>
      <c r="Q95" s="53" t="s">
        <v>595</v>
      </c>
      <c r="R95" s="53" t="s">
        <v>190</v>
      </c>
      <c r="S95" s="54" t="s">
        <v>0</v>
      </c>
      <c r="T95" s="55" t="s">
        <v>245</v>
      </c>
      <c r="U95" s="108"/>
      <c r="V95" s="109"/>
      <c r="W95" s="110" t="s">
        <v>63</v>
      </c>
      <c r="X95" s="116">
        <v>91</v>
      </c>
      <c r="Y95" s="110" t="s">
        <v>63</v>
      </c>
      <c r="Z95" s="112"/>
      <c r="AA95" s="108"/>
      <c r="AB95" s="109"/>
      <c r="AC95" s="110" t="s">
        <v>63</v>
      </c>
      <c r="AD95" s="111"/>
      <c r="AE95" s="110" t="s">
        <v>63</v>
      </c>
      <c r="AF95" s="112"/>
      <c r="AG95" s="108"/>
      <c r="AH95" s="109"/>
      <c r="AI95" s="110" t="s">
        <v>68</v>
      </c>
      <c r="AJ95" s="111"/>
      <c r="AK95" s="110" t="s">
        <v>68</v>
      </c>
      <c r="AL95" s="112"/>
      <c r="AM95" s="113"/>
      <c r="AN95" s="106" t="s">
        <v>23</v>
      </c>
      <c r="AO95" s="41"/>
      <c r="AP95" s="41"/>
      <c r="AQ95" s="42"/>
    </row>
    <row r="96" spans="1:43" ht="45" x14ac:dyDescent="0.15">
      <c r="A96" s="43">
        <v>79</v>
      </c>
      <c r="B96" s="44" t="s">
        <v>232</v>
      </c>
      <c r="C96" s="44" t="s">
        <v>98</v>
      </c>
      <c r="D96" s="44" t="s">
        <v>89</v>
      </c>
      <c r="E96" s="136">
        <v>242</v>
      </c>
      <c r="F96" s="137">
        <v>242</v>
      </c>
      <c r="G96" s="136">
        <v>238</v>
      </c>
      <c r="H96" s="155" t="s">
        <v>492</v>
      </c>
      <c r="I96" s="48" t="s">
        <v>411</v>
      </c>
      <c r="J96" s="49" t="s">
        <v>412</v>
      </c>
      <c r="K96" s="45">
        <v>0</v>
      </c>
      <c r="L96" s="47">
        <v>0</v>
      </c>
      <c r="M96" s="46">
        <v>0</v>
      </c>
      <c r="N96" s="47">
        <v>0</v>
      </c>
      <c r="O96" s="51" t="s">
        <v>413</v>
      </c>
      <c r="P96" s="52" t="s">
        <v>415</v>
      </c>
      <c r="Q96" s="53"/>
      <c r="R96" s="53" t="s">
        <v>190</v>
      </c>
      <c r="S96" s="54" t="s">
        <v>0</v>
      </c>
      <c r="T96" s="55" t="s">
        <v>245</v>
      </c>
      <c r="U96" s="108"/>
      <c r="V96" s="109"/>
      <c r="W96" s="110" t="s">
        <v>63</v>
      </c>
      <c r="X96" s="116">
        <v>93</v>
      </c>
      <c r="Y96" s="110" t="s">
        <v>63</v>
      </c>
      <c r="Z96" s="112"/>
      <c r="AA96" s="108"/>
      <c r="AB96" s="109"/>
      <c r="AC96" s="110" t="s">
        <v>63</v>
      </c>
      <c r="AD96" s="111"/>
      <c r="AE96" s="110" t="s">
        <v>63</v>
      </c>
      <c r="AF96" s="112"/>
      <c r="AG96" s="108"/>
      <c r="AH96" s="109"/>
      <c r="AI96" s="110" t="s">
        <v>68</v>
      </c>
      <c r="AJ96" s="111"/>
      <c r="AK96" s="110" t="s">
        <v>68</v>
      </c>
      <c r="AL96" s="112"/>
      <c r="AM96" s="113"/>
      <c r="AN96" s="56" t="s">
        <v>59</v>
      </c>
      <c r="AO96" s="41"/>
      <c r="AP96" s="41" t="s">
        <v>33</v>
      </c>
      <c r="AQ96" s="42"/>
    </row>
    <row r="97" spans="1:43" ht="78.75" x14ac:dyDescent="0.15">
      <c r="A97" s="43">
        <v>80</v>
      </c>
      <c r="B97" s="135" t="s">
        <v>233</v>
      </c>
      <c r="C97" s="44" t="s">
        <v>98</v>
      </c>
      <c r="D97" s="44" t="s">
        <v>99</v>
      </c>
      <c r="E97" s="136">
        <v>0</v>
      </c>
      <c r="F97" s="137">
        <v>60</v>
      </c>
      <c r="G97" s="136">
        <v>0</v>
      </c>
      <c r="H97" s="157" t="s">
        <v>448</v>
      </c>
      <c r="I97" s="48" t="s">
        <v>411</v>
      </c>
      <c r="J97" s="49" t="s">
        <v>420</v>
      </c>
      <c r="K97" s="136">
        <v>0</v>
      </c>
      <c r="L97" s="47">
        <v>0</v>
      </c>
      <c r="M97" s="46">
        <v>0</v>
      </c>
      <c r="N97" s="47">
        <v>0</v>
      </c>
      <c r="O97" s="51" t="s">
        <v>413</v>
      </c>
      <c r="P97" s="52" t="s">
        <v>449</v>
      </c>
      <c r="Q97" s="53"/>
      <c r="R97" s="53" t="s">
        <v>190</v>
      </c>
      <c r="S97" s="54" t="s">
        <v>0</v>
      </c>
      <c r="T97" s="55" t="s">
        <v>245</v>
      </c>
      <c r="U97" s="108"/>
      <c r="V97" s="109"/>
      <c r="W97" s="110" t="s">
        <v>63</v>
      </c>
      <c r="X97" s="116">
        <v>94</v>
      </c>
      <c r="Y97" s="110" t="s">
        <v>63</v>
      </c>
      <c r="Z97" s="112"/>
      <c r="AA97" s="108"/>
      <c r="AB97" s="109"/>
      <c r="AC97" s="110" t="s">
        <v>63</v>
      </c>
      <c r="AD97" s="111"/>
      <c r="AE97" s="110" t="s">
        <v>63</v>
      </c>
      <c r="AF97" s="112"/>
      <c r="AG97" s="108"/>
      <c r="AH97" s="109"/>
      <c r="AI97" s="110" t="s">
        <v>68</v>
      </c>
      <c r="AJ97" s="111"/>
      <c r="AK97" s="110" t="s">
        <v>68</v>
      </c>
      <c r="AL97" s="112"/>
      <c r="AM97" s="113"/>
      <c r="AN97" s="106" t="s">
        <v>23</v>
      </c>
      <c r="AO97" s="41" t="s">
        <v>28</v>
      </c>
      <c r="AP97" s="41" t="s">
        <v>33</v>
      </c>
      <c r="AQ97" s="42"/>
    </row>
    <row r="98" spans="1:43" ht="45" x14ac:dyDescent="0.15">
      <c r="A98" s="43">
        <v>81</v>
      </c>
      <c r="B98" s="44" t="s">
        <v>234</v>
      </c>
      <c r="C98" s="44" t="s">
        <v>98</v>
      </c>
      <c r="D98" s="44" t="s">
        <v>89</v>
      </c>
      <c r="E98" s="136">
        <v>0</v>
      </c>
      <c r="F98" s="137">
        <v>1339</v>
      </c>
      <c r="G98" s="136">
        <v>1339</v>
      </c>
      <c r="H98" s="155" t="s">
        <v>492</v>
      </c>
      <c r="I98" s="48" t="s">
        <v>411</v>
      </c>
      <c r="J98" s="49" t="s">
        <v>412</v>
      </c>
      <c r="K98" s="45">
        <v>0</v>
      </c>
      <c r="L98" s="47">
        <v>0</v>
      </c>
      <c r="M98" s="46">
        <v>0</v>
      </c>
      <c r="N98" s="47">
        <v>0</v>
      </c>
      <c r="O98" s="51" t="s">
        <v>413</v>
      </c>
      <c r="P98" s="52" t="s">
        <v>415</v>
      </c>
      <c r="Q98" s="53"/>
      <c r="R98" s="53" t="s">
        <v>190</v>
      </c>
      <c r="S98" s="54" t="s">
        <v>0</v>
      </c>
      <c r="T98" s="55" t="s">
        <v>245</v>
      </c>
      <c r="U98" s="108"/>
      <c r="V98" s="109"/>
      <c r="W98" s="110" t="s">
        <v>63</v>
      </c>
      <c r="X98" s="116">
        <v>95</v>
      </c>
      <c r="Y98" s="110" t="s">
        <v>63</v>
      </c>
      <c r="Z98" s="112"/>
      <c r="AA98" s="108"/>
      <c r="AB98" s="109"/>
      <c r="AC98" s="110" t="s">
        <v>63</v>
      </c>
      <c r="AD98" s="111"/>
      <c r="AE98" s="110" t="s">
        <v>63</v>
      </c>
      <c r="AF98" s="112"/>
      <c r="AG98" s="108"/>
      <c r="AH98" s="109"/>
      <c r="AI98" s="110" t="s">
        <v>68</v>
      </c>
      <c r="AJ98" s="111"/>
      <c r="AK98" s="110" t="s">
        <v>68</v>
      </c>
      <c r="AL98" s="112"/>
      <c r="AM98" s="113"/>
      <c r="AN98" s="56" t="s">
        <v>59</v>
      </c>
      <c r="AO98" s="41" t="s">
        <v>33</v>
      </c>
      <c r="AP98" s="41"/>
      <c r="AQ98" s="42"/>
    </row>
    <row r="99" spans="1:43" ht="192" x14ac:dyDescent="0.15">
      <c r="A99" s="43">
        <v>82</v>
      </c>
      <c r="B99" s="135" t="s">
        <v>235</v>
      </c>
      <c r="C99" s="44" t="s">
        <v>131</v>
      </c>
      <c r="D99" s="44" t="s">
        <v>99</v>
      </c>
      <c r="E99" s="136">
        <v>505</v>
      </c>
      <c r="F99" s="137">
        <v>1174</v>
      </c>
      <c r="G99" s="136">
        <v>1058</v>
      </c>
      <c r="H99" s="158" t="s">
        <v>451</v>
      </c>
      <c r="I99" s="48" t="s">
        <v>411</v>
      </c>
      <c r="J99" s="49" t="s">
        <v>420</v>
      </c>
      <c r="K99" s="45">
        <v>502</v>
      </c>
      <c r="L99" s="47">
        <v>0</v>
      </c>
      <c r="M99" s="46">
        <v>-502</v>
      </c>
      <c r="N99" s="47" t="s">
        <v>86</v>
      </c>
      <c r="O99" s="51" t="s">
        <v>413</v>
      </c>
      <c r="P99" s="52" t="s">
        <v>450</v>
      </c>
      <c r="Q99" s="53"/>
      <c r="R99" s="53" t="s">
        <v>596</v>
      </c>
      <c r="S99" s="54" t="s">
        <v>0</v>
      </c>
      <c r="T99" s="55" t="s">
        <v>245</v>
      </c>
      <c r="U99" s="108"/>
      <c r="V99" s="109"/>
      <c r="W99" s="110" t="s">
        <v>63</v>
      </c>
      <c r="X99" s="116">
        <v>96</v>
      </c>
      <c r="Y99" s="110" t="s">
        <v>63</v>
      </c>
      <c r="Z99" s="112"/>
      <c r="AA99" s="108"/>
      <c r="AB99" s="109"/>
      <c r="AC99" s="110" t="s">
        <v>63</v>
      </c>
      <c r="AD99" s="111"/>
      <c r="AE99" s="110" t="s">
        <v>63</v>
      </c>
      <c r="AF99" s="112"/>
      <c r="AG99" s="108"/>
      <c r="AH99" s="109"/>
      <c r="AI99" s="110" t="s">
        <v>68</v>
      </c>
      <c r="AJ99" s="111"/>
      <c r="AK99" s="110" t="s">
        <v>68</v>
      </c>
      <c r="AL99" s="112"/>
      <c r="AM99" s="113"/>
      <c r="AN99" s="106" t="s">
        <v>23</v>
      </c>
      <c r="AO99" s="41" t="s">
        <v>33</v>
      </c>
      <c r="AP99" s="41"/>
      <c r="AQ99" s="42"/>
    </row>
    <row r="100" spans="1:43" ht="45" x14ac:dyDescent="0.15">
      <c r="A100" s="43">
        <v>83</v>
      </c>
      <c r="B100" s="44" t="s">
        <v>236</v>
      </c>
      <c r="C100" s="44" t="s">
        <v>98</v>
      </c>
      <c r="D100" s="44" t="s">
        <v>89</v>
      </c>
      <c r="E100" s="136">
        <v>0</v>
      </c>
      <c r="F100" s="137">
        <v>897</v>
      </c>
      <c r="G100" s="136">
        <v>876</v>
      </c>
      <c r="H100" s="155" t="s">
        <v>492</v>
      </c>
      <c r="I100" s="48" t="s">
        <v>411</v>
      </c>
      <c r="J100" s="49" t="s">
        <v>412</v>
      </c>
      <c r="K100" s="45">
        <v>0</v>
      </c>
      <c r="L100" s="47">
        <v>0</v>
      </c>
      <c r="M100" s="46">
        <v>0</v>
      </c>
      <c r="N100" s="47">
        <v>0</v>
      </c>
      <c r="O100" s="51" t="s">
        <v>413</v>
      </c>
      <c r="P100" s="52" t="s">
        <v>415</v>
      </c>
      <c r="Q100" s="53"/>
      <c r="R100" s="53" t="s">
        <v>190</v>
      </c>
      <c r="S100" s="54" t="s">
        <v>0</v>
      </c>
      <c r="T100" s="55" t="s">
        <v>245</v>
      </c>
      <c r="U100" s="108"/>
      <c r="V100" s="109"/>
      <c r="W100" s="110" t="s">
        <v>63</v>
      </c>
      <c r="X100" s="116">
        <v>97</v>
      </c>
      <c r="Y100" s="110" t="s">
        <v>63</v>
      </c>
      <c r="Z100" s="112"/>
      <c r="AA100" s="108"/>
      <c r="AB100" s="109"/>
      <c r="AC100" s="110" t="s">
        <v>63</v>
      </c>
      <c r="AD100" s="111"/>
      <c r="AE100" s="110" t="s">
        <v>63</v>
      </c>
      <c r="AF100" s="112"/>
      <c r="AG100" s="108"/>
      <c r="AH100" s="109"/>
      <c r="AI100" s="110" t="s">
        <v>68</v>
      </c>
      <c r="AJ100" s="111"/>
      <c r="AK100" s="110" t="s">
        <v>68</v>
      </c>
      <c r="AL100" s="112"/>
      <c r="AM100" s="113"/>
      <c r="AN100" s="56" t="s">
        <v>59</v>
      </c>
      <c r="AO100" s="41" t="s">
        <v>33</v>
      </c>
      <c r="AP100" s="41"/>
      <c r="AQ100" s="42"/>
    </row>
    <row r="101" spans="1:43" ht="45" x14ac:dyDescent="0.15">
      <c r="A101" s="43">
        <v>84</v>
      </c>
      <c r="B101" s="44" t="s">
        <v>237</v>
      </c>
      <c r="C101" s="44" t="s">
        <v>98</v>
      </c>
      <c r="D101" s="44" t="s">
        <v>89</v>
      </c>
      <c r="E101" s="136">
        <v>0</v>
      </c>
      <c r="F101" s="137">
        <v>27</v>
      </c>
      <c r="G101" s="136">
        <v>27</v>
      </c>
      <c r="H101" s="155" t="s">
        <v>492</v>
      </c>
      <c r="I101" s="48" t="s">
        <v>411</v>
      </c>
      <c r="J101" s="49" t="s">
        <v>412</v>
      </c>
      <c r="K101" s="45">
        <v>0</v>
      </c>
      <c r="L101" s="47">
        <v>0</v>
      </c>
      <c r="M101" s="46">
        <v>0</v>
      </c>
      <c r="N101" s="47">
        <v>0</v>
      </c>
      <c r="O101" s="51" t="s">
        <v>413</v>
      </c>
      <c r="P101" s="135" t="s">
        <v>416</v>
      </c>
      <c r="Q101" s="53"/>
      <c r="R101" s="53" t="s">
        <v>190</v>
      </c>
      <c r="S101" s="54" t="s">
        <v>0</v>
      </c>
      <c r="T101" s="55" t="s">
        <v>245</v>
      </c>
      <c r="U101" s="108"/>
      <c r="V101" s="109"/>
      <c r="W101" s="110" t="s">
        <v>63</v>
      </c>
      <c r="X101" s="116">
        <v>98</v>
      </c>
      <c r="Y101" s="110" t="s">
        <v>63</v>
      </c>
      <c r="Z101" s="112"/>
      <c r="AA101" s="108"/>
      <c r="AB101" s="109"/>
      <c r="AC101" s="110" t="s">
        <v>63</v>
      </c>
      <c r="AD101" s="111"/>
      <c r="AE101" s="110" t="s">
        <v>63</v>
      </c>
      <c r="AF101" s="112"/>
      <c r="AG101" s="108"/>
      <c r="AH101" s="109"/>
      <c r="AI101" s="110" t="s">
        <v>68</v>
      </c>
      <c r="AJ101" s="111"/>
      <c r="AK101" s="110" t="s">
        <v>68</v>
      </c>
      <c r="AL101" s="112"/>
      <c r="AM101" s="113"/>
      <c r="AN101" s="56" t="s">
        <v>59</v>
      </c>
      <c r="AO101" s="41" t="s">
        <v>28</v>
      </c>
      <c r="AP101" s="41"/>
      <c r="AQ101" s="42"/>
    </row>
    <row r="102" spans="1:43" ht="123.75" x14ac:dyDescent="0.15">
      <c r="A102" s="43">
        <v>85</v>
      </c>
      <c r="B102" s="135" t="s">
        <v>392</v>
      </c>
      <c r="C102" s="44" t="s">
        <v>98</v>
      </c>
      <c r="D102" s="44" t="s">
        <v>132</v>
      </c>
      <c r="E102" s="136">
        <v>0</v>
      </c>
      <c r="F102" s="137">
        <v>2968</v>
      </c>
      <c r="G102" s="136">
        <v>2878</v>
      </c>
      <c r="H102" s="157" t="s">
        <v>452</v>
      </c>
      <c r="I102" s="48" t="s">
        <v>411</v>
      </c>
      <c r="J102" s="49" t="s">
        <v>420</v>
      </c>
      <c r="K102" s="45">
        <v>200</v>
      </c>
      <c r="L102" s="47">
        <v>500</v>
      </c>
      <c r="M102" s="46">
        <v>300</v>
      </c>
      <c r="N102" s="47">
        <v>0</v>
      </c>
      <c r="O102" s="51" t="s">
        <v>407</v>
      </c>
      <c r="P102" s="52" t="s">
        <v>453</v>
      </c>
      <c r="Q102" s="53" t="s">
        <v>597</v>
      </c>
      <c r="R102" s="53" t="s">
        <v>190</v>
      </c>
      <c r="S102" s="54" t="s">
        <v>0</v>
      </c>
      <c r="T102" s="55" t="s">
        <v>245</v>
      </c>
      <c r="U102" s="108"/>
      <c r="V102" s="109"/>
      <c r="W102" s="110" t="s">
        <v>63</v>
      </c>
      <c r="X102" s="116">
        <v>99</v>
      </c>
      <c r="Y102" s="110" t="s">
        <v>63</v>
      </c>
      <c r="Z102" s="112"/>
      <c r="AA102" s="108"/>
      <c r="AB102" s="109"/>
      <c r="AC102" s="110" t="s">
        <v>63</v>
      </c>
      <c r="AD102" s="111"/>
      <c r="AE102" s="110" t="s">
        <v>63</v>
      </c>
      <c r="AF102" s="112"/>
      <c r="AG102" s="108"/>
      <c r="AH102" s="109"/>
      <c r="AI102" s="110" t="s">
        <v>68</v>
      </c>
      <c r="AJ102" s="111"/>
      <c r="AK102" s="110" t="s">
        <v>68</v>
      </c>
      <c r="AL102" s="112"/>
      <c r="AM102" s="113"/>
      <c r="AN102" s="106" t="s">
        <v>23</v>
      </c>
      <c r="AO102" s="41" t="s">
        <v>33</v>
      </c>
      <c r="AP102" s="41" t="s">
        <v>33</v>
      </c>
      <c r="AQ102" s="42"/>
    </row>
    <row r="103" spans="1:43" ht="45" x14ac:dyDescent="0.15">
      <c r="A103" s="43">
        <v>86</v>
      </c>
      <c r="B103" s="135" t="s">
        <v>238</v>
      </c>
      <c r="C103" s="44" t="s">
        <v>101</v>
      </c>
      <c r="D103" s="44" t="s">
        <v>132</v>
      </c>
      <c r="E103" s="136">
        <v>209</v>
      </c>
      <c r="F103" s="137">
        <v>209</v>
      </c>
      <c r="G103" s="136">
        <v>204</v>
      </c>
      <c r="H103" s="162" t="s">
        <v>454</v>
      </c>
      <c r="I103" s="48" t="s">
        <v>405</v>
      </c>
      <c r="J103" s="49" t="s">
        <v>406</v>
      </c>
      <c r="K103" s="45">
        <v>215</v>
      </c>
      <c r="L103" s="47">
        <v>150</v>
      </c>
      <c r="M103" s="46">
        <v>-65</v>
      </c>
      <c r="N103" s="47">
        <v>0</v>
      </c>
      <c r="O103" s="51" t="s">
        <v>407</v>
      </c>
      <c r="P103" s="135" t="s">
        <v>598</v>
      </c>
      <c r="Q103" s="117" t="s">
        <v>599</v>
      </c>
      <c r="R103" s="117" t="s">
        <v>600</v>
      </c>
      <c r="S103" s="54" t="s">
        <v>145</v>
      </c>
      <c r="T103" s="55" t="s">
        <v>248</v>
      </c>
      <c r="U103" s="108"/>
      <c r="V103" s="109" t="s">
        <v>109</v>
      </c>
      <c r="W103" s="110" t="s">
        <v>63</v>
      </c>
      <c r="X103" s="111">
        <v>8</v>
      </c>
      <c r="Y103" s="110" t="s">
        <v>63</v>
      </c>
      <c r="Z103" s="112"/>
      <c r="AA103" s="108"/>
      <c r="AB103" s="109"/>
      <c r="AC103" s="110" t="s">
        <v>63</v>
      </c>
      <c r="AD103" s="111"/>
      <c r="AE103" s="110" t="s">
        <v>63</v>
      </c>
      <c r="AF103" s="112"/>
      <c r="AG103" s="108"/>
      <c r="AH103" s="109"/>
      <c r="AI103" s="110" t="s">
        <v>68</v>
      </c>
      <c r="AJ103" s="111"/>
      <c r="AK103" s="110" t="s">
        <v>68</v>
      </c>
      <c r="AL103" s="112"/>
      <c r="AM103" s="113"/>
      <c r="AN103" s="106" t="s">
        <v>22</v>
      </c>
      <c r="AO103" s="41" t="s">
        <v>33</v>
      </c>
      <c r="AP103" s="41"/>
      <c r="AQ103" s="42"/>
    </row>
    <row r="104" spans="1:43" ht="78.75" x14ac:dyDescent="0.15">
      <c r="A104" s="43">
        <v>87</v>
      </c>
      <c r="B104" s="135" t="s">
        <v>239</v>
      </c>
      <c r="C104" s="44" t="s">
        <v>101</v>
      </c>
      <c r="D104" s="44" t="s">
        <v>132</v>
      </c>
      <c r="E104" s="136">
        <v>224</v>
      </c>
      <c r="F104" s="137">
        <v>224</v>
      </c>
      <c r="G104" s="136">
        <v>210</v>
      </c>
      <c r="H104" s="155" t="s">
        <v>601</v>
      </c>
      <c r="I104" s="48" t="s">
        <v>405</v>
      </c>
      <c r="J104" s="49" t="s">
        <v>406</v>
      </c>
      <c r="K104" s="45">
        <v>265</v>
      </c>
      <c r="L104" s="47">
        <v>420</v>
      </c>
      <c r="M104" s="46">
        <v>155</v>
      </c>
      <c r="N104" s="47">
        <v>0</v>
      </c>
      <c r="O104" s="51" t="s">
        <v>407</v>
      </c>
      <c r="P104" s="135" t="s">
        <v>602</v>
      </c>
      <c r="Q104" s="53" t="s">
        <v>455</v>
      </c>
      <c r="R104" s="53" t="s">
        <v>190</v>
      </c>
      <c r="S104" s="54" t="s">
        <v>0</v>
      </c>
      <c r="T104" s="55" t="s">
        <v>245</v>
      </c>
      <c r="U104" s="108"/>
      <c r="V104" s="109" t="s">
        <v>109</v>
      </c>
      <c r="W104" s="110" t="s">
        <v>63</v>
      </c>
      <c r="X104" s="111">
        <v>9</v>
      </c>
      <c r="Y104" s="110" t="s">
        <v>63</v>
      </c>
      <c r="Z104" s="112"/>
      <c r="AA104" s="108"/>
      <c r="AB104" s="109"/>
      <c r="AC104" s="110" t="s">
        <v>63</v>
      </c>
      <c r="AD104" s="111"/>
      <c r="AE104" s="110" t="s">
        <v>63</v>
      </c>
      <c r="AF104" s="112"/>
      <c r="AG104" s="108"/>
      <c r="AH104" s="109"/>
      <c r="AI104" s="110" t="s">
        <v>68</v>
      </c>
      <c r="AJ104" s="111"/>
      <c r="AK104" s="110" t="s">
        <v>68</v>
      </c>
      <c r="AL104" s="112"/>
      <c r="AM104" s="113"/>
      <c r="AN104" s="106" t="s">
        <v>22</v>
      </c>
      <c r="AO104" s="41" t="s">
        <v>33</v>
      </c>
      <c r="AP104" s="41"/>
      <c r="AQ104" s="42"/>
    </row>
    <row r="105" spans="1:43" ht="78.75" x14ac:dyDescent="0.15">
      <c r="A105" s="43">
        <v>88</v>
      </c>
      <c r="B105" s="135" t="s">
        <v>240</v>
      </c>
      <c r="C105" s="44" t="s">
        <v>101</v>
      </c>
      <c r="D105" s="44" t="s">
        <v>241</v>
      </c>
      <c r="E105" s="136">
        <v>1280</v>
      </c>
      <c r="F105" s="137">
        <v>0</v>
      </c>
      <c r="G105" s="136">
        <v>0</v>
      </c>
      <c r="H105" s="155" t="s">
        <v>456</v>
      </c>
      <c r="I105" s="48" t="s">
        <v>411</v>
      </c>
      <c r="J105" s="49" t="s">
        <v>420</v>
      </c>
      <c r="K105" s="45">
        <v>0</v>
      </c>
      <c r="L105" s="47">
        <v>0</v>
      </c>
      <c r="M105" s="46">
        <v>0</v>
      </c>
      <c r="N105" s="47">
        <v>0</v>
      </c>
      <c r="O105" s="51" t="s">
        <v>413</v>
      </c>
      <c r="P105" s="52" t="s">
        <v>457</v>
      </c>
      <c r="Q105" s="53"/>
      <c r="R105" s="53" t="s">
        <v>213</v>
      </c>
      <c r="S105" s="54" t="s">
        <v>0</v>
      </c>
      <c r="T105" s="55" t="s">
        <v>245</v>
      </c>
      <c r="U105" s="108"/>
      <c r="V105" s="109"/>
      <c r="W105" s="110" t="s">
        <v>63</v>
      </c>
      <c r="X105" s="116" t="s">
        <v>249</v>
      </c>
      <c r="Y105" s="110" t="s">
        <v>63</v>
      </c>
      <c r="Z105" s="112"/>
      <c r="AA105" s="108"/>
      <c r="AB105" s="109"/>
      <c r="AC105" s="110" t="s">
        <v>63</v>
      </c>
      <c r="AD105" s="111"/>
      <c r="AE105" s="110" t="s">
        <v>63</v>
      </c>
      <c r="AF105" s="112"/>
      <c r="AG105" s="108"/>
      <c r="AH105" s="109"/>
      <c r="AI105" s="110" t="s">
        <v>68</v>
      </c>
      <c r="AJ105" s="111"/>
      <c r="AK105" s="110" t="s">
        <v>68</v>
      </c>
      <c r="AL105" s="112"/>
      <c r="AM105" s="113"/>
      <c r="AN105" s="106" t="s">
        <v>22</v>
      </c>
      <c r="AO105" s="41" t="s">
        <v>33</v>
      </c>
      <c r="AP105" s="41" t="s">
        <v>33</v>
      </c>
      <c r="AQ105" s="42"/>
    </row>
    <row r="106" spans="1:43" ht="108" customHeight="1" x14ac:dyDescent="0.15">
      <c r="A106" s="43">
        <v>89</v>
      </c>
      <c r="B106" s="135" t="s">
        <v>242</v>
      </c>
      <c r="C106" s="44" t="s">
        <v>101</v>
      </c>
      <c r="D106" s="44" t="s">
        <v>241</v>
      </c>
      <c r="E106" s="136">
        <v>199</v>
      </c>
      <c r="F106" s="137">
        <v>0</v>
      </c>
      <c r="G106" s="136">
        <v>0</v>
      </c>
      <c r="H106" s="155" t="s">
        <v>458</v>
      </c>
      <c r="I106" s="48" t="s">
        <v>411</v>
      </c>
      <c r="J106" s="49" t="s">
        <v>420</v>
      </c>
      <c r="K106" s="45">
        <v>0</v>
      </c>
      <c r="L106" s="47">
        <v>0</v>
      </c>
      <c r="M106" s="46">
        <v>0</v>
      </c>
      <c r="N106" s="47">
        <v>0</v>
      </c>
      <c r="O106" s="51" t="s">
        <v>413</v>
      </c>
      <c r="P106" s="135" t="s">
        <v>603</v>
      </c>
      <c r="Q106" s="53"/>
      <c r="R106" s="53" t="s">
        <v>213</v>
      </c>
      <c r="S106" s="54" t="s">
        <v>0</v>
      </c>
      <c r="T106" s="55" t="s">
        <v>245</v>
      </c>
      <c r="U106" s="108"/>
      <c r="V106" s="109"/>
      <c r="W106" s="110" t="s">
        <v>63</v>
      </c>
      <c r="X106" s="116" t="s">
        <v>249</v>
      </c>
      <c r="Y106" s="110" t="s">
        <v>63</v>
      </c>
      <c r="Z106" s="112"/>
      <c r="AA106" s="108"/>
      <c r="AB106" s="109"/>
      <c r="AC106" s="110" t="s">
        <v>63</v>
      </c>
      <c r="AD106" s="111"/>
      <c r="AE106" s="110" t="s">
        <v>63</v>
      </c>
      <c r="AF106" s="112"/>
      <c r="AG106" s="108"/>
      <c r="AH106" s="109"/>
      <c r="AI106" s="110" t="s">
        <v>68</v>
      </c>
      <c r="AJ106" s="111"/>
      <c r="AK106" s="110" t="s">
        <v>68</v>
      </c>
      <c r="AL106" s="112"/>
      <c r="AM106" s="113"/>
      <c r="AN106" s="106" t="s">
        <v>22</v>
      </c>
      <c r="AO106" s="41"/>
      <c r="AP106" s="41"/>
      <c r="AQ106" s="42"/>
    </row>
    <row r="107" spans="1:43" ht="281.25" x14ac:dyDescent="0.15">
      <c r="A107" s="43">
        <v>90</v>
      </c>
      <c r="B107" s="135" t="s">
        <v>243</v>
      </c>
      <c r="C107" s="44" t="s">
        <v>101</v>
      </c>
      <c r="D107" s="44" t="s">
        <v>244</v>
      </c>
      <c r="E107" s="136">
        <v>540</v>
      </c>
      <c r="F107" s="137">
        <v>0.1</v>
      </c>
      <c r="G107" s="136">
        <v>0.1</v>
      </c>
      <c r="H107" s="155" t="s">
        <v>459</v>
      </c>
      <c r="I107" s="48" t="s">
        <v>405</v>
      </c>
      <c r="J107" s="49" t="s">
        <v>406</v>
      </c>
      <c r="K107" s="45">
        <v>455</v>
      </c>
      <c r="L107" s="47">
        <v>823</v>
      </c>
      <c r="M107" s="46">
        <v>368</v>
      </c>
      <c r="N107" s="47">
        <v>0</v>
      </c>
      <c r="O107" s="51" t="s">
        <v>408</v>
      </c>
      <c r="P107" s="52" t="s">
        <v>460</v>
      </c>
      <c r="Q107" s="53" t="s">
        <v>461</v>
      </c>
      <c r="R107" s="53" t="s">
        <v>436</v>
      </c>
      <c r="S107" s="54" t="s">
        <v>414</v>
      </c>
      <c r="T107" s="55" t="s">
        <v>245</v>
      </c>
      <c r="U107" s="108"/>
      <c r="V107" s="109" t="s">
        <v>69</v>
      </c>
      <c r="W107" s="110" t="s">
        <v>63</v>
      </c>
      <c r="X107" s="111">
        <v>18</v>
      </c>
      <c r="Y107" s="110" t="s">
        <v>63</v>
      </c>
      <c r="Z107" s="112"/>
      <c r="AA107" s="108"/>
      <c r="AB107" s="109"/>
      <c r="AC107" s="110" t="s">
        <v>63</v>
      </c>
      <c r="AD107" s="111"/>
      <c r="AE107" s="110" t="s">
        <v>63</v>
      </c>
      <c r="AF107" s="112"/>
      <c r="AG107" s="108"/>
      <c r="AH107" s="109"/>
      <c r="AI107" s="110" t="s">
        <v>68</v>
      </c>
      <c r="AJ107" s="111"/>
      <c r="AK107" s="110" t="s">
        <v>68</v>
      </c>
      <c r="AL107" s="112"/>
      <c r="AM107" s="113"/>
      <c r="AN107" s="106" t="s">
        <v>22</v>
      </c>
      <c r="AO107" s="41" t="s">
        <v>33</v>
      </c>
      <c r="AP107" s="41"/>
      <c r="AQ107" s="42"/>
    </row>
    <row r="108" spans="1:43" ht="21.6" customHeight="1" x14ac:dyDescent="0.15">
      <c r="A108" s="57"/>
      <c r="B108" s="58" t="s">
        <v>250</v>
      </c>
      <c r="C108" s="58"/>
      <c r="D108" s="152"/>
      <c r="E108" s="153"/>
      <c r="F108" s="153"/>
      <c r="G108" s="153"/>
      <c r="H108" s="156"/>
      <c r="I108" s="60"/>
      <c r="J108" s="61"/>
      <c r="K108" s="59"/>
      <c r="L108" s="59"/>
      <c r="M108" s="59"/>
      <c r="N108" s="59"/>
      <c r="O108" s="62"/>
      <c r="P108" s="58"/>
      <c r="Q108" s="58"/>
      <c r="R108" s="58"/>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4"/>
      <c r="AP108" s="64"/>
      <c r="AQ108" s="65"/>
    </row>
    <row r="109" spans="1:43" ht="45" x14ac:dyDescent="0.15">
      <c r="A109" s="43">
        <v>91</v>
      </c>
      <c r="B109" s="135" t="s">
        <v>251</v>
      </c>
      <c r="C109" s="44" t="s">
        <v>96</v>
      </c>
      <c r="D109" s="44" t="s">
        <v>73</v>
      </c>
      <c r="E109" s="136">
        <v>2510</v>
      </c>
      <c r="F109" s="137">
        <v>639</v>
      </c>
      <c r="G109" s="136">
        <v>496</v>
      </c>
      <c r="H109" s="155" t="s">
        <v>492</v>
      </c>
      <c r="I109" s="48" t="s">
        <v>405</v>
      </c>
      <c r="J109" s="49" t="s">
        <v>406</v>
      </c>
      <c r="K109" s="45">
        <v>330</v>
      </c>
      <c r="L109" s="47">
        <v>949</v>
      </c>
      <c r="M109" s="46">
        <v>619</v>
      </c>
      <c r="N109" s="47">
        <v>0</v>
      </c>
      <c r="O109" s="51" t="s">
        <v>407</v>
      </c>
      <c r="P109" s="52" t="s">
        <v>462</v>
      </c>
      <c r="Q109" s="53" t="s">
        <v>463</v>
      </c>
      <c r="R109" s="53" t="s">
        <v>247</v>
      </c>
      <c r="S109" s="54" t="s">
        <v>0</v>
      </c>
      <c r="T109" s="55" t="s">
        <v>256</v>
      </c>
      <c r="U109" s="108"/>
      <c r="V109" s="109"/>
      <c r="W109" s="110" t="s">
        <v>86</v>
      </c>
      <c r="X109" s="116">
        <v>100</v>
      </c>
      <c r="Y109" s="110" t="s">
        <v>86</v>
      </c>
      <c r="Z109" s="112"/>
      <c r="AA109" s="108"/>
      <c r="AB109" s="109" t="s">
        <v>109</v>
      </c>
      <c r="AC109" s="110" t="s">
        <v>86</v>
      </c>
      <c r="AD109" s="111">
        <v>10</v>
      </c>
      <c r="AE109" s="110" t="s">
        <v>86</v>
      </c>
      <c r="AF109" s="112"/>
      <c r="AG109" s="108"/>
      <c r="AH109" s="109"/>
      <c r="AI109" s="110" t="s">
        <v>68</v>
      </c>
      <c r="AJ109" s="111"/>
      <c r="AK109" s="110" t="s">
        <v>68</v>
      </c>
      <c r="AL109" s="112"/>
      <c r="AM109" s="113"/>
      <c r="AN109" s="106" t="s">
        <v>75</v>
      </c>
      <c r="AO109" s="41"/>
      <c r="AP109" s="41" t="s">
        <v>33</v>
      </c>
      <c r="AQ109" s="42"/>
    </row>
    <row r="110" spans="1:43" ht="45" x14ac:dyDescent="0.15">
      <c r="A110" s="43">
        <v>92</v>
      </c>
      <c r="B110" s="135" t="s">
        <v>252</v>
      </c>
      <c r="C110" s="44" t="s">
        <v>253</v>
      </c>
      <c r="D110" s="44" t="s">
        <v>73</v>
      </c>
      <c r="E110" s="136">
        <v>45</v>
      </c>
      <c r="F110" s="137">
        <v>45</v>
      </c>
      <c r="G110" s="136">
        <v>42</v>
      </c>
      <c r="H110" s="155" t="s">
        <v>492</v>
      </c>
      <c r="I110" s="48" t="s">
        <v>405</v>
      </c>
      <c r="J110" s="49" t="s">
        <v>406</v>
      </c>
      <c r="K110" s="45">
        <v>52</v>
      </c>
      <c r="L110" s="47">
        <v>76</v>
      </c>
      <c r="M110" s="46">
        <v>24</v>
      </c>
      <c r="N110" s="47">
        <v>0</v>
      </c>
      <c r="O110" s="51" t="s">
        <v>407</v>
      </c>
      <c r="P110" s="135" t="s">
        <v>495</v>
      </c>
      <c r="Q110" s="53"/>
      <c r="R110" s="53" t="s">
        <v>213</v>
      </c>
      <c r="S110" s="54" t="s">
        <v>0</v>
      </c>
      <c r="T110" s="55" t="s">
        <v>256</v>
      </c>
      <c r="U110" s="108"/>
      <c r="V110" s="109"/>
      <c r="W110" s="110" t="s">
        <v>63</v>
      </c>
      <c r="X110" s="116">
        <v>101</v>
      </c>
      <c r="Y110" s="110" t="s">
        <v>63</v>
      </c>
      <c r="Z110" s="112"/>
      <c r="AA110" s="108"/>
      <c r="AB110" s="109"/>
      <c r="AC110" s="110" t="s">
        <v>63</v>
      </c>
      <c r="AD110" s="111"/>
      <c r="AE110" s="110" t="s">
        <v>63</v>
      </c>
      <c r="AF110" s="112"/>
      <c r="AG110" s="108"/>
      <c r="AH110" s="109"/>
      <c r="AI110" s="110" t="s">
        <v>68</v>
      </c>
      <c r="AJ110" s="111"/>
      <c r="AK110" s="110" t="s">
        <v>68</v>
      </c>
      <c r="AL110" s="112"/>
      <c r="AM110" s="113"/>
      <c r="AN110" s="106" t="s">
        <v>58</v>
      </c>
      <c r="AO110" s="41" t="s">
        <v>33</v>
      </c>
      <c r="AP110" s="41"/>
      <c r="AQ110" s="42"/>
    </row>
    <row r="111" spans="1:43" ht="127.9" customHeight="1" x14ac:dyDescent="0.15">
      <c r="A111" s="43">
        <v>93</v>
      </c>
      <c r="B111" s="135" t="s">
        <v>254</v>
      </c>
      <c r="C111" s="44" t="s">
        <v>255</v>
      </c>
      <c r="D111" s="44" t="s">
        <v>73</v>
      </c>
      <c r="E111" s="136">
        <v>3544</v>
      </c>
      <c r="F111" s="137">
        <v>3544</v>
      </c>
      <c r="G111" s="136">
        <v>3544</v>
      </c>
      <c r="H111" s="155" t="s">
        <v>464</v>
      </c>
      <c r="I111" s="48" t="s">
        <v>408</v>
      </c>
      <c r="J111" s="49" t="s">
        <v>465</v>
      </c>
      <c r="K111" s="45">
        <v>3544</v>
      </c>
      <c r="L111" s="47">
        <v>3544</v>
      </c>
      <c r="M111" s="46">
        <v>0</v>
      </c>
      <c r="N111" s="47">
        <v>0</v>
      </c>
      <c r="O111" s="51" t="s">
        <v>408</v>
      </c>
      <c r="P111" s="52" t="s">
        <v>466</v>
      </c>
      <c r="Q111" s="53"/>
      <c r="R111" s="53" t="s">
        <v>213</v>
      </c>
      <c r="S111" s="54" t="s">
        <v>0</v>
      </c>
      <c r="T111" s="55" t="s">
        <v>256</v>
      </c>
      <c r="U111" s="108"/>
      <c r="V111" s="109"/>
      <c r="W111" s="110" t="s">
        <v>63</v>
      </c>
      <c r="X111" s="116">
        <v>102</v>
      </c>
      <c r="Y111" s="110" t="s">
        <v>63</v>
      </c>
      <c r="Z111" s="112"/>
      <c r="AA111" s="108"/>
      <c r="AB111" s="109"/>
      <c r="AC111" s="110" t="s">
        <v>63</v>
      </c>
      <c r="AD111" s="111"/>
      <c r="AE111" s="110" t="s">
        <v>63</v>
      </c>
      <c r="AF111" s="112"/>
      <c r="AG111" s="108"/>
      <c r="AH111" s="109"/>
      <c r="AI111" s="110" t="s">
        <v>68</v>
      </c>
      <c r="AJ111" s="111"/>
      <c r="AK111" s="110" t="s">
        <v>68</v>
      </c>
      <c r="AL111" s="112"/>
      <c r="AM111" s="113"/>
      <c r="AN111" s="106" t="s">
        <v>24</v>
      </c>
      <c r="AO111" s="41"/>
      <c r="AP111" s="41"/>
      <c r="AQ111" s="42"/>
    </row>
    <row r="112" spans="1:43" ht="45" x14ac:dyDescent="0.15">
      <c r="A112" s="43">
        <v>94</v>
      </c>
      <c r="B112" s="135" t="s">
        <v>400</v>
      </c>
      <c r="C112" s="44" t="s">
        <v>125</v>
      </c>
      <c r="D112" s="44" t="s">
        <v>73</v>
      </c>
      <c r="E112" s="136">
        <v>10</v>
      </c>
      <c r="F112" s="137">
        <v>10</v>
      </c>
      <c r="G112" s="136">
        <v>9</v>
      </c>
      <c r="H112" s="155" t="s">
        <v>492</v>
      </c>
      <c r="I112" s="48" t="s">
        <v>405</v>
      </c>
      <c r="J112" s="49" t="s">
        <v>406</v>
      </c>
      <c r="K112" s="45">
        <v>30</v>
      </c>
      <c r="L112" s="47">
        <v>26</v>
      </c>
      <c r="M112" s="46">
        <v>-4</v>
      </c>
      <c r="N112" s="47">
        <v>0</v>
      </c>
      <c r="O112" s="51" t="s">
        <v>407</v>
      </c>
      <c r="P112" s="135" t="s">
        <v>604</v>
      </c>
      <c r="Q112" s="53"/>
      <c r="R112" s="53" t="s">
        <v>213</v>
      </c>
      <c r="S112" s="54" t="s">
        <v>257</v>
      </c>
      <c r="T112" s="55" t="s">
        <v>258</v>
      </c>
      <c r="U112" s="108"/>
      <c r="V112" s="109"/>
      <c r="W112" s="110" t="s">
        <v>63</v>
      </c>
      <c r="X112" s="116">
        <v>103</v>
      </c>
      <c r="Y112" s="110" t="s">
        <v>63</v>
      </c>
      <c r="Z112" s="112"/>
      <c r="AA112" s="108"/>
      <c r="AB112" s="109"/>
      <c r="AC112" s="110" t="s">
        <v>63</v>
      </c>
      <c r="AD112" s="111"/>
      <c r="AE112" s="110" t="s">
        <v>63</v>
      </c>
      <c r="AF112" s="112"/>
      <c r="AG112" s="108"/>
      <c r="AH112" s="109"/>
      <c r="AI112" s="110" t="s">
        <v>68</v>
      </c>
      <c r="AJ112" s="111"/>
      <c r="AK112" s="110" t="s">
        <v>68</v>
      </c>
      <c r="AL112" s="112"/>
      <c r="AM112" s="113"/>
      <c r="AN112" s="106" t="s">
        <v>58</v>
      </c>
      <c r="AO112" s="41"/>
      <c r="AP112" s="41"/>
      <c r="AQ112" s="42"/>
    </row>
    <row r="113" spans="1:43" ht="21.6" customHeight="1" x14ac:dyDescent="0.15">
      <c r="A113" s="57"/>
      <c r="B113" s="58" t="s">
        <v>259</v>
      </c>
      <c r="C113" s="58"/>
      <c r="D113" s="152"/>
      <c r="E113" s="153"/>
      <c r="F113" s="153"/>
      <c r="G113" s="153"/>
      <c r="H113" s="153"/>
      <c r="I113" s="60"/>
      <c r="J113" s="61"/>
      <c r="K113" s="59"/>
      <c r="L113" s="59"/>
      <c r="M113" s="59"/>
      <c r="N113" s="59"/>
      <c r="O113" s="62"/>
      <c r="P113" s="58"/>
      <c r="Q113" s="58"/>
      <c r="R113" s="58"/>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4"/>
      <c r="AP113" s="64"/>
      <c r="AQ113" s="65"/>
    </row>
    <row r="114" spans="1:43" ht="45" x14ac:dyDescent="0.15">
      <c r="A114" s="43">
        <v>95</v>
      </c>
      <c r="B114" s="135" t="s">
        <v>260</v>
      </c>
      <c r="C114" s="44" t="s">
        <v>261</v>
      </c>
      <c r="D114" s="44" t="s">
        <v>73</v>
      </c>
      <c r="E114" s="136">
        <v>138</v>
      </c>
      <c r="F114" s="137">
        <v>138</v>
      </c>
      <c r="G114" s="136">
        <v>130</v>
      </c>
      <c r="H114" s="154" t="s">
        <v>492</v>
      </c>
      <c r="I114" s="48" t="s">
        <v>405</v>
      </c>
      <c r="J114" s="49" t="s">
        <v>406</v>
      </c>
      <c r="K114" s="45">
        <v>158</v>
      </c>
      <c r="L114" s="47">
        <v>214</v>
      </c>
      <c r="M114" s="46">
        <v>56</v>
      </c>
      <c r="N114" s="47">
        <v>0</v>
      </c>
      <c r="O114" s="51" t="s">
        <v>407</v>
      </c>
      <c r="P114" s="135" t="s">
        <v>605</v>
      </c>
      <c r="Q114" s="53"/>
      <c r="R114" s="53" t="s">
        <v>270</v>
      </c>
      <c r="S114" s="54" t="s">
        <v>0</v>
      </c>
      <c r="T114" s="55" t="s">
        <v>256</v>
      </c>
      <c r="U114" s="108"/>
      <c r="V114" s="109"/>
      <c r="W114" s="110" t="s">
        <v>63</v>
      </c>
      <c r="X114" s="116">
        <v>105</v>
      </c>
      <c r="Y114" s="110" t="s">
        <v>63</v>
      </c>
      <c r="Z114" s="112"/>
      <c r="AA114" s="108"/>
      <c r="AB114" s="109"/>
      <c r="AC114" s="110" t="s">
        <v>63</v>
      </c>
      <c r="AD114" s="111"/>
      <c r="AE114" s="110" t="s">
        <v>63</v>
      </c>
      <c r="AF114" s="112"/>
      <c r="AG114" s="108"/>
      <c r="AH114" s="109"/>
      <c r="AI114" s="110" t="s">
        <v>68</v>
      </c>
      <c r="AJ114" s="111"/>
      <c r="AK114" s="110" t="s">
        <v>68</v>
      </c>
      <c r="AL114" s="112"/>
      <c r="AM114" s="113"/>
      <c r="AN114" s="106" t="s">
        <v>58</v>
      </c>
      <c r="AO114" s="41" t="s">
        <v>33</v>
      </c>
      <c r="AP114" s="41"/>
      <c r="AQ114" s="42"/>
    </row>
    <row r="115" spans="1:43" ht="45" x14ac:dyDescent="0.15">
      <c r="A115" s="43">
        <v>96</v>
      </c>
      <c r="B115" s="135" t="s">
        <v>262</v>
      </c>
      <c r="C115" s="44" t="s">
        <v>263</v>
      </c>
      <c r="D115" s="44" t="s">
        <v>73</v>
      </c>
      <c r="E115" s="136">
        <v>330</v>
      </c>
      <c r="F115" s="137">
        <v>330</v>
      </c>
      <c r="G115" s="136">
        <v>301</v>
      </c>
      <c r="H115" s="154" t="s">
        <v>492</v>
      </c>
      <c r="I115" s="48" t="s">
        <v>405</v>
      </c>
      <c r="J115" s="49" t="s">
        <v>406</v>
      </c>
      <c r="K115" s="45">
        <v>343</v>
      </c>
      <c r="L115" s="47">
        <v>463</v>
      </c>
      <c r="M115" s="46">
        <v>120</v>
      </c>
      <c r="N115" s="47">
        <v>0</v>
      </c>
      <c r="O115" s="51" t="s">
        <v>407</v>
      </c>
      <c r="P115" s="52" t="s">
        <v>468</v>
      </c>
      <c r="Q115" s="53"/>
      <c r="R115" s="53" t="s">
        <v>270</v>
      </c>
      <c r="S115" s="54" t="s">
        <v>0</v>
      </c>
      <c r="T115" s="55" t="s">
        <v>256</v>
      </c>
      <c r="U115" s="108"/>
      <c r="V115" s="109"/>
      <c r="W115" s="110" t="s">
        <v>63</v>
      </c>
      <c r="X115" s="116">
        <v>106</v>
      </c>
      <c r="Y115" s="110" t="s">
        <v>63</v>
      </c>
      <c r="Z115" s="112"/>
      <c r="AA115" s="108"/>
      <c r="AB115" s="109"/>
      <c r="AC115" s="110" t="s">
        <v>63</v>
      </c>
      <c r="AD115" s="111"/>
      <c r="AE115" s="110" t="s">
        <v>63</v>
      </c>
      <c r="AF115" s="112"/>
      <c r="AG115" s="108"/>
      <c r="AH115" s="109"/>
      <c r="AI115" s="110" t="s">
        <v>68</v>
      </c>
      <c r="AJ115" s="111"/>
      <c r="AK115" s="110" t="s">
        <v>68</v>
      </c>
      <c r="AL115" s="112"/>
      <c r="AM115" s="113"/>
      <c r="AN115" s="106" t="s">
        <v>58</v>
      </c>
      <c r="AO115" s="41" t="s">
        <v>33</v>
      </c>
      <c r="AP115" s="41"/>
      <c r="AQ115" s="42"/>
    </row>
    <row r="116" spans="1:43" ht="45" x14ac:dyDescent="0.15">
      <c r="A116" s="43">
        <v>97</v>
      </c>
      <c r="B116" s="135" t="s">
        <v>264</v>
      </c>
      <c r="C116" s="44" t="s">
        <v>161</v>
      </c>
      <c r="D116" s="44" t="s">
        <v>73</v>
      </c>
      <c r="E116" s="136">
        <v>29</v>
      </c>
      <c r="F116" s="137">
        <v>29</v>
      </c>
      <c r="G116" s="136">
        <v>28</v>
      </c>
      <c r="H116" s="154" t="s">
        <v>492</v>
      </c>
      <c r="I116" s="48" t="s">
        <v>405</v>
      </c>
      <c r="J116" s="49" t="s">
        <v>406</v>
      </c>
      <c r="K116" s="45">
        <v>32</v>
      </c>
      <c r="L116" s="47">
        <v>50</v>
      </c>
      <c r="M116" s="46">
        <v>18</v>
      </c>
      <c r="N116" s="47">
        <v>0</v>
      </c>
      <c r="O116" s="51" t="s">
        <v>407</v>
      </c>
      <c r="P116" s="52" t="s">
        <v>606</v>
      </c>
      <c r="Q116" s="53"/>
      <c r="R116" s="53" t="s">
        <v>270</v>
      </c>
      <c r="S116" s="54" t="s">
        <v>0</v>
      </c>
      <c r="T116" s="55" t="s">
        <v>256</v>
      </c>
      <c r="U116" s="108"/>
      <c r="V116" s="109"/>
      <c r="W116" s="110" t="s">
        <v>63</v>
      </c>
      <c r="X116" s="116">
        <v>107</v>
      </c>
      <c r="Y116" s="110" t="s">
        <v>63</v>
      </c>
      <c r="Z116" s="112"/>
      <c r="AA116" s="108"/>
      <c r="AB116" s="109"/>
      <c r="AC116" s="110" t="s">
        <v>63</v>
      </c>
      <c r="AD116" s="111"/>
      <c r="AE116" s="110" t="s">
        <v>63</v>
      </c>
      <c r="AF116" s="112"/>
      <c r="AG116" s="108"/>
      <c r="AH116" s="109"/>
      <c r="AI116" s="110" t="s">
        <v>68</v>
      </c>
      <c r="AJ116" s="111"/>
      <c r="AK116" s="110" t="s">
        <v>68</v>
      </c>
      <c r="AL116" s="112"/>
      <c r="AM116" s="113"/>
      <c r="AN116" s="106" t="s">
        <v>58</v>
      </c>
      <c r="AO116" s="41" t="s">
        <v>33</v>
      </c>
      <c r="AP116" s="41"/>
      <c r="AQ116" s="42"/>
    </row>
    <row r="117" spans="1:43" ht="45" x14ac:dyDescent="0.15">
      <c r="A117" s="43">
        <v>98</v>
      </c>
      <c r="B117" s="135" t="s">
        <v>265</v>
      </c>
      <c r="C117" s="44" t="s">
        <v>266</v>
      </c>
      <c r="D117" s="44" t="s">
        <v>73</v>
      </c>
      <c r="E117" s="136">
        <v>10</v>
      </c>
      <c r="F117" s="137">
        <v>10</v>
      </c>
      <c r="G117" s="136">
        <v>8</v>
      </c>
      <c r="H117" s="154" t="s">
        <v>492</v>
      </c>
      <c r="I117" s="48" t="s">
        <v>405</v>
      </c>
      <c r="J117" s="49" t="s">
        <v>406</v>
      </c>
      <c r="K117" s="45">
        <v>10</v>
      </c>
      <c r="L117" s="47">
        <v>14</v>
      </c>
      <c r="M117" s="46">
        <v>4</v>
      </c>
      <c r="N117" s="47">
        <v>0</v>
      </c>
      <c r="O117" s="51" t="s">
        <v>407</v>
      </c>
      <c r="P117" s="52" t="s">
        <v>468</v>
      </c>
      <c r="Q117" s="53"/>
      <c r="R117" s="53" t="s">
        <v>270</v>
      </c>
      <c r="S117" s="54" t="s">
        <v>0</v>
      </c>
      <c r="T117" s="55" t="s">
        <v>258</v>
      </c>
      <c r="U117" s="108"/>
      <c r="V117" s="109"/>
      <c r="W117" s="110" t="s">
        <v>63</v>
      </c>
      <c r="X117" s="116">
        <v>109</v>
      </c>
      <c r="Y117" s="110" t="s">
        <v>63</v>
      </c>
      <c r="Z117" s="112"/>
      <c r="AA117" s="108"/>
      <c r="AB117" s="109"/>
      <c r="AC117" s="110" t="s">
        <v>63</v>
      </c>
      <c r="AD117" s="111"/>
      <c r="AE117" s="110" t="s">
        <v>63</v>
      </c>
      <c r="AF117" s="112"/>
      <c r="AG117" s="108"/>
      <c r="AH117" s="109"/>
      <c r="AI117" s="110" t="s">
        <v>68</v>
      </c>
      <c r="AJ117" s="111"/>
      <c r="AK117" s="110" t="s">
        <v>68</v>
      </c>
      <c r="AL117" s="112"/>
      <c r="AM117" s="113"/>
      <c r="AN117" s="106" t="s">
        <v>58</v>
      </c>
      <c r="AO117" s="41"/>
      <c r="AP117" s="41"/>
      <c r="AQ117" s="42"/>
    </row>
    <row r="118" spans="1:43" ht="73.900000000000006" customHeight="1" x14ac:dyDescent="0.15">
      <c r="A118" s="43">
        <v>99</v>
      </c>
      <c r="B118" s="135" t="s">
        <v>267</v>
      </c>
      <c r="C118" s="44" t="s">
        <v>126</v>
      </c>
      <c r="D118" s="44" t="s">
        <v>608</v>
      </c>
      <c r="E118" s="136">
        <v>1200</v>
      </c>
      <c r="F118" s="137">
        <v>1023</v>
      </c>
      <c r="G118" s="136">
        <v>904</v>
      </c>
      <c r="H118" s="154" t="s">
        <v>492</v>
      </c>
      <c r="I118" s="48" t="s">
        <v>405</v>
      </c>
      <c r="J118" s="49" t="s">
        <v>406</v>
      </c>
      <c r="K118" s="45">
        <v>670</v>
      </c>
      <c r="L118" s="47">
        <v>0</v>
      </c>
      <c r="M118" s="46">
        <v>-670</v>
      </c>
      <c r="N118" s="47">
        <v>0</v>
      </c>
      <c r="O118" s="51" t="s">
        <v>413</v>
      </c>
      <c r="P118" s="135" t="s">
        <v>607</v>
      </c>
      <c r="Q118" s="53"/>
      <c r="R118" s="53" t="s">
        <v>270</v>
      </c>
      <c r="S118" s="54" t="s">
        <v>0</v>
      </c>
      <c r="T118" s="55" t="s">
        <v>256</v>
      </c>
      <c r="U118" s="108"/>
      <c r="V118" s="109"/>
      <c r="W118" s="110" t="s">
        <v>63</v>
      </c>
      <c r="X118" s="116">
        <v>113</v>
      </c>
      <c r="Y118" s="110" t="s">
        <v>63</v>
      </c>
      <c r="Z118" s="112"/>
      <c r="AA118" s="108"/>
      <c r="AB118" s="109"/>
      <c r="AC118" s="110" t="s">
        <v>63</v>
      </c>
      <c r="AD118" s="111"/>
      <c r="AE118" s="110" t="s">
        <v>63</v>
      </c>
      <c r="AF118" s="112"/>
      <c r="AG118" s="108"/>
      <c r="AH118" s="109"/>
      <c r="AI118" s="110" t="s">
        <v>68</v>
      </c>
      <c r="AJ118" s="111"/>
      <c r="AK118" s="110" t="s">
        <v>68</v>
      </c>
      <c r="AL118" s="112"/>
      <c r="AM118" s="113"/>
      <c r="AN118" s="106" t="s">
        <v>59</v>
      </c>
      <c r="AO118" s="41"/>
      <c r="AP118" s="41" t="s">
        <v>33</v>
      </c>
      <c r="AQ118" s="42"/>
    </row>
    <row r="119" spans="1:43" ht="144" customHeight="1" x14ac:dyDescent="0.15">
      <c r="A119" s="43">
        <v>100</v>
      </c>
      <c r="B119" s="135" t="s">
        <v>268</v>
      </c>
      <c r="C119" s="44" t="s">
        <v>101</v>
      </c>
      <c r="D119" s="44" t="s">
        <v>99</v>
      </c>
      <c r="E119" s="136">
        <v>59</v>
      </c>
      <c r="F119" s="137">
        <v>59</v>
      </c>
      <c r="G119" s="136">
        <v>55</v>
      </c>
      <c r="H119" s="154" t="s">
        <v>469</v>
      </c>
      <c r="I119" s="48" t="s">
        <v>411</v>
      </c>
      <c r="J119" s="49" t="s">
        <v>420</v>
      </c>
      <c r="K119" s="45">
        <v>58</v>
      </c>
      <c r="L119" s="47">
        <v>0</v>
      </c>
      <c r="M119" s="46">
        <v>-58</v>
      </c>
      <c r="N119" s="47">
        <v>0</v>
      </c>
      <c r="O119" s="51" t="s">
        <v>413</v>
      </c>
      <c r="P119" s="135" t="s">
        <v>610</v>
      </c>
      <c r="Q119" s="53"/>
      <c r="R119" s="53" t="s">
        <v>271</v>
      </c>
      <c r="S119" s="54" t="s">
        <v>0</v>
      </c>
      <c r="T119" s="55" t="s">
        <v>256</v>
      </c>
      <c r="U119" s="108"/>
      <c r="V119" s="109" t="s">
        <v>109</v>
      </c>
      <c r="W119" s="110" t="s">
        <v>63</v>
      </c>
      <c r="X119" s="111">
        <v>11</v>
      </c>
      <c r="Y119" s="110" t="s">
        <v>63</v>
      </c>
      <c r="Z119" s="112"/>
      <c r="AA119" s="108"/>
      <c r="AB119" s="109"/>
      <c r="AC119" s="110" t="s">
        <v>63</v>
      </c>
      <c r="AD119" s="111"/>
      <c r="AE119" s="110" t="s">
        <v>63</v>
      </c>
      <c r="AF119" s="112"/>
      <c r="AG119" s="108"/>
      <c r="AH119" s="109"/>
      <c r="AI119" s="110" t="s">
        <v>68</v>
      </c>
      <c r="AJ119" s="111"/>
      <c r="AK119" s="110" t="s">
        <v>68</v>
      </c>
      <c r="AL119" s="112"/>
      <c r="AM119" s="113"/>
      <c r="AN119" s="106" t="s">
        <v>22</v>
      </c>
      <c r="AO119" s="41" t="s">
        <v>33</v>
      </c>
      <c r="AP119" s="41"/>
      <c r="AQ119" s="42"/>
    </row>
    <row r="120" spans="1:43" ht="78.75" x14ac:dyDescent="0.15">
      <c r="A120" s="43">
        <v>101</v>
      </c>
      <c r="B120" s="135" t="s">
        <v>269</v>
      </c>
      <c r="C120" s="44" t="s">
        <v>101</v>
      </c>
      <c r="D120" s="44" t="s">
        <v>132</v>
      </c>
      <c r="E120" s="136">
        <v>80</v>
      </c>
      <c r="F120" s="137">
        <v>80</v>
      </c>
      <c r="G120" s="136">
        <v>21</v>
      </c>
      <c r="H120" s="154" t="s">
        <v>470</v>
      </c>
      <c r="I120" s="48" t="s">
        <v>405</v>
      </c>
      <c r="J120" s="49" t="s">
        <v>406</v>
      </c>
      <c r="K120" s="45">
        <v>52</v>
      </c>
      <c r="L120" s="47">
        <v>18</v>
      </c>
      <c r="M120" s="46">
        <v>-34</v>
      </c>
      <c r="N120" s="47">
        <v>0</v>
      </c>
      <c r="O120" s="51" t="s">
        <v>407</v>
      </c>
      <c r="P120" s="135" t="s">
        <v>609</v>
      </c>
      <c r="Q120" s="53"/>
      <c r="R120" s="53" t="s">
        <v>270</v>
      </c>
      <c r="S120" s="54" t="s">
        <v>0</v>
      </c>
      <c r="T120" s="55" t="s">
        <v>256</v>
      </c>
      <c r="U120" s="108"/>
      <c r="V120" s="109" t="s">
        <v>109</v>
      </c>
      <c r="W120" s="110" t="s">
        <v>63</v>
      </c>
      <c r="X120" s="111">
        <v>12</v>
      </c>
      <c r="Y120" s="110" t="s">
        <v>63</v>
      </c>
      <c r="Z120" s="112"/>
      <c r="AA120" s="108"/>
      <c r="AB120" s="109"/>
      <c r="AC120" s="110" t="s">
        <v>63</v>
      </c>
      <c r="AD120" s="111"/>
      <c r="AE120" s="110" t="s">
        <v>63</v>
      </c>
      <c r="AF120" s="112"/>
      <c r="AG120" s="108"/>
      <c r="AH120" s="109"/>
      <c r="AI120" s="110" t="s">
        <v>68</v>
      </c>
      <c r="AJ120" s="111"/>
      <c r="AK120" s="110" t="s">
        <v>68</v>
      </c>
      <c r="AL120" s="112"/>
      <c r="AM120" s="113"/>
      <c r="AN120" s="106" t="s">
        <v>22</v>
      </c>
      <c r="AO120" s="41"/>
      <c r="AP120" s="41" t="s">
        <v>28</v>
      </c>
      <c r="AQ120" s="42"/>
    </row>
    <row r="121" spans="1:43" ht="21.6" customHeight="1" x14ac:dyDescent="0.15">
      <c r="A121" s="57"/>
      <c r="B121" s="58" t="s">
        <v>272</v>
      </c>
      <c r="C121" s="58"/>
      <c r="D121" s="152"/>
      <c r="E121" s="153"/>
      <c r="F121" s="153"/>
      <c r="G121" s="153"/>
      <c r="H121" s="153"/>
      <c r="I121" s="60"/>
      <c r="J121" s="61"/>
      <c r="K121" s="59"/>
      <c r="L121" s="59"/>
      <c r="M121" s="59"/>
      <c r="N121" s="59"/>
      <c r="O121" s="62"/>
      <c r="P121" s="58"/>
      <c r="Q121" s="58"/>
      <c r="R121" s="58"/>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4"/>
      <c r="AP121" s="64"/>
      <c r="AQ121" s="65"/>
    </row>
    <row r="122" spans="1:43" ht="135" customHeight="1" x14ac:dyDescent="0.15">
      <c r="A122" s="43">
        <v>102</v>
      </c>
      <c r="B122" s="135" t="s">
        <v>273</v>
      </c>
      <c r="C122" s="44" t="s">
        <v>274</v>
      </c>
      <c r="D122" s="44" t="s">
        <v>73</v>
      </c>
      <c r="E122" s="136">
        <v>9296</v>
      </c>
      <c r="F122" s="137">
        <v>9262</v>
      </c>
      <c r="G122" s="136">
        <v>8181</v>
      </c>
      <c r="H122" s="154" t="s">
        <v>471</v>
      </c>
      <c r="I122" s="48" t="s">
        <v>405</v>
      </c>
      <c r="J122" s="49" t="s">
        <v>406</v>
      </c>
      <c r="K122" s="45">
        <v>8510</v>
      </c>
      <c r="L122" s="47">
        <v>9950</v>
      </c>
      <c r="M122" s="46">
        <v>1440</v>
      </c>
      <c r="N122" s="47">
        <v>0</v>
      </c>
      <c r="O122" s="51" t="s">
        <v>407</v>
      </c>
      <c r="P122" s="52" t="s">
        <v>632</v>
      </c>
      <c r="Q122" s="53"/>
      <c r="R122" s="53" t="s">
        <v>270</v>
      </c>
      <c r="S122" s="54" t="s">
        <v>0</v>
      </c>
      <c r="T122" s="55" t="s">
        <v>286</v>
      </c>
      <c r="U122" s="108"/>
      <c r="V122" s="109"/>
      <c r="W122" s="110" t="s">
        <v>63</v>
      </c>
      <c r="X122" s="116">
        <v>114</v>
      </c>
      <c r="Y122" s="110" t="s">
        <v>63</v>
      </c>
      <c r="Z122" s="112"/>
      <c r="AA122" s="108"/>
      <c r="AB122" s="109"/>
      <c r="AC122" s="110" t="s">
        <v>63</v>
      </c>
      <c r="AD122" s="111"/>
      <c r="AE122" s="110" t="s">
        <v>63</v>
      </c>
      <c r="AF122" s="112"/>
      <c r="AG122" s="108"/>
      <c r="AH122" s="109"/>
      <c r="AI122" s="110" t="s">
        <v>68</v>
      </c>
      <c r="AJ122" s="111"/>
      <c r="AK122" s="110" t="s">
        <v>68</v>
      </c>
      <c r="AL122" s="112"/>
      <c r="AM122" s="113"/>
      <c r="AN122" s="106" t="s">
        <v>32</v>
      </c>
      <c r="AO122" s="41"/>
      <c r="AP122" s="41"/>
      <c r="AQ122" s="42"/>
    </row>
    <row r="123" spans="1:43" ht="101.25" x14ac:dyDescent="0.15">
      <c r="A123" s="43">
        <v>103</v>
      </c>
      <c r="B123" s="135" t="s">
        <v>275</v>
      </c>
      <c r="C123" s="44" t="s">
        <v>274</v>
      </c>
      <c r="D123" s="44" t="s">
        <v>73</v>
      </c>
      <c r="E123" s="136">
        <v>7023</v>
      </c>
      <c r="F123" s="137">
        <v>7023</v>
      </c>
      <c r="G123" s="136">
        <v>6458</v>
      </c>
      <c r="H123" s="154" t="s">
        <v>472</v>
      </c>
      <c r="I123" s="48" t="s">
        <v>405</v>
      </c>
      <c r="J123" s="49" t="s">
        <v>406</v>
      </c>
      <c r="K123" s="45">
        <v>9399</v>
      </c>
      <c r="L123" s="47">
        <v>7506</v>
      </c>
      <c r="M123" s="46">
        <v>-1893</v>
      </c>
      <c r="N123" s="47">
        <v>0</v>
      </c>
      <c r="O123" s="51" t="s">
        <v>408</v>
      </c>
      <c r="P123" s="52" t="s">
        <v>473</v>
      </c>
      <c r="Q123" s="53"/>
      <c r="R123" s="53" t="s">
        <v>270</v>
      </c>
      <c r="S123" s="54" t="s">
        <v>0</v>
      </c>
      <c r="T123" s="55" t="s">
        <v>286</v>
      </c>
      <c r="U123" s="108"/>
      <c r="V123" s="109"/>
      <c r="W123" s="110" t="s">
        <v>63</v>
      </c>
      <c r="X123" s="116">
        <v>115</v>
      </c>
      <c r="Y123" s="110" t="s">
        <v>63</v>
      </c>
      <c r="Z123" s="112"/>
      <c r="AA123" s="108"/>
      <c r="AB123" s="109"/>
      <c r="AC123" s="110" t="s">
        <v>63</v>
      </c>
      <c r="AD123" s="111"/>
      <c r="AE123" s="110" t="s">
        <v>63</v>
      </c>
      <c r="AF123" s="112"/>
      <c r="AG123" s="108"/>
      <c r="AH123" s="109"/>
      <c r="AI123" s="110" t="s">
        <v>68</v>
      </c>
      <c r="AJ123" s="111"/>
      <c r="AK123" s="110" t="s">
        <v>68</v>
      </c>
      <c r="AL123" s="112"/>
      <c r="AM123" s="113"/>
      <c r="AN123" s="106" t="s">
        <v>32</v>
      </c>
      <c r="AO123" s="41"/>
      <c r="AP123" s="41"/>
      <c r="AQ123" s="42"/>
    </row>
    <row r="124" spans="1:43" ht="103.9" customHeight="1" x14ac:dyDescent="0.15">
      <c r="A124" s="43">
        <v>104</v>
      </c>
      <c r="B124" s="135" t="s">
        <v>401</v>
      </c>
      <c r="C124" s="44" t="s">
        <v>274</v>
      </c>
      <c r="D124" s="44" t="s">
        <v>73</v>
      </c>
      <c r="E124" s="136">
        <v>1991</v>
      </c>
      <c r="F124" s="137">
        <v>1991</v>
      </c>
      <c r="G124" s="136">
        <v>1748</v>
      </c>
      <c r="H124" s="154" t="s">
        <v>474</v>
      </c>
      <c r="I124" s="48" t="s">
        <v>405</v>
      </c>
      <c r="J124" s="49" t="s">
        <v>406</v>
      </c>
      <c r="K124" s="45">
        <v>1111</v>
      </c>
      <c r="L124" s="47">
        <v>5094</v>
      </c>
      <c r="M124" s="46">
        <v>3983</v>
      </c>
      <c r="N124" s="47">
        <v>0</v>
      </c>
      <c r="O124" s="51" t="s">
        <v>407</v>
      </c>
      <c r="P124" s="135" t="s">
        <v>611</v>
      </c>
      <c r="Q124" s="53"/>
      <c r="R124" s="53" t="s">
        <v>270</v>
      </c>
      <c r="S124" s="54" t="s">
        <v>0</v>
      </c>
      <c r="T124" s="55" t="s">
        <v>286</v>
      </c>
      <c r="U124" s="108"/>
      <c r="V124" s="109"/>
      <c r="W124" s="110"/>
      <c r="X124" s="116">
        <v>115</v>
      </c>
      <c r="Y124" s="110"/>
      <c r="Z124" s="112"/>
      <c r="AA124" s="108"/>
      <c r="AB124" s="109"/>
      <c r="AC124" s="110"/>
      <c r="AD124" s="111"/>
      <c r="AE124" s="110"/>
      <c r="AF124" s="112"/>
      <c r="AG124" s="108"/>
      <c r="AH124" s="109"/>
      <c r="AI124" s="110"/>
      <c r="AJ124" s="111"/>
      <c r="AK124" s="110"/>
      <c r="AL124" s="112"/>
      <c r="AM124" s="113"/>
      <c r="AN124" s="106" t="s">
        <v>32</v>
      </c>
      <c r="AO124" s="41"/>
      <c r="AP124" s="41"/>
      <c r="AQ124" s="42"/>
    </row>
    <row r="125" spans="1:43" ht="78.75" x14ac:dyDescent="0.15">
      <c r="A125" s="43">
        <v>105</v>
      </c>
      <c r="B125" s="44" t="s">
        <v>276</v>
      </c>
      <c r="C125" s="44" t="s">
        <v>216</v>
      </c>
      <c r="D125" s="44" t="s">
        <v>123</v>
      </c>
      <c r="E125" s="136">
        <v>1040</v>
      </c>
      <c r="F125" s="137">
        <v>1357</v>
      </c>
      <c r="G125" s="136">
        <v>1315</v>
      </c>
      <c r="H125" s="154" t="s">
        <v>492</v>
      </c>
      <c r="I125" s="48" t="s">
        <v>405</v>
      </c>
      <c r="J125" s="49" t="s">
        <v>406</v>
      </c>
      <c r="K125" s="45">
        <v>988</v>
      </c>
      <c r="L125" s="47">
        <v>1450</v>
      </c>
      <c r="M125" s="46">
        <v>462</v>
      </c>
      <c r="N125" s="47">
        <v>0</v>
      </c>
      <c r="O125" s="51" t="s">
        <v>407</v>
      </c>
      <c r="P125" s="52" t="s">
        <v>475</v>
      </c>
      <c r="Q125" s="53"/>
      <c r="R125" s="53" t="s">
        <v>270</v>
      </c>
      <c r="S125" s="54" t="s">
        <v>0</v>
      </c>
      <c r="T125" s="55" t="s">
        <v>287</v>
      </c>
      <c r="U125" s="108"/>
      <c r="V125" s="109"/>
      <c r="W125" s="110" t="s">
        <v>63</v>
      </c>
      <c r="X125" s="116">
        <v>116</v>
      </c>
      <c r="Y125" s="110" t="s">
        <v>63</v>
      </c>
      <c r="Z125" s="112"/>
      <c r="AA125" s="108"/>
      <c r="AB125" s="109"/>
      <c r="AC125" s="110" t="s">
        <v>63</v>
      </c>
      <c r="AD125" s="111"/>
      <c r="AE125" s="110" t="s">
        <v>63</v>
      </c>
      <c r="AF125" s="112"/>
      <c r="AG125" s="108"/>
      <c r="AH125" s="109"/>
      <c r="AI125" s="110" t="s">
        <v>68</v>
      </c>
      <c r="AJ125" s="111"/>
      <c r="AK125" s="110" t="s">
        <v>68</v>
      </c>
      <c r="AL125" s="112"/>
      <c r="AM125" s="113"/>
      <c r="AN125" s="56" t="s">
        <v>82</v>
      </c>
      <c r="AO125" s="41" t="s">
        <v>33</v>
      </c>
      <c r="AP125" s="41"/>
      <c r="AQ125" s="42"/>
    </row>
    <row r="126" spans="1:43" ht="45" x14ac:dyDescent="0.15">
      <c r="A126" s="43">
        <v>106</v>
      </c>
      <c r="B126" s="135" t="s">
        <v>277</v>
      </c>
      <c r="C126" s="44" t="s">
        <v>278</v>
      </c>
      <c r="D126" s="44" t="s">
        <v>73</v>
      </c>
      <c r="E126" s="136">
        <v>3598</v>
      </c>
      <c r="F126" s="137">
        <v>2776</v>
      </c>
      <c r="G126" s="136">
        <v>1784</v>
      </c>
      <c r="H126" s="159" t="s">
        <v>476</v>
      </c>
      <c r="I126" s="48" t="s">
        <v>405</v>
      </c>
      <c r="J126" s="49" t="s">
        <v>406</v>
      </c>
      <c r="K126" s="45">
        <v>3360</v>
      </c>
      <c r="L126" s="47">
        <v>3112</v>
      </c>
      <c r="M126" s="46">
        <v>-248</v>
      </c>
      <c r="N126" s="47">
        <v>0</v>
      </c>
      <c r="O126" s="51" t="s">
        <v>407</v>
      </c>
      <c r="P126" s="135" t="s">
        <v>612</v>
      </c>
      <c r="Q126" s="53" t="s">
        <v>478</v>
      </c>
      <c r="R126" s="53" t="s">
        <v>270</v>
      </c>
      <c r="S126" s="54" t="s">
        <v>0</v>
      </c>
      <c r="T126" s="55" t="s">
        <v>286</v>
      </c>
      <c r="U126" s="108"/>
      <c r="V126" s="109"/>
      <c r="W126" s="110" t="s">
        <v>63</v>
      </c>
      <c r="X126" s="116">
        <v>118</v>
      </c>
      <c r="Y126" s="110" t="s">
        <v>63</v>
      </c>
      <c r="Z126" s="112"/>
      <c r="AA126" s="108"/>
      <c r="AB126" s="109"/>
      <c r="AC126" s="110" t="s">
        <v>63</v>
      </c>
      <c r="AD126" s="111"/>
      <c r="AE126" s="110" t="s">
        <v>63</v>
      </c>
      <c r="AF126" s="112"/>
      <c r="AG126" s="108"/>
      <c r="AH126" s="109"/>
      <c r="AI126" s="110" t="s">
        <v>68</v>
      </c>
      <c r="AJ126" s="111"/>
      <c r="AK126" s="110" t="s">
        <v>68</v>
      </c>
      <c r="AL126" s="112"/>
      <c r="AM126" s="113"/>
      <c r="AN126" s="106" t="s">
        <v>24</v>
      </c>
      <c r="AO126" s="41"/>
      <c r="AP126" s="41" t="s">
        <v>33</v>
      </c>
      <c r="AQ126" s="42"/>
    </row>
    <row r="127" spans="1:43" ht="67.5" x14ac:dyDescent="0.15">
      <c r="A127" s="43">
        <v>107</v>
      </c>
      <c r="B127" s="44" t="s">
        <v>279</v>
      </c>
      <c r="C127" s="44" t="s">
        <v>88</v>
      </c>
      <c r="D127" s="44" t="s">
        <v>73</v>
      </c>
      <c r="E127" s="136">
        <v>1339</v>
      </c>
      <c r="F127" s="137">
        <v>1349</v>
      </c>
      <c r="G127" s="136">
        <v>1068</v>
      </c>
      <c r="H127" s="154" t="s">
        <v>492</v>
      </c>
      <c r="I127" s="48" t="s">
        <v>405</v>
      </c>
      <c r="J127" s="49" t="s">
        <v>406</v>
      </c>
      <c r="K127" s="45">
        <v>1650</v>
      </c>
      <c r="L127" s="47">
        <v>2200</v>
      </c>
      <c r="M127" s="46">
        <v>550</v>
      </c>
      <c r="N127" s="47">
        <v>0</v>
      </c>
      <c r="O127" s="51" t="s">
        <v>407</v>
      </c>
      <c r="P127" s="135" t="s">
        <v>613</v>
      </c>
      <c r="Q127" s="53"/>
      <c r="R127" s="53" t="s">
        <v>190</v>
      </c>
      <c r="S127" s="54" t="s">
        <v>0</v>
      </c>
      <c r="T127" s="55" t="s">
        <v>286</v>
      </c>
      <c r="U127" s="108"/>
      <c r="V127" s="109"/>
      <c r="W127" s="110" t="s">
        <v>63</v>
      </c>
      <c r="X127" s="116">
        <v>119</v>
      </c>
      <c r="Y127" s="110" t="s">
        <v>63</v>
      </c>
      <c r="Z127" s="112"/>
      <c r="AA127" s="108"/>
      <c r="AB127" s="109"/>
      <c r="AC127" s="110" t="s">
        <v>63</v>
      </c>
      <c r="AD127" s="111"/>
      <c r="AE127" s="110" t="s">
        <v>63</v>
      </c>
      <c r="AF127" s="112"/>
      <c r="AG127" s="108"/>
      <c r="AH127" s="109"/>
      <c r="AI127" s="110" t="s">
        <v>68</v>
      </c>
      <c r="AJ127" s="111"/>
      <c r="AK127" s="110" t="s">
        <v>68</v>
      </c>
      <c r="AL127" s="112"/>
      <c r="AM127" s="113"/>
      <c r="AN127" s="56" t="s">
        <v>82</v>
      </c>
      <c r="AO127" s="41"/>
      <c r="AP127" s="41" t="s">
        <v>33</v>
      </c>
      <c r="AQ127" s="42"/>
    </row>
    <row r="128" spans="1:43" ht="45" x14ac:dyDescent="0.15">
      <c r="A128" s="43">
        <v>108</v>
      </c>
      <c r="B128" s="135" t="s">
        <v>402</v>
      </c>
      <c r="C128" s="44" t="s">
        <v>280</v>
      </c>
      <c r="D128" s="44" t="s">
        <v>73</v>
      </c>
      <c r="E128" s="136">
        <v>7050</v>
      </c>
      <c r="F128" s="137">
        <v>3575</v>
      </c>
      <c r="G128" s="136">
        <v>2740</v>
      </c>
      <c r="H128" s="154" t="s">
        <v>614</v>
      </c>
      <c r="I128" s="48" t="s">
        <v>405</v>
      </c>
      <c r="J128" s="49" t="s">
        <v>406</v>
      </c>
      <c r="K128" s="45">
        <v>6664</v>
      </c>
      <c r="L128" s="47">
        <v>4220</v>
      </c>
      <c r="M128" s="46">
        <v>-2444</v>
      </c>
      <c r="N128" s="47">
        <v>0</v>
      </c>
      <c r="O128" s="51" t="s">
        <v>407</v>
      </c>
      <c r="P128" s="52" t="s">
        <v>477</v>
      </c>
      <c r="Q128" s="53" t="s">
        <v>479</v>
      </c>
      <c r="R128" s="53" t="s">
        <v>270</v>
      </c>
      <c r="S128" s="54" t="s">
        <v>0</v>
      </c>
      <c r="T128" s="55" t="s">
        <v>286</v>
      </c>
      <c r="U128" s="108"/>
      <c r="V128" s="109"/>
      <c r="W128" s="110" t="s">
        <v>63</v>
      </c>
      <c r="X128" s="116">
        <v>120</v>
      </c>
      <c r="Y128" s="110" t="s">
        <v>63</v>
      </c>
      <c r="Z128" s="112"/>
      <c r="AA128" s="108"/>
      <c r="AB128" s="109"/>
      <c r="AC128" s="110" t="s">
        <v>63</v>
      </c>
      <c r="AD128" s="111"/>
      <c r="AE128" s="110" t="s">
        <v>63</v>
      </c>
      <c r="AF128" s="112"/>
      <c r="AG128" s="108"/>
      <c r="AH128" s="109"/>
      <c r="AI128" s="110" t="s">
        <v>68</v>
      </c>
      <c r="AJ128" s="111"/>
      <c r="AK128" s="110" t="s">
        <v>68</v>
      </c>
      <c r="AL128" s="112"/>
      <c r="AM128" s="113"/>
      <c r="AN128" s="106" t="s">
        <v>24</v>
      </c>
      <c r="AO128" s="41"/>
      <c r="AP128" s="41" t="s">
        <v>33</v>
      </c>
      <c r="AQ128" s="42"/>
    </row>
    <row r="129" spans="1:43" ht="69" customHeight="1" x14ac:dyDescent="0.15">
      <c r="A129" s="43">
        <v>109</v>
      </c>
      <c r="B129" s="44" t="s">
        <v>281</v>
      </c>
      <c r="C129" s="44" t="s">
        <v>130</v>
      </c>
      <c r="D129" s="44" t="s">
        <v>73</v>
      </c>
      <c r="E129" s="136">
        <v>241</v>
      </c>
      <c r="F129" s="137">
        <v>241</v>
      </c>
      <c r="G129" s="136">
        <v>212</v>
      </c>
      <c r="H129" s="154" t="s">
        <v>492</v>
      </c>
      <c r="I129" s="48" t="s">
        <v>405</v>
      </c>
      <c r="J129" s="49" t="s">
        <v>406</v>
      </c>
      <c r="K129" s="45">
        <v>265</v>
      </c>
      <c r="L129" s="47">
        <v>280</v>
      </c>
      <c r="M129" s="46">
        <v>15</v>
      </c>
      <c r="N129" s="47">
        <v>0</v>
      </c>
      <c r="O129" s="51" t="s">
        <v>407</v>
      </c>
      <c r="P129" s="135" t="s">
        <v>615</v>
      </c>
      <c r="Q129" s="53"/>
      <c r="R129" s="53" t="s">
        <v>270</v>
      </c>
      <c r="S129" s="54" t="s">
        <v>0</v>
      </c>
      <c r="T129" s="55" t="s">
        <v>286</v>
      </c>
      <c r="U129" s="108"/>
      <c r="V129" s="109"/>
      <c r="W129" s="110" t="s">
        <v>63</v>
      </c>
      <c r="X129" s="116">
        <v>121</v>
      </c>
      <c r="Y129" s="110" t="s">
        <v>63</v>
      </c>
      <c r="Z129" s="112"/>
      <c r="AA129" s="108"/>
      <c r="AB129" s="109"/>
      <c r="AC129" s="110" t="s">
        <v>63</v>
      </c>
      <c r="AD129" s="111"/>
      <c r="AE129" s="110" t="s">
        <v>63</v>
      </c>
      <c r="AF129" s="112"/>
      <c r="AG129" s="108"/>
      <c r="AH129" s="109"/>
      <c r="AI129" s="110" t="s">
        <v>68</v>
      </c>
      <c r="AJ129" s="111"/>
      <c r="AK129" s="110" t="s">
        <v>68</v>
      </c>
      <c r="AL129" s="112"/>
      <c r="AM129" s="113"/>
      <c r="AN129" s="56" t="s">
        <v>58</v>
      </c>
      <c r="AO129" s="41"/>
      <c r="AP129" s="41"/>
      <c r="AQ129" s="42"/>
    </row>
    <row r="130" spans="1:43" ht="154.9" customHeight="1" x14ac:dyDescent="0.15">
      <c r="A130" s="43">
        <v>110</v>
      </c>
      <c r="B130" s="135" t="s">
        <v>380</v>
      </c>
      <c r="C130" s="44" t="s">
        <v>278</v>
      </c>
      <c r="D130" s="44" t="s">
        <v>73</v>
      </c>
      <c r="E130" s="136">
        <v>10947</v>
      </c>
      <c r="F130" s="137">
        <v>10947</v>
      </c>
      <c r="G130" s="136">
        <v>10733</v>
      </c>
      <c r="H130" s="154" t="s">
        <v>480</v>
      </c>
      <c r="I130" s="48" t="s">
        <v>405</v>
      </c>
      <c r="J130" s="49" t="s">
        <v>406</v>
      </c>
      <c r="K130" s="45">
        <v>10903</v>
      </c>
      <c r="L130" s="47">
        <v>10880</v>
      </c>
      <c r="M130" s="46">
        <v>-23</v>
      </c>
      <c r="N130" s="47">
        <v>0</v>
      </c>
      <c r="O130" s="51" t="s">
        <v>407</v>
      </c>
      <c r="P130" s="135" t="s">
        <v>616</v>
      </c>
      <c r="Q130" s="53" t="s">
        <v>481</v>
      </c>
      <c r="R130" s="53" t="s">
        <v>270</v>
      </c>
      <c r="S130" s="54" t="s">
        <v>0</v>
      </c>
      <c r="T130" s="55" t="s">
        <v>384</v>
      </c>
      <c r="U130" s="108"/>
      <c r="V130" s="109"/>
      <c r="W130" s="110" t="s">
        <v>63</v>
      </c>
      <c r="X130" s="116">
        <v>122</v>
      </c>
      <c r="Y130" s="110" t="s">
        <v>63</v>
      </c>
      <c r="Z130" s="112"/>
      <c r="AA130" s="108"/>
      <c r="AB130" s="109"/>
      <c r="AC130" s="110" t="s">
        <v>63</v>
      </c>
      <c r="AD130" s="111"/>
      <c r="AE130" s="110" t="s">
        <v>63</v>
      </c>
      <c r="AF130" s="112"/>
      <c r="AG130" s="108"/>
      <c r="AH130" s="109"/>
      <c r="AI130" s="110" t="s">
        <v>68</v>
      </c>
      <c r="AJ130" s="111"/>
      <c r="AK130" s="110" t="s">
        <v>68</v>
      </c>
      <c r="AL130" s="112"/>
      <c r="AM130" s="113"/>
      <c r="AN130" s="106" t="s">
        <v>32</v>
      </c>
      <c r="AO130" s="41"/>
      <c r="AP130" s="41"/>
      <c r="AQ130" s="42"/>
    </row>
    <row r="131" spans="1:43" ht="125.45" customHeight="1" x14ac:dyDescent="0.15">
      <c r="A131" s="43">
        <v>111</v>
      </c>
      <c r="B131" s="135" t="s">
        <v>381</v>
      </c>
      <c r="C131" s="44" t="s">
        <v>382</v>
      </c>
      <c r="D131" s="44" t="s">
        <v>73</v>
      </c>
      <c r="E131" s="136">
        <v>6779</v>
      </c>
      <c r="F131" s="137">
        <v>6179</v>
      </c>
      <c r="G131" s="136">
        <v>5608</v>
      </c>
      <c r="H131" s="154" t="s">
        <v>482</v>
      </c>
      <c r="I131" s="48" t="s">
        <v>405</v>
      </c>
      <c r="J131" s="49" t="s">
        <v>406</v>
      </c>
      <c r="K131" s="45">
        <v>5605</v>
      </c>
      <c r="L131" s="47">
        <v>8300</v>
      </c>
      <c r="M131" s="46">
        <v>2686</v>
      </c>
      <c r="N131" s="47">
        <v>0</v>
      </c>
      <c r="O131" s="51" t="s">
        <v>407</v>
      </c>
      <c r="P131" s="52" t="s">
        <v>617</v>
      </c>
      <c r="Q131" s="53" t="s">
        <v>483</v>
      </c>
      <c r="R131" s="53" t="s">
        <v>270</v>
      </c>
      <c r="S131" s="54" t="s">
        <v>0</v>
      </c>
      <c r="T131" s="55" t="s">
        <v>286</v>
      </c>
      <c r="U131" s="108"/>
      <c r="V131" s="109"/>
      <c r="W131" s="110"/>
      <c r="X131" s="116">
        <v>122</v>
      </c>
      <c r="Y131" s="110"/>
      <c r="Z131" s="112"/>
      <c r="AA131" s="108"/>
      <c r="AB131" s="109"/>
      <c r="AC131" s="110"/>
      <c r="AD131" s="111"/>
      <c r="AE131" s="110"/>
      <c r="AF131" s="112"/>
      <c r="AG131" s="108"/>
      <c r="AH131" s="109"/>
      <c r="AI131" s="110"/>
      <c r="AJ131" s="111"/>
      <c r="AK131" s="110"/>
      <c r="AL131" s="112"/>
      <c r="AM131" s="113"/>
      <c r="AN131" s="106" t="s">
        <v>32</v>
      </c>
      <c r="AO131" s="41"/>
      <c r="AP131" s="41"/>
      <c r="AQ131" s="42"/>
    </row>
    <row r="132" spans="1:43" ht="208.15" customHeight="1" x14ac:dyDescent="0.15">
      <c r="A132" s="43">
        <v>112</v>
      </c>
      <c r="B132" s="135" t="s">
        <v>619</v>
      </c>
      <c r="C132" s="44" t="s">
        <v>130</v>
      </c>
      <c r="D132" s="44" t="s">
        <v>73</v>
      </c>
      <c r="E132" s="136">
        <v>1249</v>
      </c>
      <c r="F132" s="137">
        <v>1249</v>
      </c>
      <c r="G132" s="136">
        <v>1123</v>
      </c>
      <c r="H132" s="154" t="s">
        <v>480</v>
      </c>
      <c r="I132" s="48" t="s">
        <v>405</v>
      </c>
      <c r="J132" s="49" t="s">
        <v>406</v>
      </c>
      <c r="K132" s="45">
        <v>1243</v>
      </c>
      <c r="L132" s="47">
        <v>1290</v>
      </c>
      <c r="M132" s="46">
        <v>47</v>
      </c>
      <c r="N132" s="47">
        <v>0</v>
      </c>
      <c r="O132" s="51" t="s">
        <v>407</v>
      </c>
      <c r="P132" s="52" t="s">
        <v>618</v>
      </c>
      <c r="Q132" s="53"/>
      <c r="R132" s="53" t="s">
        <v>270</v>
      </c>
      <c r="S132" s="54" t="s">
        <v>0</v>
      </c>
      <c r="T132" s="55" t="s">
        <v>385</v>
      </c>
      <c r="U132" s="108"/>
      <c r="V132" s="109"/>
      <c r="W132" s="110"/>
      <c r="X132" s="116">
        <v>122</v>
      </c>
      <c r="Y132" s="110"/>
      <c r="Z132" s="112"/>
      <c r="AA132" s="108"/>
      <c r="AB132" s="109"/>
      <c r="AC132" s="110"/>
      <c r="AD132" s="111"/>
      <c r="AE132" s="110"/>
      <c r="AF132" s="112"/>
      <c r="AG132" s="108"/>
      <c r="AH132" s="109"/>
      <c r="AI132" s="110"/>
      <c r="AJ132" s="111"/>
      <c r="AK132" s="110"/>
      <c r="AL132" s="112"/>
      <c r="AM132" s="113"/>
      <c r="AN132" s="106" t="s">
        <v>32</v>
      </c>
      <c r="AO132" s="41"/>
      <c r="AP132" s="41"/>
      <c r="AQ132" s="42"/>
    </row>
    <row r="133" spans="1:43" ht="177" customHeight="1" x14ac:dyDescent="0.15">
      <c r="A133" s="43">
        <v>113</v>
      </c>
      <c r="B133" s="135" t="s">
        <v>383</v>
      </c>
      <c r="C133" s="44" t="s">
        <v>101</v>
      </c>
      <c r="D133" s="44" t="s">
        <v>73</v>
      </c>
      <c r="E133" s="136">
        <v>854</v>
      </c>
      <c r="F133" s="137">
        <v>542</v>
      </c>
      <c r="G133" s="136">
        <v>508</v>
      </c>
      <c r="H133" s="154" t="s">
        <v>484</v>
      </c>
      <c r="I133" s="48" t="s">
        <v>405</v>
      </c>
      <c r="J133" s="49" t="s">
        <v>406</v>
      </c>
      <c r="K133" s="45">
        <v>820</v>
      </c>
      <c r="L133" s="47">
        <v>1450</v>
      </c>
      <c r="M133" s="46">
        <v>630</v>
      </c>
      <c r="N133" s="47">
        <v>0</v>
      </c>
      <c r="O133" s="51" t="s">
        <v>407</v>
      </c>
      <c r="P133" s="52" t="s">
        <v>633</v>
      </c>
      <c r="Q133" s="53"/>
      <c r="R133" s="53" t="s">
        <v>386</v>
      </c>
      <c r="S133" s="54" t="s">
        <v>0</v>
      </c>
      <c r="T133" s="55" t="s">
        <v>385</v>
      </c>
      <c r="U133" s="108"/>
      <c r="V133" s="109"/>
      <c r="W133" s="110"/>
      <c r="X133" s="116">
        <v>122</v>
      </c>
      <c r="Y133" s="110"/>
      <c r="Z133" s="112"/>
      <c r="AA133" s="108"/>
      <c r="AB133" s="109"/>
      <c r="AC133" s="110"/>
      <c r="AD133" s="111"/>
      <c r="AE133" s="110"/>
      <c r="AF133" s="112"/>
      <c r="AG133" s="108"/>
      <c r="AH133" s="109"/>
      <c r="AI133" s="110"/>
      <c r="AJ133" s="111"/>
      <c r="AK133" s="110"/>
      <c r="AL133" s="112"/>
      <c r="AM133" s="113"/>
      <c r="AN133" s="106" t="s">
        <v>32</v>
      </c>
      <c r="AO133" s="41"/>
      <c r="AP133" s="41"/>
      <c r="AQ133" s="42"/>
    </row>
    <row r="134" spans="1:43" ht="145.15" customHeight="1" x14ac:dyDescent="0.15">
      <c r="A134" s="43">
        <v>114</v>
      </c>
      <c r="B134" s="135" t="s">
        <v>403</v>
      </c>
      <c r="C134" s="44" t="s">
        <v>280</v>
      </c>
      <c r="D134" s="44" t="s">
        <v>73</v>
      </c>
      <c r="E134" s="136">
        <v>561</v>
      </c>
      <c r="F134" s="137">
        <v>561</v>
      </c>
      <c r="G134" s="136">
        <v>530</v>
      </c>
      <c r="H134" s="159" t="s">
        <v>490</v>
      </c>
      <c r="I134" s="48" t="s">
        <v>405</v>
      </c>
      <c r="J134" s="49" t="s">
        <v>485</v>
      </c>
      <c r="K134" s="45">
        <v>571</v>
      </c>
      <c r="L134" s="47">
        <v>560</v>
      </c>
      <c r="M134" s="46">
        <v>-11</v>
      </c>
      <c r="N134" s="47">
        <v>0</v>
      </c>
      <c r="O134" s="51" t="s">
        <v>407</v>
      </c>
      <c r="P134" s="52" t="s">
        <v>634</v>
      </c>
      <c r="Q134" s="53"/>
      <c r="R134" s="53" t="s">
        <v>208</v>
      </c>
      <c r="S134" s="54" t="s">
        <v>0</v>
      </c>
      <c r="T134" s="55" t="s">
        <v>288</v>
      </c>
      <c r="U134" s="108"/>
      <c r="V134" s="109"/>
      <c r="W134" s="110" t="s">
        <v>63</v>
      </c>
      <c r="X134" s="116">
        <v>123</v>
      </c>
      <c r="Y134" s="110" t="s">
        <v>63</v>
      </c>
      <c r="Z134" s="112"/>
      <c r="AA134" s="108"/>
      <c r="AB134" s="109"/>
      <c r="AC134" s="110" t="s">
        <v>63</v>
      </c>
      <c r="AD134" s="111"/>
      <c r="AE134" s="110" t="s">
        <v>63</v>
      </c>
      <c r="AF134" s="112"/>
      <c r="AG134" s="108"/>
      <c r="AH134" s="109"/>
      <c r="AI134" s="110" t="s">
        <v>68</v>
      </c>
      <c r="AJ134" s="111"/>
      <c r="AK134" s="110" t="s">
        <v>68</v>
      </c>
      <c r="AL134" s="112"/>
      <c r="AM134" s="113"/>
      <c r="AN134" s="106" t="s">
        <v>24</v>
      </c>
      <c r="AO134" s="41"/>
      <c r="AP134" s="41"/>
      <c r="AQ134" s="42"/>
    </row>
    <row r="135" spans="1:43" ht="45" x14ac:dyDescent="0.15">
      <c r="A135" s="43">
        <v>115</v>
      </c>
      <c r="B135" s="44" t="s">
        <v>282</v>
      </c>
      <c r="C135" s="44" t="s">
        <v>125</v>
      </c>
      <c r="D135" s="44" t="s">
        <v>73</v>
      </c>
      <c r="E135" s="136">
        <v>2018</v>
      </c>
      <c r="F135" s="137">
        <v>1464</v>
      </c>
      <c r="G135" s="136">
        <v>1418</v>
      </c>
      <c r="H135" s="154" t="s">
        <v>492</v>
      </c>
      <c r="I135" s="48" t="s">
        <v>405</v>
      </c>
      <c r="J135" s="49" t="s">
        <v>406</v>
      </c>
      <c r="K135" s="45">
        <v>1830</v>
      </c>
      <c r="L135" s="47">
        <v>1130</v>
      </c>
      <c r="M135" s="46">
        <v>-700</v>
      </c>
      <c r="N135" s="47">
        <v>0</v>
      </c>
      <c r="O135" s="51" t="s">
        <v>407</v>
      </c>
      <c r="P135" s="52" t="s">
        <v>462</v>
      </c>
      <c r="Q135" s="53"/>
      <c r="R135" s="53" t="s">
        <v>213</v>
      </c>
      <c r="S135" s="54" t="s">
        <v>0</v>
      </c>
      <c r="T135" s="55" t="s">
        <v>286</v>
      </c>
      <c r="U135" s="108"/>
      <c r="V135" s="109"/>
      <c r="W135" s="110" t="s">
        <v>63</v>
      </c>
      <c r="X135" s="116">
        <v>124</v>
      </c>
      <c r="Y135" s="110" t="s">
        <v>63</v>
      </c>
      <c r="Z135" s="112"/>
      <c r="AA135" s="108"/>
      <c r="AB135" s="109"/>
      <c r="AC135" s="110" t="s">
        <v>63</v>
      </c>
      <c r="AD135" s="111"/>
      <c r="AE135" s="110" t="s">
        <v>63</v>
      </c>
      <c r="AF135" s="112"/>
      <c r="AG135" s="108"/>
      <c r="AH135" s="109"/>
      <c r="AI135" s="110" t="s">
        <v>68</v>
      </c>
      <c r="AJ135" s="111"/>
      <c r="AK135" s="110" t="s">
        <v>68</v>
      </c>
      <c r="AL135" s="112"/>
      <c r="AM135" s="113"/>
      <c r="AN135" s="56" t="s">
        <v>75</v>
      </c>
      <c r="AO135" s="41"/>
      <c r="AP135" s="41"/>
      <c r="AQ135" s="42"/>
    </row>
    <row r="136" spans="1:43" ht="88.15" customHeight="1" x14ac:dyDescent="0.15">
      <c r="A136" s="43">
        <v>116</v>
      </c>
      <c r="B136" s="135" t="s">
        <v>283</v>
      </c>
      <c r="C136" s="44" t="s">
        <v>101</v>
      </c>
      <c r="D136" s="44" t="s">
        <v>73</v>
      </c>
      <c r="E136" s="136">
        <v>249</v>
      </c>
      <c r="F136" s="137">
        <v>249</v>
      </c>
      <c r="G136" s="136">
        <v>216</v>
      </c>
      <c r="H136" s="154" t="s">
        <v>486</v>
      </c>
      <c r="I136" s="48" t="s">
        <v>405</v>
      </c>
      <c r="J136" s="49" t="s">
        <v>406</v>
      </c>
      <c r="K136" s="45">
        <v>267</v>
      </c>
      <c r="L136" s="47">
        <v>390</v>
      </c>
      <c r="M136" s="46">
        <v>123</v>
      </c>
      <c r="N136" s="47">
        <v>0</v>
      </c>
      <c r="O136" s="51" t="s">
        <v>407</v>
      </c>
      <c r="P136" s="135" t="s">
        <v>635</v>
      </c>
      <c r="Q136" s="117"/>
      <c r="R136" s="117" t="s">
        <v>620</v>
      </c>
      <c r="S136" s="54" t="s">
        <v>0</v>
      </c>
      <c r="T136" s="55" t="s">
        <v>286</v>
      </c>
      <c r="U136" s="108"/>
      <c r="V136" s="109" t="s">
        <v>109</v>
      </c>
      <c r="W136" s="110" t="s">
        <v>63</v>
      </c>
      <c r="X136" s="111">
        <v>13</v>
      </c>
      <c r="Y136" s="110" t="s">
        <v>63</v>
      </c>
      <c r="Z136" s="112"/>
      <c r="AA136" s="108"/>
      <c r="AB136" s="109"/>
      <c r="AC136" s="110" t="s">
        <v>63</v>
      </c>
      <c r="AD136" s="111"/>
      <c r="AE136" s="110" t="s">
        <v>63</v>
      </c>
      <c r="AF136" s="112"/>
      <c r="AG136" s="108"/>
      <c r="AH136" s="109"/>
      <c r="AI136" s="110" t="s">
        <v>68</v>
      </c>
      <c r="AJ136" s="111"/>
      <c r="AK136" s="110" t="s">
        <v>68</v>
      </c>
      <c r="AL136" s="112"/>
      <c r="AM136" s="113"/>
      <c r="AN136" s="106" t="s">
        <v>22</v>
      </c>
      <c r="AO136" s="41" t="s">
        <v>33</v>
      </c>
      <c r="AP136" s="41"/>
      <c r="AQ136" s="42"/>
    </row>
    <row r="137" spans="1:43" ht="112.5" x14ac:dyDescent="0.15">
      <c r="A137" s="43">
        <v>117</v>
      </c>
      <c r="B137" s="135" t="s">
        <v>284</v>
      </c>
      <c r="C137" s="44" t="s">
        <v>101</v>
      </c>
      <c r="D137" s="44" t="s">
        <v>132</v>
      </c>
      <c r="E137" s="136">
        <v>1213</v>
      </c>
      <c r="F137" s="137">
        <v>1213</v>
      </c>
      <c r="G137" s="136">
        <v>1194</v>
      </c>
      <c r="H137" s="154" t="s">
        <v>487</v>
      </c>
      <c r="I137" s="48" t="s">
        <v>405</v>
      </c>
      <c r="J137" s="49" t="s">
        <v>406</v>
      </c>
      <c r="K137" s="45">
        <v>830</v>
      </c>
      <c r="L137" s="47">
        <v>1100</v>
      </c>
      <c r="M137" s="46">
        <v>270</v>
      </c>
      <c r="N137" s="47">
        <v>0</v>
      </c>
      <c r="O137" s="51" t="s">
        <v>407</v>
      </c>
      <c r="P137" s="135" t="s">
        <v>621</v>
      </c>
      <c r="Q137" s="53" t="s">
        <v>289</v>
      </c>
      <c r="R137" s="53" t="s">
        <v>213</v>
      </c>
      <c r="S137" s="54" t="s">
        <v>0</v>
      </c>
      <c r="T137" s="55" t="s">
        <v>286</v>
      </c>
      <c r="U137" s="108"/>
      <c r="V137" s="109" t="s">
        <v>109</v>
      </c>
      <c r="W137" s="110" t="s">
        <v>63</v>
      </c>
      <c r="X137" s="111">
        <v>14</v>
      </c>
      <c r="Y137" s="110" t="s">
        <v>63</v>
      </c>
      <c r="Z137" s="112"/>
      <c r="AA137" s="108"/>
      <c r="AB137" s="109"/>
      <c r="AC137" s="110" t="s">
        <v>63</v>
      </c>
      <c r="AD137" s="111"/>
      <c r="AE137" s="110" t="s">
        <v>63</v>
      </c>
      <c r="AF137" s="112"/>
      <c r="AG137" s="108"/>
      <c r="AH137" s="109"/>
      <c r="AI137" s="110" t="s">
        <v>68</v>
      </c>
      <c r="AJ137" s="111"/>
      <c r="AK137" s="110" t="s">
        <v>68</v>
      </c>
      <c r="AL137" s="112"/>
      <c r="AM137" s="113"/>
      <c r="AN137" s="106" t="s">
        <v>22</v>
      </c>
      <c r="AO137" s="41" t="s">
        <v>33</v>
      </c>
      <c r="AP137" s="41"/>
      <c r="AQ137" s="42"/>
    </row>
    <row r="138" spans="1:43" ht="141.6" customHeight="1" x14ac:dyDescent="0.15">
      <c r="A138" s="43">
        <v>118</v>
      </c>
      <c r="B138" s="135" t="s">
        <v>285</v>
      </c>
      <c r="C138" s="44" t="s">
        <v>101</v>
      </c>
      <c r="D138" s="44" t="s">
        <v>132</v>
      </c>
      <c r="E138" s="136">
        <v>3194</v>
      </c>
      <c r="F138" s="137">
        <v>2968</v>
      </c>
      <c r="G138" s="136">
        <v>702</v>
      </c>
      <c r="H138" s="154" t="s">
        <v>488</v>
      </c>
      <c r="I138" s="48" t="s">
        <v>405</v>
      </c>
      <c r="J138" s="49" t="s">
        <v>406</v>
      </c>
      <c r="K138" s="45">
        <v>1432</v>
      </c>
      <c r="L138" s="47">
        <v>1250</v>
      </c>
      <c r="M138" s="46">
        <v>-182</v>
      </c>
      <c r="N138" s="47">
        <v>0</v>
      </c>
      <c r="O138" s="51" t="s">
        <v>407</v>
      </c>
      <c r="P138" s="52" t="s">
        <v>622</v>
      </c>
      <c r="Q138" s="53" t="s">
        <v>489</v>
      </c>
      <c r="R138" s="53" t="s">
        <v>190</v>
      </c>
      <c r="S138" s="54" t="s">
        <v>0</v>
      </c>
      <c r="T138" s="55" t="s">
        <v>290</v>
      </c>
      <c r="U138" s="108"/>
      <c r="V138" s="109" t="s">
        <v>109</v>
      </c>
      <c r="W138" s="110" t="s">
        <v>63</v>
      </c>
      <c r="X138" s="111">
        <v>15</v>
      </c>
      <c r="Y138" s="110" t="s">
        <v>63</v>
      </c>
      <c r="Z138" s="112"/>
      <c r="AA138" s="108"/>
      <c r="AB138" s="109"/>
      <c r="AC138" s="110" t="s">
        <v>63</v>
      </c>
      <c r="AD138" s="111"/>
      <c r="AE138" s="110" t="s">
        <v>63</v>
      </c>
      <c r="AF138" s="112"/>
      <c r="AG138" s="108"/>
      <c r="AH138" s="109"/>
      <c r="AI138" s="110" t="s">
        <v>68</v>
      </c>
      <c r="AJ138" s="111"/>
      <c r="AK138" s="110" t="s">
        <v>68</v>
      </c>
      <c r="AL138" s="112"/>
      <c r="AM138" s="113"/>
      <c r="AN138" s="106" t="s">
        <v>22</v>
      </c>
      <c r="AO138" s="41"/>
      <c r="AP138" s="41" t="s">
        <v>33</v>
      </c>
      <c r="AQ138" s="42"/>
    </row>
    <row r="139" spans="1:43" ht="21.6" customHeight="1" x14ac:dyDescent="0.15">
      <c r="A139" s="57"/>
      <c r="B139" s="58" t="s">
        <v>291</v>
      </c>
      <c r="C139" s="58"/>
      <c r="D139" s="152"/>
      <c r="E139" s="153"/>
      <c r="F139" s="153"/>
      <c r="G139" s="153"/>
      <c r="H139" s="153"/>
      <c r="I139" s="60"/>
      <c r="J139" s="61"/>
      <c r="K139" s="59"/>
      <c r="L139" s="59"/>
      <c r="M139" s="59"/>
      <c r="N139" s="59"/>
      <c r="O139" s="62"/>
      <c r="P139" s="58"/>
      <c r="Q139" s="58"/>
      <c r="R139" s="58"/>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4"/>
      <c r="AP139" s="64"/>
      <c r="AQ139" s="65"/>
    </row>
    <row r="140" spans="1:43" ht="33.75" x14ac:dyDescent="0.15">
      <c r="A140" s="43">
        <v>119</v>
      </c>
      <c r="B140" s="44" t="s">
        <v>292</v>
      </c>
      <c r="C140" s="44" t="s">
        <v>278</v>
      </c>
      <c r="D140" s="44" t="s">
        <v>73</v>
      </c>
      <c r="E140" s="136">
        <v>184</v>
      </c>
      <c r="F140" s="137">
        <v>184</v>
      </c>
      <c r="G140" s="136">
        <v>144</v>
      </c>
      <c r="H140" s="154" t="s">
        <v>492</v>
      </c>
      <c r="I140" s="48" t="s">
        <v>405</v>
      </c>
      <c r="J140" s="49" t="s">
        <v>406</v>
      </c>
      <c r="K140" s="45">
        <v>239</v>
      </c>
      <c r="L140" s="47">
        <v>268</v>
      </c>
      <c r="M140" s="46">
        <v>29</v>
      </c>
      <c r="N140" s="47">
        <v>0</v>
      </c>
      <c r="O140" s="51" t="s">
        <v>407</v>
      </c>
      <c r="P140" s="52" t="s">
        <v>623</v>
      </c>
      <c r="Q140" s="53"/>
      <c r="R140" s="53" t="s">
        <v>208</v>
      </c>
      <c r="S140" s="54" t="s">
        <v>0</v>
      </c>
      <c r="T140" s="55" t="s">
        <v>302</v>
      </c>
      <c r="U140" s="108"/>
      <c r="V140" s="109"/>
      <c r="W140" s="110" t="s">
        <v>63</v>
      </c>
      <c r="X140" s="146">
        <v>125</v>
      </c>
      <c r="Y140" s="110" t="s">
        <v>63</v>
      </c>
      <c r="Z140" s="112"/>
      <c r="AA140" s="108"/>
      <c r="AB140" s="109" t="s">
        <v>69</v>
      </c>
      <c r="AC140" s="110" t="s">
        <v>63</v>
      </c>
      <c r="AD140" s="111">
        <v>21</v>
      </c>
      <c r="AE140" s="110" t="s">
        <v>63</v>
      </c>
      <c r="AF140" s="112"/>
      <c r="AG140" s="108"/>
      <c r="AH140" s="109"/>
      <c r="AI140" s="110" t="s">
        <v>68</v>
      </c>
      <c r="AJ140" s="111"/>
      <c r="AK140" s="110" t="s">
        <v>68</v>
      </c>
      <c r="AL140" s="112"/>
      <c r="AM140" s="113"/>
      <c r="AN140" s="56" t="s">
        <v>58</v>
      </c>
      <c r="AO140" s="41"/>
      <c r="AP140" s="41"/>
      <c r="AQ140" s="42"/>
    </row>
    <row r="141" spans="1:43" ht="160.9" customHeight="1" x14ac:dyDescent="0.15">
      <c r="A141" s="43">
        <v>120</v>
      </c>
      <c r="B141" s="135" t="s">
        <v>293</v>
      </c>
      <c r="C141" s="44" t="s">
        <v>294</v>
      </c>
      <c r="D141" s="44" t="s">
        <v>73</v>
      </c>
      <c r="E141" s="136">
        <v>625</v>
      </c>
      <c r="F141" s="137">
        <v>625</v>
      </c>
      <c r="G141" s="136">
        <v>625</v>
      </c>
      <c r="H141" s="154" t="s">
        <v>493</v>
      </c>
      <c r="I141" s="48" t="s">
        <v>408</v>
      </c>
      <c r="J141" s="49" t="s">
        <v>494</v>
      </c>
      <c r="K141" s="45">
        <v>633</v>
      </c>
      <c r="L141" s="47">
        <v>633</v>
      </c>
      <c r="M141" s="46">
        <v>0</v>
      </c>
      <c r="N141" s="47">
        <v>0</v>
      </c>
      <c r="O141" s="51" t="s">
        <v>408</v>
      </c>
      <c r="P141" s="135" t="s">
        <v>624</v>
      </c>
      <c r="Q141" s="53"/>
      <c r="R141" s="53" t="s">
        <v>208</v>
      </c>
      <c r="S141" s="54" t="s">
        <v>0</v>
      </c>
      <c r="T141" s="55" t="s">
        <v>302</v>
      </c>
      <c r="U141" s="108"/>
      <c r="V141" s="109"/>
      <c r="W141" s="110" t="s">
        <v>63</v>
      </c>
      <c r="X141" s="116">
        <v>126</v>
      </c>
      <c r="Y141" s="110" t="s">
        <v>63</v>
      </c>
      <c r="Z141" s="112"/>
      <c r="AA141" s="108"/>
      <c r="AB141" s="109"/>
      <c r="AC141" s="110" t="s">
        <v>63</v>
      </c>
      <c r="AD141" s="111"/>
      <c r="AE141" s="110" t="s">
        <v>63</v>
      </c>
      <c r="AF141" s="112"/>
      <c r="AG141" s="108"/>
      <c r="AH141" s="109"/>
      <c r="AI141" s="110" t="s">
        <v>68</v>
      </c>
      <c r="AJ141" s="111"/>
      <c r="AK141" s="110" t="s">
        <v>68</v>
      </c>
      <c r="AL141" s="112"/>
      <c r="AM141" s="113"/>
      <c r="AN141" s="106" t="s">
        <v>24</v>
      </c>
      <c r="AO141" s="41"/>
      <c r="AP141" s="41"/>
      <c r="AQ141" s="42"/>
    </row>
    <row r="142" spans="1:43" ht="33.75" x14ac:dyDescent="0.15">
      <c r="A142" s="43">
        <v>121</v>
      </c>
      <c r="B142" s="44" t="s">
        <v>295</v>
      </c>
      <c r="C142" s="44" t="s">
        <v>91</v>
      </c>
      <c r="D142" s="44" t="s">
        <v>73</v>
      </c>
      <c r="E142" s="136">
        <v>69</v>
      </c>
      <c r="F142" s="137">
        <v>69</v>
      </c>
      <c r="G142" s="136">
        <v>69</v>
      </c>
      <c r="H142" s="154" t="s">
        <v>492</v>
      </c>
      <c r="I142" s="48" t="s">
        <v>408</v>
      </c>
      <c r="J142" s="49" t="s">
        <v>494</v>
      </c>
      <c r="K142" s="45">
        <v>70</v>
      </c>
      <c r="L142" s="47">
        <v>75</v>
      </c>
      <c r="M142" s="46">
        <v>5</v>
      </c>
      <c r="N142" s="47">
        <v>0</v>
      </c>
      <c r="O142" s="51" t="s">
        <v>408</v>
      </c>
      <c r="P142" s="52" t="s">
        <v>495</v>
      </c>
      <c r="Q142" s="53"/>
      <c r="R142" s="53" t="s">
        <v>208</v>
      </c>
      <c r="S142" s="54" t="s">
        <v>0</v>
      </c>
      <c r="T142" s="55" t="s">
        <v>302</v>
      </c>
      <c r="U142" s="108"/>
      <c r="V142" s="109"/>
      <c r="W142" s="110" t="s">
        <v>63</v>
      </c>
      <c r="X142" s="116">
        <v>127</v>
      </c>
      <c r="Y142" s="110" t="s">
        <v>63</v>
      </c>
      <c r="Z142" s="112"/>
      <c r="AA142" s="108"/>
      <c r="AB142" s="109"/>
      <c r="AC142" s="110" t="s">
        <v>63</v>
      </c>
      <c r="AD142" s="111"/>
      <c r="AE142" s="110" t="s">
        <v>63</v>
      </c>
      <c r="AF142" s="112"/>
      <c r="AG142" s="108"/>
      <c r="AH142" s="109"/>
      <c r="AI142" s="110" t="s">
        <v>68</v>
      </c>
      <c r="AJ142" s="111"/>
      <c r="AK142" s="110" t="s">
        <v>68</v>
      </c>
      <c r="AL142" s="112"/>
      <c r="AM142" s="113"/>
      <c r="AN142" s="56" t="s">
        <v>58</v>
      </c>
      <c r="AO142" s="41"/>
      <c r="AP142" s="41"/>
      <c r="AQ142" s="42"/>
    </row>
    <row r="143" spans="1:43" ht="33.75" x14ac:dyDescent="0.15">
      <c r="A143" s="43">
        <v>122</v>
      </c>
      <c r="B143" s="44" t="s">
        <v>296</v>
      </c>
      <c r="C143" s="44" t="s">
        <v>297</v>
      </c>
      <c r="D143" s="44" t="s">
        <v>73</v>
      </c>
      <c r="E143" s="136">
        <v>148</v>
      </c>
      <c r="F143" s="137">
        <v>148</v>
      </c>
      <c r="G143" s="136">
        <v>148</v>
      </c>
      <c r="H143" s="154" t="s">
        <v>492</v>
      </c>
      <c r="I143" s="48" t="s">
        <v>408</v>
      </c>
      <c r="J143" s="49" t="s">
        <v>494</v>
      </c>
      <c r="K143" s="45">
        <v>151</v>
      </c>
      <c r="L143" s="47">
        <v>147</v>
      </c>
      <c r="M143" s="46">
        <v>-4</v>
      </c>
      <c r="N143" s="47">
        <v>0</v>
      </c>
      <c r="O143" s="51" t="s">
        <v>408</v>
      </c>
      <c r="P143" s="52" t="s">
        <v>498</v>
      </c>
      <c r="Q143" s="53"/>
      <c r="R143" s="53" t="s">
        <v>208</v>
      </c>
      <c r="S143" s="54" t="s">
        <v>0</v>
      </c>
      <c r="T143" s="55" t="s">
        <v>302</v>
      </c>
      <c r="U143" s="108"/>
      <c r="V143" s="109"/>
      <c r="W143" s="110" t="s">
        <v>63</v>
      </c>
      <c r="X143" s="116">
        <v>128</v>
      </c>
      <c r="Y143" s="110" t="s">
        <v>63</v>
      </c>
      <c r="Z143" s="112"/>
      <c r="AA143" s="108"/>
      <c r="AB143" s="109"/>
      <c r="AC143" s="110" t="s">
        <v>63</v>
      </c>
      <c r="AD143" s="111"/>
      <c r="AE143" s="110" t="s">
        <v>63</v>
      </c>
      <c r="AF143" s="112"/>
      <c r="AG143" s="108"/>
      <c r="AH143" s="109"/>
      <c r="AI143" s="110" t="s">
        <v>68</v>
      </c>
      <c r="AJ143" s="111"/>
      <c r="AK143" s="110" t="s">
        <v>68</v>
      </c>
      <c r="AL143" s="112"/>
      <c r="AM143" s="113"/>
      <c r="AN143" s="56" t="s">
        <v>58</v>
      </c>
      <c r="AO143" s="41"/>
      <c r="AP143" s="41"/>
      <c r="AQ143" s="42"/>
    </row>
    <row r="144" spans="1:43" ht="33.75" x14ac:dyDescent="0.15">
      <c r="A144" s="43">
        <v>123</v>
      </c>
      <c r="B144" s="44" t="s">
        <v>298</v>
      </c>
      <c r="C144" s="44" t="s">
        <v>130</v>
      </c>
      <c r="D144" s="44" t="s">
        <v>73</v>
      </c>
      <c r="E144" s="136">
        <v>11</v>
      </c>
      <c r="F144" s="137">
        <v>11</v>
      </c>
      <c r="G144" s="136">
        <v>11</v>
      </c>
      <c r="H144" s="154" t="s">
        <v>492</v>
      </c>
      <c r="I144" s="48" t="s">
        <v>405</v>
      </c>
      <c r="J144" s="49" t="s">
        <v>406</v>
      </c>
      <c r="K144" s="45">
        <v>11</v>
      </c>
      <c r="L144" s="47">
        <v>11</v>
      </c>
      <c r="M144" s="46">
        <v>0</v>
      </c>
      <c r="N144" s="47">
        <v>0</v>
      </c>
      <c r="O144" s="51" t="s">
        <v>407</v>
      </c>
      <c r="P144" s="52" t="s">
        <v>496</v>
      </c>
      <c r="Q144" s="53"/>
      <c r="R144" s="53" t="s">
        <v>208</v>
      </c>
      <c r="S144" s="54" t="s">
        <v>0</v>
      </c>
      <c r="T144" s="55" t="s">
        <v>302</v>
      </c>
      <c r="U144" s="108"/>
      <c r="V144" s="109"/>
      <c r="W144" s="110" t="s">
        <v>63</v>
      </c>
      <c r="X144" s="116">
        <v>129</v>
      </c>
      <c r="Y144" s="110" t="s">
        <v>63</v>
      </c>
      <c r="Z144" s="112"/>
      <c r="AA144" s="108"/>
      <c r="AB144" s="109"/>
      <c r="AC144" s="110" t="s">
        <v>63</v>
      </c>
      <c r="AD144" s="111"/>
      <c r="AE144" s="110" t="s">
        <v>63</v>
      </c>
      <c r="AF144" s="112"/>
      <c r="AG144" s="108"/>
      <c r="AH144" s="109"/>
      <c r="AI144" s="110" t="s">
        <v>68</v>
      </c>
      <c r="AJ144" s="111"/>
      <c r="AK144" s="110" t="s">
        <v>68</v>
      </c>
      <c r="AL144" s="112"/>
      <c r="AM144" s="113"/>
      <c r="AN144" s="56" t="s">
        <v>58</v>
      </c>
      <c r="AO144" s="41"/>
      <c r="AP144" s="41"/>
      <c r="AQ144" s="42"/>
    </row>
    <row r="145" spans="1:43" ht="33.75" x14ac:dyDescent="0.15">
      <c r="A145" s="43">
        <v>124</v>
      </c>
      <c r="B145" s="44" t="s">
        <v>299</v>
      </c>
      <c r="C145" s="44" t="s">
        <v>280</v>
      </c>
      <c r="D145" s="44" t="s">
        <v>73</v>
      </c>
      <c r="E145" s="136">
        <v>89</v>
      </c>
      <c r="F145" s="137">
        <v>89</v>
      </c>
      <c r="G145" s="136">
        <v>79</v>
      </c>
      <c r="H145" s="154" t="s">
        <v>492</v>
      </c>
      <c r="I145" s="48" t="s">
        <v>405</v>
      </c>
      <c r="J145" s="49" t="s">
        <v>406</v>
      </c>
      <c r="K145" s="45">
        <v>89</v>
      </c>
      <c r="L145" s="47">
        <v>91</v>
      </c>
      <c r="M145" s="46">
        <v>2</v>
      </c>
      <c r="N145" s="47">
        <v>0</v>
      </c>
      <c r="O145" s="51" t="s">
        <v>407</v>
      </c>
      <c r="P145" s="52" t="s">
        <v>623</v>
      </c>
      <c r="Q145" s="53"/>
      <c r="R145" s="53" t="s">
        <v>208</v>
      </c>
      <c r="S145" s="54" t="s">
        <v>0</v>
      </c>
      <c r="T145" s="55" t="s">
        <v>302</v>
      </c>
      <c r="U145" s="108"/>
      <c r="V145" s="109"/>
      <c r="W145" s="110" t="s">
        <v>63</v>
      </c>
      <c r="X145" s="116">
        <v>130</v>
      </c>
      <c r="Y145" s="110" t="s">
        <v>63</v>
      </c>
      <c r="Z145" s="112"/>
      <c r="AA145" s="108"/>
      <c r="AB145" s="109"/>
      <c r="AC145" s="110" t="s">
        <v>63</v>
      </c>
      <c r="AD145" s="111"/>
      <c r="AE145" s="110" t="s">
        <v>63</v>
      </c>
      <c r="AF145" s="112"/>
      <c r="AG145" s="108"/>
      <c r="AH145" s="109"/>
      <c r="AI145" s="110" t="s">
        <v>68</v>
      </c>
      <c r="AJ145" s="111"/>
      <c r="AK145" s="110" t="s">
        <v>68</v>
      </c>
      <c r="AL145" s="112"/>
      <c r="AM145" s="113"/>
      <c r="AN145" s="56" t="s">
        <v>58</v>
      </c>
      <c r="AO145" s="41"/>
      <c r="AP145" s="41"/>
      <c r="AQ145" s="42"/>
    </row>
    <row r="146" spans="1:43" ht="33.75" x14ac:dyDescent="0.15">
      <c r="A146" s="43">
        <v>125</v>
      </c>
      <c r="B146" s="44" t="s">
        <v>300</v>
      </c>
      <c r="C146" s="44" t="s">
        <v>131</v>
      </c>
      <c r="D146" s="44" t="s">
        <v>301</v>
      </c>
      <c r="E146" s="136">
        <v>1106</v>
      </c>
      <c r="F146" s="137">
        <v>608</v>
      </c>
      <c r="G146" s="136">
        <v>590</v>
      </c>
      <c r="H146" s="154" t="s">
        <v>492</v>
      </c>
      <c r="I146" s="48" t="s">
        <v>405</v>
      </c>
      <c r="J146" s="49" t="s">
        <v>406</v>
      </c>
      <c r="K146" s="45">
        <v>641</v>
      </c>
      <c r="L146" s="47">
        <v>1800</v>
      </c>
      <c r="M146" s="46">
        <v>1159</v>
      </c>
      <c r="N146" s="47">
        <v>0</v>
      </c>
      <c r="O146" s="51" t="s">
        <v>407</v>
      </c>
      <c r="P146" s="52" t="s">
        <v>625</v>
      </c>
      <c r="Q146" s="53" t="s">
        <v>497</v>
      </c>
      <c r="R146" s="53" t="s">
        <v>208</v>
      </c>
      <c r="S146" s="54" t="s">
        <v>0</v>
      </c>
      <c r="T146" s="55" t="s">
        <v>302</v>
      </c>
      <c r="U146" s="108"/>
      <c r="V146" s="109"/>
      <c r="W146" s="110" t="s">
        <v>63</v>
      </c>
      <c r="X146" s="116">
        <v>131</v>
      </c>
      <c r="Y146" s="110" t="s">
        <v>63</v>
      </c>
      <c r="Z146" s="112"/>
      <c r="AA146" s="108"/>
      <c r="AB146" s="109"/>
      <c r="AC146" s="110" t="s">
        <v>63</v>
      </c>
      <c r="AD146" s="111"/>
      <c r="AE146" s="110" t="s">
        <v>63</v>
      </c>
      <c r="AF146" s="112"/>
      <c r="AG146" s="108"/>
      <c r="AH146" s="109"/>
      <c r="AI146" s="110" t="s">
        <v>68</v>
      </c>
      <c r="AJ146" s="111"/>
      <c r="AK146" s="110" t="s">
        <v>68</v>
      </c>
      <c r="AL146" s="112"/>
      <c r="AM146" s="113"/>
      <c r="AN146" s="56" t="s">
        <v>75</v>
      </c>
      <c r="AO146" s="41"/>
      <c r="AP146" s="41"/>
      <c r="AQ146" s="42"/>
    </row>
    <row r="147" spans="1:43" ht="21.6" customHeight="1" x14ac:dyDescent="0.15">
      <c r="A147" s="57"/>
      <c r="B147" s="58" t="s">
        <v>303</v>
      </c>
      <c r="C147" s="58"/>
      <c r="D147" s="152"/>
      <c r="E147" s="153"/>
      <c r="F147" s="153"/>
      <c r="G147" s="153"/>
      <c r="H147" s="153"/>
      <c r="I147" s="60"/>
      <c r="J147" s="61"/>
      <c r="K147" s="59"/>
      <c r="L147" s="59"/>
      <c r="M147" s="59"/>
      <c r="N147" s="59"/>
      <c r="O147" s="62"/>
      <c r="P147" s="58"/>
      <c r="Q147" s="58"/>
      <c r="R147" s="58"/>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4"/>
      <c r="AP147" s="64"/>
      <c r="AQ147" s="65"/>
    </row>
    <row r="148" spans="1:43" ht="33.75" x14ac:dyDescent="0.15">
      <c r="A148" s="43">
        <v>126</v>
      </c>
      <c r="B148" s="44" t="s">
        <v>304</v>
      </c>
      <c r="C148" s="44" t="s">
        <v>305</v>
      </c>
      <c r="D148" s="44" t="s">
        <v>123</v>
      </c>
      <c r="E148" s="136">
        <v>52</v>
      </c>
      <c r="F148" s="137">
        <v>52</v>
      </c>
      <c r="G148" s="136">
        <v>50</v>
      </c>
      <c r="H148" s="154" t="s">
        <v>492</v>
      </c>
      <c r="I148" s="48" t="s">
        <v>405</v>
      </c>
      <c r="J148" s="49" t="s">
        <v>406</v>
      </c>
      <c r="K148" s="45">
        <v>51</v>
      </c>
      <c r="L148" s="47">
        <v>50</v>
      </c>
      <c r="M148" s="46">
        <v>-1</v>
      </c>
      <c r="N148" s="47">
        <v>0</v>
      </c>
      <c r="O148" s="51" t="s">
        <v>407</v>
      </c>
      <c r="P148" s="135" t="s">
        <v>626</v>
      </c>
      <c r="Q148" s="53"/>
      <c r="R148" s="53" t="s">
        <v>213</v>
      </c>
      <c r="S148" s="54" t="s">
        <v>0</v>
      </c>
      <c r="T148" s="55" t="s">
        <v>308</v>
      </c>
      <c r="U148" s="108"/>
      <c r="V148" s="109"/>
      <c r="W148" s="110" t="s">
        <v>63</v>
      </c>
      <c r="X148" s="116">
        <v>133</v>
      </c>
      <c r="Y148" s="110" t="s">
        <v>63</v>
      </c>
      <c r="Z148" s="112"/>
      <c r="AA148" s="108"/>
      <c r="AB148" s="109"/>
      <c r="AC148" s="110" t="s">
        <v>63</v>
      </c>
      <c r="AD148" s="111"/>
      <c r="AE148" s="110" t="s">
        <v>63</v>
      </c>
      <c r="AF148" s="112"/>
      <c r="AG148" s="108"/>
      <c r="AH148" s="109"/>
      <c r="AI148" s="110" t="s">
        <v>68</v>
      </c>
      <c r="AJ148" s="111"/>
      <c r="AK148" s="110" t="s">
        <v>68</v>
      </c>
      <c r="AL148" s="112"/>
      <c r="AM148" s="113"/>
      <c r="AN148" s="56" t="s">
        <v>75</v>
      </c>
      <c r="AO148" s="41" t="s">
        <v>33</v>
      </c>
      <c r="AP148" s="41"/>
      <c r="AQ148" s="42"/>
    </row>
    <row r="149" spans="1:43" ht="33.75" x14ac:dyDescent="0.15">
      <c r="A149" s="43">
        <v>127</v>
      </c>
      <c r="B149" s="44" t="s">
        <v>306</v>
      </c>
      <c r="C149" s="44" t="s">
        <v>305</v>
      </c>
      <c r="D149" s="44" t="s">
        <v>123</v>
      </c>
      <c r="E149" s="136">
        <v>54</v>
      </c>
      <c r="F149" s="137">
        <v>54</v>
      </c>
      <c r="G149" s="136">
        <v>50</v>
      </c>
      <c r="H149" s="154" t="s">
        <v>492</v>
      </c>
      <c r="I149" s="48" t="s">
        <v>405</v>
      </c>
      <c r="J149" s="49" t="s">
        <v>406</v>
      </c>
      <c r="K149" s="45">
        <v>62</v>
      </c>
      <c r="L149" s="47">
        <v>120</v>
      </c>
      <c r="M149" s="46">
        <v>58</v>
      </c>
      <c r="N149" s="47">
        <v>0</v>
      </c>
      <c r="O149" s="51" t="s">
        <v>407</v>
      </c>
      <c r="P149" s="52" t="s">
        <v>499</v>
      </c>
      <c r="Q149" s="53"/>
      <c r="R149" s="53" t="s">
        <v>213</v>
      </c>
      <c r="S149" s="54" t="s">
        <v>0</v>
      </c>
      <c r="T149" s="55" t="s">
        <v>308</v>
      </c>
      <c r="U149" s="108"/>
      <c r="V149" s="109"/>
      <c r="W149" s="110" t="s">
        <v>63</v>
      </c>
      <c r="X149" s="116">
        <v>134</v>
      </c>
      <c r="Y149" s="110" t="s">
        <v>63</v>
      </c>
      <c r="Z149" s="112"/>
      <c r="AA149" s="108"/>
      <c r="AB149" s="109"/>
      <c r="AC149" s="110" t="s">
        <v>63</v>
      </c>
      <c r="AD149" s="111"/>
      <c r="AE149" s="110" t="s">
        <v>63</v>
      </c>
      <c r="AF149" s="112"/>
      <c r="AG149" s="108"/>
      <c r="AH149" s="109"/>
      <c r="AI149" s="110" t="s">
        <v>68</v>
      </c>
      <c r="AJ149" s="111"/>
      <c r="AK149" s="110" t="s">
        <v>68</v>
      </c>
      <c r="AL149" s="112"/>
      <c r="AM149" s="113"/>
      <c r="AN149" s="56" t="s">
        <v>75</v>
      </c>
      <c r="AO149" s="41" t="s">
        <v>33</v>
      </c>
      <c r="AP149" s="41"/>
      <c r="AQ149" s="42"/>
    </row>
    <row r="150" spans="1:43" ht="56.25" x14ac:dyDescent="0.15">
      <c r="A150" s="43">
        <v>128</v>
      </c>
      <c r="B150" s="44" t="s">
        <v>307</v>
      </c>
      <c r="C150" s="44" t="s">
        <v>305</v>
      </c>
      <c r="D150" s="44" t="s">
        <v>123</v>
      </c>
      <c r="E150" s="136">
        <v>321</v>
      </c>
      <c r="F150" s="137">
        <v>321</v>
      </c>
      <c r="G150" s="136">
        <v>321</v>
      </c>
      <c r="H150" s="154" t="s">
        <v>492</v>
      </c>
      <c r="I150" s="48" t="s">
        <v>408</v>
      </c>
      <c r="J150" s="49" t="s">
        <v>494</v>
      </c>
      <c r="K150" s="45">
        <v>340</v>
      </c>
      <c r="L150" s="47">
        <v>371</v>
      </c>
      <c r="M150" s="46">
        <v>31</v>
      </c>
      <c r="N150" s="47">
        <v>0</v>
      </c>
      <c r="O150" s="51" t="s">
        <v>408</v>
      </c>
      <c r="P150" s="52" t="s">
        <v>500</v>
      </c>
      <c r="Q150" s="53"/>
      <c r="R150" s="53" t="s">
        <v>213</v>
      </c>
      <c r="S150" s="54" t="s">
        <v>0</v>
      </c>
      <c r="T150" s="55" t="s">
        <v>308</v>
      </c>
      <c r="U150" s="108"/>
      <c r="V150" s="109"/>
      <c r="W150" s="110" t="s">
        <v>63</v>
      </c>
      <c r="X150" s="116">
        <v>135</v>
      </c>
      <c r="Y150" s="110" t="s">
        <v>63</v>
      </c>
      <c r="Z150" s="112"/>
      <c r="AA150" s="108"/>
      <c r="AB150" s="109"/>
      <c r="AC150" s="110" t="s">
        <v>63</v>
      </c>
      <c r="AD150" s="111"/>
      <c r="AE150" s="110" t="s">
        <v>63</v>
      </c>
      <c r="AF150" s="112"/>
      <c r="AG150" s="108"/>
      <c r="AH150" s="109"/>
      <c r="AI150" s="110" t="s">
        <v>68</v>
      </c>
      <c r="AJ150" s="111"/>
      <c r="AK150" s="110" t="s">
        <v>68</v>
      </c>
      <c r="AL150" s="112"/>
      <c r="AM150" s="113"/>
      <c r="AN150" s="56" t="s">
        <v>75</v>
      </c>
      <c r="AO150" s="41"/>
      <c r="AP150" s="41"/>
      <c r="AQ150" s="42"/>
    </row>
    <row r="151" spans="1:43" ht="21.6" customHeight="1" x14ac:dyDescent="0.15">
      <c r="A151" s="57"/>
      <c r="B151" s="58" t="s">
        <v>309</v>
      </c>
      <c r="C151" s="58"/>
      <c r="D151" s="152"/>
      <c r="E151" s="153"/>
      <c r="F151" s="153"/>
      <c r="G151" s="153"/>
      <c r="H151" s="153"/>
      <c r="I151" s="60"/>
      <c r="J151" s="61"/>
      <c r="K151" s="59"/>
      <c r="L151" s="59"/>
      <c r="M151" s="59"/>
      <c r="N151" s="59"/>
      <c r="O151" s="62"/>
      <c r="P151" s="58"/>
      <c r="Q151" s="58"/>
      <c r="R151" s="58"/>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4"/>
      <c r="AP151" s="64"/>
      <c r="AQ151" s="65"/>
    </row>
    <row r="152" spans="1:43" ht="45" x14ac:dyDescent="0.15">
      <c r="A152" s="43">
        <v>129</v>
      </c>
      <c r="B152" s="44" t="s">
        <v>310</v>
      </c>
      <c r="C152" s="44" t="s">
        <v>311</v>
      </c>
      <c r="D152" s="44" t="s">
        <v>73</v>
      </c>
      <c r="E152" s="136">
        <v>3</v>
      </c>
      <c r="F152" s="137">
        <v>3</v>
      </c>
      <c r="G152" s="136">
        <v>0</v>
      </c>
      <c r="H152" s="154" t="s">
        <v>491</v>
      </c>
      <c r="I152" s="48" t="s">
        <v>408</v>
      </c>
      <c r="J152" s="49" t="s">
        <v>548</v>
      </c>
      <c r="K152" s="45">
        <v>1</v>
      </c>
      <c r="L152" s="47">
        <v>1</v>
      </c>
      <c r="M152" s="46">
        <v>0</v>
      </c>
      <c r="N152" s="47">
        <v>0</v>
      </c>
      <c r="O152" s="51" t="s">
        <v>408</v>
      </c>
      <c r="P152" s="52" t="s">
        <v>548</v>
      </c>
      <c r="Q152" s="53"/>
      <c r="R152" s="53" t="s">
        <v>318</v>
      </c>
      <c r="S152" s="54" t="s">
        <v>0</v>
      </c>
      <c r="T152" s="55" t="s">
        <v>319</v>
      </c>
      <c r="U152" s="108"/>
      <c r="V152" s="109"/>
      <c r="W152" s="110" t="s">
        <v>63</v>
      </c>
      <c r="X152" s="116">
        <v>137</v>
      </c>
      <c r="Y152" s="110" t="s">
        <v>63</v>
      </c>
      <c r="Z152" s="112"/>
      <c r="AA152" s="108"/>
      <c r="AB152" s="109"/>
      <c r="AC152" s="110" t="s">
        <v>63</v>
      </c>
      <c r="AD152" s="111"/>
      <c r="AE152" s="110" t="s">
        <v>63</v>
      </c>
      <c r="AF152" s="112"/>
      <c r="AG152" s="108"/>
      <c r="AH152" s="109"/>
      <c r="AI152" s="110" t="s">
        <v>68</v>
      </c>
      <c r="AJ152" s="111"/>
      <c r="AK152" s="110" t="s">
        <v>68</v>
      </c>
      <c r="AL152" s="112"/>
      <c r="AM152" s="113"/>
      <c r="AN152" s="56" t="s">
        <v>82</v>
      </c>
      <c r="AO152" s="41"/>
      <c r="AP152" s="41"/>
      <c r="AQ152" s="42"/>
    </row>
    <row r="153" spans="1:43" ht="90" x14ac:dyDescent="0.15">
      <c r="A153" s="43">
        <v>130</v>
      </c>
      <c r="B153" s="135" t="s">
        <v>312</v>
      </c>
      <c r="C153" s="44" t="s">
        <v>297</v>
      </c>
      <c r="D153" s="44" t="s">
        <v>73</v>
      </c>
      <c r="E153" s="136">
        <v>154</v>
      </c>
      <c r="F153" s="137">
        <v>154</v>
      </c>
      <c r="G153" s="136">
        <v>145</v>
      </c>
      <c r="H153" s="154" t="s">
        <v>550</v>
      </c>
      <c r="I153" s="48" t="s">
        <v>405</v>
      </c>
      <c r="J153" s="49" t="s">
        <v>467</v>
      </c>
      <c r="K153" s="45">
        <v>148</v>
      </c>
      <c r="L153" s="47">
        <v>135</v>
      </c>
      <c r="M153" s="46">
        <v>-13</v>
      </c>
      <c r="N153" s="47">
        <v>0</v>
      </c>
      <c r="O153" s="51" t="s">
        <v>407</v>
      </c>
      <c r="P153" s="52" t="s">
        <v>551</v>
      </c>
      <c r="Q153" s="53"/>
      <c r="R153" s="53" t="s">
        <v>318</v>
      </c>
      <c r="S153" s="54" t="s">
        <v>0</v>
      </c>
      <c r="T153" s="55" t="s">
        <v>319</v>
      </c>
      <c r="U153" s="108"/>
      <c r="V153" s="109"/>
      <c r="W153" s="110" t="s">
        <v>63</v>
      </c>
      <c r="X153" s="116">
        <v>138</v>
      </c>
      <c r="Y153" s="110" t="s">
        <v>63</v>
      </c>
      <c r="Z153" s="112"/>
      <c r="AA153" s="108"/>
      <c r="AB153" s="109"/>
      <c r="AC153" s="110" t="s">
        <v>63</v>
      </c>
      <c r="AD153" s="111"/>
      <c r="AE153" s="110" t="s">
        <v>63</v>
      </c>
      <c r="AF153" s="112"/>
      <c r="AG153" s="108"/>
      <c r="AH153" s="109"/>
      <c r="AI153" s="110" t="s">
        <v>68</v>
      </c>
      <c r="AJ153" s="111"/>
      <c r="AK153" s="110" t="s">
        <v>68</v>
      </c>
      <c r="AL153" s="112"/>
      <c r="AM153" s="113"/>
      <c r="AN153" s="106" t="s">
        <v>24</v>
      </c>
      <c r="AO153" s="41"/>
      <c r="AP153" s="41" t="s">
        <v>33</v>
      </c>
      <c r="AQ153" s="42"/>
    </row>
    <row r="154" spans="1:43" ht="45" x14ac:dyDescent="0.15">
      <c r="A154" s="43">
        <v>131</v>
      </c>
      <c r="B154" s="44" t="s">
        <v>313</v>
      </c>
      <c r="C154" s="44" t="s">
        <v>314</v>
      </c>
      <c r="D154" s="44" t="s">
        <v>73</v>
      </c>
      <c r="E154" s="136">
        <v>46</v>
      </c>
      <c r="F154" s="137">
        <v>46</v>
      </c>
      <c r="G154" s="136">
        <v>2</v>
      </c>
      <c r="H154" s="154" t="s">
        <v>491</v>
      </c>
      <c r="I154" s="48" t="s">
        <v>408</v>
      </c>
      <c r="J154" s="49" t="s">
        <v>548</v>
      </c>
      <c r="K154" s="45">
        <v>37</v>
      </c>
      <c r="L154" s="47">
        <v>37</v>
      </c>
      <c r="M154" s="46">
        <v>0</v>
      </c>
      <c r="N154" s="47">
        <v>0</v>
      </c>
      <c r="O154" s="51" t="s">
        <v>408</v>
      </c>
      <c r="P154" s="52" t="s">
        <v>548</v>
      </c>
      <c r="Q154" s="53"/>
      <c r="R154" s="53" t="s">
        <v>318</v>
      </c>
      <c r="S154" s="54" t="s">
        <v>0</v>
      </c>
      <c r="T154" s="55" t="s">
        <v>319</v>
      </c>
      <c r="U154" s="108"/>
      <c r="V154" s="109"/>
      <c r="W154" s="110" t="s">
        <v>63</v>
      </c>
      <c r="X154" s="116">
        <v>139</v>
      </c>
      <c r="Y154" s="110" t="s">
        <v>63</v>
      </c>
      <c r="Z154" s="112"/>
      <c r="AA154" s="108"/>
      <c r="AB154" s="109"/>
      <c r="AC154" s="110" t="s">
        <v>63</v>
      </c>
      <c r="AD154" s="111"/>
      <c r="AE154" s="110" t="s">
        <v>63</v>
      </c>
      <c r="AF154" s="112"/>
      <c r="AG154" s="108"/>
      <c r="AH154" s="109"/>
      <c r="AI154" s="110" t="s">
        <v>68</v>
      </c>
      <c r="AJ154" s="111"/>
      <c r="AK154" s="110" t="s">
        <v>68</v>
      </c>
      <c r="AL154" s="112"/>
      <c r="AM154" s="113"/>
      <c r="AN154" s="56" t="s">
        <v>82</v>
      </c>
      <c r="AO154" s="41"/>
      <c r="AP154" s="41" t="s">
        <v>33</v>
      </c>
      <c r="AQ154" s="42"/>
    </row>
    <row r="155" spans="1:43" ht="45" x14ac:dyDescent="0.15">
      <c r="A155" s="43">
        <v>132</v>
      </c>
      <c r="B155" s="44" t="s">
        <v>315</v>
      </c>
      <c r="C155" s="44" t="s">
        <v>316</v>
      </c>
      <c r="D155" s="44" t="s">
        <v>73</v>
      </c>
      <c r="E155" s="136">
        <v>6</v>
      </c>
      <c r="F155" s="137">
        <v>6</v>
      </c>
      <c r="G155" s="136">
        <v>6</v>
      </c>
      <c r="H155" s="154" t="s">
        <v>491</v>
      </c>
      <c r="I155" s="48" t="s">
        <v>408</v>
      </c>
      <c r="J155" s="49" t="s">
        <v>548</v>
      </c>
      <c r="K155" s="45">
        <v>6</v>
      </c>
      <c r="L155" s="47">
        <v>6</v>
      </c>
      <c r="M155" s="46">
        <v>0</v>
      </c>
      <c r="N155" s="47">
        <v>0</v>
      </c>
      <c r="O155" s="51" t="s">
        <v>408</v>
      </c>
      <c r="P155" s="52" t="s">
        <v>548</v>
      </c>
      <c r="Q155" s="53"/>
      <c r="R155" s="53" t="s">
        <v>318</v>
      </c>
      <c r="S155" s="54" t="s">
        <v>0</v>
      </c>
      <c r="T155" s="55" t="s">
        <v>319</v>
      </c>
      <c r="U155" s="108"/>
      <c r="V155" s="109"/>
      <c r="W155" s="110" t="s">
        <v>63</v>
      </c>
      <c r="X155" s="116">
        <v>140</v>
      </c>
      <c r="Y155" s="110" t="s">
        <v>63</v>
      </c>
      <c r="Z155" s="112"/>
      <c r="AA155" s="108"/>
      <c r="AB155" s="109"/>
      <c r="AC155" s="110" t="s">
        <v>63</v>
      </c>
      <c r="AD155" s="111"/>
      <c r="AE155" s="110" t="s">
        <v>63</v>
      </c>
      <c r="AF155" s="112"/>
      <c r="AG155" s="108"/>
      <c r="AH155" s="109"/>
      <c r="AI155" s="110" t="s">
        <v>68</v>
      </c>
      <c r="AJ155" s="111"/>
      <c r="AK155" s="110" t="s">
        <v>68</v>
      </c>
      <c r="AL155" s="112"/>
      <c r="AM155" s="113"/>
      <c r="AN155" s="56" t="s">
        <v>82</v>
      </c>
      <c r="AO155" s="41"/>
      <c r="AP155" s="41"/>
      <c r="AQ155" s="42"/>
    </row>
    <row r="156" spans="1:43" ht="45" x14ac:dyDescent="0.15">
      <c r="A156" s="43">
        <v>133</v>
      </c>
      <c r="B156" s="44" t="s">
        <v>317</v>
      </c>
      <c r="C156" s="44" t="s">
        <v>266</v>
      </c>
      <c r="D156" s="44" t="s">
        <v>73</v>
      </c>
      <c r="E156" s="136">
        <v>356</v>
      </c>
      <c r="F156" s="137">
        <v>356</v>
      </c>
      <c r="G156" s="136">
        <v>349</v>
      </c>
      <c r="H156" s="154" t="s">
        <v>491</v>
      </c>
      <c r="I156" s="48" t="s">
        <v>408</v>
      </c>
      <c r="J156" s="49" t="s">
        <v>548</v>
      </c>
      <c r="K156" s="45">
        <v>370</v>
      </c>
      <c r="L156" s="47">
        <v>407</v>
      </c>
      <c r="M156" s="46">
        <v>37</v>
      </c>
      <c r="N156" s="47">
        <v>0</v>
      </c>
      <c r="O156" s="51" t="s">
        <v>408</v>
      </c>
      <c r="P156" s="52" t="s">
        <v>548</v>
      </c>
      <c r="Q156" s="53"/>
      <c r="R156" s="53" t="s">
        <v>318</v>
      </c>
      <c r="S156" s="54" t="s">
        <v>0</v>
      </c>
      <c r="T156" s="55" t="s">
        <v>319</v>
      </c>
      <c r="U156" s="108"/>
      <c r="V156" s="109"/>
      <c r="W156" s="110" t="s">
        <v>63</v>
      </c>
      <c r="X156" s="116">
        <v>141</v>
      </c>
      <c r="Y156" s="110" t="s">
        <v>63</v>
      </c>
      <c r="Z156" s="112"/>
      <c r="AA156" s="108"/>
      <c r="AB156" s="109"/>
      <c r="AC156" s="110" t="s">
        <v>63</v>
      </c>
      <c r="AD156" s="111"/>
      <c r="AE156" s="110" t="s">
        <v>63</v>
      </c>
      <c r="AF156" s="112"/>
      <c r="AG156" s="108"/>
      <c r="AH156" s="109"/>
      <c r="AI156" s="110" t="s">
        <v>68</v>
      </c>
      <c r="AJ156" s="111"/>
      <c r="AK156" s="110" t="s">
        <v>68</v>
      </c>
      <c r="AL156" s="112"/>
      <c r="AM156" s="113"/>
      <c r="AN156" s="56" t="s">
        <v>82</v>
      </c>
      <c r="AO156" s="41"/>
      <c r="AP156" s="41"/>
      <c r="AQ156" s="42"/>
    </row>
    <row r="157" spans="1:43" ht="21.6" customHeight="1" x14ac:dyDescent="0.15">
      <c r="A157" s="57"/>
      <c r="B157" s="58" t="s">
        <v>320</v>
      </c>
      <c r="C157" s="58"/>
      <c r="D157" s="152"/>
      <c r="E157" s="153"/>
      <c r="F157" s="153"/>
      <c r="G157" s="153"/>
      <c r="H157" s="153"/>
      <c r="I157" s="60"/>
      <c r="J157" s="61"/>
      <c r="K157" s="59"/>
      <c r="L157" s="59"/>
      <c r="M157" s="59"/>
      <c r="N157" s="59"/>
      <c r="O157" s="62"/>
      <c r="P157" s="58"/>
      <c r="Q157" s="58"/>
      <c r="R157" s="58"/>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4"/>
      <c r="AP157" s="64"/>
      <c r="AQ157" s="65"/>
    </row>
    <row r="158" spans="1:43" s="103" customFormat="1" ht="39.950000000000003" customHeight="1" x14ac:dyDescent="0.15">
      <c r="A158" s="287">
        <v>134</v>
      </c>
      <c r="B158" s="289" t="s">
        <v>321</v>
      </c>
      <c r="C158" s="289" t="s">
        <v>322</v>
      </c>
      <c r="D158" s="289" t="s">
        <v>73</v>
      </c>
      <c r="E158" s="136">
        <v>1079</v>
      </c>
      <c r="F158" s="137">
        <v>1079</v>
      </c>
      <c r="G158" s="136">
        <v>1066</v>
      </c>
      <c r="H158" s="294" t="s">
        <v>491</v>
      </c>
      <c r="I158" s="296" t="s">
        <v>405</v>
      </c>
      <c r="J158" s="296" t="s">
        <v>467</v>
      </c>
      <c r="K158" s="136">
        <v>1096</v>
      </c>
      <c r="L158" s="136">
        <v>1064</v>
      </c>
      <c r="M158" s="137">
        <v>-32</v>
      </c>
      <c r="N158" s="136">
        <v>0</v>
      </c>
      <c r="O158" s="285" t="s">
        <v>407</v>
      </c>
      <c r="P158" s="289" t="s">
        <v>564</v>
      </c>
      <c r="Q158" s="117"/>
      <c r="R158" s="289" t="s">
        <v>323</v>
      </c>
      <c r="S158" s="216" t="s">
        <v>0</v>
      </c>
      <c r="T158" s="306" t="s">
        <v>396</v>
      </c>
      <c r="U158" s="298"/>
      <c r="V158" s="300"/>
      <c r="W158" s="300" t="s">
        <v>63</v>
      </c>
      <c r="X158" s="302">
        <v>142</v>
      </c>
      <c r="Y158" s="300" t="s">
        <v>63</v>
      </c>
      <c r="Z158" s="304"/>
      <c r="AA158" s="108"/>
      <c r="AB158" s="109"/>
      <c r="AC158" s="110" t="s">
        <v>63</v>
      </c>
      <c r="AD158" s="111"/>
      <c r="AE158" s="110" t="s">
        <v>63</v>
      </c>
      <c r="AF158" s="112"/>
      <c r="AG158" s="108"/>
      <c r="AH158" s="109"/>
      <c r="AI158" s="110" t="s">
        <v>68</v>
      </c>
      <c r="AJ158" s="111"/>
      <c r="AK158" s="110" t="s">
        <v>68</v>
      </c>
      <c r="AL158" s="112"/>
      <c r="AM158" s="113"/>
      <c r="AN158" s="216" t="s">
        <v>58</v>
      </c>
      <c r="AO158" s="212"/>
      <c r="AP158" s="212"/>
      <c r="AQ158" s="214"/>
    </row>
    <row r="159" spans="1:43" s="103" customFormat="1" ht="107.45" customHeight="1" x14ac:dyDescent="0.15">
      <c r="A159" s="288"/>
      <c r="B159" s="290"/>
      <c r="C159" s="290"/>
      <c r="D159" s="290"/>
      <c r="E159" s="136">
        <v>279267</v>
      </c>
      <c r="F159" s="137">
        <v>279267</v>
      </c>
      <c r="G159" s="136">
        <v>271092</v>
      </c>
      <c r="H159" s="295"/>
      <c r="I159" s="297"/>
      <c r="J159" s="297"/>
      <c r="K159" s="136">
        <v>237061</v>
      </c>
      <c r="L159" s="136">
        <v>201717</v>
      </c>
      <c r="M159" s="137">
        <v>-35344</v>
      </c>
      <c r="N159" s="136">
        <v>0</v>
      </c>
      <c r="O159" s="286"/>
      <c r="P159" s="290"/>
      <c r="Q159" s="117"/>
      <c r="R159" s="290"/>
      <c r="S159" s="217"/>
      <c r="T159" s="307"/>
      <c r="U159" s="299"/>
      <c r="V159" s="301"/>
      <c r="W159" s="301"/>
      <c r="X159" s="303"/>
      <c r="Y159" s="301"/>
      <c r="Z159" s="305"/>
      <c r="AA159" s="108"/>
      <c r="AB159" s="109"/>
      <c r="AC159" s="110" t="s">
        <v>63</v>
      </c>
      <c r="AD159" s="111"/>
      <c r="AE159" s="110" t="s">
        <v>63</v>
      </c>
      <c r="AF159" s="112"/>
      <c r="AG159" s="108"/>
      <c r="AH159" s="109"/>
      <c r="AI159" s="110" t="s">
        <v>68</v>
      </c>
      <c r="AJ159" s="111"/>
      <c r="AK159" s="110" t="s">
        <v>68</v>
      </c>
      <c r="AL159" s="112"/>
      <c r="AM159" s="113"/>
      <c r="AN159" s="217"/>
      <c r="AO159" s="213"/>
      <c r="AP159" s="213"/>
      <c r="AQ159" s="215"/>
    </row>
    <row r="160" spans="1:43" ht="21.6" customHeight="1" x14ac:dyDescent="0.15">
      <c r="A160" s="57"/>
      <c r="B160" s="58" t="s">
        <v>324</v>
      </c>
      <c r="C160" s="58"/>
      <c r="D160" s="152"/>
      <c r="E160" s="153"/>
      <c r="F160" s="153"/>
      <c r="G160" s="153"/>
      <c r="H160" s="153"/>
      <c r="I160" s="60"/>
      <c r="J160" s="61"/>
      <c r="K160" s="59"/>
      <c r="L160" s="59"/>
      <c r="M160" s="59"/>
      <c r="N160" s="59"/>
      <c r="O160" s="62"/>
      <c r="P160" s="58"/>
      <c r="Q160" s="58"/>
      <c r="R160" s="58"/>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4"/>
      <c r="AP160" s="64"/>
      <c r="AQ160" s="65"/>
    </row>
    <row r="161" spans="1:43" ht="33.75" x14ac:dyDescent="0.15">
      <c r="A161" s="43">
        <v>135</v>
      </c>
      <c r="B161" s="44" t="s">
        <v>325</v>
      </c>
      <c r="C161" s="44" t="s">
        <v>72</v>
      </c>
      <c r="D161" s="44" t="s">
        <v>73</v>
      </c>
      <c r="E161" s="136">
        <v>6748</v>
      </c>
      <c r="F161" s="137">
        <v>6610</v>
      </c>
      <c r="G161" s="136">
        <v>6292</v>
      </c>
      <c r="H161" s="47" t="s">
        <v>491</v>
      </c>
      <c r="I161" s="48" t="s">
        <v>405</v>
      </c>
      <c r="J161" s="49" t="s">
        <v>467</v>
      </c>
      <c r="K161" s="45">
        <v>7176</v>
      </c>
      <c r="L161" s="47">
        <v>7460</v>
      </c>
      <c r="M161" s="46">
        <v>284</v>
      </c>
      <c r="N161" s="47">
        <v>0</v>
      </c>
      <c r="O161" s="51" t="s">
        <v>407</v>
      </c>
      <c r="P161" s="52" t="s">
        <v>565</v>
      </c>
      <c r="Q161" s="53"/>
      <c r="R161" s="53" t="s">
        <v>333</v>
      </c>
      <c r="S161" s="54" t="s">
        <v>0</v>
      </c>
      <c r="T161" s="55" t="s">
        <v>334</v>
      </c>
      <c r="U161" s="108"/>
      <c r="V161" s="109"/>
      <c r="W161" s="110" t="s">
        <v>63</v>
      </c>
      <c r="X161" s="116">
        <v>143</v>
      </c>
      <c r="Y161" s="110" t="s">
        <v>63</v>
      </c>
      <c r="Z161" s="112"/>
      <c r="AA161" s="108"/>
      <c r="AB161" s="109"/>
      <c r="AC161" s="110" t="s">
        <v>63</v>
      </c>
      <c r="AD161" s="111"/>
      <c r="AE161" s="110" t="s">
        <v>63</v>
      </c>
      <c r="AF161" s="112"/>
      <c r="AG161" s="108"/>
      <c r="AH161" s="109"/>
      <c r="AI161" s="110" t="s">
        <v>68</v>
      </c>
      <c r="AJ161" s="111"/>
      <c r="AK161" s="110" t="s">
        <v>68</v>
      </c>
      <c r="AL161" s="112"/>
      <c r="AM161" s="113"/>
      <c r="AN161" s="56" t="s">
        <v>75</v>
      </c>
      <c r="AO161" s="41"/>
      <c r="AP161" s="41"/>
      <c r="AQ161" s="42"/>
    </row>
    <row r="162" spans="1:43" ht="33.75" x14ac:dyDescent="0.15">
      <c r="A162" s="43">
        <v>136</v>
      </c>
      <c r="B162" s="44" t="s">
        <v>326</v>
      </c>
      <c r="C162" s="44" t="s">
        <v>327</v>
      </c>
      <c r="D162" s="44" t="s">
        <v>73</v>
      </c>
      <c r="E162" s="136">
        <v>3687</v>
      </c>
      <c r="F162" s="137">
        <v>3687</v>
      </c>
      <c r="G162" s="136">
        <v>3645</v>
      </c>
      <c r="H162" s="47" t="s">
        <v>491</v>
      </c>
      <c r="I162" s="48" t="s">
        <v>405</v>
      </c>
      <c r="J162" s="49" t="s">
        <v>467</v>
      </c>
      <c r="K162" s="45">
        <v>9728</v>
      </c>
      <c r="L162" s="47">
        <v>11428</v>
      </c>
      <c r="M162" s="46">
        <v>1700</v>
      </c>
      <c r="N162" s="47">
        <v>0</v>
      </c>
      <c r="O162" s="51" t="s">
        <v>407</v>
      </c>
      <c r="P162" s="52" t="s">
        <v>565</v>
      </c>
      <c r="Q162" s="53"/>
      <c r="R162" s="53" t="s">
        <v>333</v>
      </c>
      <c r="S162" s="54" t="s">
        <v>0</v>
      </c>
      <c r="T162" s="55" t="s">
        <v>334</v>
      </c>
      <c r="U162" s="108"/>
      <c r="V162" s="109"/>
      <c r="W162" s="110" t="s">
        <v>63</v>
      </c>
      <c r="X162" s="116">
        <v>144</v>
      </c>
      <c r="Y162" s="110" t="s">
        <v>63</v>
      </c>
      <c r="Z162" s="112"/>
      <c r="AA162" s="108"/>
      <c r="AB162" s="109"/>
      <c r="AC162" s="110" t="s">
        <v>63</v>
      </c>
      <c r="AD162" s="111"/>
      <c r="AE162" s="110" t="s">
        <v>63</v>
      </c>
      <c r="AF162" s="112"/>
      <c r="AG162" s="108"/>
      <c r="AH162" s="109"/>
      <c r="AI162" s="110" t="s">
        <v>68</v>
      </c>
      <c r="AJ162" s="111"/>
      <c r="AK162" s="110" t="s">
        <v>68</v>
      </c>
      <c r="AL162" s="112"/>
      <c r="AM162" s="113"/>
      <c r="AN162" s="56" t="s">
        <v>58</v>
      </c>
      <c r="AO162" s="41"/>
      <c r="AP162" s="41"/>
      <c r="AQ162" s="42"/>
    </row>
    <row r="163" spans="1:43" ht="146.25" x14ac:dyDescent="0.15">
      <c r="A163" s="43">
        <v>137</v>
      </c>
      <c r="B163" s="44" t="s">
        <v>328</v>
      </c>
      <c r="C163" s="44" t="s">
        <v>329</v>
      </c>
      <c r="D163" s="44" t="s">
        <v>73</v>
      </c>
      <c r="E163" s="136">
        <v>10076</v>
      </c>
      <c r="F163" s="137">
        <v>10076</v>
      </c>
      <c r="G163" s="136">
        <v>9805</v>
      </c>
      <c r="H163" s="47" t="s">
        <v>491</v>
      </c>
      <c r="I163" s="48" t="s">
        <v>405</v>
      </c>
      <c r="J163" s="49" t="s">
        <v>467</v>
      </c>
      <c r="K163" s="45">
        <v>10057</v>
      </c>
      <c r="L163" s="47">
        <v>10144</v>
      </c>
      <c r="M163" s="46">
        <v>87</v>
      </c>
      <c r="N163" s="47">
        <v>0</v>
      </c>
      <c r="O163" s="51" t="s">
        <v>407</v>
      </c>
      <c r="P163" s="52" t="s">
        <v>566</v>
      </c>
      <c r="Q163" s="53"/>
      <c r="R163" s="53" t="s">
        <v>335</v>
      </c>
      <c r="S163" s="54" t="s">
        <v>0</v>
      </c>
      <c r="T163" s="55" t="s">
        <v>334</v>
      </c>
      <c r="U163" s="108"/>
      <c r="V163" s="109"/>
      <c r="W163" s="110" t="s">
        <v>63</v>
      </c>
      <c r="X163" s="116">
        <v>145</v>
      </c>
      <c r="Y163" s="110" t="s">
        <v>63</v>
      </c>
      <c r="Z163" s="112"/>
      <c r="AA163" s="108"/>
      <c r="AB163" s="109"/>
      <c r="AC163" s="110" t="s">
        <v>63</v>
      </c>
      <c r="AD163" s="111"/>
      <c r="AE163" s="110" t="s">
        <v>63</v>
      </c>
      <c r="AF163" s="112"/>
      <c r="AG163" s="108"/>
      <c r="AH163" s="109"/>
      <c r="AI163" s="110" t="s">
        <v>68</v>
      </c>
      <c r="AJ163" s="111"/>
      <c r="AK163" s="110" t="s">
        <v>68</v>
      </c>
      <c r="AL163" s="112"/>
      <c r="AM163" s="113"/>
      <c r="AN163" s="56" t="s">
        <v>75</v>
      </c>
      <c r="AO163" s="41"/>
      <c r="AP163" s="41"/>
      <c r="AQ163" s="42"/>
    </row>
    <row r="164" spans="1:43" ht="45" x14ac:dyDescent="0.15">
      <c r="A164" s="43">
        <v>138</v>
      </c>
      <c r="B164" s="44" t="s">
        <v>330</v>
      </c>
      <c r="C164" s="44" t="s">
        <v>331</v>
      </c>
      <c r="D164" s="44" t="s">
        <v>73</v>
      </c>
      <c r="E164" s="136">
        <v>309</v>
      </c>
      <c r="F164" s="137">
        <v>309</v>
      </c>
      <c r="G164" s="136">
        <v>306</v>
      </c>
      <c r="H164" s="47" t="s">
        <v>491</v>
      </c>
      <c r="I164" s="48" t="s">
        <v>405</v>
      </c>
      <c r="J164" s="49" t="s">
        <v>467</v>
      </c>
      <c r="K164" s="45">
        <v>319</v>
      </c>
      <c r="L164" s="47">
        <v>321</v>
      </c>
      <c r="M164" s="46">
        <v>2</v>
      </c>
      <c r="N164" s="47">
        <v>0</v>
      </c>
      <c r="O164" s="51" t="s">
        <v>407</v>
      </c>
      <c r="P164" s="52" t="s">
        <v>567</v>
      </c>
      <c r="Q164" s="53"/>
      <c r="R164" s="53" t="s">
        <v>335</v>
      </c>
      <c r="S164" s="54" t="s">
        <v>0</v>
      </c>
      <c r="T164" s="55" t="s">
        <v>334</v>
      </c>
      <c r="U164" s="108"/>
      <c r="V164" s="109"/>
      <c r="W164" s="110" t="s">
        <v>63</v>
      </c>
      <c r="X164" s="116">
        <v>146</v>
      </c>
      <c r="Y164" s="110" t="s">
        <v>63</v>
      </c>
      <c r="Z164" s="112"/>
      <c r="AA164" s="108"/>
      <c r="AB164" s="109"/>
      <c r="AC164" s="110" t="s">
        <v>63</v>
      </c>
      <c r="AD164" s="111"/>
      <c r="AE164" s="110" t="s">
        <v>63</v>
      </c>
      <c r="AF164" s="112"/>
      <c r="AG164" s="108"/>
      <c r="AH164" s="109"/>
      <c r="AI164" s="110" t="s">
        <v>68</v>
      </c>
      <c r="AJ164" s="111"/>
      <c r="AK164" s="110" t="s">
        <v>68</v>
      </c>
      <c r="AL164" s="112"/>
      <c r="AM164" s="113"/>
      <c r="AN164" s="56" t="s">
        <v>75</v>
      </c>
      <c r="AO164" s="41"/>
      <c r="AP164" s="41"/>
      <c r="AQ164" s="42"/>
    </row>
    <row r="165" spans="1:43" ht="112.5" x14ac:dyDescent="0.15">
      <c r="A165" s="43">
        <v>139</v>
      </c>
      <c r="B165" s="44" t="s">
        <v>332</v>
      </c>
      <c r="C165" s="44" t="s">
        <v>223</v>
      </c>
      <c r="D165" s="44" t="s">
        <v>73</v>
      </c>
      <c r="E165" s="136">
        <v>2789</v>
      </c>
      <c r="F165" s="137">
        <v>1580</v>
      </c>
      <c r="G165" s="136">
        <v>1569</v>
      </c>
      <c r="H165" s="47" t="s">
        <v>491</v>
      </c>
      <c r="I165" s="48" t="s">
        <v>405</v>
      </c>
      <c r="J165" s="49" t="s">
        <v>467</v>
      </c>
      <c r="K165" s="45">
        <v>818</v>
      </c>
      <c r="L165" s="47">
        <v>2194</v>
      </c>
      <c r="M165" s="46">
        <v>1376</v>
      </c>
      <c r="N165" s="47">
        <v>0</v>
      </c>
      <c r="O165" s="51" t="s">
        <v>407</v>
      </c>
      <c r="P165" s="52" t="s">
        <v>568</v>
      </c>
      <c r="Q165" s="53"/>
      <c r="R165" s="53" t="s">
        <v>333</v>
      </c>
      <c r="S165" s="54" t="s">
        <v>0</v>
      </c>
      <c r="T165" s="55" t="s">
        <v>334</v>
      </c>
      <c r="U165" s="108"/>
      <c r="V165" s="109"/>
      <c r="W165" s="110" t="s">
        <v>63</v>
      </c>
      <c r="X165" s="116">
        <v>147</v>
      </c>
      <c r="Y165" s="110" t="s">
        <v>63</v>
      </c>
      <c r="Z165" s="112"/>
      <c r="AA165" s="108"/>
      <c r="AB165" s="109"/>
      <c r="AC165" s="110" t="s">
        <v>63</v>
      </c>
      <c r="AD165" s="111"/>
      <c r="AE165" s="110" t="s">
        <v>63</v>
      </c>
      <c r="AF165" s="112"/>
      <c r="AG165" s="108"/>
      <c r="AH165" s="109"/>
      <c r="AI165" s="110" t="s">
        <v>68</v>
      </c>
      <c r="AJ165" s="111"/>
      <c r="AK165" s="110" t="s">
        <v>68</v>
      </c>
      <c r="AL165" s="112"/>
      <c r="AM165" s="113"/>
      <c r="AN165" s="56" t="s">
        <v>75</v>
      </c>
      <c r="AO165" s="41"/>
      <c r="AP165" s="41"/>
      <c r="AQ165" s="42"/>
    </row>
    <row r="166" spans="1:43" ht="21.6" customHeight="1" x14ac:dyDescent="0.15">
      <c r="A166" s="57"/>
      <c r="B166" s="58" t="s">
        <v>336</v>
      </c>
      <c r="C166" s="58"/>
      <c r="D166" s="152"/>
      <c r="E166" s="153"/>
      <c r="F166" s="153"/>
      <c r="G166" s="153"/>
      <c r="H166" s="153"/>
      <c r="I166" s="60"/>
      <c r="J166" s="61"/>
      <c r="K166" s="59"/>
      <c r="L166" s="59"/>
      <c r="M166" s="59"/>
      <c r="N166" s="59"/>
      <c r="O166" s="62"/>
      <c r="P166" s="58"/>
      <c r="Q166" s="58"/>
      <c r="R166" s="58"/>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4"/>
      <c r="AP166" s="64"/>
      <c r="AQ166" s="65"/>
    </row>
    <row r="167" spans="1:43" ht="146.25" x14ac:dyDescent="0.15">
      <c r="A167" s="43">
        <v>140</v>
      </c>
      <c r="B167" s="135" t="s">
        <v>337</v>
      </c>
      <c r="C167" s="44" t="s">
        <v>159</v>
      </c>
      <c r="D167" s="44" t="s">
        <v>73</v>
      </c>
      <c r="E167" s="136">
        <v>7804</v>
      </c>
      <c r="F167" s="137">
        <v>7122</v>
      </c>
      <c r="G167" s="136">
        <v>6988</v>
      </c>
      <c r="H167" s="160" t="s">
        <v>553</v>
      </c>
      <c r="I167" s="48" t="s">
        <v>405</v>
      </c>
      <c r="J167" s="49" t="s">
        <v>467</v>
      </c>
      <c r="K167" s="45">
        <v>5876</v>
      </c>
      <c r="L167" s="47">
        <v>5896</v>
      </c>
      <c r="M167" s="46">
        <v>20</v>
      </c>
      <c r="N167" s="47">
        <v>0</v>
      </c>
      <c r="O167" s="51" t="s">
        <v>407</v>
      </c>
      <c r="P167" s="135" t="s">
        <v>578</v>
      </c>
      <c r="Q167" s="53"/>
      <c r="R167" s="53" t="s">
        <v>347</v>
      </c>
      <c r="S167" s="54" t="s">
        <v>0</v>
      </c>
      <c r="T167" s="55" t="s">
        <v>348</v>
      </c>
      <c r="U167" s="108"/>
      <c r="V167" s="109"/>
      <c r="W167" s="110" t="s">
        <v>63</v>
      </c>
      <c r="X167" s="116">
        <v>148</v>
      </c>
      <c r="Y167" s="110" t="s">
        <v>63</v>
      </c>
      <c r="Z167" s="112"/>
      <c r="AA167" s="108"/>
      <c r="AB167" s="109"/>
      <c r="AC167" s="110" t="s">
        <v>63</v>
      </c>
      <c r="AD167" s="111"/>
      <c r="AE167" s="110" t="s">
        <v>63</v>
      </c>
      <c r="AF167" s="112"/>
      <c r="AG167" s="108"/>
      <c r="AH167" s="109"/>
      <c r="AI167" s="110" t="s">
        <v>68</v>
      </c>
      <c r="AJ167" s="111"/>
      <c r="AK167" s="110" t="s">
        <v>68</v>
      </c>
      <c r="AL167" s="112"/>
      <c r="AM167" s="113"/>
      <c r="AN167" s="106" t="s">
        <v>24</v>
      </c>
      <c r="AO167" s="41"/>
      <c r="AP167" s="41" t="s">
        <v>33</v>
      </c>
      <c r="AQ167" s="42"/>
    </row>
    <row r="168" spans="1:43" ht="67.5" x14ac:dyDescent="0.15">
      <c r="A168" s="43">
        <v>141</v>
      </c>
      <c r="B168" s="44" t="s">
        <v>338</v>
      </c>
      <c r="C168" s="44" t="s">
        <v>339</v>
      </c>
      <c r="D168" s="44" t="s">
        <v>73</v>
      </c>
      <c r="E168" s="136">
        <v>1687</v>
      </c>
      <c r="F168" s="137">
        <v>1551</v>
      </c>
      <c r="G168" s="136">
        <v>1492</v>
      </c>
      <c r="H168" s="154" t="s">
        <v>491</v>
      </c>
      <c r="I168" s="48" t="s">
        <v>408</v>
      </c>
      <c r="J168" s="49" t="s">
        <v>548</v>
      </c>
      <c r="K168" s="45">
        <v>1721</v>
      </c>
      <c r="L168" s="47">
        <v>3819</v>
      </c>
      <c r="M168" s="46">
        <v>2098</v>
      </c>
      <c r="N168" s="47">
        <v>0</v>
      </c>
      <c r="O168" s="51" t="s">
        <v>408</v>
      </c>
      <c r="P168" s="52" t="s">
        <v>548</v>
      </c>
      <c r="Q168" s="53"/>
      <c r="R168" s="53" t="s">
        <v>347</v>
      </c>
      <c r="S168" s="54" t="s">
        <v>145</v>
      </c>
      <c r="T168" s="148" t="s">
        <v>394</v>
      </c>
      <c r="U168" s="108"/>
      <c r="V168" s="109"/>
      <c r="W168" s="110" t="s">
        <v>63</v>
      </c>
      <c r="X168" s="116">
        <v>149</v>
      </c>
      <c r="Y168" s="110" t="s">
        <v>63</v>
      </c>
      <c r="Z168" s="112"/>
      <c r="AA168" s="108"/>
      <c r="AB168" s="109"/>
      <c r="AC168" s="110" t="s">
        <v>63</v>
      </c>
      <c r="AD168" s="111"/>
      <c r="AE168" s="110" t="s">
        <v>63</v>
      </c>
      <c r="AF168" s="112"/>
      <c r="AG168" s="108"/>
      <c r="AH168" s="109"/>
      <c r="AI168" s="110" t="s">
        <v>68</v>
      </c>
      <c r="AJ168" s="111"/>
      <c r="AK168" s="110" t="s">
        <v>68</v>
      </c>
      <c r="AL168" s="112"/>
      <c r="AM168" s="113"/>
      <c r="AN168" s="56" t="s">
        <v>59</v>
      </c>
      <c r="AO168" s="41"/>
      <c r="AP168" s="41" t="s">
        <v>33</v>
      </c>
      <c r="AQ168" s="42"/>
    </row>
    <row r="169" spans="1:43" ht="33.75" x14ac:dyDescent="0.15">
      <c r="A169" s="43">
        <v>142</v>
      </c>
      <c r="B169" s="44" t="s">
        <v>340</v>
      </c>
      <c r="C169" s="44" t="s">
        <v>88</v>
      </c>
      <c r="D169" s="44" t="s">
        <v>73</v>
      </c>
      <c r="E169" s="136">
        <v>1826</v>
      </c>
      <c r="F169" s="137">
        <v>1327</v>
      </c>
      <c r="G169" s="136">
        <v>1111</v>
      </c>
      <c r="H169" s="154" t="s">
        <v>491</v>
      </c>
      <c r="I169" s="48" t="s">
        <v>408</v>
      </c>
      <c r="J169" s="49" t="s">
        <v>548</v>
      </c>
      <c r="K169" s="45">
        <v>684</v>
      </c>
      <c r="L169" s="47">
        <v>742</v>
      </c>
      <c r="M169" s="46">
        <v>58</v>
      </c>
      <c r="N169" s="47">
        <v>0</v>
      </c>
      <c r="O169" s="51" t="s">
        <v>408</v>
      </c>
      <c r="P169" s="52" t="s">
        <v>548</v>
      </c>
      <c r="Q169" s="53"/>
      <c r="R169" s="53" t="s">
        <v>347</v>
      </c>
      <c r="S169" s="54" t="s">
        <v>0</v>
      </c>
      <c r="T169" s="55" t="s">
        <v>349</v>
      </c>
      <c r="U169" s="108"/>
      <c r="V169" s="109"/>
      <c r="W169" s="110" t="s">
        <v>63</v>
      </c>
      <c r="X169" s="116">
        <v>150</v>
      </c>
      <c r="Y169" s="110" t="s">
        <v>63</v>
      </c>
      <c r="Z169" s="112"/>
      <c r="AA169" s="108"/>
      <c r="AB169" s="109"/>
      <c r="AC169" s="110" t="s">
        <v>63</v>
      </c>
      <c r="AD169" s="111"/>
      <c r="AE169" s="110" t="s">
        <v>63</v>
      </c>
      <c r="AF169" s="112"/>
      <c r="AG169" s="108"/>
      <c r="AH169" s="109"/>
      <c r="AI169" s="110" t="s">
        <v>68</v>
      </c>
      <c r="AJ169" s="111"/>
      <c r="AK169" s="110" t="s">
        <v>68</v>
      </c>
      <c r="AL169" s="112"/>
      <c r="AM169" s="113"/>
      <c r="AN169" s="56" t="s">
        <v>82</v>
      </c>
      <c r="AO169" s="41"/>
      <c r="AP169" s="41" t="s">
        <v>28</v>
      </c>
      <c r="AQ169" s="42"/>
    </row>
    <row r="170" spans="1:43" ht="33.75" x14ac:dyDescent="0.15">
      <c r="A170" s="43">
        <v>143</v>
      </c>
      <c r="B170" s="44" t="s">
        <v>341</v>
      </c>
      <c r="C170" s="44" t="s">
        <v>130</v>
      </c>
      <c r="D170" s="44" t="s">
        <v>73</v>
      </c>
      <c r="E170" s="136">
        <v>327</v>
      </c>
      <c r="F170" s="137">
        <v>327</v>
      </c>
      <c r="G170" s="136">
        <v>292</v>
      </c>
      <c r="H170" s="154" t="s">
        <v>491</v>
      </c>
      <c r="I170" s="48" t="s">
        <v>408</v>
      </c>
      <c r="J170" s="49" t="s">
        <v>548</v>
      </c>
      <c r="K170" s="45">
        <v>428</v>
      </c>
      <c r="L170" s="47">
        <v>437</v>
      </c>
      <c r="M170" s="46">
        <v>9</v>
      </c>
      <c r="N170" s="47">
        <v>0</v>
      </c>
      <c r="O170" s="51" t="s">
        <v>408</v>
      </c>
      <c r="P170" s="52" t="s">
        <v>548</v>
      </c>
      <c r="Q170" s="53"/>
      <c r="R170" s="53" t="s">
        <v>347</v>
      </c>
      <c r="S170" s="54" t="s">
        <v>0</v>
      </c>
      <c r="T170" s="55" t="s">
        <v>349</v>
      </c>
      <c r="U170" s="108"/>
      <c r="V170" s="109"/>
      <c r="W170" s="110" t="s">
        <v>63</v>
      </c>
      <c r="X170" s="116">
        <v>151</v>
      </c>
      <c r="Y170" s="110" t="s">
        <v>63</v>
      </c>
      <c r="Z170" s="112"/>
      <c r="AA170" s="108"/>
      <c r="AB170" s="109"/>
      <c r="AC170" s="110" t="s">
        <v>63</v>
      </c>
      <c r="AD170" s="111"/>
      <c r="AE170" s="110" t="s">
        <v>63</v>
      </c>
      <c r="AF170" s="112"/>
      <c r="AG170" s="108"/>
      <c r="AH170" s="109"/>
      <c r="AI170" s="110" t="s">
        <v>68</v>
      </c>
      <c r="AJ170" s="111"/>
      <c r="AK170" s="110" t="s">
        <v>68</v>
      </c>
      <c r="AL170" s="112"/>
      <c r="AM170" s="113"/>
      <c r="AN170" s="56" t="s">
        <v>59</v>
      </c>
      <c r="AO170" s="41"/>
      <c r="AP170" s="41" t="s">
        <v>33</v>
      </c>
      <c r="AQ170" s="42"/>
    </row>
    <row r="171" spans="1:43" ht="136.15" customHeight="1" x14ac:dyDescent="0.15">
      <c r="A171" s="43">
        <v>144</v>
      </c>
      <c r="B171" s="135" t="s">
        <v>342</v>
      </c>
      <c r="C171" s="44" t="s">
        <v>253</v>
      </c>
      <c r="D171" s="44" t="s">
        <v>73</v>
      </c>
      <c r="E171" s="136">
        <v>1075</v>
      </c>
      <c r="F171" s="137">
        <v>1320</v>
      </c>
      <c r="G171" s="136">
        <v>1210</v>
      </c>
      <c r="H171" s="154" t="s">
        <v>552</v>
      </c>
      <c r="I171" s="48" t="s">
        <v>405</v>
      </c>
      <c r="J171" s="49" t="s">
        <v>467</v>
      </c>
      <c r="K171" s="45">
        <v>1137</v>
      </c>
      <c r="L171" s="47">
        <v>844</v>
      </c>
      <c r="M171" s="46">
        <v>-293</v>
      </c>
      <c r="N171" s="47">
        <v>0</v>
      </c>
      <c r="O171" s="51" t="s">
        <v>407</v>
      </c>
      <c r="P171" s="135" t="s">
        <v>579</v>
      </c>
      <c r="Q171" s="53"/>
      <c r="R171" s="53" t="s">
        <v>347</v>
      </c>
      <c r="S171" s="54" t="s">
        <v>145</v>
      </c>
      <c r="T171" s="55" t="s">
        <v>349</v>
      </c>
      <c r="U171" s="108"/>
      <c r="V171" s="109"/>
      <c r="W171" s="110" t="s">
        <v>63</v>
      </c>
      <c r="X171" s="116">
        <v>152</v>
      </c>
      <c r="Y171" s="110" t="s">
        <v>63</v>
      </c>
      <c r="Z171" s="112"/>
      <c r="AA171" s="108"/>
      <c r="AB171" s="109"/>
      <c r="AC171" s="110" t="s">
        <v>63</v>
      </c>
      <c r="AD171" s="111"/>
      <c r="AE171" s="110" t="s">
        <v>63</v>
      </c>
      <c r="AF171" s="112"/>
      <c r="AG171" s="108"/>
      <c r="AH171" s="109"/>
      <c r="AI171" s="110" t="s">
        <v>68</v>
      </c>
      <c r="AJ171" s="111"/>
      <c r="AK171" s="110" t="s">
        <v>68</v>
      </c>
      <c r="AL171" s="112"/>
      <c r="AM171" s="113"/>
      <c r="AN171" s="106" t="s">
        <v>24</v>
      </c>
      <c r="AO171" s="41"/>
      <c r="AP171" s="41" t="s">
        <v>33</v>
      </c>
      <c r="AQ171" s="42"/>
    </row>
    <row r="172" spans="1:43" ht="33.75" x14ac:dyDescent="0.15">
      <c r="A172" s="43">
        <v>145</v>
      </c>
      <c r="B172" s="44" t="s">
        <v>343</v>
      </c>
      <c r="C172" s="44" t="s">
        <v>88</v>
      </c>
      <c r="D172" s="44" t="s">
        <v>73</v>
      </c>
      <c r="E172" s="136">
        <v>88</v>
      </c>
      <c r="F172" s="137">
        <v>73</v>
      </c>
      <c r="G172" s="136">
        <v>63</v>
      </c>
      <c r="H172" s="154" t="s">
        <v>491</v>
      </c>
      <c r="I172" s="48" t="s">
        <v>408</v>
      </c>
      <c r="J172" s="49" t="s">
        <v>548</v>
      </c>
      <c r="K172" s="45">
        <v>72</v>
      </c>
      <c r="L172" s="47">
        <v>86</v>
      </c>
      <c r="M172" s="46">
        <v>14</v>
      </c>
      <c r="N172" s="47">
        <v>0</v>
      </c>
      <c r="O172" s="51" t="s">
        <v>408</v>
      </c>
      <c r="P172" s="52" t="s">
        <v>548</v>
      </c>
      <c r="Q172" s="53"/>
      <c r="R172" s="53" t="s">
        <v>347</v>
      </c>
      <c r="S172" s="54" t="s">
        <v>145</v>
      </c>
      <c r="T172" s="55" t="s">
        <v>349</v>
      </c>
      <c r="U172" s="108"/>
      <c r="V172" s="109"/>
      <c r="W172" s="110" t="s">
        <v>63</v>
      </c>
      <c r="X172" s="116">
        <v>153</v>
      </c>
      <c r="Y172" s="110" t="s">
        <v>63</v>
      </c>
      <c r="Z172" s="112"/>
      <c r="AA172" s="108"/>
      <c r="AB172" s="109"/>
      <c r="AC172" s="110" t="s">
        <v>63</v>
      </c>
      <c r="AD172" s="111"/>
      <c r="AE172" s="110" t="s">
        <v>63</v>
      </c>
      <c r="AF172" s="112"/>
      <c r="AG172" s="108"/>
      <c r="AH172" s="109"/>
      <c r="AI172" s="110" t="s">
        <v>68</v>
      </c>
      <c r="AJ172" s="111"/>
      <c r="AK172" s="110" t="s">
        <v>68</v>
      </c>
      <c r="AL172" s="112"/>
      <c r="AM172" s="113"/>
      <c r="AN172" s="56" t="s">
        <v>58</v>
      </c>
      <c r="AO172" s="41"/>
      <c r="AP172" s="41"/>
      <c r="AQ172" s="42"/>
    </row>
    <row r="173" spans="1:43" ht="67.5" x14ac:dyDescent="0.15">
      <c r="A173" s="43">
        <v>146</v>
      </c>
      <c r="B173" s="44" t="s">
        <v>344</v>
      </c>
      <c r="C173" s="44" t="s">
        <v>88</v>
      </c>
      <c r="D173" s="44" t="s">
        <v>73</v>
      </c>
      <c r="E173" s="136">
        <v>65</v>
      </c>
      <c r="F173" s="137">
        <v>65</v>
      </c>
      <c r="G173" s="136">
        <v>47</v>
      </c>
      <c r="H173" s="154" t="s">
        <v>491</v>
      </c>
      <c r="I173" s="48" t="s">
        <v>408</v>
      </c>
      <c r="J173" s="49" t="s">
        <v>548</v>
      </c>
      <c r="K173" s="45">
        <v>64</v>
      </c>
      <c r="L173" s="47">
        <v>103</v>
      </c>
      <c r="M173" s="46">
        <v>39</v>
      </c>
      <c r="N173" s="47">
        <v>0</v>
      </c>
      <c r="O173" s="51" t="s">
        <v>408</v>
      </c>
      <c r="P173" s="52" t="s">
        <v>548</v>
      </c>
      <c r="Q173" s="53"/>
      <c r="R173" s="53" t="s">
        <v>347</v>
      </c>
      <c r="S173" s="54" t="s">
        <v>145</v>
      </c>
      <c r="T173" s="55" t="s">
        <v>350</v>
      </c>
      <c r="U173" s="108"/>
      <c r="V173" s="109"/>
      <c r="W173" s="110" t="s">
        <v>63</v>
      </c>
      <c r="X173" s="116">
        <v>154</v>
      </c>
      <c r="Y173" s="110" t="s">
        <v>63</v>
      </c>
      <c r="Z173" s="112"/>
      <c r="AA173" s="108"/>
      <c r="AB173" s="109"/>
      <c r="AC173" s="110" t="s">
        <v>63</v>
      </c>
      <c r="AD173" s="111"/>
      <c r="AE173" s="110" t="s">
        <v>63</v>
      </c>
      <c r="AF173" s="112"/>
      <c r="AG173" s="108"/>
      <c r="AH173" s="109"/>
      <c r="AI173" s="110" t="s">
        <v>68</v>
      </c>
      <c r="AJ173" s="111"/>
      <c r="AK173" s="110" t="s">
        <v>68</v>
      </c>
      <c r="AL173" s="112"/>
      <c r="AM173" s="113"/>
      <c r="AN173" s="56" t="s">
        <v>59</v>
      </c>
      <c r="AO173" s="41"/>
      <c r="AP173" s="41"/>
      <c r="AQ173" s="42"/>
    </row>
    <row r="174" spans="1:43" ht="33.75" x14ac:dyDescent="0.15">
      <c r="A174" s="43">
        <v>147</v>
      </c>
      <c r="B174" s="44" t="s">
        <v>345</v>
      </c>
      <c r="C174" s="44" t="s">
        <v>88</v>
      </c>
      <c r="D174" s="44" t="s">
        <v>73</v>
      </c>
      <c r="E174" s="136">
        <v>21</v>
      </c>
      <c r="F174" s="137">
        <v>21</v>
      </c>
      <c r="G174" s="136">
        <v>15</v>
      </c>
      <c r="H174" s="154" t="s">
        <v>491</v>
      </c>
      <c r="I174" s="48" t="s">
        <v>408</v>
      </c>
      <c r="J174" s="49" t="s">
        <v>548</v>
      </c>
      <c r="K174" s="45">
        <v>17</v>
      </c>
      <c r="L174" s="47">
        <v>17</v>
      </c>
      <c r="M174" s="46">
        <v>0</v>
      </c>
      <c r="N174" s="47">
        <v>0</v>
      </c>
      <c r="O174" s="51" t="s">
        <v>408</v>
      </c>
      <c r="P174" s="52" t="s">
        <v>548</v>
      </c>
      <c r="Q174" s="53"/>
      <c r="R174" s="53" t="s">
        <v>347</v>
      </c>
      <c r="S174" s="54" t="s">
        <v>145</v>
      </c>
      <c r="T174" s="55" t="s">
        <v>349</v>
      </c>
      <c r="U174" s="108"/>
      <c r="V174" s="109"/>
      <c r="W174" s="110" t="s">
        <v>63</v>
      </c>
      <c r="X174" s="116">
        <v>155</v>
      </c>
      <c r="Y174" s="110" t="s">
        <v>63</v>
      </c>
      <c r="Z174" s="112"/>
      <c r="AA174" s="108"/>
      <c r="AB174" s="109"/>
      <c r="AC174" s="110" t="s">
        <v>63</v>
      </c>
      <c r="AD174" s="111"/>
      <c r="AE174" s="110" t="s">
        <v>63</v>
      </c>
      <c r="AF174" s="112"/>
      <c r="AG174" s="108"/>
      <c r="AH174" s="109"/>
      <c r="AI174" s="110" t="s">
        <v>68</v>
      </c>
      <c r="AJ174" s="111"/>
      <c r="AK174" s="110" t="s">
        <v>68</v>
      </c>
      <c r="AL174" s="112"/>
      <c r="AM174" s="113"/>
      <c r="AN174" s="56" t="s">
        <v>75</v>
      </c>
      <c r="AO174" s="41"/>
      <c r="AP174" s="41"/>
      <c r="AQ174" s="42"/>
    </row>
    <row r="175" spans="1:43" ht="67.5" x14ac:dyDescent="0.15">
      <c r="A175" s="43">
        <v>148</v>
      </c>
      <c r="B175" s="44" t="s">
        <v>346</v>
      </c>
      <c r="C175" s="44" t="s">
        <v>166</v>
      </c>
      <c r="D175" s="44" t="s">
        <v>73</v>
      </c>
      <c r="E175" s="136">
        <v>279</v>
      </c>
      <c r="F175" s="137">
        <v>279</v>
      </c>
      <c r="G175" s="136">
        <v>271</v>
      </c>
      <c r="H175" s="154" t="s">
        <v>491</v>
      </c>
      <c r="I175" s="48" t="s">
        <v>408</v>
      </c>
      <c r="J175" s="49" t="s">
        <v>548</v>
      </c>
      <c r="K175" s="45">
        <v>306</v>
      </c>
      <c r="L175" s="47">
        <v>558</v>
      </c>
      <c r="M175" s="46">
        <v>252</v>
      </c>
      <c r="N175" s="47">
        <v>0</v>
      </c>
      <c r="O175" s="51" t="s">
        <v>408</v>
      </c>
      <c r="P175" s="52" t="s">
        <v>548</v>
      </c>
      <c r="Q175" s="53"/>
      <c r="R175" s="53" t="s">
        <v>347</v>
      </c>
      <c r="S175" s="54" t="s">
        <v>145</v>
      </c>
      <c r="T175" s="55" t="s">
        <v>393</v>
      </c>
      <c r="U175" s="108"/>
      <c r="V175" s="109"/>
      <c r="W175" s="110" t="s">
        <v>63</v>
      </c>
      <c r="X175" s="116">
        <v>156</v>
      </c>
      <c r="Y175" s="110" t="s">
        <v>63</v>
      </c>
      <c r="Z175" s="112"/>
      <c r="AA175" s="108"/>
      <c r="AB175" s="109"/>
      <c r="AC175" s="110" t="s">
        <v>63</v>
      </c>
      <c r="AD175" s="111"/>
      <c r="AE175" s="110" t="s">
        <v>63</v>
      </c>
      <c r="AF175" s="112"/>
      <c r="AG175" s="108"/>
      <c r="AH175" s="109"/>
      <c r="AI175" s="110" t="s">
        <v>68</v>
      </c>
      <c r="AJ175" s="111"/>
      <c r="AK175" s="110" t="s">
        <v>68</v>
      </c>
      <c r="AL175" s="112"/>
      <c r="AM175" s="113"/>
      <c r="AN175" s="56" t="s">
        <v>75</v>
      </c>
      <c r="AO175" s="41"/>
      <c r="AP175" s="41"/>
      <c r="AQ175" s="42"/>
    </row>
    <row r="176" spans="1:43" ht="21.6" customHeight="1" x14ac:dyDescent="0.15">
      <c r="A176" s="57"/>
      <c r="B176" s="58" t="s">
        <v>351</v>
      </c>
      <c r="C176" s="58"/>
      <c r="D176" s="152"/>
      <c r="E176" s="153"/>
      <c r="F176" s="153"/>
      <c r="G176" s="153"/>
      <c r="H176" s="153"/>
      <c r="I176" s="60"/>
      <c r="J176" s="61"/>
      <c r="K176" s="59"/>
      <c r="L176" s="59"/>
      <c r="M176" s="59"/>
      <c r="N176" s="59"/>
      <c r="O176" s="62"/>
      <c r="P176" s="58"/>
      <c r="Q176" s="58"/>
      <c r="R176" s="58"/>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4"/>
      <c r="AP176" s="64"/>
      <c r="AQ176" s="65"/>
    </row>
    <row r="177" spans="1:43" ht="321" customHeight="1" x14ac:dyDescent="0.15">
      <c r="A177" s="43">
        <v>149</v>
      </c>
      <c r="B177" s="135" t="s">
        <v>352</v>
      </c>
      <c r="C177" s="44" t="s">
        <v>353</v>
      </c>
      <c r="D177" s="44" t="s">
        <v>73</v>
      </c>
      <c r="E177" s="136">
        <v>58</v>
      </c>
      <c r="F177" s="137">
        <v>58</v>
      </c>
      <c r="G177" s="136">
        <v>26</v>
      </c>
      <c r="H177" s="154" t="s">
        <v>554</v>
      </c>
      <c r="I177" s="48" t="s">
        <v>405</v>
      </c>
      <c r="J177" s="49" t="s">
        <v>467</v>
      </c>
      <c r="K177" s="45">
        <v>58.8</v>
      </c>
      <c r="L177" s="47">
        <v>59</v>
      </c>
      <c r="M177" s="46">
        <v>0</v>
      </c>
      <c r="N177" s="47">
        <v>0</v>
      </c>
      <c r="O177" s="51" t="s">
        <v>407</v>
      </c>
      <c r="P177" s="135" t="s">
        <v>580</v>
      </c>
      <c r="Q177" s="53"/>
      <c r="R177" s="53" t="s">
        <v>354</v>
      </c>
      <c r="S177" s="54" t="s">
        <v>0</v>
      </c>
      <c r="T177" s="55" t="s">
        <v>355</v>
      </c>
      <c r="U177" s="108"/>
      <c r="V177" s="109"/>
      <c r="W177" s="110" t="s">
        <v>63</v>
      </c>
      <c r="X177" s="116">
        <v>157</v>
      </c>
      <c r="Y177" s="110" t="s">
        <v>63</v>
      </c>
      <c r="Z177" s="112"/>
      <c r="AA177" s="108"/>
      <c r="AB177" s="109"/>
      <c r="AC177" s="110" t="s">
        <v>63</v>
      </c>
      <c r="AD177" s="111"/>
      <c r="AE177" s="110" t="s">
        <v>63</v>
      </c>
      <c r="AF177" s="112"/>
      <c r="AG177" s="108"/>
      <c r="AH177" s="109"/>
      <c r="AI177" s="110" t="s">
        <v>68</v>
      </c>
      <c r="AJ177" s="111"/>
      <c r="AK177" s="110" t="s">
        <v>68</v>
      </c>
      <c r="AL177" s="112"/>
      <c r="AM177" s="113"/>
      <c r="AN177" s="106" t="s">
        <v>24</v>
      </c>
      <c r="AO177" s="41"/>
      <c r="AP177" s="41"/>
      <c r="AQ177" s="42"/>
    </row>
    <row r="178" spans="1:43" ht="21.6" customHeight="1" x14ac:dyDescent="0.15">
      <c r="A178" s="57"/>
      <c r="B178" s="58" t="s">
        <v>21</v>
      </c>
      <c r="C178" s="58"/>
      <c r="D178" s="152"/>
      <c r="E178" s="153"/>
      <c r="F178" s="153"/>
      <c r="G178" s="153"/>
      <c r="H178" s="153"/>
      <c r="I178" s="60"/>
      <c r="J178" s="61"/>
      <c r="K178" s="59"/>
      <c r="L178" s="59"/>
      <c r="M178" s="59"/>
      <c r="N178" s="59"/>
      <c r="O178" s="62"/>
      <c r="P178" s="58"/>
      <c r="Q178" s="58"/>
      <c r="R178" s="58"/>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4"/>
      <c r="AP178" s="64"/>
      <c r="AQ178" s="65"/>
    </row>
    <row r="179" spans="1:43" ht="33.75" x14ac:dyDescent="0.15">
      <c r="A179" s="43">
        <v>150</v>
      </c>
      <c r="B179" s="44" t="s">
        <v>356</v>
      </c>
      <c r="C179" s="44" t="s">
        <v>357</v>
      </c>
      <c r="D179" s="44" t="s">
        <v>73</v>
      </c>
      <c r="E179" s="136">
        <v>9</v>
      </c>
      <c r="F179" s="137">
        <v>9</v>
      </c>
      <c r="G179" s="136">
        <v>9</v>
      </c>
      <c r="H179" s="154" t="s">
        <v>491</v>
      </c>
      <c r="I179" s="48" t="s">
        <v>408</v>
      </c>
      <c r="J179" s="49" t="s">
        <v>569</v>
      </c>
      <c r="K179" s="45">
        <v>9</v>
      </c>
      <c r="L179" s="47">
        <v>10</v>
      </c>
      <c r="M179" s="46">
        <v>1</v>
      </c>
      <c r="N179" s="47" t="s">
        <v>86</v>
      </c>
      <c r="O179" s="51" t="s">
        <v>408</v>
      </c>
      <c r="P179" s="52" t="s">
        <v>495</v>
      </c>
      <c r="Q179" s="53"/>
      <c r="R179" s="53" t="s">
        <v>74</v>
      </c>
      <c r="S179" s="54" t="s">
        <v>0</v>
      </c>
      <c r="T179" s="55" t="s">
        <v>369</v>
      </c>
      <c r="U179" s="108"/>
      <c r="V179" s="109"/>
      <c r="W179" s="110" t="s">
        <v>63</v>
      </c>
      <c r="X179" s="116">
        <v>158</v>
      </c>
      <c r="Y179" s="110" t="s">
        <v>63</v>
      </c>
      <c r="Z179" s="112"/>
      <c r="AA179" s="108"/>
      <c r="AB179" s="109"/>
      <c r="AC179" s="110" t="s">
        <v>63</v>
      </c>
      <c r="AD179" s="111"/>
      <c r="AE179" s="110" t="s">
        <v>63</v>
      </c>
      <c r="AF179" s="112"/>
      <c r="AG179" s="108"/>
      <c r="AH179" s="109"/>
      <c r="AI179" s="110" t="s">
        <v>68</v>
      </c>
      <c r="AJ179" s="111"/>
      <c r="AK179" s="110" t="s">
        <v>68</v>
      </c>
      <c r="AL179" s="112"/>
      <c r="AM179" s="113"/>
      <c r="AN179" s="56" t="s">
        <v>59</v>
      </c>
      <c r="AO179" s="41"/>
      <c r="AP179" s="41"/>
      <c r="AQ179" s="42"/>
    </row>
    <row r="180" spans="1:43" ht="129" customHeight="1" x14ac:dyDescent="0.15">
      <c r="A180" s="43">
        <v>151</v>
      </c>
      <c r="B180" s="135" t="s">
        <v>358</v>
      </c>
      <c r="C180" s="44" t="s">
        <v>359</v>
      </c>
      <c r="D180" s="44" t="s">
        <v>73</v>
      </c>
      <c r="E180" s="150">
        <v>0.2</v>
      </c>
      <c r="F180" s="151">
        <v>0.2</v>
      </c>
      <c r="G180" s="150">
        <v>0.2</v>
      </c>
      <c r="H180" s="154" t="s">
        <v>570</v>
      </c>
      <c r="I180" s="48" t="s">
        <v>408</v>
      </c>
      <c r="J180" s="49" t="s">
        <v>569</v>
      </c>
      <c r="K180" s="149">
        <v>0.2</v>
      </c>
      <c r="L180" s="163">
        <v>0.3</v>
      </c>
      <c r="M180" s="164">
        <v>9.9999999999999978E-2</v>
      </c>
      <c r="N180" s="47" t="s">
        <v>86</v>
      </c>
      <c r="O180" s="51" t="s">
        <v>408</v>
      </c>
      <c r="P180" s="52" t="s">
        <v>571</v>
      </c>
      <c r="Q180" s="53"/>
      <c r="R180" s="53" t="s">
        <v>335</v>
      </c>
      <c r="S180" s="54" t="s">
        <v>0</v>
      </c>
      <c r="T180" s="55" t="s">
        <v>369</v>
      </c>
      <c r="U180" s="108"/>
      <c r="V180" s="109"/>
      <c r="W180" s="110" t="s">
        <v>63</v>
      </c>
      <c r="X180" s="116">
        <v>159</v>
      </c>
      <c r="Y180" s="110" t="s">
        <v>63</v>
      </c>
      <c r="Z180" s="112"/>
      <c r="AA180" s="108"/>
      <c r="AB180" s="109"/>
      <c r="AC180" s="110" t="s">
        <v>63</v>
      </c>
      <c r="AD180" s="111"/>
      <c r="AE180" s="110" t="s">
        <v>63</v>
      </c>
      <c r="AF180" s="112"/>
      <c r="AG180" s="108"/>
      <c r="AH180" s="109"/>
      <c r="AI180" s="110" t="s">
        <v>68</v>
      </c>
      <c r="AJ180" s="111"/>
      <c r="AK180" s="110" t="s">
        <v>68</v>
      </c>
      <c r="AL180" s="112"/>
      <c r="AM180" s="113"/>
      <c r="AN180" s="106" t="s">
        <v>24</v>
      </c>
      <c r="AO180" s="41"/>
      <c r="AP180" s="41"/>
      <c r="AQ180" s="42"/>
    </row>
    <row r="181" spans="1:43" ht="33.75" x14ac:dyDescent="0.15">
      <c r="A181" s="43">
        <v>152</v>
      </c>
      <c r="B181" s="135" t="s">
        <v>360</v>
      </c>
      <c r="C181" s="44" t="s">
        <v>169</v>
      </c>
      <c r="D181" s="44" t="s">
        <v>73</v>
      </c>
      <c r="E181" s="136">
        <v>1</v>
      </c>
      <c r="F181" s="137">
        <v>1</v>
      </c>
      <c r="G181" s="136">
        <v>1</v>
      </c>
      <c r="H181" s="159" t="s">
        <v>454</v>
      </c>
      <c r="I181" s="48" t="s">
        <v>408</v>
      </c>
      <c r="J181" s="49" t="s">
        <v>573</v>
      </c>
      <c r="K181" s="45">
        <v>1</v>
      </c>
      <c r="L181" s="47">
        <v>1</v>
      </c>
      <c r="M181" s="46">
        <v>0</v>
      </c>
      <c r="N181" s="47">
        <v>0</v>
      </c>
      <c r="O181" s="51" t="s">
        <v>408</v>
      </c>
      <c r="P181" s="52" t="s">
        <v>574</v>
      </c>
      <c r="Q181" s="53"/>
      <c r="R181" s="53" t="s">
        <v>370</v>
      </c>
      <c r="S181" s="54" t="s">
        <v>0</v>
      </c>
      <c r="T181" s="55" t="s">
        <v>371</v>
      </c>
      <c r="U181" s="108"/>
      <c r="V181" s="109"/>
      <c r="W181" s="110" t="s">
        <v>63</v>
      </c>
      <c r="X181" s="116">
        <v>161</v>
      </c>
      <c r="Y181" s="110" t="s">
        <v>63</v>
      </c>
      <c r="Z181" s="112"/>
      <c r="AA181" s="108"/>
      <c r="AB181" s="109"/>
      <c r="AC181" s="110" t="s">
        <v>63</v>
      </c>
      <c r="AD181" s="111"/>
      <c r="AE181" s="110" t="s">
        <v>63</v>
      </c>
      <c r="AF181" s="112"/>
      <c r="AG181" s="108"/>
      <c r="AH181" s="109"/>
      <c r="AI181" s="110" t="s">
        <v>68</v>
      </c>
      <c r="AJ181" s="111"/>
      <c r="AK181" s="110" t="s">
        <v>68</v>
      </c>
      <c r="AL181" s="112"/>
      <c r="AM181" s="113"/>
      <c r="AN181" s="106" t="s">
        <v>24</v>
      </c>
      <c r="AO181" s="41"/>
      <c r="AP181" s="41"/>
      <c r="AQ181" s="42"/>
    </row>
    <row r="182" spans="1:43" ht="33.75" x14ac:dyDescent="0.15">
      <c r="A182" s="43">
        <v>153</v>
      </c>
      <c r="B182" s="44" t="s">
        <v>361</v>
      </c>
      <c r="C182" s="44" t="s">
        <v>130</v>
      </c>
      <c r="D182" s="44" t="s">
        <v>73</v>
      </c>
      <c r="E182" s="136">
        <v>1</v>
      </c>
      <c r="F182" s="137">
        <v>1</v>
      </c>
      <c r="G182" s="136">
        <v>1</v>
      </c>
      <c r="H182" s="154" t="s">
        <v>492</v>
      </c>
      <c r="I182" s="48" t="s">
        <v>405</v>
      </c>
      <c r="J182" s="49" t="s">
        <v>406</v>
      </c>
      <c r="K182" s="45">
        <v>3</v>
      </c>
      <c r="L182" s="47">
        <v>1</v>
      </c>
      <c r="M182" s="46">
        <v>-2</v>
      </c>
      <c r="N182" s="47">
        <v>0</v>
      </c>
      <c r="O182" s="51" t="s">
        <v>408</v>
      </c>
      <c r="P182" s="52" t="s">
        <v>501</v>
      </c>
      <c r="Q182" s="53"/>
      <c r="R182" s="53" t="s">
        <v>270</v>
      </c>
      <c r="S182" s="54" t="s">
        <v>0</v>
      </c>
      <c r="T182" s="55" t="s">
        <v>372</v>
      </c>
      <c r="U182" s="108"/>
      <c r="V182" s="109"/>
      <c r="W182" s="110" t="s">
        <v>63</v>
      </c>
      <c r="X182" s="116">
        <v>162</v>
      </c>
      <c r="Y182" s="110" t="s">
        <v>63</v>
      </c>
      <c r="Z182" s="112"/>
      <c r="AA182" s="108"/>
      <c r="AB182" s="109"/>
      <c r="AC182" s="110" t="s">
        <v>63</v>
      </c>
      <c r="AD182" s="111"/>
      <c r="AE182" s="110" t="s">
        <v>63</v>
      </c>
      <c r="AF182" s="112"/>
      <c r="AG182" s="108"/>
      <c r="AH182" s="109"/>
      <c r="AI182" s="110" t="s">
        <v>68</v>
      </c>
      <c r="AJ182" s="111"/>
      <c r="AK182" s="110" t="s">
        <v>68</v>
      </c>
      <c r="AL182" s="112"/>
      <c r="AM182" s="113"/>
      <c r="AN182" s="56" t="s">
        <v>59</v>
      </c>
      <c r="AO182" s="41"/>
      <c r="AP182" s="41"/>
      <c r="AQ182" s="42"/>
    </row>
    <row r="183" spans="1:43" ht="56.25" x14ac:dyDescent="0.15">
      <c r="A183" s="43">
        <v>154</v>
      </c>
      <c r="B183" s="44" t="s">
        <v>362</v>
      </c>
      <c r="C183" s="44" t="s">
        <v>91</v>
      </c>
      <c r="D183" s="44" t="s">
        <v>73</v>
      </c>
      <c r="E183" s="136">
        <v>33397</v>
      </c>
      <c r="F183" s="137">
        <v>33397</v>
      </c>
      <c r="G183" s="136">
        <v>33397</v>
      </c>
      <c r="H183" s="154" t="s">
        <v>492</v>
      </c>
      <c r="I183" s="48" t="s">
        <v>405</v>
      </c>
      <c r="J183" s="49" t="s">
        <v>406</v>
      </c>
      <c r="K183" s="45">
        <v>28027</v>
      </c>
      <c r="L183" s="47">
        <v>29549</v>
      </c>
      <c r="M183" s="46">
        <v>1522</v>
      </c>
      <c r="N183" s="47">
        <v>0</v>
      </c>
      <c r="O183" s="51" t="s">
        <v>407</v>
      </c>
      <c r="P183" s="52" t="s">
        <v>502</v>
      </c>
      <c r="Q183" s="53"/>
      <c r="R183" s="53" t="s">
        <v>208</v>
      </c>
      <c r="S183" s="54" t="s">
        <v>0</v>
      </c>
      <c r="T183" s="55" t="s">
        <v>373</v>
      </c>
      <c r="U183" s="108"/>
      <c r="V183" s="109"/>
      <c r="W183" s="110" t="s">
        <v>63</v>
      </c>
      <c r="X183" s="146">
        <v>163</v>
      </c>
      <c r="Y183" s="110" t="s">
        <v>63</v>
      </c>
      <c r="Z183" s="112"/>
      <c r="AA183" s="108"/>
      <c r="AB183" s="109" t="s">
        <v>69</v>
      </c>
      <c r="AC183" s="110" t="s">
        <v>63</v>
      </c>
      <c r="AD183" s="111">
        <v>7</v>
      </c>
      <c r="AE183" s="110" t="s">
        <v>63</v>
      </c>
      <c r="AF183" s="112"/>
      <c r="AG183" s="108"/>
      <c r="AH183" s="109"/>
      <c r="AI183" s="110" t="s">
        <v>68</v>
      </c>
      <c r="AJ183" s="111"/>
      <c r="AK183" s="110" t="s">
        <v>68</v>
      </c>
      <c r="AL183" s="112"/>
      <c r="AM183" s="113"/>
      <c r="AN183" s="56" t="s">
        <v>82</v>
      </c>
      <c r="AO183" s="41"/>
      <c r="AP183" s="41"/>
      <c r="AQ183" s="42"/>
    </row>
    <row r="184" spans="1:43" ht="56.25" x14ac:dyDescent="0.15">
      <c r="A184" s="43">
        <v>155</v>
      </c>
      <c r="B184" s="44" t="s">
        <v>363</v>
      </c>
      <c r="C184" s="44" t="s">
        <v>91</v>
      </c>
      <c r="D184" s="44" t="s">
        <v>73</v>
      </c>
      <c r="E184" s="136">
        <v>43</v>
      </c>
      <c r="F184" s="137">
        <v>43</v>
      </c>
      <c r="G184" s="136">
        <v>43</v>
      </c>
      <c r="H184" s="154" t="s">
        <v>492</v>
      </c>
      <c r="I184" s="48" t="s">
        <v>405</v>
      </c>
      <c r="J184" s="49" t="s">
        <v>406</v>
      </c>
      <c r="K184" s="45">
        <v>108</v>
      </c>
      <c r="L184" s="47">
        <v>108</v>
      </c>
      <c r="M184" s="46">
        <v>0</v>
      </c>
      <c r="N184" s="47">
        <v>0</v>
      </c>
      <c r="O184" s="51" t="s">
        <v>407</v>
      </c>
      <c r="P184" s="52" t="s">
        <v>627</v>
      </c>
      <c r="Q184" s="53"/>
      <c r="R184" s="53" t="s">
        <v>208</v>
      </c>
      <c r="S184" s="54" t="s">
        <v>0</v>
      </c>
      <c r="T184" s="55" t="s">
        <v>374</v>
      </c>
      <c r="U184" s="108"/>
      <c r="V184" s="109"/>
      <c r="W184" s="110" t="s">
        <v>63</v>
      </c>
      <c r="X184" s="116">
        <v>164</v>
      </c>
      <c r="Y184" s="110" t="s">
        <v>63</v>
      </c>
      <c r="Z184" s="112"/>
      <c r="AA184" s="108"/>
      <c r="AB184" s="109"/>
      <c r="AC184" s="110" t="s">
        <v>63</v>
      </c>
      <c r="AD184" s="111"/>
      <c r="AE184" s="110" t="s">
        <v>63</v>
      </c>
      <c r="AF184" s="112"/>
      <c r="AG184" s="108"/>
      <c r="AH184" s="109"/>
      <c r="AI184" s="110" t="s">
        <v>68</v>
      </c>
      <c r="AJ184" s="111"/>
      <c r="AK184" s="110" t="s">
        <v>68</v>
      </c>
      <c r="AL184" s="112"/>
      <c r="AM184" s="113"/>
      <c r="AN184" s="56" t="s">
        <v>59</v>
      </c>
      <c r="AO184" s="41"/>
      <c r="AP184" s="41"/>
      <c r="AQ184" s="42"/>
    </row>
    <row r="185" spans="1:43" ht="236.25" x14ac:dyDescent="0.15">
      <c r="A185" s="43">
        <v>156</v>
      </c>
      <c r="B185" s="135" t="s">
        <v>404</v>
      </c>
      <c r="C185" s="44" t="s">
        <v>364</v>
      </c>
      <c r="D185" s="44" t="s">
        <v>73</v>
      </c>
      <c r="E185" s="136">
        <v>7672</v>
      </c>
      <c r="F185" s="137">
        <v>7672</v>
      </c>
      <c r="G185" s="136">
        <v>7672</v>
      </c>
      <c r="H185" s="154" t="s">
        <v>503</v>
      </c>
      <c r="I185" s="48" t="s">
        <v>405</v>
      </c>
      <c r="J185" s="49" t="s">
        <v>467</v>
      </c>
      <c r="K185" s="45">
        <v>7576</v>
      </c>
      <c r="L185" s="47">
        <v>8524</v>
      </c>
      <c r="M185" s="46">
        <v>948</v>
      </c>
      <c r="N185" s="47">
        <v>0</v>
      </c>
      <c r="O185" s="51" t="s">
        <v>407</v>
      </c>
      <c r="P185" s="52" t="s">
        <v>572</v>
      </c>
      <c r="Q185" s="53"/>
      <c r="R185" s="53" t="s">
        <v>333</v>
      </c>
      <c r="S185" s="54" t="s">
        <v>0</v>
      </c>
      <c r="T185" s="55" t="s">
        <v>375</v>
      </c>
      <c r="U185" s="108"/>
      <c r="V185" s="109"/>
      <c r="W185" s="110" t="s">
        <v>63</v>
      </c>
      <c r="X185" s="116">
        <v>165</v>
      </c>
      <c r="Y185" s="110" t="s">
        <v>63</v>
      </c>
      <c r="Z185" s="112"/>
      <c r="AA185" s="108"/>
      <c r="AB185" s="109"/>
      <c r="AC185" s="110" t="s">
        <v>63</v>
      </c>
      <c r="AD185" s="111"/>
      <c r="AE185" s="110" t="s">
        <v>63</v>
      </c>
      <c r="AF185" s="112"/>
      <c r="AG185" s="108"/>
      <c r="AH185" s="109"/>
      <c r="AI185" s="110" t="s">
        <v>68</v>
      </c>
      <c r="AJ185" s="111"/>
      <c r="AK185" s="110" t="s">
        <v>68</v>
      </c>
      <c r="AL185" s="112"/>
      <c r="AM185" s="113"/>
      <c r="AN185" s="106" t="s">
        <v>24</v>
      </c>
      <c r="AO185" s="41"/>
      <c r="AP185" s="41"/>
      <c r="AQ185" s="42"/>
    </row>
    <row r="186" spans="1:43" ht="33.75" x14ac:dyDescent="0.15">
      <c r="A186" s="43">
        <v>157</v>
      </c>
      <c r="B186" s="135" t="s">
        <v>365</v>
      </c>
      <c r="C186" s="44" t="s">
        <v>366</v>
      </c>
      <c r="D186" s="44" t="s">
        <v>73</v>
      </c>
      <c r="E186" s="136">
        <v>24</v>
      </c>
      <c r="F186" s="137">
        <v>24</v>
      </c>
      <c r="G186" s="136">
        <v>22</v>
      </c>
      <c r="H186" s="159" t="s">
        <v>454</v>
      </c>
      <c r="I186" s="48" t="s">
        <v>408</v>
      </c>
      <c r="J186" s="49" t="s">
        <v>573</v>
      </c>
      <c r="K186" s="45">
        <v>24</v>
      </c>
      <c r="L186" s="47">
        <v>24</v>
      </c>
      <c r="M186" s="46">
        <v>0</v>
      </c>
      <c r="N186" s="47">
        <v>0</v>
      </c>
      <c r="O186" s="51" t="s">
        <v>408</v>
      </c>
      <c r="P186" s="52" t="s">
        <v>574</v>
      </c>
      <c r="Q186" s="53"/>
      <c r="R186" s="53" t="s">
        <v>103</v>
      </c>
      <c r="S186" s="54" t="s">
        <v>0</v>
      </c>
      <c r="T186" s="55" t="s">
        <v>376</v>
      </c>
      <c r="U186" s="108"/>
      <c r="V186" s="109"/>
      <c r="W186" s="110" t="s">
        <v>63</v>
      </c>
      <c r="X186" s="116">
        <v>166</v>
      </c>
      <c r="Y186" s="110" t="s">
        <v>63</v>
      </c>
      <c r="Z186" s="112"/>
      <c r="AA186" s="108"/>
      <c r="AB186" s="109"/>
      <c r="AC186" s="110" t="s">
        <v>63</v>
      </c>
      <c r="AD186" s="111"/>
      <c r="AE186" s="110" t="s">
        <v>63</v>
      </c>
      <c r="AF186" s="112"/>
      <c r="AG186" s="108"/>
      <c r="AH186" s="109"/>
      <c r="AI186" s="110" t="s">
        <v>68</v>
      </c>
      <c r="AJ186" s="111"/>
      <c r="AK186" s="110" t="s">
        <v>68</v>
      </c>
      <c r="AL186" s="112"/>
      <c r="AM186" s="113"/>
      <c r="AN186" s="106" t="s">
        <v>24</v>
      </c>
      <c r="AO186" s="41"/>
      <c r="AP186" s="41"/>
      <c r="AQ186" s="42"/>
    </row>
    <row r="187" spans="1:43" ht="33.75" x14ac:dyDescent="0.15">
      <c r="A187" s="43">
        <v>158</v>
      </c>
      <c r="B187" s="135" t="s">
        <v>367</v>
      </c>
      <c r="C187" s="44" t="s">
        <v>98</v>
      </c>
      <c r="D187" s="44" t="s">
        <v>99</v>
      </c>
      <c r="E187" s="136">
        <v>917</v>
      </c>
      <c r="F187" s="137">
        <v>201</v>
      </c>
      <c r="G187" s="136">
        <v>149</v>
      </c>
      <c r="H187" s="159" t="s">
        <v>454</v>
      </c>
      <c r="I187" s="48" t="s">
        <v>411</v>
      </c>
      <c r="J187" s="49" t="s">
        <v>420</v>
      </c>
      <c r="K187" s="147" t="s">
        <v>368</v>
      </c>
      <c r="L187" s="47">
        <v>0</v>
      </c>
      <c r="M187" s="46">
        <v>0</v>
      </c>
      <c r="N187" s="47">
        <v>0</v>
      </c>
      <c r="O187" s="51" t="s">
        <v>413</v>
      </c>
      <c r="P187" s="52" t="s">
        <v>504</v>
      </c>
      <c r="Q187" s="53"/>
      <c r="R187" s="53" t="s">
        <v>377</v>
      </c>
      <c r="S187" s="54" t="s">
        <v>0</v>
      </c>
      <c r="T187" s="55" t="s">
        <v>378</v>
      </c>
      <c r="U187" s="108"/>
      <c r="V187" s="109"/>
      <c r="W187" s="110" t="s">
        <v>63</v>
      </c>
      <c r="X187" s="116">
        <v>167</v>
      </c>
      <c r="Y187" s="110" t="s">
        <v>63</v>
      </c>
      <c r="Z187" s="112"/>
      <c r="AA187" s="108"/>
      <c r="AB187" s="109"/>
      <c r="AC187" s="110" t="s">
        <v>63</v>
      </c>
      <c r="AD187" s="111"/>
      <c r="AE187" s="110" t="s">
        <v>63</v>
      </c>
      <c r="AF187" s="112"/>
      <c r="AG187" s="108"/>
      <c r="AH187" s="109"/>
      <c r="AI187" s="110" t="s">
        <v>68</v>
      </c>
      <c r="AJ187" s="111"/>
      <c r="AK187" s="110" t="s">
        <v>68</v>
      </c>
      <c r="AL187" s="112"/>
      <c r="AM187" s="113"/>
      <c r="AN187" s="106" t="s">
        <v>23</v>
      </c>
      <c r="AO187" s="41"/>
      <c r="AP187" s="41"/>
      <c r="AQ187" s="42"/>
    </row>
    <row r="188" spans="1:43" x14ac:dyDescent="0.15">
      <c r="A188" s="43"/>
      <c r="B188" s="44"/>
      <c r="C188" s="44"/>
      <c r="D188" s="44"/>
      <c r="E188" s="45"/>
      <c r="F188" s="46"/>
      <c r="G188" s="47"/>
      <c r="H188" s="47"/>
      <c r="I188" s="48"/>
      <c r="J188" s="49"/>
      <c r="K188" s="45"/>
      <c r="L188" s="47"/>
      <c r="M188" s="46"/>
      <c r="N188" s="47"/>
      <c r="O188" s="51"/>
      <c r="P188" s="52"/>
      <c r="Q188" s="53"/>
      <c r="R188" s="53"/>
      <c r="S188" s="40"/>
      <c r="T188" s="55"/>
      <c r="U188" s="108"/>
      <c r="V188" s="109"/>
      <c r="W188" s="110" t="s">
        <v>63</v>
      </c>
      <c r="X188" s="111"/>
      <c r="Y188" s="110" t="s">
        <v>63</v>
      </c>
      <c r="Z188" s="112"/>
      <c r="AA188" s="108"/>
      <c r="AB188" s="109"/>
      <c r="AC188" s="110" t="s">
        <v>63</v>
      </c>
      <c r="AD188" s="111"/>
      <c r="AE188" s="110" t="s">
        <v>63</v>
      </c>
      <c r="AF188" s="112"/>
      <c r="AG188" s="108"/>
      <c r="AH188" s="109"/>
      <c r="AI188" s="110" t="s">
        <v>68</v>
      </c>
      <c r="AJ188" s="111"/>
      <c r="AK188" s="110" t="s">
        <v>68</v>
      </c>
      <c r="AL188" s="112"/>
      <c r="AM188" s="113"/>
      <c r="AN188" s="56"/>
      <c r="AO188" s="41"/>
      <c r="AP188" s="41"/>
      <c r="AQ188" s="42"/>
    </row>
    <row r="189" spans="1:43" x14ac:dyDescent="0.15">
      <c r="A189" s="43"/>
      <c r="B189" s="44"/>
      <c r="C189" s="44"/>
      <c r="D189" s="44"/>
      <c r="E189" s="45"/>
      <c r="F189" s="46"/>
      <c r="G189" s="47"/>
      <c r="H189" s="47"/>
      <c r="I189" s="48"/>
      <c r="J189" s="49"/>
      <c r="K189" s="45"/>
      <c r="L189" s="47"/>
      <c r="M189" s="46"/>
      <c r="N189" s="47"/>
      <c r="O189" s="51"/>
      <c r="P189" s="52"/>
      <c r="Q189" s="53"/>
      <c r="R189" s="53"/>
      <c r="S189" s="40"/>
      <c r="T189" s="55"/>
      <c r="U189" s="108"/>
      <c r="V189" s="109"/>
      <c r="W189" s="110" t="s">
        <v>63</v>
      </c>
      <c r="X189" s="111"/>
      <c r="Y189" s="110" t="s">
        <v>63</v>
      </c>
      <c r="Z189" s="112"/>
      <c r="AA189" s="108"/>
      <c r="AB189" s="109"/>
      <c r="AC189" s="110" t="s">
        <v>63</v>
      </c>
      <c r="AD189" s="111"/>
      <c r="AE189" s="110" t="s">
        <v>63</v>
      </c>
      <c r="AF189" s="112"/>
      <c r="AG189" s="108"/>
      <c r="AH189" s="109"/>
      <c r="AI189" s="110" t="s">
        <v>68</v>
      </c>
      <c r="AJ189" s="111"/>
      <c r="AK189" s="110" t="s">
        <v>68</v>
      </c>
      <c r="AL189" s="112"/>
      <c r="AM189" s="113"/>
      <c r="AN189" s="56"/>
      <c r="AO189" s="41"/>
      <c r="AP189" s="41"/>
      <c r="AQ189" s="42"/>
    </row>
    <row r="190" spans="1:43" ht="14.25" thickBot="1" x14ac:dyDescent="0.2">
      <c r="A190" s="66"/>
      <c r="B190" s="67"/>
      <c r="C190" s="67"/>
      <c r="D190" s="67"/>
      <c r="E190" s="68"/>
      <c r="F190" s="69"/>
      <c r="G190" s="70"/>
      <c r="H190" s="70"/>
      <c r="I190" s="71"/>
      <c r="J190" s="72"/>
      <c r="K190" s="68"/>
      <c r="L190" s="70"/>
      <c r="M190" s="69"/>
      <c r="N190" s="70"/>
      <c r="O190" s="73"/>
      <c r="P190" s="74"/>
      <c r="Q190" s="75"/>
      <c r="R190" s="75"/>
      <c r="S190" s="76"/>
      <c r="T190" s="77"/>
      <c r="U190" s="108"/>
      <c r="V190" s="109"/>
      <c r="W190" s="110" t="s">
        <v>63</v>
      </c>
      <c r="X190" s="111"/>
      <c r="Y190" s="110" t="s">
        <v>63</v>
      </c>
      <c r="Z190" s="112"/>
      <c r="AA190" s="108"/>
      <c r="AB190" s="109"/>
      <c r="AC190" s="110" t="s">
        <v>63</v>
      </c>
      <c r="AD190" s="111"/>
      <c r="AE190" s="110" t="s">
        <v>63</v>
      </c>
      <c r="AF190" s="112"/>
      <c r="AG190" s="108"/>
      <c r="AH190" s="109"/>
      <c r="AI190" s="110" t="s">
        <v>68</v>
      </c>
      <c r="AJ190" s="111"/>
      <c r="AK190" s="110" t="s">
        <v>68</v>
      </c>
      <c r="AL190" s="112"/>
      <c r="AM190" s="113"/>
      <c r="AN190" s="78"/>
      <c r="AO190" s="79"/>
      <c r="AP190" s="79"/>
      <c r="AQ190" s="80"/>
    </row>
    <row r="191" spans="1:43" ht="14.25" thickTop="1" x14ac:dyDescent="0.15">
      <c r="A191" s="274" t="s">
        <v>13</v>
      </c>
      <c r="B191" s="275"/>
      <c r="C191" s="81"/>
      <c r="D191" s="81"/>
      <c r="E191" s="82">
        <f>SUBTOTAL(9,E9:E187)</f>
        <v>570763.39999999991</v>
      </c>
      <c r="F191" s="82">
        <f>SUBTOTAL(9,F9:F187)</f>
        <v>562757.5</v>
      </c>
      <c r="G191" s="82">
        <f>SUBTOTAL(9,G9:G187)</f>
        <v>532801.80000000005</v>
      </c>
      <c r="H191" s="83"/>
      <c r="I191" s="170" t="s">
        <v>0</v>
      </c>
      <c r="J191" s="171"/>
      <c r="K191" s="82">
        <f>SUBTOTAL(9,K9:K187)</f>
        <v>446414</v>
      </c>
      <c r="L191" s="82">
        <f>SUBTOTAL(9,L9:L187)</f>
        <v>440384.01699999999</v>
      </c>
      <c r="M191" s="82">
        <f>SUBTOTAL(9,M9:M187)</f>
        <v>-6039.1829999999991</v>
      </c>
      <c r="N191" s="82">
        <f>SUBTOTAL(9,N9:N187)</f>
        <v>-281</v>
      </c>
      <c r="O191" s="209"/>
      <c r="P191" s="209"/>
      <c r="Q191" s="204"/>
      <c r="R191" s="204"/>
      <c r="S191" s="224"/>
      <c r="T191" s="189"/>
      <c r="U191" s="189"/>
      <c r="V191" s="190"/>
      <c r="W191" s="190"/>
      <c r="X191" s="190"/>
      <c r="Y191" s="190"/>
      <c r="Z191" s="191"/>
      <c r="AA191" s="189"/>
      <c r="AB191" s="190"/>
      <c r="AC191" s="190"/>
      <c r="AD191" s="190"/>
      <c r="AE191" s="190"/>
      <c r="AF191" s="191"/>
      <c r="AG191" s="189"/>
      <c r="AH191" s="190"/>
      <c r="AI191" s="190"/>
      <c r="AJ191" s="190"/>
      <c r="AK191" s="190"/>
      <c r="AL191" s="191"/>
      <c r="AM191" s="186"/>
      <c r="AN191" s="189"/>
      <c r="AO191" s="224"/>
      <c r="AP191" s="224"/>
      <c r="AQ191" s="280"/>
    </row>
    <row r="192" spans="1:43" x14ac:dyDescent="0.15">
      <c r="A192" s="218"/>
      <c r="B192" s="219"/>
      <c r="C192" s="84"/>
      <c r="D192" s="84"/>
      <c r="E192" s="45"/>
      <c r="F192" s="46"/>
      <c r="G192" s="47"/>
      <c r="H192" s="50"/>
      <c r="I192" s="184"/>
      <c r="J192" s="185"/>
      <c r="K192" s="45"/>
      <c r="L192" s="47"/>
      <c r="M192" s="47"/>
      <c r="N192" s="47"/>
      <c r="O192" s="210"/>
      <c r="P192" s="210"/>
      <c r="Q192" s="205"/>
      <c r="R192" s="205"/>
      <c r="S192" s="227"/>
      <c r="T192" s="192"/>
      <c r="U192" s="192"/>
      <c r="V192" s="193"/>
      <c r="W192" s="193"/>
      <c r="X192" s="193"/>
      <c r="Y192" s="193"/>
      <c r="Z192" s="194"/>
      <c r="AA192" s="192"/>
      <c r="AB192" s="193"/>
      <c r="AC192" s="193"/>
      <c r="AD192" s="193"/>
      <c r="AE192" s="193"/>
      <c r="AF192" s="194"/>
      <c r="AG192" s="192"/>
      <c r="AH192" s="193"/>
      <c r="AI192" s="193"/>
      <c r="AJ192" s="193"/>
      <c r="AK192" s="193"/>
      <c r="AL192" s="194"/>
      <c r="AM192" s="187"/>
      <c r="AN192" s="192"/>
      <c r="AO192" s="225"/>
      <c r="AP192" s="225"/>
      <c r="AQ192" s="166"/>
    </row>
    <row r="193" spans="1:43" ht="14.25" thickBot="1" x14ac:dyDescent="0.2">
      <c r="A193" s="276"/>
      <c r="B193" s="277"/>
      <c r="C193" s="85"/>
      <c r="D193" s="85"/>
      <c r="E193" s="86"/>
      <c r="F193" s="87"/>
      <c r="G193" s="88"/>
      <c r="H193" s="89"/>
      <c r="I193" s="241"/>
      <c r="J193" s="242"/>
      <c r="K193" s="86"/>
      <c r="L193" s="88"/>
      <c r="M193" s="88"/>
      <c r="N193" s="88"/>
      <c r="O193" s="211"/>
      <c r="P193" s="211"/>
      <c r="Q193" s="206"/>
      <c r="R193" s="206"/>
      <c r="S193" s="228"/>
      <c r="T193" s="195"/>
      <c r="U193" s="195"/>
      <c r="V193" s="196"/>
      <c r="W193" s="196"/>
      <c r="X193" s="196"/>
      <c r="Y193" s="196"/>
      <c r="Z193" s="197"/>
      <c r="AA193" s="195"/>
      <c r="AB193" s="196"/>
      <c r="AC193" s="196"/>
      <c r="AD193" s="196"/>
      <c r="AE193" s="196"/>
      <c r="AF193" s="197"/>
      <c r="AG193" s="195"/>
      <c r="AH193" s="196"/>
      <c r="AI193" s="196"/>
      <c r="AJ193" s="196"/>
      <c r="AK193" s="196"/>
      <c r="AL193" s="197"/>
      <c r="AM193" s="188"/>
      <c r="AN193" s="195"/>
      <c r="AO193" s="226"/>
      <c r="AP193" s="226"/>
      <c r="AQ193" s="281"/>
    </row>
    <row r="194" spans="1:43" x14ac:dyDescent="0.15">
      <c r="A194" s="218" t="s">
        <v>14</v>
      </c>
      <c r="B194" s="219"/>
      <c r="C194" s="84"/>
      <c r="D194" s="84"/>
      <c r="E194" s="90" t="e">
        <f>#REF!</f>
        <v>#REF!</v>
      </c>
      <c r="F194" s="91" t="e">
        <f>#REF!</f>
        <v>#REF!</v>
      </c>
      <c r="G194" s="92" t="e">
        <f>#REF!</f>
        <v>#REF!</v>
      </c>
      <c r="H194" s="93"/>
      <c r="I194" s="231" t="s">
        <v>0</v>
      </c>
      <c r="J194" s="232"/>
      <c r="K194" s="90" t="e">
        <f>#REF!</f>
        <v>#REF!</v>
      </c>
      <c r="L194" s="92" t="e">
        <f>#REF!</f>
        <v>#REF!</v>
      </c>
      <c r="M194" s="94" t="e">
        <f t="shared" ref="M194:M199" si="0">L194-K194</f>
        <v>#REF!</v>
      </c>
      <c r="N194" s="236"/>
      <c r="O194" s="239"/>
      <c r="P194" s="239"/>
      <c r="Q194" s="207"/>
      <c r="R194" s="207"/>
      <c r="S194" s="233"/>
      <c r="T194" s="198"/>
      <c r="U194" s="198"/>
      <c r="V194" s="199"/>
      <c r="W194" s="199"/>
      <c r="X194" s="199"/>
      <c r="Y194" s="199"/>
      <c r="Z194" s="200"/>
      <c r="AA194" s="198"/>
      <c r="AB194" s="199"/>
      <c r="AC194" s="199"/>
      <c r="AD194" s="199"/>
      <c r="AE194" s="199"/>
      <c r="AF194" s="200"/>
      <c r="AG194" s="198"/>
      <c r="AH194" s="199"/>
      <c r="AI194" s="199"/>
      <c r="AJ194" s="199"/>
      <c r="AK194" s="199"/>
      <c r="AL194" s="200"/>
      <c r="AM194" s="222"/>
      <c r="AN194" s="198"/>
      <c r="AO194" s="233"/>
      <c r="AP194" s="233"/>
      <c r="AQ194" s="165"/>
    </row>
    <row r="195" spans="1:43" x14ac:dyDescent="0.15">
      <c r="A195" s="218"/>
      <c r="B195" s="219"/>
      <c r="C195" s="84"/>
      <c r="D195" s="84"/>
      <c r="E195" s="45" t="e">
        <f>#REF!</f>
        <v>#REF!</v>
      </c>
      <c r="F195" s="46" t="e">
        <f>#REF!</f>
        <v>#REF!</v>
      </c>
      <c r="G195" s="47" t="e">
        <f>#REF!</f>
        <v>#REF!</v>
      </c>
      <c r="H195" s="50"/>
      <c r="I195" s="184" t="s">
        <v>388</v>
      </c>
      <c r="J195" s="185"/>
      <c r="K195" s="45" t="e">
        <f>#REF!</f>
        <v>#REF!</v>
      </c>
      <c r="L195" s="47" t="e">
        <f>#REF!</f>
        <v>#REF!</v>
      </c>
      <c r="M195" s="47" t="e">
        <f t="shared" si="0"/>
        <v>#REF!</v>
      </c>
      <c r="N195" s="237"/>
      <c r="O195" s="210"/>
      <c r="P195" s="210"/>
      <c r="Q195" s="205"/>
      <c r="R195" s="205"/>
      <c r="S195" s="227"/>
      <c r="T195" s="192"/>
      <c r="U195" s="192"/>
      <c r="V195" s="193"/>
      <c r="W195" s="193"/>
      <c r="X195" s="193"/>
      <c r="Y195" s="193"/>
      <c r="Z195" s="194"/>
      <c r="AA195" s="192"/>
      <c r="AB195" s="193"/>
      <c r="AC195" s="193"/>
      <c r="AD195" s="193"/>
      <c r="AE195" s="193"/>
      <c r="AF195" s="194"/>
      <c r="AG195" s="192"/>
      <c r="AH195" s="193"/>
      <c r="AI195" s="193"/>
      <c r="AJ195" s="193"/>
      <c r="AK195" s="193"/>
      <c r="AL195" s="194"/>
      <c r="AM195" s="187"/>
      <c r="AN195" s="192"/>
      <c r="AO195" s="225"/>
      <c r="AP195" s="225"/>
      <c r="AQ195" s="166"/>
    </row>
    <row r="196" spans="1:43" ht="14.25" thickBot="1" x14ac:dyDescent="0.2">
      <c r="A196" s="220"/>
      <c r="B196" s="221"/>
      <c r="C196" s="95"/>
      <c r="D196" s="95"/>
      <c r="E196" s="68" t="e">
        <f>#REF!</f>
        <v>#REF!</v>
      </c>
      <c r="F196" s="69" t="e">
        <f>#REF!</f>
        <v>#REF!</v>
      </c>
      <c r="G196" s="70" t="e">
        <f>#REF!</f>
        <v>#REF!</v>
      </c>
      <c r="H196" s="96"/>
      <c r="I196" s="229" t="s">
        <v>389</v>
      </c>
      <c r="J196" s="230"/>
      <c r="K196" s="68" t="e">
        <f>#REF!</f>
        <v>#REF!</v>
      </c>
      <c r="L196" s="70" t="e">
        <f>#REF!</f>
        <v>#REF!</v>
      </c>
      <c r="M196" s="97" t="e">
        <f t="shared" si="0"/>
        <v>#REF!</v>
      </c>
      <c r="N196" s="238"/>
      <c r="O196" s="240"/>
      <c r="P196" s="240"/>
      <c r="Q196" s="208"/>
      <c r="R196" s="208"/>
      <c r="S196" s="234"/>
      <c r="T196" s="201"/>
      <c r="U196" s="201"/>
      <c r="V196" s="202"/>
      <c r="W196" s="202"/>
      <c r="X196" s="202"/>
      <c r="Y196" s="202"/>
      <c r="Z196" s="203"/>
      <c r="AA196" s="201"/>
      <c r="AB196" s="202"/>
      <c r="AC196" s="202"/>
      <c r="AD196" s="202"/>
      <c r="AE196" s="202"/>
      <c r="AF196" s="203"/>
      <c r="AG196" s="201"/>
      <c r="AH196" s="202"/>
      <c r="AI196" s="202"/>
      <c r="AJ196" s="202"/>
      <c r="AK196" s="202"/>
      <c r="AL196" s="203"/>
      <c r="AM196" s="223"/>
      <c r="AN196" s="201"/>
      <c r="AO196" s="235"/>
      <c r="AP196" s="235"/>
      <c r="AQ196" s="167"/>
    </row>
    <row r="197" spans="1:43" ht="14.25" thickTop="1" x14ac:dyDescent="0.15">
      <c r="A197" s="274" t="s">
        <v>1</v>
      </c>
      <c r="B197" s="275"/>
      <c r="C197" s="84"/>
      <c r="D197" s="84"/>
      <c r="E197" s="90" t="e">
        <f>SUM(E191,E194)</f>
        <v>#REF!</v>
      </c>
      <c r="F197" s="90" t="e">
        <f>SUM(F191,F194)</f>
        <v>#REF!</v>
      </c>
      <c r="G197" s="90" t="e">
        <f>SUM(G191,G194)</f>
        <v>#REF!</v>
      </c>
      <c r="H197" s="93"/>
      <c r="I197" s="170" t="s">
        <v>0</v>
      </c>
      <c r="J197" s="171"/>
      <c r="K197" s="90" t="e">
        <f>SUM(K191,K194)</f>
        <v>#REF!</v>
      </c>
      <c r="L197" s="90" t="e">
        <f>SUM(L191,L194)</f>
        <v>#REF!</v>
      </c>
      <c r="M197" s="91" t="e">
        <f t="shared" si="0"/>
        <v>#REF!</v>
      </c>
      <c r="N197" s="278"/>
      <c r="O197" s="209"/>
      <c r="P197" s="209"/>
      <c r="Q197" s="204"/>
      <c r="R197" s="204"/>
      <c r="S197" s="224"/>
      <c r="T197" s="189"/>
      <c r="U197" s="189"/>
      <c r="V197" s="190"/>
      <c r="W197" s="190"/>
      <c r="X197" s="190"/>
      <c r="Y197" s="190"/>
      <c r="Z197" s="191"/>
      <c r="AA197" s="189"/>
      <c r="AB197" s="190"/>
      <c r="AC197" s="190"/>
      <c r="AD197" s="190"/>
      <c r="AE197" s="190"/>
      <c r="AF197" s="191"/>
      <c r="AG197" s="189"/>
      <c r="AH197" s="190"/>
      <c r="AI197" s="190"/>
      <c r="AJ197" s="190"/>
      <c r="AK197" s="190"/>
      <c r="AL197" s="191"/>
      <c r="AM197" s="186"/>
      <c r="AN197" s="189"/>
      <c r="AO197" s="224"/>
      <c r="AP197" s="224"/>
      <c r="AQ197" s="280"/>
    </row>
    <row r="198" spans="1:43" x14ac:dyDescent="0.15">
      <c r="A198" s="218"/>
      <c r="B198" s="219"/>
      <c r="C198" s="84"/>
      <c r="D198" s="84"/>
      <c r="E198" s="45" t="e">
        <f t="shared" ref="E198:G199" si="1">E195</f>
        <v>#REF!</v>
      </c>
      <c r="F198" s="45" t="e">
        <f t="shared" si="1"/>
        <v>#REF!</v>
      </c>
      <c r="G198" s="45" t="e">
        <f t="shared" si="1"/>
        <v>#REF!</v>
      </c>
      <c r="H198" s="50"/>
      <c r="I198" s="184" t="s">
        <v>388</v>
      </c>
      <c r="J198" s="185"/>
      <c r="K198" s="45" t="e">
        <f>K195</f>
        <v>#REF!</v>
      </c>
      <c r="L198" s="45" t="e">
        <f>L195</f>
        <v>#REF!</v>
      </c>
      <c r="M198" s="46" t="e">
        <f t="shared" si="0"/>
        <v>#REF!</v>
      </c>
      <c r="N198" s="237"/>
      <c r="O198" s="210"/>
      <c r="P198" s="210"/>
      <c r="Q198" s="205"/>
      <c r="R198" s="205"/>
      <c r="S198" s="227"/>
      <c r="T198" s="192"/>
      <c r="U198" s="192"/>
      <c r="V198" s="193"/>
      <c r="W198" s="193"/>
      <c r="X198" s="193"/>
      <c r="Y198" s="193"/>
      <c r="Z198" s="194"/>
      <c r="AA198" s="192"/>
      <c r="AB198" s="193"/>
      <c r="AC198" s="193"/>
      <c r="AD198" s="193"/>
      <c r="AE198" s="193"/>
      <c r="AF198" s="194"/>
      <c r="AG198" s="192"/>
      <c r="AH198" s="193"/>
      <c r="AI198" s="193"/>
      <c r="AJ198" s="193"/>
      <c r="AK198" s="193"/>
      <c r="AL198" s="194"/>
      <c r="AM198" s="187"/>
      <c r="AN198" s="192"/>
      <c r="AO198" s="225"/>
      <c r="AP198" s="225"/>
      <c r="AQ198" s="166"/>
    </row>
    <row r="199" spans="1:43" ht="14.25" thickBot="1" x14ac:dyDescent="0.2">
      <c r="A199" s="276"/>
      <c r="B199" s="277"/>
      <c r="C199" s="85"/>
      <c r="D199" s="85"/>
      <c r="E199" s="98" t="e">
        <f t="shared" si="1"/>
        <v>#REF!</v>
      </c>
      <c r="F199" s="98" t="e">
        <f t="shared" si="1"/>
        <v>#REF!</v>
      </c>
      <c r="G199" s="98" t="e">
        <f t="shared" si="1"/>
        <v>#REF!</v>
      </c>
      <c r="H199" s="100"/>
      <c r="I199" s="241" t="s">
        <v>389</v>
      </c>
      <c r="J199" s="242"/>
      <c r="K199" s="98" t="e">
        <f>K196</f>
        <v>#REF!</v>
      </c>
      <c r="L199" s="98" t="e">
        <f>L196</f>
        <v>#REF!</v>
      </c>
      <c r="M199" s="99" t="e">
        <f t="shared" si="0"/>
        <v>#REF!</v>
      </c>
      <c r="N199" s="279"/>
      <c r="O199" s="211"/>
      <c r="P199" s="211"/>
      <c r="Q199" s="206"/>
      <c r="R199" s="206"/>
      <c r="S199" s="228"/>
      <c r="T199" s="195"/>
      <c r="U199" s="195"/>
      <c r="V199" s="196"/>
      <c r="W199" s="196"/>
      <c r="X199" s="196"/>
      <c r="Y199" s="196"/>
      <c r="Z199" s="197"/>
      <c r="AA199" s="195"/>
      <c r="AB199" s="196"/>
      <c r="AC199" s="196"/>
      <c r="AD199" s="196"/>
      <c r="AE199" s="196"/>
      <c r="AF199" s="197"/>
      <c r="AG199" s="195"/>
      <c r="AH199" s="196"/>
      <c r="AI199" s="196"/>
      <c r="AJ199" s="196"/>
      <c r="AK199" s="196"/>
      <c r="AL199" s="197"/>
      <c r="AM199" s="188"/>
      <c r="AN199" s="195"/>
      <c r="AO199" s="226"/>
      <c r="AP199" s="226"/>
      <c r="AQ199" s="281"/>
    </row>
    <row r="200" spans="1:43" ht="17.649999999999999" customHeight="1" x14ac:dyDescent="0.15">
      <c r="A200" s="27" t="s">
        <v>36</v>
      </c>
      <c r="B200" s="21"/>
      <c r="C200" s="21"/>
      <c r="D200" s="21"/>
      <c r="E200" s="22"/>
      <c r="F200" s="13"/>
      <c r="G200" s="13"/>
      <c r="H200" s="13"/>
      <c r="I200" s="23"/>
      <c r="J200" s="23"/>
      <c r="K200" s="22"/>
      <c r="L200" s="13"/>
      <c r="M200" s="13"/>
      <c r="N200" s="24"/>
      <c r="O200" s="25"/>
      <c r="P200" s="25"/>
      <c r="Q200" s="26"/>
      <c r="R200" s="26"/>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Q200" s="20"/>
    </row>
    <row r="201" spans="1:43" ht="18" customHeight="1" x14ac:dyDescent="0.15">
      <c r="A201" s="10" t="s">
        <v>34</v>
      </c>
      <c r="F201" s="14"/>
      <c r="G201" s="14"/>
      <c r="H201" s="14"/>
      <c r="I201" s="14"/>
      <c r="J201" s="14"/>
    </row>
    <row r="202" spans="1:43" ht="18" customHeight="1" x14ac:dyDescent="0.15">
      <c r="A202" s="11" t="s">
        <v>49</v>
      </c>
    </row>
    <row r="203" spans="1:43" ht="18" customHeight="1" x14ac:dyDescent="0.15">
      <c r="A203" s="16" t="s">
        <v>53</v>
      </c>
      <c r="B203" s="102"/>
      <c r="C203" s="15"/>
      <c r="D203" s="15"/>
    </row>
    <row r="204" spans="1:43" ht="18" customHeight="1" x14ac:dyDescent="0.15">
      <c r="A204" s="11" t="s">
        <v>54</v>
      </c>
      <c r="B204" s="102"/>
      <c r="C204" s="15"/>
      <c r="D204" s="15"/>
    </row>
    <row r="205" spans="1:43" ht="18" customHeight="1" x14ac:dyDescent="0.15">
      <c r="A205" s="10" t="s">
        <v>55</v>
      </c>
      <c r="B205" s="101"/>
      <c r="C205" s="10"/>
      <c r="D205" s="10"/>
      <c r="E205" s="5"/>
      <c r="F205" s="5"/>
      <c r="G205" s="5"/>
      <c r="H205" s="5"/>
      <c r="I205" s="5"/>
      <c r="J205" s="5"/>
      <c r="K205" s="5"/>
      <c r="L205" s="5"/>
      <c r="M205" s="5"/>
      <c r="N205" s="5"/>
      <c r="O205" s="5"/>
      <c r="P205" s="5"/>
      <c r="Q205" s="5"/>
      <c r="R205" s="5"/>
      <c r="S205" s="4"/>
      <c r="T205" s="4"/>
      <c r="U205" s="4"/>
      <c r="V205" s="4"/>
      <c r="W205" s="4"/>
      <c r="X205" s="4"/>
      <c r="Y205" s="4"/>
      <c r="Z205" s="4"/>
      <c r="AA205" s="4"/>
      <c r="AB205" s="4"/>
      <c r="AC205" s="4"/>
      <c r="AD205" s="4"/>
      <c r="AE205" s="4"/>
      <c r="AF205" s="4"/>
      <c r="AG205" s="4"/>
      <c r="AH205" s="4"/>
      <c r="AI205" s="4"/>
      <c r="AJ205" s="4"/>
      <c r="AK205" s="4"/>
      <c r="AL205" s="4"/>
      <c r="AM205" s="4"/>
      <c r="AN205" s="4"/>
    </row>
    <row r="206" spans="1:43" ht="18" customHeight="1" x14ac:dyDescent="0.15">
      <c r="A206" s="10" t="s">
        <v>56</v>
      </c>
      <c r="B206" s="101"/>
      <c r="C206" s="10"/>
      <c r="D206" s="10"/>
      <c r="E206" s="5"/>
      <c r="F206" s="5"/>
      <c r="G206" s="5"/>
      <c r="H206" s="5"/>
      <c r="I206" s="5"/>
      <c r="J206" s="5"/>
      <c r="K206" s="5"/>
      <c r="L206" s="5"/>
      <c r="M206" s="5"/>
      <c r="N206" s="5"/>
      <c r="O206" s="5"/>
      <c r="P206" s="5"/>
      <c r="Q206" s="5"/>
      <c r="R206" s="5"/>
      <c r="S206" s="4"/>
      <c r="T206" s="4"/>
      <c r="U206" s="4"/>
      <c r="V206" s="4"/>
      <c r="W206" s="4"/>
      <c r="X206" s="4"/>
      <c r="Y206" s="4"/>
      <c r="Z206" s="4"/>
      <c r="AA206" s="4"/>
      <c r="AB206" s="4"/>
      <c r="AC206" s="4"/>
      <c r="AD206" s="4"/>
      <c r="AE206" s="4"/>
      <c r="AF206" s="4"/>
      <c r="AG206" s="4"/>
      <c r="AH206" s="4"/>
      <c r="AI206" s="4"/>
      <c r="AJ206" s="4"/>
      <c r="AK206" s="4"/>
      <c r="AL206" s="4"/>
      <c r="AM206" s="4"/>
      <c r="AN206" s="4"/>
    </row>
    <row r="207" spans="1:43" ht="18" customHeight="1" x14ac:dyDescent="0.15">
      <c r="A207" s="10" t="s">
        <v>60</v>
      </c>
      <c r="B207" s="101"/>
      <c r="C207" s="10"/>
      <c r="D207" s="10"/>
    </row>
    <row r="208" spans="1:43" ht="18" customHeight="1" x14ac:dyDescent="0.15">
      <c r="A208" s="10" t="s">
        <v>57</v>
      </c>
      <c r="B208" s="103"/>
    </row>
    <row r="209" spans="1:43" ht="18" customHeight="1" x14ac:dyDescent="0.15">
      <c r="A209" s="10" t="s">
        <v>35</v>
      </c>
    </row>
    <row r="210" spans="1:43" ht="48" customHeight="1" x14ac:dyDescent="0.15">
      <c r="A210" s="267" t="s">
        <v>62</v>
      </c>
      <c r="B210" s="268"/>
      <c r="C210" s="268"/>
      <c r="D210" s="268"/>
      <c r="E210" s="268"/>
      <c r="F210" s="268"/>
      <c r="G210" s="268"/>
      <c r="H210" s="268"/>
      <c r="I210" s="268"/>
      <c r="J210" s="268"/>
      <c r="K210" s="268"/>
      <c r="L210" s="268"/>
      <c r="M210" s="268"/>
      <c r="N210" s="268"/>
      <c r="O210" s="268"/>
      <c r="P210" s="268"/>
      <c r="Q210" s="268"/>
      <c r="R210" s="268"/>
      <c r="S210" s="268"/>
      <c r="T210" s="268"/>
      <c r="U210" s="268"/>
      <c r="V210" s="268"/>
      <c r="W210" s="268"/>
      <c r="X210" s="268"/>
      <c r="Y210" s="268"/>
      <c r="Z210" s="268"/>
      <c r="AA210" s="268"/>
      <c r="AB210" s="268"/>
      <c r="AC210" s="268"/>
      <c r="AD210" s="268"/>
      <c r="AE210" s="268"/>
      <c r="AF210" s="268"/>
      <c r="AG210" s="268"/>
      <c r="AH210" s="268"/>
      <c r="AI210" s="268"/>
      <c r="AJ210" s="268"/>
      <c r="AK210" s="268"/>
      <c r="AL210" s="268"/>
      <c r="AM210" s="268"/>
      <c r="AN210" s="268"/>
      <c r="AO210" s="268"/>
      <c r="AP210" s="268"/>
      <c r="AQ210" s="268"/>
    </row>
    <row r="211" spans="1:43" x14ac:dyDescent="0.15">
      <c r="A211" s="2" t="s">
        <v>25</v>
      </c>
    </row>
    <row r="212" spans="1:43" ht="18" customHeight="1" x14ac:dyDescent="0.15">
      <c r="A212" s="2" t="s">
        <v>42</v>
      </c>
    </row>
    <row r="213" spans="1:43" ht="18" customHeight="1" x14ac:dyDescent="0.15">
      <c r="A213" s="2" t="s">
        <v>43</v>
      </c>
    </row>
    <row r="214" spans="1:43" ht="18" customHeight="1" x14ac:dyDescent="0.15">
      <c r="A214" s="2" t="s">
        <v>44</v>
      </c>
    </row>
    <row r="215" spans="1:43" ht="17.649999999999999" customHeight="1" x14ac:dyDescent="0.15">
      <c r="A215" s="9" t="s">
        <v>30</v>
      </c>
    </row>
    <row r="216" spans="1:43" x14ac:dyDescent="0.15">
      <c r="A216" s="10"/>
    </row>
    <row r="233" spans="6:6" x14ac:dyDescent="0.15">
      <c r="F233" s="12"/>
    </row>
  </sheetData>
  <autoFilter ref="A8:AQ215"/>
  <mergeCells count="109">
    <mergeCell ref="A158:A159"/>
    <mergeCell ref="B158:B159"/>
    <mergeCell ref="C158:C159"/>
    <mergeCell ref="D158:D159"/>
    <mergeCell ref="R158:R159"/>
    <mergeCell ref="AG7:AL7"/>
    <mergeCell ref="G6:G7"/>
    <mergeCell ref="S5:S7"/>
    <mergeCell ref="T5:T7"/>
    <mergeCell ref="H158:H159"/>
    <mergeCell ref="I158:I159"/>
    <mergeCell ref="J158:J159"/>
    <mergeCell ref="P158:P159"/>
    <mergeCell ref="U158:U159"/>
    <mergeCell ref="V158:V159"/>
    <mergeCell ref="W158:W159"/>
    <mergeCell ref="X158:X159"/>
    <mergeCell ref="Y158:Y159"/>
    <mergeCell ref="Z158:Z159"/>
    <mergeCell ref="S158:S159"/>
    <mergeCell ref="T158:T159"/>
    <mergeCell ref="A210:AQ210"/>
    <mergeCell ref="AQ5:AQ7"/>
    <mergeCell ref="J6:J7"/>
    <mergeCell ref="O6:P7"/>
    <mergeCell ref="T194:T196"/>
    <mergeCell ref="I195:J195"/>
    <mergeCell ref="S191:S193"/>
    <mergeCell ref="T191:T193"/>
    <mergeCell ref="Q197:Q199"/>
    <mergeCell ref="P194:P196"/>
    <mergeCell ref="I199:J199"/>
    <mergeCell ref="A197:B199"/>
    <mergeCell ref="I197:J197"/>
    <mergeCell ref="N197:N199"/>
    <mergeCell ref="O197:O199"/>
    <mergeCell ref="AQ191:AQ193"/>
    <mergeCell ref="AQ197:AQ199"/>
    <mergeCell ref="T197:T199"/>
    <mergeCell ref="AN5:AN7"/>
    <mergeCell ref="O158:O159"/>
    <mergeCell ref="A191:B193"/>
    <mergeCell ref="AO191:AO193"/>
    <mergeCell ref="AP191:AP193"/>
    <mergeCell ref="Q194:Q196"/>
    <mergeCell ref="A3:T3"/>
    <mergeCell ref="A5:A7"/>
    <mergeCell ref="B5:B7"/>
    <mergeCell ref="E5:E7"/>
    <mergeCell ref="F5:G5"/>
    <mergeCell ref="N6:N7"/>
    <mergeCell ref="C5:C7"/>
    <mergeCell ref="D5:D7"/>
    <mergeCell ref="R5:R7"/>
    <mergeCell ref="I6:I7"/>
    <mergeCell ref="F6:F7"/>
    <mergeCell ref="M5:M6"/>
    <mergeCell ref="Q5:Q7"/>
    <mergeCell ref="N5:P5"/>
    <mergeCell ref="H5:H7"/>
    <mergeCell ref="I5:J5"/>
    <mergeCell ref="A194:B196"/>
    <mergeCell ref="AM191:AM193"/>
    <mergeCell ref="AM194:AM196"/>
    <mergeCell ref="U194:Z196"/>
    <mergeCell ref="AG191:AL193"/>
    <mergeCell ref="AG194:AL196"/>
    <mergeCell ref="AP197:AP199"/>
    <mergeCell ref="AO197:AO199"/>
    <mergeCell ref="R197:R199"/>
    <mergeCell ref="S197:S199"/>
    <mergeCell ref="AN194:AN196"/>
    <mergeCell ref="AN197:AN199"/>
    <mergeCell ref="I196:J196"/>
    <mergeCell ref="I194:J194"/>
    <mergeCell ref="I192:J192"/>
    <mergeCell ref="S194:S196"/>
    <mergeCell ref="AO194:AO196"/>
    <mergeCell ref="AP194:AP196"/>
    <mergeCell ref="O191:O193"/>
    <mergeCell ref="P191:P193"/>
    <mergeCell ref="N194:N196"/>
    <mergeCell ref="O194:O196"/>
    <mergeCell ref="I193:J193"/>
    <mergeCell ref="Q191:Q193"/>
    <mergeCell ref="AQ194:AQ196"/>
    <mergeCell ref="AN4:AQ4"/>
    <mergeCell ref="I191:J191"/>
    <mergeCell ref="AO5:AO7"/>
    <mergeCell ref="AP5:AP7"/>
    <mergeCell ref="U5:AM6"/>
    <mergeCell ref="U7:Z7"/>
    <mergeCell ref="I198:J198"/>
    <mergeCell ref="AM197:AM199"/>
    <mergeCell ref="U197:Z199"/>
    <mergeCell ref="AG197:AL199"/>
    <mergeCell ref="AA191:AF193"/>
    <mergeCell ref="AA194:AF196"/>
    <mergeCell ref="AA197:AF199"/>
    <mergeCell ref="AA7:AF7"/>
    <mergeCell ref="R191:R193"/>
    <mergeCell ref="R194:R196"/>
    <mergeCell ref="P197:P199"/>
    <mergeCell ref="AN191:AN193"/>
    <mergeCell ref="U191:Z193"/>
    <mergeCell ref="AP158:AP159"/>
    <mergeCell ref="AQ158:AQ159"/>
    <mergeCell ref="AN158:AN159"/>
    <mergeCell ref="AO158:AO159"/>
  </mergeCells>
  <phoneticPr fontId="2"/>
  <dataValidations count="10">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AA9 U9 AG9 AG11:AG12 AA11:AA12 U11:U12 AA14:AA22 AG14:AG22 U14:U22 U24:U32 AA24:AA32 AG24:AG32 AG34 U34 AA34 AA36 AG36 U36 U38:U41 AA38:AA41 AG38:AG41 AA43:AA63 U43:U63 AG43:AG63 AG65:AG78 AA65:AA78 U65:U78 U80:U107 AG80:AG107 AA80:AA107 AA109:AA112 U109:U112 AG109:AG112 AG114:AG120 AA114:AA120 U114:U120 U122:U138 AG122:AG138 AA122:AA138 AG140:AG146 U140:U146 AA140:AA146 AA148:AA150 AG148:AG150 U148:U150 U152:U156 AA152:AA156 AG152:AG156 AG158:AG159 AA158:AA159 AA161:AA165 AG161:AG165 U161:U165 U167:U175 AA167:AA175 AG167:AG175 AG177 U177 AA177 U158 AG179:AG190 AA179:AA190 U179:U190">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F9 Z9 Z11:Z12 AF11:AF12 Z14:Z22 AF14:AF22 AF24:AF32 Z24:Z32 Z34 AF34 AF36 Z36 Z38:Z41 AF38:AF41 Z43:Z63 AF43:AF63 AF65:AF78 Z65:Z78 Z80:Z107 AF80:AF107 AF109:AF112 Z109:Z112 Z114:Z120 AF114:AF120 AF122:AF138 Z122:Z138 AF140:AF146 Z140:Z146 Z148:Z150 AF148:AF150 AF152:AF156 Z152:Z156 AF158:AF159 AF161:AF165 Z161:Z165 Z167:Z175 AF167:AF175 AF177 Z177 Z158 Z179:Z190 AF179:AF190">
      <formula1>0</formula1>
      <formula2>99</formula2>
    </dataValidation>
    <dataValidation type="whole" allowBlank="1" showInputMessage="1" showErrorMessage="1" sqref="AA3:AB3">
      <formula1>0</formula1>
      <formula2>9999</formula2>
    </dataValidation>
    <dataValidation type="list" allowBlank="1" showInputMessage="1" showErrorMessage="1" sqref="AO160:AQ190 AO8:AQ158">
      <formula1>"○, 　,"</formula1>
    </dataValidation>
    <dataValidation type="list" allowBlank="1" showInputMessage="1" showErrorMessage="1" sqref="AN160:AN199 AN9:AN158">
      <formula1>"前年度新規,最終実施年度 ,行革推進会議,継続の是非,その他,平成２６年度対象,平成２７年度対象,平成２８年度対象,平成２９年度対象"</formula1>
    </dataValidation>
    <dataValidation type="list" allowBlank="1" showInputMessage="1" showErrorMessage="1" sqref="V160:V190 AB9:AB190 AH9:AH190 V9:V158">
      <formula1>"新29,新30"</formula1>
    </dataValidation>
    <dataValidation type="list" allowBlank="1" showInputMessage="1" showErrorMessage="1" sqref="O9:O158 O160:O190">
      <formula1>"廃止,縮減, 執行等改善,年度内に改善を検討,予定通り終了,現状通り"</formula1>
    </dataValidation>
    <dataValidation type="list" allowBlank="1" showInputMessage="1" showErrorMessage="1" sqref="I9:I158 I160:I190">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40" orientation="landscape" cellComments="asDisplayed" horizontalDpi="300" verticalDpi="300" r:id="rId1"/>
  <headerFooter alignWithMargins="0">
    <oddHeader>&amp;L&amp;28様式１&amp;R&amp;26別添３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反映状況調</vt:lpstr>
      <vt:lpstr>反映状況調!Print_Area</vt:lpstr>
      <vt:lpstr>反映状況調!Print_Titles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2018-09-12T01:11:06Z</dcterms:modified>
</cp:coreProperties>
</file>