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移行作業中\財務調査課\04 調査統計係\■財政状況公表資料\02_都道府県決算状況調\平成29年度\05_HP掲載\掲載資料\Excel\"/>
    </mc:Choice>
  </mc:AlternateContent>
  <bookViews>
    <workbookView xWindow="240" yWindow="48" windowWidth="14940" windowHeight="9000"/>
  </bookViews>
  <sheets>
    <sheet name="第1表 決算状況 1-3 実質収支比率等の状況" sheetId="2" r:id="rId1"/>
  </sheets>
  <calcPr calcId="152511"/>
</workbook>
</file>

<file path=xl/calcChain.xml><?xml version="1.0" encoding="utf-8"?>
<calcChain xmlns="http://schemas.openxmlformats.org/spreadsheetml/2006/main">
  <c r="N51" i="2" l="1"/>
</calcChain>
</file>

<file path=xl/sharedStrings.xml><?xml version="1.0" encoding="utf-8"?>
<sst xmlns="http://schemas.openxmlformats.org/spreadsheetml/2006/main" count="177" uniqueCount="77">
  <si>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</si>
  <si>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</si>
  <si>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(%)</t>
    <phoneticPr fontId="2"/>
  </si>
  <si>
    <t>財政力指数</t>
    <rPh sb="0" eb="2">
      <t>ザイセイ</t>
    </rPh>
    <rPh sb="2" eb="3">
      <t>チカラ</t>
    </rPh>
    <rPh sb="3" eb="5">
      <t>シスウ</t>
    </rPh>
    <phoneticPr fontId="2"/>
  </si>
  <si>
    <t>(注)</t>
    <rPh sb="1" eb="2">
      <t>チュウ</t>
    </rPh>
    <phoneticPr fontId="2"/>
  </si>
  <si>
    <t>合計欄の比率及び指数は全て単純平均である。</t>
    <rPh sb="0" eb="2">
      <t>ゴウケイ</t>
    </rPh>
    <rPh sb="2" eb="3">
      <t>ラン</t>
    </rPh>
    <rPh sb="4" eb="6">
      <t>ヒリツ</t>
    </rPh>
    <rPh sb="6" eb="7">
      <t>オヨ</t>
    </rPh>
    <rPh sb="8" eb="10">
      <t>シスウ</t>
    </rPh>
    <rPh sb="11" eb="12">
      <t>スベ</t>
    </rPh>
    <rPh sb="13" eb="15">
      <t>タンジュン</t>
    </rPh>
    <rPh sb="15" eb="17">
      <t>ヘイキン</t>
    </rPh>
    <phoneticPr fontId="2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</si>
  <si>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</si>
  <si>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標準税収入額等
(Ａ)</t>
    <rPh sb="0" eb="2">
      <t>ヒョウジュン</t>
    </rPh>
    <rPh sb="2" eb="3">
      <t>ゼイ</t>
    </rPh>
    <rPh sb="3" eb="5">
      <t>シュウニュウ</t>
    </rPh>
    <rPh sb="5" eb="7">
      <t>ガクナド</t>
    </rPh>
    <phoneticPr fontId="2"/>
  </si>
  <si>
    <t>普通交付税額
(Ｂ)</t>
    <rPh sb="0" eb="2">
      <t>フツウ</t>
    </rPh>
    <rPh sb="2" eb="4">
      <t>コウフ</t>
    </rPh>
    <rPh sb="4" eb="6">
      <t>ゼイガク</t>
    </rPh>
    <phoneticPr fontId="2"/>
  </si>
  <si>
    <t>(%)</t>
  </si>
  <si>
    <t>連結実質
赤字比率</t>
  </si>
  <si>
    <t>（Ｃ）</t>
    <phoneticPr fontId="2"/>
  </si>
  <si>
    <t>(Ａ)＋(Ｂ)＋(Ｃ)</t>
    <phoneticPr fontId="2"/>
  </si>
  <si>
    <t>第１表　決算状況</t>
    <rPh sb="0" eb="1">
      <t>ダイ</t>
    </rPh>
    <rPh sb="2" eb="3">
      <t>ヒョウ</t>
    </rPh>
    <rPh sb="4" eb="6">
      <t>ケッサン</t>
    </rPh>
    <rPh sb="6" eb="8">
      <t>ジョウキョウ</t>
    </rPh>
    <phoneticPr fontId="4"/>
  </si>
  <si>
    <t>　１－３　実質収支比率等の状況</t>
    <rPh sb="5" eb="7">
      <t>ジッシツ</t>
    </rPh>
    <rPh sb="7" eb="9">
      <t>シュウシ</t>
    </rPh>
    <rPh sb="9" eb="11">
      <t>ヒリツ</t>
    </rPh>
    <rPh sb="11" eb="12">
      <t>トウ</t>
    </rPh>
    <rPh sb="13" eb="15">
      <t>ジョウキョウ</t>
    </rPh>
    <phoneticPr fontId="2"/>
  </si>
  <si>
    <t>(単位　千円)</t>
    <rPh sb="1" eb="3">
      <t>タンイ</t>
    </rPh>
    <rPh sb="4" eb="5">
      <t>セン</t>
    </rPh>
    <rPh sb="5" eb="6">
      <t>エン</t>
    </rPh>
    <phoneticPr fontId="2"/>
  </si>
  <si>
    <t>区分</t>
    <rPh sb="0" eb="1">
      <t>ク</t>
    </rPh>
    <rPh sb="1" eb="2">
      <t>ブン</t>
    </rPh>
    <phoneticPr fontId="2"/>
  </si>
  <si>
    <t>経常収支比率</t>
    <rPh sb="0" eb="2">
      <t>ケイジョウ</t>
    </rPh>
    <rPh sb="2" eb="3">
      <t>オサム</t>
    </rPh>
    <rPh sb="3" eb="4">
      <t>シ</t>
    </rPh>
    <rPh sb="4" eb="6">
      <t>ヒリツ</t>
    </rPh>
    <phoneticPr fontId="2"/>
  </si>
  <si>
    <t>減収補塡債(特例分)及び臨時
財政対策債を経常一般財源等
から除いた経常収支比率</t>
    <rPh sb="0" eb="2">
      <t>ゲンシュウ</t>
    </rPh>
    <rPh sb="2" eb="3">
      <t>ホ</t>
    </rPh>
    <rPh sb="4" eb="5">
      <t>サイ</t>
    </rPh>
    <rPh sb="6" eb="8">
      <t>トクレイ</t>
    </rPh>
    <rPh sb="8" eb="9">
      <t>ブン</t>
    </rPh>
    <rPh sb="10" eb="11">
      <t>オヨ</t>
    </rPh>
    <rPh sb="12" eb="14">
      <t>リンジ</t>
    </rPh>
    <rPh sb="15" eb="17">
      <t>ザイセイ</t>
    </rPh>
    <rPh sb="17" eb="19">
      <t>タイサク</t>
    </rPh>
    <rPh sb="19" eb="20">
      <t>サイ</t>
    </rPh>
    <rPh sb="21" eb="23">
      <t>ケイジョウ</t>
    </rPh>
    <rPh sb="23" eb="25">
      <t>イッパン</t>
    </rPh>
    <rPh sb="25" eb="28">
      <t>ザイゲンナド</t>
    </rPh>
    <rPh sb="31" eb="32">
      <t>ノゾ</t>
    </rPh>
    <rPh sb="34" eb="36">
      <t>ケイジョウ</t>
    </rPh>
    <rPh sb="36" eb="38">
      <t>シュウシ</t>
    </rPh>
    <rPh sb="38" eb="40">
      <t>ヒリツ</t>
    </rPh>
    <phoneticPr fontId="2"/>
  </si>
  <si>
    <t>公債費負担比率</t>
    <rPh sb="0" eb="1">
      <t>コウ</t>
    </rPh>
    <rPh sb="1" eb="2">
      <t>サイ</t>
    </rPh>
    <rPh sb="2" eb="3">
      <t>ヒ</t>
    </rPh>
    <rPh sb="3" eb="5">
      <t>フタン</t>
    </rPh>
    <rPh sb="5" eb="7">
      <t>ヒリツ</t>
    </rPh>
    <phoneticPr fontId="2"/>
  </si>
  <si>
    <t>実質赤字比率</t>
    <phoneticPr fontId="4"/>
  </si>
  <si>
    <t>実質公債費比率</t>
    <phoneticPr fontId="4"/>
  </si>
  <si>
    <t>将来負担比率</t>
    <phoneticPr fontId="4"/>
  </si>
  <si>
    <t>うち臨時財政</t>
    <phoneticPr fontId="2"/>
  </si>
  <si>
    <t>実質収支比率</t>
    <phoneticPr fontId="4"/>
  </si>
  <si>
    <t>対策債発行可能額</t>
    <phoneticPr fontId="4"/>
  </si>
  <si>
    <t xml:space="preserve">北海道          </t>
    <phoneticPr fontId="2"/>
  </si>
  <si>
    <t xml:space="preserve">青森県          </t>
    <phoneticPr fontId="2"/>
  </si>
  <si>
    <t xml:space="preserve">岩手県          </t>
    <phoneticPr fontId="2"/>
  </si>
  <si>
    <t xml:space="preserve">宮城県          </t>
    <phoneticPr fontId="2"/>
  </si>
  <si>
    <t xml:space="preserve">秋田県          </t>
    <phoneticPr fontId="2"/>
  </si>
  <si>
    <t xml:space="preserve">山形県          </t>
    <phoneticPr fontId="2"/>
  </si>
  <si>
    <t xml:space="preserve">福島県          </t>
    <phoneticPr fontId="2"/>
  </si>
  <si>
    <t xml:space="preserve">茨城県          </t>
    <phoneticPr fontId="2"/>
  </si>
  <si>
    <t xml:space="preserve">栃木県          </t>
    <phoneticPr fontId="2"/>
  </si>
  <si>
    <t xml:space="preserve">群馬県          </t>
    <phoneticPr fontId="2"/>
  </si>
  <si>
    <t xml:space="preserve">埼玉県          </t>
    <phoneticPr fontId="2"/>
  </si>
  <si>
    <t xml:space="preserve">千葉県          </t>
    <phoneticPr fontId="2"/>
  </si>
  <si>
    <t xml:space="preserve">東京都          </t>
    <phoneticPr fontId="2"/>
  </si>
  <si>
    <t>-</t>
  </si>
  <si>
    <t xml:space="preserve">神奈川県        </t>
    <phoneticPr fontId="2"/>
  </si>
  <si>
    <t xml:space="preserve">新潟県          </t>
    <phoneticPr fontId="2"/>
  </si>
  <si>
    <t xml:space="preserve">富山県          </t>
    <phoneticPr fontId="2"/>
  </si>
  <si>
    <t xml:space="preserve">石川県          </t>
    <phoneticPr fontId="2"/>
  </si>
  <si>
    <t xml:space="preserve">福井県          </t>
    <phoneticPr fontId="2"/>
  </si>
  <si>
    <t xml:space="preserve">山梨県          </t>
    <phoneticPr fontId="2"/>
  </si>
  <si>
    <t xml:space="preserve">長野県          </t>
    <phoneticPr fontId="2"/>
  </si>
  <si>
    <t xml:space="preserve">岐阜県          </t>
    <phoneticPr fontId="2"/>
  </si>
  <si>
    <t xml:space="preserve">静岡県          </t>
    <phoneticPr fontId="2"/>
  </si>
  <si>
    <t xml:space="preserve">愛知県          </t>
    <phoneticPr fontId="2"/>
  </si>
  <si>
    <t xml:space="preserve">三重県          </t>
    <phoneticPr fontId="2"/>
  </si>
  <si>
    <t xml:space="preserve">滋賀県          </t>
    <phoneticPr fontId="2"/>
  </si>
  <si>
    <t xml:space="preserve">京都府          </t>
    <phoneticPr fontId="2"/>
  </si>
  <si>
    <t xml:space="preserve">大阪府          </t>
    <phoneticPr fontId="2"/>
  </si>
  <si>
    <t xml:space="preserve">兵庫県          </t>
    <phoneticPr fontId="2"/>
  </si>
  <si>
    <t xml:space="preserve">奈良県          </t>
    <phoneticPr fontId="2"/>
  </si>
  <si>
    <t xml:space="preserve">和歌山県        </t>
    <phoneticPr fontId="2"/>
  </si>
  <si>
    <t xml:space="preserve">鳥取県          </t>
    <phoneticPr fontId="2"/>
  </si>
  <si>
    <t xml:space="preserve">島根県          </t>
    <phoneticPr fontId="2"/>
  </si>
  <si>
    <t xml:space="preserve">岡山県          </t>
    <phoneticPr fontId="2"/>
  </si>
  <si>
    <t xml:space="preserve">広島県          </t>
    <phoneticPr fontId="2"/>
  </si>
  <si>
    <t xml:space="preserve">山口県          </t>
    <phoneticPr fontId="2"/>
  </si>
  <si>
    <t xml:space="preserve">徳島県          </t>
    <phoneticPr fontId="2"/>
  </si>
  <si>
    <t xml:space="preserve">香川県          </t>
    <phoneticPr fontId="2"/>
  </si>
  <si>
    <t xml:space="preserve">愛媛県          </t>
    <phoneticPr fontId="2"/>
  </si>
  <si>
    <t xml:space="preserve">高知県          </t>
    <phoneticPr fontId="2"/>
  </si>
  <si>
    <t xml:space="preserve">福岡県          </t>
    <phoneticPr fontId="2"/>
  </si>
  <si>
    <t xml:space="preserve">佐賀県          </t>
    <phoneticPr fontId="2"/>
  </si>
  <si>
    <t xml:space="preserve">長崎県          </t>
    <phoneticPr fontId="2"/>
  </si>
  <si>
    <t xml:space="preserve">熊本県          </t>
    <phoneticPr fontId="2"/>
  </si>
  <si>
    <t xml:space="preserve">大分県          </t>
    <phoneticPr fontId="2"/>
  </si>
  <si>
    <t xml:space="preserve">宮崎県          </t>
    <phoneticPr fontId="2"/>
  </si>
  <si>
    <t xml:space="preserve">鹿児島県        </t>
    <phoneticPr fontId="2"/>
  </si>
  <si>
    <t xml:space="preserve">沖縄県          </t>
    <phoneticPr fontId="2"/>
  </si>
  <si>
    <t xml:space="preserve">合　計          </t>
    <phoneticPr fontId="4"/>
  </si>
  <si>
    <t>－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</si>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</sst>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.0;&quot;△ &quot;0.0"/>
    <numFmt numFmtId="178" formatCode="0.00000;&quot;△ &quot;0.00000"/>
    <numFmt numFmtId="179" formatCode="0.00;&quot;△ &quot;0.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2">
    <xf numFmtId="0" fontId="0" fillId="0" borderId="0" xfId="0"/>
    <xf numFmtId="49" fontId="3" fillId="0" borderId="0" xfId="1" applyNumberFormat="1" applyFont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0" xfId="2" applyNumberFormat="1" applyFont="1" applyFill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3" fillId="0" borderId="13" xfId="2" applyNumberFormat="1" applyFont="1" applyBorder="1" applyAlignment="1">
      <alignment horizontal="center" vertical="center"/>
    </xf>
    <xf numFmtId="49" fontId="3" fillId="0" borderId="13" xfId="2" applyNumberFormat="1" applyFont="1" applyFill="1" applyBorder="1" applyAlignment="1">
      <alignment horizontal="center" vertical="center"/>
    </xf>
    <xf numFmtId="49" fontId="3" fillId="0" borderId="13" xfId="2" applyNumberFormat="1" applyFont="1" applyBorder="1" applyAlignment="1">
      <alignment horizontal="right" vertical="center"/>
    </xf>
    <xf numFmtId="49" fontId="3" fillId="0" borderId="14" xfId="2" applyNumberFormat="1" applyFont="1" applyBorder="1" applyAlignment="1">
      <alignment horizontal="right" vertical="center"/>
    </xf>
    <xf numFmtId="49" fontId="3" fillId="0" borderId="15" xfId="2" applyNumberFormat="1" applyFont="1" applyBorder="1" applyAlignment="1">
      <alignment horizontal="right" vertical="center"/>
    </xf>
    <xf numFmtId="49" fontId="3" fillId="0" borderId="16" xfId="2" applyNumberFormat="1" applyFont="1" applyBorder="1" applyAlignment="1">
      <alignment vertical="center"/>
    </xf>
    <xf numFmtId="176" fontId="3" fillId="0" borderId="17" xfId="2" applyNumberFormat="1" applyFont="1" applyBorder="1" applyAlignment="1">
      <alignment vertical="center"/>
    </xf>
    <xf numFmtId="176" fontId="3" fillId="0" borderId="18" xfId="2" applyNumberFormat="1" applyFont="1" applyBorder="1" applyAlignment="1">
      <alignment vertical="center"/>
    </xf>
    <xf numFmtId="177" fontId="3" fillId="0" borderId="18" xfId="2" applyNumberFormat="1" applyFont="1" applyBorder="1" applyAlignment="1">
      <alignment vertical="center"/>
    </xf>
    <xf numFmtId="178" fontId="3" fillId="0" borderId="0" xfId="2" applyNumberFormat="1" applyFont="1" applyBorder="1" applyAlignment="1">
      <alignment vertical="center"/>
    </xf>
    <xf numFmtId="177" fontId="3" fillId="0" borderId="19" xfId="2" applyNumberFormat="1" applyFont="1" applyBorder="1" applyAlignment="1">
      <alignment vertical="center"/>
    </xf>
    <xf numFmtId="49" fontId="3" fillId="0" borderId="20" xfId="2" applyNumberFormat="1" applyFont="1" applyBorder="1" applyAlignment="1">
      <alignment vertical="center"/>
    </xf>
    <xf numFmtId="176" fontId="3" fillId="0" borderId="21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177" fontId="3" fillId="0" borderId="12" xfId="2" applyNumberFormat="1" applyFont="1" applyBorder="1" applyAlignment="1">
      <alignment vertical="center"/>
    </xf>
    <xf numFmtId="49" fontId="0" fillId="0" borderId="22" xfId="2" applyNumberFormat="1" applyFont="1" applyBorder="1" applyAlignment="1">
      <alignment vertical="center"/>
    </xf>
    <xf numFmtId="176" fontId="3" fillId="0" borderId="23" xfId="2" applyNumberFormat="1" applyFont="1" applyBorder="1" applyAlignment="1">
      <alignment vertical="center"/>
    </xf>
    <xf numFmtId="176" fontId="3" fillId="0" borderId="24" xfId="2" applyNumberFormat="1" applyFont="1" applyBorder="1" applyAlignment="1">
      <alignment vertical="center"/>
    </xf>
    <xf numFmtId="177" fontId="3" fillId="0" borderId="24" xfId="2" applyNumberFormat="1" applyFont="1" applyBorder="1" applyAlignment="1">
      <alignment vertical="center"/>
    </xf>
    <xf numFmtId="178" fontId="3" fillId="0" borderId="24" xfId="2" applyNumberFormat="1" applyFont="1" applyBorder="1" applyAlignment="1">
      <alignment vertical="center"/>
    </xf>
    <xf numFmtId="177" fontId="3" fillId="0" borderId="25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right" vertical="center"/>
    </xf>
    <xf numFmtId="49" fontId="0" fillId="0" borderId="5" xfId="2" applyNumberFormat="1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49" fontId="0" fillId="0" borderId="7" xfId="2" applyNumberFormat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 wrapText="1" shrinkToFit="1"/>
    </xf>
    <xf numFmtId="0" fontId="5" fillId="0" borderId="10" xfId="2" applyFont="1" applyBorder="1" applyAlignment="1">
      <alignment horizontal="center" vertical="center" wrapText="1" shrinkToFit="1"/>
    </xf>
    <xf numFmtId="49" fontId="3" fillId="0" borderId="2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9" fontId="0" fillId="0" borderId="6" xfId="2" applyNumberFormat="1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 wrapText="1"/>
    </xf>
    <xf numFmtId="49" fontId="0" fillId="0" borderId="1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49" fontId="0" fillId="0" borderId="2" xfId="2" applyNumberFormat="1" applyFont="1" applyBorder="1" applyAlignment="1">
      <alignment horizontal="center" vertical="center" wrapText="1"/>
    </xf>
    <xf numFmtId="179" fontId="3" fillId="0" borderId="18" xfId="2" applyNumberFormat="1" applyFont="1" applyBorder="1" applyAlignment="1">
      <alignment horizontal="right" vertical="center"/>
    </xf>
    <xf numFmtId="179" fontId="3" fillId="0" borderId="0" xfId="2" applyNumberFormat="1" applyFont="1" applyBorder="1" applyAlignment="1">
      <alignment horizontal="right" vertical="center"/>
    </xf>
    <xf numFmtId="179" fontId="3" fillId="0" borderId="24" xfId="2" applyNumberFormat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workbookViewId="0">
      <pane xSplit="1" ySplit="6" topLeftCell="L28" activePane="bottomRight" state="frozen"/>
      <selection activeCell="G7" sqref="G7"/>
      <selection pane="topRight" activeCell="G7" sqref="G7"/>
      <selection pane="bottomLeft" activeCell="G7" sqref="G7"/>
      <selection pane="bottomRight" activeCell="O43" sqref="O43"/>
    </sheetView>
  </sheetViews>
  <sheetFormatPr defaultColWidth="8.6640625" defaultRowHeight="13.2"/>
  <cols>
    <col min="1" max="1" width="10.109375" style="2" customWidth="1"/>
    <col min="2" max="5" width="16.6640625" style="2" customWidth="1"/>
    <col min="6" max="7" width="18.6640625" style="2" customWidth="1"/>
    <col min="8" max="9" width="16.6640625" style="2" customWidth="1"/>
    <col min="10" max="10" width="20.6640625" style="2" customWidth="1"/>
    <col min="11" max="11" width="16.6640625" style="2" customWidth="1"/>
    <col min="12" max="12" width="16.6640625" style="33" customWidth="1"/>
    <col min="13" max="16" width="16.6640625" style="2" customWidth="1"/>
    <col min="17" max="16384" width="8.6640625" style="2"/>
  </cols>
  <sheetData>
    <row r="1" spans="1:16">
      <c r="A1" s="1" t="s">
        <v>13</v>
      </c>
      <c r="L1" s="2"/>
    </row>
    <row r="2" spans="1:16" ht="13.8" thickBot="1">
      <c r="A2" s="2" t="s">
        <v>14</v>
      </c>
      <c r="L2" s="2"/>
      <c r="P2" s="3" t="s">
        <v>15</v>
      </c>
    </row>
    <row r="3" spans="1:16" s="7" customFormat="1">
      <c r="A3" s="46" t="s">
        <v>16</v>
      </c>
      <c r="B3" s="41" t="s">
        <v>0</v>
      </c>
      <c r="C3" s="41" t="s">
        <v>6</v>
      </c>
      <c r="D3" s="48" t="s">
        <v>7</v>
      </c>
      <c r="E3" s="48" t="s">
        <v>8</v>
      </c>
      <c r="F3" s="4"/>
      <c r="G3" s="5"/>
      <c r="H3" s="6"/>
      <c r="I3" s="35" t="s">
        <v>17</v>
      </c>
      <c r="J3" s="39" t="s">
        <v>18</v>
      </c>
      <c r="K3" s="35" t="s">
        <v>19</v>
      </c>
      <c r="L3" s="41" t="s">
        <v>3</v>
      </c>
      <c r="M3" s="43" t="s">
        <v>20</v>
      </c>
      <c r="N3" s="45" t="s">
        <v>10</v>
      </c>
      <c r="O3" s="43" t="s">
        <v>21</v>
      </c>
      <c r="P3" s="37" t="s">
        <v>22</v>
      </c>
    </row>
    <row r="4" spans="1:16" s="7" customFormat="1">
      <c r="A4" s="47"/>
      <c r="B4" s="42"/>
      <c r="C4" s="42"/>
      <c r="D4" s="42"/>
      <c r="E4" s="42"/>
      <c r="F4" s="8" t="s">
        <v>1</v>
      </c>
      <c r="G4" s="9" t="s">
        <v>23</v>
      </c>
      <c r="H4" s="10" t="s">
        <v>24</v>
      </c>
      <c r="I4" s="36"/>
      <c r="J4" s="40"/>
      <c r="K4" s="36"/>
      <c r="L4" s="42"/>
      <c r="M4" s="44"/>
      <c r="N4" s="44"/>
      <c r="O4" s="44"/>
      <c r="P4" s="38"/>
    </row>
    <row r="5" spans="1:16" s="7" customFormat="1">
      <c r="A5" s="47"/>
      <c r="B5" s="42"/>
      <c r="C5" s="42"/>
      <c r="D5" s="42"/>
      <c r="E5" s="42"/>
      <c r="F5" s="8" t="s">
        <v>12</v>
      </c>
      <c r="G5" s="9" t="s">
        <v>25</v>
      </c>
      <c r="H5" s="8"/>
      <c r="I5" s="36"/>
      <c r="J5" s="40"/>
      <c r="K5" s="36"/>
      <c r="L5" s="42"/>
      <c r="M5" s="44"/>
      <c r="N5" s="44"/>
      <c r="O5" s="44"/>
      <c r="P5" s="38"/>
    </row>
    <row r="6" spans="1:16" s="7" customFormat="1">
      <c r="A6" s="47"/>
      <c r="B6" s="42"/>
      <c r="C6" s="42"/>
      <c r="D6" s="42"/>
      <c r="E6" s="42"/>
      <c r="F6" s="11"/>
      <c r="G6" s="12" t="s">
        <v>11</v>
      </c>
      <c r="H6" s="13" t="s">
        <v>9</v>
      </c>
      <c r="I6" s="13" t="s">
        <v>2</v>
      </c>
      <c r="J6" s="13" t="s">
        <v>2</v>
      </c>
      <c r="K6" s="13" t="s">
        <v>2</v>
      </c>
      <c r="L6" s="42"/>
      <c r="M6" s="14" t="s">
        <v>2</v>
      </c>
      <c r="N6" s="14" t="s">
        <v>2</v>
      </c>
      <c r="O6" s="14" t="s">
        <v>2</v>
      </c>
      <c r="P6" s="15" t="s">
        <v>2</v>
      </c>
    </row>
    <row r="7" spans="1:16">
      <c r="A7" s="16" t="s">
        <v>26</v>
      </c>
      <c r="B7" s="17">
        <v>1116360458</v>
      </c>
      <c r="C7" s="18">
        <v>495617525</v>
      </c>
      <c r="D7" s="18">
        <v>627242227</v>
      </c>
      <c r="E7" s="18">
        <v>619862254</v>
      </c>
      <c r="F7" s="18">
        <v>1361868686</v>
      </c>
      <c r="G7" s="18">
        <v>114764205</v>
      </c>
      <c r="H7" s="19">
        <v>0.4</v>
      </c>
      <c r="I7" s="19">
        <v>98.3</v>
      </c>
      <c r="J7" s="19">
        <v>107.4</v>
      </c>
      <c r="K7" s="19">
        <v>25.3</v>
      </c>
      <c r="L7" s="20">
        <v>0.44557999999999998</v>
      </c>
      <c r="M7" s="49" t="s">
        <v>76</v>
      </c>
      <c r="N7" s="49" t="s">
        <v>76</v>
      </c>
      <c r="O7" s="19">
        <v>21.1</v>
      </c>
      <c r="P7" s="21">
        <v>322.2</v>
      </c>
    </row>
    <row r="8" spans="1:16">
      <c r="A8" s="22" t="s">
        <v>27</v>
      </c>
      <c r="B8" s="23">
        <v>328473520</v>
      </c>
      <c r="C8" s="24">
        <v>113051115</v>
      </c>
      <c r="D8" s="24">
        <v>141617690</v>
      </c>
      <c r="E8" s="24">
        <v>214208781</v>
      </c>
      <c r="F8" s="24">
        <v>385727260</v>
      </c>
      <c r="G8" s="24">
        <v>29900789</v>
      </c>
      <c r="H8" s="25">
        <v>0.6</v>
      </c>
      <c r="I8" s="25">
        <v>96.3</v>
      </c>
      <c r="J8" s="25">
        <v>104.4</v>
      </c>
      <c r="K8" s="25">
        <v>24.3</v>
      </c>
      <c r="L8" s="20">
        <v>0.34638000000000002</v>
      </c>
      <c r="M8" s="50" t="s">
        <v>76</v>
      </c>
      <c r="N8" s="50" t="s">
        <v>76</v>
      </c>
      <c r="O8" s="25">
        <v>13.4</v>
      </c>
      <c r="P8" s="26">
        <v>127.3</v>
      </c>
    </row>
    <row r="9" spans="1:16">
      <c r="A9" s="22" t="s">
        <v>28</v>
      </c>
      <c r="B9" s="23">
        <v>337290476</v>
      </c>
      <c r="C9" s="24">
        <v>123186178</v>
      </c>
      <c r="D9" s="24">
        <v>154652893</v>
      </c>
      <c r="E9" s="24">
        <v>213838215</v>
      </c>
      <c r="F9" s="24">
        <v>398811844</v>
      </c>
      <c r="G9" s="24">
        <v>30320736</v>
      </c>
      <c r="H9" s="25">
        <v>6.1</v>
      </c>
      <c r="I9" s="25">
        <v>97.6</v>
      </c>
      <c r="J9" s="25">
        <v>106.7</v>
      </c>
      <c r="K9" s="25">
        <v>20.9</v>
      </c>
      <c r="L9" s="20">
        <v>0.36241000000000001</v>
      </c>
      <c r="M9" s="50" t="s">
        <v>76</v>
      </c>
      <c r="N9" s="50" t="s">
        <v>76</v>
      </c>
      <c r="O9" s="25">
        <v>18.2</v>
      </c>
      <c r="P9" s="26">
        <v>224.2</v>
      </c>
    </row>
    <row r="10" spans="1:16">
      <c r="A10" s="22" t="s">
        <v>29</v>
      </c>
      <c r="B10" s="23">
        <v>361310043</v>
      </c>
      <c r="C10" s="24">
        <v>228395856</v>
      </c>
      <c r="D10" s="24">
        <v>292990211</v>
      </c>
      <c r="E10" s="24">
        <v>132629155</v>
      </c>
      <c r="F10" s="24">
        <v>470515249</v>
      </c>
      <c r="G10" s="24">
        <v>44895883</v>
      </c>
      <c r="H10" s="25">
        <v>3.2</v>
      </c>
      <c r="I10" s="25">
        <v>97.2</v>
      </c>
      <c r="J10" s="25">
        <v>107.5</v>
      </c>
      <c r="K10" s="25">
        <v>15.2</v>
      </c>
      <c r="L10" s="20">
        <v>0.62783999999999995</v>
      </c>
      <c r="M10" s="50" t="s">
        <v>76</v>
      </c>
      <c r="N10" s="50" t="s">
        <v>76</v>
      </c>
      <c r="O10" s="25">
        <v>14.5</v>
      </c>
      <c r="P10" s="26">
        <v>171.7</v>
      </c>
    </row>
    <row r="11" spans="1:16">
      <c r="A11" s="22" t="s">
        <v>30</v>
      </c>
      <c r="B11" s="23">
        <v>280054024</v>
      </c>
      <c r="C11" s="24">
        <v>87042593</v>
      </c>
      <c r="D11" s="24">
        <v>108617531</v>
      </c>
      <c r="E11" s="24">
        <v>192791310</v>
      </c>
      <c r="F11" s="24">
        <v>326579236</v>
      </c>
      <c r="G11" s="24">
        <v>25170395</v>
      </c>
      <c r="H11" s="25">
        <v>1.5</v>
      </c>
      <c r="I11" s="25">
        <v>92.3</v>
      </c>
      <c r="J11" s="25">
        <v>100</v>
      </c>
      <c r="K11" s="25">
        <v>25</v>
      </c>
      <c r="L11" s="20">
        <v>0.31525999999999998</v>
      </c>
      <c r="M11" s="50" t="s">
        <v>76</v>
      </c>
      <c r="N11" s="50" t="s">
        <v>76</v>
      </c>
      <c r="O11" s="25">
        <v>13</v>
      </c>
      <c r="P11" s="26">
        <v>254.7</v>
      </c>
    </row>
    <row r="12" spans="1:16">
      <c r="A12" s="22" t="s">
        <v>31</v>
      </c>
      <c r="B12" s="23">
        <v>278208659</v>
      </c>
      <c r="C12" s="24">
        <v>100744086</v>
      </c>
      <c r="D12" s="24">
        <v>125809245</v>
      </c>
      <c r="E12" s="24">
        <v>177245099</v>
      </c>
      <c r="F12" s="24">
        <v>328186284</v>
      </c>
      <c r="G12" s="24">
        <v>25131940</v>
      </c>
      <c r="H12" s="25">
        <v>1.4</v>
      </c>
      <c r="I12" s="25">
        <v>95</v>
      </c>
      <c r="J12" s="25">
        <v>102.8</v>
      </c>
      <c r="K12" s="25">
        <v>23.5</v>
      </c>
      <c r="L12" s="20">
        <v>0.36098999999999998</v>
      </c>
      <c r="M12" s="50" t="s">
        <v>76</v>
      </c>
      <c r="N12" s="50" t="s">
        <v>76</v>
      </c>
      <c r="O12" s="25">
        <v>12.5</v>
      </c>
      <c r="P12" s="26">
        <v>236.6</v>
      </c>
    </row>
    <row r="13" spans="1:16">
      <c r="A13" s="22" t="s">
        <v>32</v>
      </c>
      <c r="B13" s="23">
        <v>391481200</v>
      </c>
      <c r="C13" s="24">
        <v>210686953</v>
      </c>
      <c r="D13" s="24">
        <v>265302520</v>
      </c>
      <c r="E13" s="24">
        <v>180485414</v>
      </c>
      <c r="F13" s="24">
        <v>490561126</v>
      </c>
      <c r="G13" s="24">
        <v>44773192</v>
      </c>
      <c r="H13" s="25">
        <v>1.5</v>
      </c>
      <c r="I13" s="25">
        <v>96.6</v>
      </c>
      <c r="J13" s="25">
        <v>106.3</v>
      </c>
      <c r="K13" s="25">
        <v>15</v>
      </c>
      <c r="L13" s="20">
        <v>0.54542000000000002</v>
      </c>
      <c r="M13" s="50" t="s">
        <v>76</v>
      </c>
      <c r="N13" s="50" t="s">
        <v>76</v>
      </c>
      <c r="O13" s="25">
        <v>9.5</v>
      </c>
      <c r="P13" s="26">
        <v>136.5</v>
      </c>
    </row>
    <row r="14" spans="1:16">
      <c r="A14" s="22" t="s">
        <v>33</v>
      </c>
      <c r="B14" s="23">
        <v>490674584</v>
      </c>
      <c r="C14" s="24">
        <v>318522834</v>
      </c>
      <c r="D14" s="24">
        <v>400356521</v>
      </c>
      <c r="E14" s="24">
        <v>171788770</v>
      </c>
      <c r="F14" s="24">
        <v>637229070</v>
      </c>
      <c r="G14" s="24">
        <v>65083779</v>
      </c>
      <c r="H14" s="25">
        <v>1.1000000000000001</v>
      </c>
      <c r="I14" s="25">
        <v>93.5</v>
      </c>
      <c r="J14" s="25">
        <v>104.1</v>
      </c>
      <c r="K14" s="25">
        <v>18.2</v>
      </c>
      <c r="L14" s="20">
        <v>0.64490000000000003</v>
      </c>
      <c r="M14" s="50" t="s">
        <v>76</v>
      </c>
      <c r="N14" s="50" t="s">
        <v>76</v>
      </c>
      <c r="O14" s="25">
        <v>10.199999999999999</v>
      </c>
      <c r="P14" s="26">
        <v>213.3</v>
      </c>
    </row>
    <row r="15" spans="1:16">
      <c r="A15" s="22" t="s">
        <v>34</v>
      </c>
      <c r="B15" s="23">
        <v>341433479</v>
      </c>
      <c r="C15" s="24">
        <v>221563213</v>
      </c>
      <c r="D15" s="24">
        <v>278340012</v>
      </c>
      <c r="E15" s="24">
        <v>119600915</v>
      </c>
      <c r="F15" s="24">
        <v>443259141</v>
      </c>
      <c r="G15" s="24">
        <v>45318214</v>
      </c>
      <c r="H15" s="25">
        <v>1.5</v>
      </c>
      <c r="I15" s="25">
        <v>95.7</v>
      </c>
      <c r="J15" s="25">
        <v>106.7</v>
      </c>
      <c r="K15" s="25">
        <v>19.600000000000001</v>
      </c>
      <c r="L15" s="20">
        <v>0.65137999999999996</v>
      </c>
      <c r="M15" s="50" t="s">
        <v>76</v>
      </c>
      <c r="N15" s="50" t="s">
        <v>76</v>
      </c>
      <c r="O15" s="25">
        <v>10.6</v>
      </c>
      <c r="P15" s="26">
        <v>98.4</v>
      </c>
    </row>
    <row r="16" spans="1:16">
      <c r="A16" s="22" t="s">
        <v>35</v>
      </c>
      <c r="B16" s="23">
        <v>342958825</v>
      </c>
      <c r="C16" s="24">
        <v>225839838</v>
      </c>
      <c r="D16" s="24">
        <v>284720665</v>
      </c>
      <c r="E16" s="24">
        <v>116848432</v>
      </c>
      <c r="F16" s="24">
        <v>443455698</v>
      </c>
      <c r="G16" s="24">
        <v>41886601</v>
      </c>
      <c r="H16" s="25">
        <v>0.9</v>
      </c>
      <c r="I16" s="25">
        <v>96.6</v>
      </c>
      <c r="J16" s="25">
        <v>112.1</v>
      </c>
      <c r="K16" s="25">
        <v>20.3</v>
      </c>
      <c r="L16" s="20">
        <v>0.64895000000000003</v>
      </c>
      <c r="M16" s="50" t="s">
        <v>76</v>
      </c>
      <c r="N16" s="50" t="s">
        <v>76</v>
      </c>
      <c r="O16" s="25">
        <v>11.5</v>
      </c>
      <c r="P16" s="26">
        <v>159.4</v>
      </c>
    </row>
    <row r="17" spans="1:16">
      <c r="A17" s="22" t="s">
        <v>36</v>
      </c>
      <c r="B17" s="23">
        <v>873227263</v>
      </c>
      <c r="C17" s="24">
        <v>669288300</v>
      </c>
      <c r="D17" s="24">
        <v>839051266</v>
      </c>
      <c r="E17" s="24">
        <v>203250088</v>
      </c>
      <c r="F17" s="24">
        <v>1175583887</v>
      </c>
      <c r="G17" s="24">
        <v>133282533</v>
      </c>
      <c r="H17" s="25">
        <v>0.4</v>
      </c>
      <c r="I17" s="25">
        <v>96.8</v>
      </c>
      <c r="J17" s="25">
        <v>110.6</v>
      </c>
      <c r="K17" s="25">
        <v>19.100000000000001</v>
      </c>
      <c r="L17" s="20">
        <v>0.7661</v>
      </c>
      <c r="M17" s="50" t="s">
        <v>76</v>
      </c>
      <c r="N17" s="50" t="s">
        <v>76</v>
      </c>
      <c r="O17" s="25">
        <v>11.7</v>
      </c>
      <c r="P17" s="26">
        <v>191</v>
      </c>
    </row>
    <row r="18" spans="1:16">
      <c r="A18" s="22" t="s">
        <v>37</v>
      </c>
      <c r="B18" s="23">
        <v>775402593</v>
      </c>
      <c r="C18" s="24">
        <v>603402742</v>
      </c>
      <c r="D18" s="24">
        <v>755118128</v>
      </c>
      <c r="E18" s="24">
        <v>171721962</v>
      </c>
      <c r="F18" s="24">
        <v>1046375610</v>
      </c>
      <c r="G18" s="24">
        <v>119535520</v>
      </c>
      <c r="H18" s="25">
        <v>1.5</v>
      </c>
      <c r="I18" s="25">
        <v>96.3</v>
      </c>
      <c r="J18" s="25">
        <v>108.8</v>
      </c>
      <c r="K18" s="25">
        <v>15.7</v>
      </c>
      <c r="L18" s="20">
        <v>0.77878000000000003</v>
      </c>
      <c r="M18" s="50" t="s">
        <v>76</v>
      </c>
      <c r="N18" s="50" t="s">
        <v>76</v>
      </c>
      <c r="O18" s="25">
        <v>9.8000000000000007</v>
      </c>
      <c r="P18" s="26">
        <v>151.30000000000001</v>
      </c>
    </row>
    <row r="19" spans="1:16">
      <c r="A19" s="22" t="s">
        <v>38</v>
      </c>
      <c r="B19" s="23">
        <v>1990853942</v>
      </c>
      <c r="C19" s="24">
        <v>2372238789</v>
      </c>
      <c r="D19" s="24">
        <v>3883590947</v>
      </c>
      <c r="E19" s="34" t="s">
        <v>39</v>
      </c>
      <c r="F19" s="24">
        <v>3883590947</v>
      </c>
      <c r="G19" s="34" t="s">
        <v>39</v>
      </c>
      <c r="H19" s="25">
        <v>8.4</v>
      </c>
      <c r="I19" s="25">
        <v>82.2</v>
      </c>
      <c r="J19" s="25">
        <v>82.2</v>
      </c>
      <c r="K19" s="25">
        <v>8.5</v>
      </c>
      <c r="L19" s="20">
        <v>1.16225</v>
      </c>
      <c r="M19" s="50" t="s">
        <v>76</v>
      </c>
      <c r="N19" s="50" t="s">
        <v>76</v>
      </c>
      <c r="O19" s="25">
        <v>1.6</v>
      </c>
      <c r="P19" s="26">
        <v>12.5</v>
      </c>
    </row>
    <row r="20" spans="1:16">
      <c r="A20" s="22" t="s">
        <v>40</v>
      </c>
      <c r="B20" s="23">
        <v>925680462</v>
      </c>
      <c r="C20" s="24">
        <v>832512207</v>
      </c>
      <c r="D20" s="24">
        <v>1068991032</v>
      </c>
      <c r="E20" s="24">
        <v>92173055</v>
      </c>
      <c r="F20" s="24">
        <v>1286648570</v>
      </c>
      <c r="G20" s="24">
        <v>125484483</v>
      </c>
      <c r="H20" s="25">
        <v>0.5</v>
      </c>
      <c r="I20" s="25">
        <v>98.2</v>
      </c>
      <c r="J20" s="25">
        <v>109.3</v>
      </c>
      <c r="K20" s="25">
        <v>17.100000000000001</v>
      </c>
      <c r="L20" s="20">
        <v>0.90244999999999997</v>
      </c>
      <c r="M20" s="50" t="s">
        <v>76</v>
      </c>
      <c r="N20" s="50" t="s">
        <v>76</v>
      </c>
      <c r="O20" s="25">
        <v>10.5</v>
      </c>
      <c r="P20" s="26">
        <v>126.2</v>
      </c>
    </row>
    <row r="21" spans="1:16">
      <c r="A21" s="22" t="s">
        <v>41</v>
      </c>
      <c r="B21" s="23">
        <v>456255894</v>
      </c>
      <c r="C21" s="24">
        <v>209006869</v>
      </c>
      <c r="D21" s="24">
        <v>265481612</v>
      </c>
      <c r="E21" s="24">
        <v>246046912</v>
      </c>
      <c r="F21" s="24">
        <v>558840431</v>
      </c>
      <c r="G21" s="24">
        <v>47311907</v>
      </c>
      <c r="H21" s="25">
        <v>1</v>
      </c>
      <c r="I21" s="25">
        <v>96.4</v>
      </c>
      <c r="J21" s="25">
        <v>106.9</v>
      </c>
      <c r="K21" s="25">
        <v>25.4</v>
      </c>
      <c r="L21" s="20">
        <v>0.46103</v>
      </c>
      <c r="M21" s="50" t="s">
        <v>76</v>
      </c>
      <c r="N21" s="50" t="s">
        <v>76</v>
      </c>
      <c r="O21" s="25">
        <v>14.9</v>
      </c>
      <c r="P21" s="26">
        <v>315</v>
      </c>
    </row>
    <row r="22" spans="1:16">
      <c r="A22" s="22" t="s">
        <v>42</v>
      </c>
      <c r="B22" s="23">
        <v>243346003</v>
      </c>
      <c r="C22" s="24">
        <v>116185696</v>
      </c>
      <c r="D22" s="24">
        <v>145643883</v>
      </c>
      <c r="E22" s="24">
        <v>126968335</v>
      </c>
      <c r="F22" s="24">
        <v>298613912</v>
      </c>
      <c r="G22" s="24">
        <v>26001694</v>
      </c>
      <c r="H22" s="25">
        <v>0.5</v>
      </c>
      <c r="I22" s="25">
        <v>96.2</v>
      </c>
      <c r="J22" s="25">
        <v>106.5</v>
      </c>
      <c r="K22" s="25">
        <v>25.7</v>
      </c>
      <c r="L22" s="20">
        <v>0.47764000000000001</v>
      </c>
      <c r="M22" s="50" t="s">
        <v>76</v>
      </c>
      <c r="N22" s="50" t="s">
        <v>76</v>
      </c>
      <c r="O22" s="25">
        <v>13.2</v>
      </c>
      <c r="P22" s="26">
        <v>254.9</v>
      </c>
    </row>
    <row r="23" spans="1:16">
      <c r="A23" s="22" t="s">
        <v>43</v>
      </c>
      <c r="B23" s="23">
        <v>249346909</v>
      </c>
      <c r="C23" s="24">
        <v>126334692</v>
      </c>
      <c r="D23" s="24">
        <v>158580531</v>
      </c>
      <c r="E23" s="24">
        <v>122909230</v>
      </c>
      <c r="F23" s="24">
        <v>307934131</v>
      </c>
      <c r="G23" s="24">
        <v>26444370</v>
      </c>
      <c r="H23" s="25">
        <v>0.3</v>
      </c>
      <c r="I23" s="25">
        <v>94.2</v>
      </c>
      <c r="J23" s="25">
        <v>105.1</v>
      </c>
      <c r="K23" s="25">
        <v>26.4</v>
      </c>
      <c r="L23" s="20">
        <v>0.50200999999999996</v>
      </c>
      <c r="M23" s="50" t="s">
        <v>76</v>
      </c>
      <c r="N23" s="50" t="s">
        <v>76</v>
      </c>
      <c r="O23" s="25">
        <v>13.5</v>
      </c>
      <c r="P23" s="26">
        <v>214.9</v>
      </c>
    </row>
    <row r="24" spans="1:16">
      <c r="A24" s="22" t="s">
        <v>44</v>
      </c>
      <c r="B24" s="23">
        <v>213012373</v>
      </c>
      <c r="C24" s="24">
        <v>86477243</v>
      </c>
      <c r="D24" s="24">
        <v>108691496</v>
      </c>
      <c r="E24" s="24">
        <v>126367088</v>
      </c>
      <c r="F24" s="24">
        <v>256055887</v>
      </c>
      <c r="G24" s="24">
        <v>20997303</v>
      </c>
      <c r="H24" s="25">
        <v>1.5</v>
      </c>
      <c r="I24" s="25">
        <v>96.1</v>
      </c>
      <c r="J24" s="25">
        <v>104.7</v>
      </c>
      <c r="K24" s="25">
        <v>23.4</v>
      </c>
      <c r="L24" s="20">
        <v>0.40661000000000003</v>
      </c>
      <c r="M24" s="50" t="s">
        <v>76</v>
      </c>
      <c r="N24" s="50" t="s">
        <v>76</v>
      </c>
      <c r="O24" s="25">
        <v>13.3</v>
      </c>
      <c r="P24" s="26">
        <v>169.2</v>
      </c>
    </row>
    <row r="25" spans="1:16">
      <c r="A25" s="22" t="s">
        <v>45</v>
      </c>
      <c r="B25" s="23">
        <v>216953306</v>
      </c>
      <c r="C25" s="24">
        <v>90747578</v>
      </c>
      <c r="D25" s="24">
        <v>114137745</v>
      </c>
      <c r="E25" s="24">
        <v>126034577</v>
      </c>
      <c r="F25" s="24">
        <v>261114964</v>
      </c>
      <c r="G25" s="24">
        <v>20942642</v>
      </c>
      <c r="H25" s="25">
        <v>1.8</v>
      </c>
      <c r="I25" s="25">
        <v>96.5</v>
      </c>
      <c r="J25" s="25">
        <v>105.8</v>
      </c>
      <c r="K25" s="25">
        <v>26.1</v>
      </c>
      <c r="L25" s="20">
        <v>0.41383999999999999</v>
      </c>
      <c r="M25" s="50" t="s">
        <v>76</v>
      </c>
      <c r="N25" s="50" t="s">
        <v>76</v>
      </c>
      <c r="O25" s="25">
        <v>15.2</v>
      </c>
      <c r="P25" s="26">
        <v>203.6</v>
      </c>
    </row>
    <row r="26" spans="1:16">
      <c r="A26" s="22" t="s">
        <v>46</v>
      </c>
      <c r="B26" s="23">
        <v>412221630</v>
      </c>
      <c r="C26" s="24">
        <v>214333716</v>
      </c>
      <c r="D26" s="24">
        <v>268386943</v>
      </c>
      <c r="E26" s="24">
        <v>197557382</v>
      </c>
      <c r="F26" s="24">
        <v>510604355</v>
      </c>
      <c r="G26" s="24">
        <v>44660030</v>
      </c>
      <c r="H26" s="25">
        <v>1</v>
      </c>
      <c r="I26" s="25">
        <v>95.1</v>
      </c>
      <c r="J26" s="25">
        <v>104.2</v>
      </c>
      <c r="K26" s="25">
        <v>22.1</v>
      </c>
      <c r="L26" s="20">
        <v>0.51476</v>
      </c>
      <c r="M26" s="50" t="s">
        <v>76</v>
      </c>
      <c r="N26" s="50" t="s">
        <v>76</v>
      </c>
      <c r="O26" s="25">
        <v>11.4</v>
      </c>
      <c r="P26" s="26">
        <v>172.4</v>
      </c>
    </row>
    <row r="27" spans="1:16">
      <c r="A27" s="22" t="s">
        <v>47</v>
      </c>
      <c r="B27" s="23">
        <v>377666154</v>
      </c>
      <c r="C27" s="24">
        <v>206259219</v>
      </c>
      <c r="D27" s="24">
        <v>258075939</v>
      </c>
      <c r="E27" s="24">
        <v>171112017</v>
      </c>
      <c r="F27" s="24">
        <v>473566973</v>
      </c>
      <c r="G27" s="24">
        <v>44379017</v>
      </c>
      <c r="H27" s="25">
        <v>1.2</v>
      </c>
      <c r="I27" s="25">
        <v>94</v>
      </c>
      <c r="J27" s="25">
        <v>103.8</v>
      </c>
      <c r="K27" s="25">
        <v>20.3</v>
      </c>
      <c r="L27" s="20">
        <v>0.54366000000000003</v>
      </c>
      <c r="M27" s="50" t="s">
        <v>76</v>
      </c>
      <c r="N27" s="50" t="s">
        <v>76</v>
      </c>
      <c r="O27" s="25">
        <v>10</v>
      </c>
      <c r="P27" s="26">
        <v>199.1</v>
      </c>
    </row>
    <row r="28" spans="1:16">
      <c r="A28" s="22" t="s">
        <v>48</v>
      </c>
      <c r="B28" s="23">
        <v>528398004</v>
      </c>
      <c r="C28" s="24">
        <v>384103978</v>
      </c>
      <c r="D28" s="24">
        <v>489059691</v>
      </c>
      <c r="E28" s="24">
        <v>143877181</v>
      </c>
      <c r="F28" s="24">
        <v>707240493</v>
      </c>
      <c r="G28" s="24">
        <v>74303621</v>
      </c>
      <c r="H28" s="25">
        <v>0.9</v>
      </c>
      <c r="I28" s="25">
        <v>94.5</v>
      </c>
      <c r="J28" s="25">
        <v>108.1</v>
      </c>
      <c r="K28" s="25">
        <v>20</v>
      </c>
      <c r="L28" s="20">
        <v>0.72821999999999998</v>
      </c>
      <c r="M28" s="50" t="s">
        <v>76</v>
      </c>
      <c r="N28" s="50" t="s">
        <v>76</v>
      </c>
      <c r="O28" s="25">
        <v>13.4</v>
      </c>
      <c r="P28" s="26">
        <v>238.4</v>
      </c>
    </row>
    <row r="29" spans="1:16">
      <c r="A29" s="22" t="s">
        <v>49</v>
      </c>
      <c r="B29" s="23">
        <v>1007045477</v>
      </c>
      <c r="C29" s="24">
        <v>934938341</v>
      </c>
      <c r="D29" s="24">
        <v>1191896527</v>
      </c>
      <c r="E29" s="24">
        <v>71083212</v>
      </c>
      <c r="F29" s="24">
        <v>1360097870</v>
      </c>
      <c r="G29" s="24">
        <v>97118131</v>
      </c>
      <c r="H29" s="25">
        <v>1.5</v>
      </c>
      <c r="I29" s="25">
        <v>99.1</v>
      </c>
      <c r="J29" s="25">
        <v>115.9</v>
      </c>
      <c r="K29" s="25">
        <v>21.9</v>
      </c>
      <c r="L29" s="20">
        <v>0.92554000000000003</v>
      </c>
      <c r="M29" s="50" t="s">
        <v>76</v>
      </c>
      <c r="N29" s="50" t="s">
        <v>76</v>
      </c>
      <c r="O29" s="25">
        <v>13.6</v>
      </c>
      <c r="P29" s="26">
        <v>193</v>
      </c>
    </row>
    <row r="30" spans="1:16">
      <c r="A30" s="22" t="s">
        <v>50</v>
      </c>
      <c r="B30" s="23">
        <v>339122455</v>
      </c>
      <c r="C30" s="24">
        <v>201472083</v>
      </c>
      <c r="D30" s="24">
        <v>252975519</v>
      </c>
      <c r="E30" s="24">
        <v>137457852</v>
      </c>
      <c r="F30" s="24">
        <v>432574208</v>
      </c>
      <c r="G30" s="24">
        <v>42140837</v>
      </c>
      <c r="H30" s="25">
        <v>0.4</v>
      </c>
      <c r="I30" s="25">
        <v>98</v>
      </c>
      <c r="J30" s="25">
        <v>110.3</v>
      </c>
      <c r="K30" s="25">
        <v>24.4</v>
      </c>
      <c r="L30" s="20">
        <v>0.59431</v>
      </c>
      <c r="M30" s="50" t="s">
        <v>76</v>
      </c>
      <c r="N30" s="50" t="s">
        <v>76</v>
      </c>
      <c r="O30" s="25">
        <v>14.2</v>
      </c>
      <c r="P30" s="26">
        <v>189.4</v>
      </c>
    </row>
    <row r="31" spans="1:16">
      <c r="A31" s="22" t="s">
        <v>51</v>
      </c>
      <c r="B31" s="23">
        <v>263250359</v>
      </c>
      <c r="C31" s="24">
        <v>149446394</v>
      </c>
      <c r="D31" s="24">
        <v>187353941</v>
      </c>
      <c r="E31" s="24">
        <v>113596291</v>
      </c>
      <c r="F31" s="24">
        <v>331724245</v>
      </c>
      <c r="G31" s="24">
        <v>30774013</v>
      </c>
      <c r="H31" s="25">
        <v>0.3</v>
      </c>
      <c r="I31" s="25">
        <v>95.5</v>
      </c>
      <c r="J31" s="25">
        <v>105.4</v>
      </c>
      <c r="K31" s="25">
        <v>21.2</v>
      </c>
      <c r="L31" s="20">
        <v>0.56352000000000002</v>
      </c>
      <c r="M31" s="50" t="s">
        <v>76</v>
      </c>
      <c r="N31" s="50" t="s">
        <v>76</v>
      </c>
      <c r="O31" s="25">
        <v>12.3</v>
      </c>
      <c r="P31" s="26">
        <v>200.2</v>
      </c>
    </row>
    <row r="32" spans="1:16">
      <c r="A32" s="22" t="s">
        <v>52</v>
      </c>
      <c r="B32" s="23">
        <v>388663982</v>
      </c>
      <c r="C32" s="24">
        <v>222190274</v>
      </c>
      <c r="D32" s="24">
        <v>284136820</v>
      </c>
      <c r="E32" s="24">
        <v>166003906</v>
      </c>
      <c r="F32" s="24">
        <v>499087988</v>
      </c>
      <c r="G32" s="24">
        <v>48947262</v>
      </c>
      <c r="H32" s="25">
        <v>0.2</v>
      </c>
      <c r="I32" s="25">
        <v>94.6</v>
      </c>
      <c r="J32" s="25">
        <v>105.5</v>
      </c>
      <c r="K32" s="25">
        <v>16.7</v>
      </c>
      <c r="L32" s="20">
        <v>0.58836999999999995</v>
      </c>
      <c r="M32" s="50" t="s">
        <v>76</v>
      </c>
      <c r="N32" s="50" t="s">
        <v>76</v>
      </c>
      <c r="O32" s="25">
        <v>14.2</v>
      </c>
      <c r="P32" s="26">
        <v>283.10000000000002</v>
      </c>
    </row>
    <row r="33" spans="1:16">
      <c r="A33" s="22" t="s">
        <v>53</v>
      </c>
      <c r="B33" s="23">
        <v>1157123640</v>
      </c>
      <c r="C33" s="24">
        <v>910458216</v>
      </c>
      <c r="D33" s="24">
        <v>1160541922</v>
      </c>
      <c r="E33" s="24">
        <v>243789290</v>
      </c>
      <c r="F33" s="24">
        <v>1555791412</v>
      </c>
      <c r="G33" s="24">
        <v>151460200</v>
      </c>
      <c r="H33" s="25">
        <v>0.5</v>
      </c>
      <c r="I33" s="25">
        <v>100.5</v>
      </c>
      <c r="J33" s="25">
        <v>111.7</v>
      </c>
      <c r="K33" s="25">
        <v>17.7</v>
      </c>
      <c r="L33" s="20">
        <v>0.77759999999999996</v>
      </c>
      <c r="M33" s="50" t="s">
        <v>76</v>
      </c>
      <c r="N33" s="50" t="s">
        <v>76</v>
      </c>
      <c r="O33" s="25">
        <v>17.899999999999999</v>
      </c>
      <c r="P33" s="26">
        <v>183.1</v>
      </c>
    </row>
    <row r="34" spans="1:16">
      <c r="A34" s="22" t="s">
        <v>54</v>
      </c>
      <c r="B34" s="23">
        <v>814764247</v>
      </c>
      <c r="C34" s="24">
        <v>518186375</v>
      </c>
      <c r="D34" s="24">
        <v>653898511</v>
      </c>
      <c r="E34" s="24">
        <v>296046923</v>
      </c>
      <c r="F34" s="24">
        <v>1056013966</v>
      </c>
      <c r="G34" s="24">
        <v>106068532</v>
      </c>
      <c r="H34" s="25">
        <v>0.1</v>
      </c>
      <c r="I34" s="25">
        <v>95.4</v>
      </c>
      <c r="J34" s="25">
        <v>107.3</v>
      </c>
      <c r="K34" s="25">
        <v>21.1</v>
      </c>
      <c r="L34" s="20">
        <v>0.64078000000000002</v>
      </c>
      <c r="M34" s="50" t="s">
        <v>76</v>
      </c>
      <c r="N34" s="50" t="s">
        <v>76</v>
      </c>
      <c r="O34" s="25">
        <v>15.3</v>
      </c>
      <c r="P34" s="26">
        <v>335</v>
      </c>
    </row>
    <row r="35" spans="1:16">
      <c r="A35" s="22" t="s">
        <v>55</v>
      </c>
      <c r="B35" s="23">
        <v>266906640</v>
      </c>
      <c r="C35" s="24">
        <v>112409457</v>
      </c>
      <c r="D35" s="24">
        <v>139032533</v>
      </c>
      <c r="E35" s="24">
        <v>154369221</v>
      </c>
      <c r="F35" s="24">
        <v>320981031</v>
      </c>
      <c r="G35" s="24">
        <v>27579277</v>
      </c>
      <c r="H35" s="25">
        <v>0.6</v>
      </c>
      <c r="I35" s="25">
        <v>94.6</v>
      </c>
      <c r="J35" s="25">
        <v>103.5</v>
      </c>
      <c r="K35" s="25">
        <v>22</v>
      </c>
      <c r="L35" s="20">
        <v>0.42603000000000002</v>
      </c>
      <c r="M35" s="50" t="s">
        <v>76</v>
      </c>
      <c r="N35" s="50" t="s">
        <v>76</v>
      </c>
      <c r="O35" s="25">
        <v>10.5</v>
      </c>
      <c r="P35" s="26">
        <v>157.6</v>
      </c>
    </row>
    <row r="36" spans="1:16">
      <c r="A36" s="22" t="s">
        <v>56</v>
      </c>
      <c r="B36" s="23">
        <v>252510374</v>
      </c>
      <c r="C36" s="24">
        <v>82135354</v>
      </c>
      <c r="D36" s="24">
        <v>102284795</v>
      </c>
      <c r="E36" s="24">
        <v>170175819</v>
      </c>
      <c r="F36" s="24">
        <v>295631391</v>
      </c>
      <c r="G36" s="24">
        <v>23170777</v>
      </c>
      <c r="H36" s="25">
        <v>2</v>
      </c>
      <c r="I36" s="25">
        <v>92.1</v>
      </c>
      <c r="J36" s="25">
        <v>99.9</v>
      </c>
      <c r="K36" s="25">
        <v>21.6</v>
      </c>
      <c r="L36" s="20">
        <v>0.32950000000000002</v>
      </c>
      <c r="M36" s="50" t="s">
        <v>76</v>
      </c>
      <c r="N36" s="50" t="s">
        <v>76</v>
      </c>
      <c r="O36" s="25">
        <v>8.6999999999999993</v>
      </c>
      <c r="P36" s="26">
        <v>196</v>
      </c>
    </row>
    <row r="37" spans="1:16">
      <c r="A37" s="22" t="s">
        <v>57</v>
      </c>
      <c r="B37" s="23">
        <v>184067153</v>
      </c>
      <c r="C37" s="24">
        <v>50069016</v>
      </c>
      <c r="D37" s="24">
        <v>62360062</v>
      </c>
      <c r="E37" s="24">
        <v>133852929</v>
      </c>
      <c r="F37" s="24">
        <v>212575935</v>
      </c>
      <c r="G37" s="24">
        <v>16362944</v>
      </c>
      <c r="H37" s="25">
        <v>1.4</v>
      </c>
      <c r="I37" s="25">
        <v>92.7</v>
      </c>
      <c r="J37" s="25">
        <v>100.6</v>
      </c>
      <c r="K37" s="25">
        <v>24.5</v>
      </c>
      <c r="L37" s="20">
        <v>0.27261999999999997</v>
      </c>
      <c r="M37" s="50" t="s">
        <v>76</v>
      </c>
      <c r="N37" s="50" t="s">
        <v>76</v>
      </c>
      <c r="O37" s="25">
        <v>12.6</v>
      </c>
      <c r="P37" s="26">
        <v>119.3</v>
      </c>
    </row>
    <row r="38" spans="1:16">
      <c r="A38" s="22" t="s">
        <v>58</v>
      </c>
      <c r="B38" s="23">
        <v>242562408</v>
      </c>
      <c r="C38" s="24">
        <v>62338473</v>
      </c>
      <c r="D38" s="24">
        <v>77541069</v>
      </c>
      <c r="E38" s="24">
        <v>180011406</v>
      </c>
      <c r="F38" s="24">
        <v>279069875</v>
      </c>
      <c r="G38" s="24">
        <v>21517400</v>
      </c>
      <c r="H38" s="25">
        <v>3</v>
      </c>
      <c r="I38" s="25">
        <v>91</v>
      </c>
      <c r="J38" s="25">
        <v>98.6</v>
      </c>
      <c r="K38" s="25">
        <v>26.3</v>
      </c>
      <c r="L38" s="20">
        <v>0.25957000000000002</v>
      </c>
      <c r="M38" s="50" t="s">
        <v>76</v>
      </c>
      <c r="N38" s="50" t="s">
        <v>76</v>
      </c>
      <c r="O38" s="25">
        <v>6.2</v>
      </c>
      <c r="P38" s="26">
        <v>178.8</v>
      </c>
    </row>
    <row r="39" spans="1:16">
      <c r="A39" s="22" t="s">
        <v>59</v>
      </c>
      <c r="B39" s="23">
        <v>331180508</v>
      </c>
      <c r="C39" s="24">
        <v>173712223</v>
      </c>
      <c r="D39" s="24">
        <v>220487013</v>
      </c>
      <c r="E39" s="24">
        <v>157207022</v>
      </c>
      <c r="F39" s="24">
        <v>414943431</v>
      </c>
      <c r="G39" s="24">
        <v>37249396</v>
      </c>
      <c r="H39" s="25">
        <v>0.4</v>
      </c>
      <c r="I39" s="25">
        <v>96.3</v>
      </c>
      <c r="J39" s="25">
        <v>105.7</v>
      </c>
      <c r="K39" s="25">
        <v>20.100000000000001</v>
      </c>
      <c r="L39" s="20">
        <v>0.52708999999999995</v>
      </c>
      <c r="M39" s="50" t="s">
        <v>76</v>
      </c>
      <c r="N39" s="50" t="s">
        <v>76</v>
      </c>
      <c r="O39" s="25">
        <v>11.3</v>
      </c>
      <c r="P39" s="26">
        <v>203.1</v>
      </c>
    </row>
    <row r="40" spans="1:16">
      <c r="A40" s="22" t="s">
        <v>60</v>
      </c>
      <c r="B40" s="23">
        <v>441806859</v>
      </c>
      <c r="C40" s="24">
        <v>273326853</v>
      </c>
      <c r="D40" s="24">
        <v>348180391</v>
      </c>
      <c r="E40" s="24">
        <v>168131472</v>
      </c>
      <c r="F40" s="24">
        <v>569977760</v>
      </c>
      <c r="G40" s="24">
        <v>53665897</v>
      </c>
      <c r="H40" s="25">
        <v>0.3</v>
      </c>
      <c r="I40" s="25">
        <v>96.3</v>
      </c>
      <c r="J40" s="25">
        <v>106.4</v>
      </c>
      <c r="K40" s="25">
        <v>21.8</v>
      </c>
      <c r="L40" s="20">
        <v>0.61475999999999997</v>
      </c>
      <c r="M40" s="50" t="s">
        <v>76</v>
      </c>
      <c r="N40" s="50" t="s">
        <v>76</v>
      </c>
      <c r="O40" s="25">
        <v>14.2</v>
      </c>
      <c r="P40" s="26">
        <v>228.5</v>
      </c>
    </row>
    <row r="41" spans="1:16">
      <c r="A41" s="22" t="s">
        <v>61</v>
      </c>
      <c r="B41" s="23">
        <v>308744472</v>
      </c>
      <c r="C41" s="24">
        <v>141437561</v>
      </c>
      <c r="D41" s="24">
        <v>177393601</v>
      </c>
      <c r="E41" s="24">
        <v>166792620</v>
      </c>
      <c r="F41" s="24">
        <v>375118260</v>
      </c>
      <c r="G41" s="24">
        <v>30932039</v>
      </c>
      <c r="H41" s="25">
        <v>1.3</v>
      </c>
      <c r="I41" s="25">
        <v>94.1</v>
      </c>
      <c r="J41" s="25">
        <v>102.5</v>
      </c>
      <c r="K41" s="25">
        <v>23.7</v>
      </c>
      <c r="L41" s="20">
        <v>0.45250000000000001</v>
      </c>
      <c r="M41" s="50" t="s">
        <v>76</v>
      </c>
      <c r="N41" s="50" t="s">
        <v>76</v>
      </c>
      <c r="O41" s="25">
        <v>13.8</v>
      </c>
      <c r="P41" s="26">
        <v>206.4</v>
      </c>
    </row>
    <row r="42" spans="1:16">
      <c r="A42" s="22" t="s">
        <v>62</v>
      </c>
      <c r="B42" s="23">
        <v>216811710</v>
      </c>
      <c r="C42" s="24">
        <v>70109413</v>
      </c>
      <c r="D42" s="24">
        <v>87654063</v>
      </c>
      <c r="E42" s="24">
        <v>146535102</v>
      </c>
      <c r="F42" s="24">
        <v>254140483</v>
      </c>
      <c r="G42" s="24">
        <v>19951318</v>
      </c>
      <c r="H42" s="25">
        <v>3.4</v>
      </c>
      <c r="I42" s="25">
        <v>93.1</v>
      </c>
      <c r="J42" s="25">
        <v>100.9</v>
      </c>
      <c r="K42" s="25">
        <v>25.1</v>
      </c>
      <c r="L42" s="20">
        <v>0.33399000000000001</v>
      </c>
      <c r="M42" s="50" t="s">
        <v>76</v>
      </c>
      <c r="N42" s="50" t="s">
        <v>76</v>
      </c>
      <c r="O42" s="25">
        <v>12.8</v>
      </c>
      <c r="P42" s="26">
        <v>181.8</v>
      </c>
    </row>
    <row r="43" spans="1:16">
      <c r="A43" s="22" t="s">
        <v>63</v>
      </c>
      <c r="B43" s="23">
        <v>210934200</v>
      </c>
      <c r="C43" s="24">
        <v>103201372</v>
      </c>
      <c r="D43" s="24">
        <v>129545143</v>
      </c>
      <c r="E43" s="24">
        <v>107590694</v>
      </c>
      <c r="F43" s="24">
        <v>259165008</v>
      </c>
      <c r="G43" s="24">
        <v>22029171</v>
      </c>
      <c r="H43" s="25">
        <v>2</v>
      </c>
      <c r="I43" s="25">
        <v>96.7</v>
      </c>
      <c r="J43" s="25">
        <v>105.6</v>
      </c>
      <c r="K43" s="25">
        <v>20</v>
      </c>
      <c r="L43" s="20">
        <v>0.48737999999999998</v>
      </c>
      <c r="M43" s="50" t="s">
        <v>76</v>
      </c>
      <c r="N43" s="50" t="s">
        <v>76</v>
      </c>
      <c r="O43" s="25">
        <v>10.3</v>
      </c>
      <c r="P43" s="26">
        <v>197</v>
      </c>
    </row>
    <row r="44" spans="1:16">
      <c r="A44" s="22" t="s">
        <v>64</v>
      </c>
      <c r="B44" s="23">
        <v>291528309</v>
      </c>
      <c r="C44" s="24">
        <v>126404123</v>
      </c>
      <c r="D44" s="24">
        <v>158168425</v>
      </c>
      <c r="E44" s="24">
        <v>164922415</v>
      </c>
      <c r="F44" s="24">
        <v>352567141</v>
      </c>
      <c r="G44" s="24">
        <v>29476301</v>
      </c>
      <c r="H44" s="25">
        <v>0.6</v>
      </c>
      <c r="I44" s="25">
        <v>90.4</v>
      </c>
      <c r="J44" s="25">
        <v>98.6</v>
      </c>
      <c r="K44" s="25">
        <v>20.9</v>
      </c>
      <c r="L44" s="20">
        <v>0.43419999999999997</v>
      </c>
      <c r="M44" s="50" t="s">
        <v>76</v>
      </c>
      <c r="N44" s="50" t="s">
        <v>76</v>
      </c>
      <c r="O44" s="25">
        <v>11.2</v>
      </c>
      <c r="P44" s="26">
        <v>149.69999999999999</v>
      </c>
    </row>
    <row r="45" spans="1:16">
      <c r="A45" s="22" t="s">
        <v>65</v>
      </c>
      <c r="B45" s="23">
        <v>231410038</v>
      </c>
      <c r="C45" s="24">
        <v>62326179</v>
      </c>
      <c r="D45" s="24">
        <v>77469071</v>
      </c>
      <c r="E45" s="24">
        <v>168756795</v>
      </c>
      <c r="F45" s="24">
        <v>266413223</v>
      </c>
      <c r="G45" s="24">
        <v>20187357</v>
      </c>
      <c r="H45" s="25">
        <v>0.8</v>
      </c>
      <c r="I45" s="25">
        <v>97.3</v>
      </c>
      <c r="J45" s="25">
        <v>105.2</v>
      </c>
      <c r="K45" s="25">
        <v>22.8</v>
      </c>
      <c r="L45" s="20">
        <v>0.26846999999999999</v>
      </c>
      <c r="M45" s="50" t="s">
        <v>76</v>
      </c>
      <c r="N45" s="50" t="s">
        <v>76</v>
      </c>
      <c r="O45" s="25">
        <v>10.3</v>
      </c>
      <c r="P45" s="26">
        <v>171</v>
      </c>
    </row>
    <row r="46" spans="1:16">
      <c r="A46" s="22" t="s">
        <v>66</v>
      </c>
      <c r="B46" s="23">
        <v>702015146</v>
      </c>
      <c r="C46" s="24">
        <v>451549192</v>
      </c>
      <c r="D46" s="24">
        <v>577130538</v>
      </c>
      <c r="E46" s="24">
        <v>249886203</v>
      </c>
      <c r="F46" s="24">
        <v>916593742</v>
      </c>
      <c r="G46" s="24">
        <v>89577001</v>
      </c>
      <c r="H46" s="25">
        <v>0.8</v>
      </c>
      <c r="I46" s="25">
        <v>96.8</v>
      </c>
      <c r="J46" s="25">
        <v>108.6</v>
      </c>
      <c r="K46" s="25">
        <v>19</v>
      </c>
      <c r="L46" s="20">
        <v>0.64280999999999999</v>
      </c>
      <c r="M46" s="50" t="s">
        <v>76</v>
      </c>
      <c r="N46" s="50" t="s">
        <v>76</v>
      </c>
      <c r="O46" s="25">
        <v>11.8</v>
      </c>
      <c r="P46" s="26">
        <v>257.8</v>
      </c>
    </row>
    <row r="47" spans="1:16">
      <c r="A47" s="22" t="s">
        <v>67</v>
      </c>
      <c r="B47" s="23">
        <v>219313599</v>
      </c>
      <c r="C47" s="24">
        <v>75351761</v>
      </c>
      <c r="D47" s="24">
        <v>94334949</v>
      </c>
      <c r="E47" s="24">
        <v>143674446</v>
      </c>
      <c r="F47" s="24">
        <v>257991404</v>
      </c>
      <c r="G47" s="24">
        <v>19982009</v>
      </c>
      <c r="H47" s="25">
        <v>1.8</v>
      </c>
      <c r="I47" s="25">
        <v>93.3</v>
      </c>
      <c r="J47" s="25">
        <v>101.1</v>
      </c>
      <c r="K47" s="25">
        <v>21.2</v>
      </c>
      <c r="L47" s="20">
        <v>0.34776000000000001</v>
      </c>
      <c r="M47" s="50" t="s">
        <v>76</v>
      </c>
      <c r="N47" s="50" t="s">
        <v>76</v>
      </c>
      <c r="O47" s="25">
        <v>9.6</v>
      </c>
      <c r="P47" s="26">
        <v>112.2</v>
      </c>
    </row>
    <row r="48" spans="1:16">
      <c r="A48" s="22" t="s">
        <v>68</v>
      </c>
      <c r="B48" s="23">
        <v>330062470</v>
      </c>
      <c r="C48" s="24">
        <v>110801416</v>
      </c>
      <c r="D48" s="24">
        <v>137991730</v>
      </c>
      <c r="E48" s="24">
        <v>219000673</v>
      </c>
      <c r="F48" s="24">
        <v>386811615</v>
      </c>
      <c r="G48" s="24">
        <v>29819212</v>
      </c>
      <c r="H48" s="25">
        <v>0.2</v>
      </c>
      <c r="I48" s="25">
        <v>97.8</v>
      </c>
      <c r="J48" s="25">
        <v>106.5</v>
      </c>
      <c r="K48" s="25">
        <v>22.9</v>
      </c>
      <c r="L48" s="20">
        <v>0.33563999999999999</v>
      </c>
      <c r="M48" s="50" t="s">
        <v>76</v>
      </c>
      <c r="N48" s="50" t="s">
        <v>76</v>
      </c>
      <c r="O48" s="25">
        <v>12.3</v>
      </c>
      <c r="P48" s="26">
        <v>193.9</v>
      </c>
    </row>
    <row r="49" spans="1:16">
      <c r="A49" s="22" t="s">
        <v>69</v>
      </c>
      <c r="B49" s="23">
        <v>346186561</v>
      </c>
      <c r="C49" s="24">
        <v>139202903</v>
      </c>
      <c r="D49" s="24">
        <v>176745128</v>
      </c>
      <c r="E49" s="24">
        <v>206710557</v>
      </c>
      <c r="F49" s="24">
        <v>417802656</v>
      </c>
      <c r="G49" s="24">
        <v>34346971</v>
      </c>
      <c r="H49" s="25">
        <v>4.7</v>
      </c>
      <c r="I49" s="25">
        <v>93.1</v>
      </c>
      <c r="J49" s="25">
        <v>101.4</v>
      </c>
      <c r="K49" s="25">
        <v>19.8</v>
      </c>
      <c r="L49" s="20">
        <v>0.40699000000000002</v>
      </c>
      <c r="M49" s="50" t="s">
        <v>76</v>
      </c>
      <c r="N49" s="50" t="s">
        <v>76</v>
      </c>
      <c r="O49" s="25">
        <v>10.4</v>
      </c>
      <c r="P49" s="26">
        <v>185</v>
      </c>
    </row>
    <row r="50" spans="1:16">
      <c r="A50" s="22" t="s">
        <v>70</v>
      </c>
      <c r="B50" s="23">
        <v>275509357</v>
      </c>
      <c r="C50" s="24">
        <v>106810976</v>
      </c>
      <c r="D50" s="24">
        <v>133530868</v>
      </c>
      <c r="E50" s="24">
        <v>168544321</v>
      </c>
      <c r="F50" s="24">
        <v>327998121</v>
      </c>
      <c r="G50" s="24">
        <v>25922932</v>
      </c>
      <c r="H50" s="25">
        <v>1</v>
      </c>
      <c r="I50" s="25">
        <v>93.9</v>
      </c>
      <c r="J50" s="25">
        <v>101.9</v>
      </c>
      <c r="K50" s="25">
        <v>23.5</v>
      </c>
      <c r="L50" s="20">
        <v>0.38296999999999998</v>
      </c>
      <c r="M50" s="50" t="s">
        <v>76</v>
      </c>
      <c r="N50" s="50" t="s">
        <v>76</v>
      </c>
      <c r="O50" s="25">
        <v>10</v>
      </c>
      <c r="P50" s="26">
        <v>162</v>
      </c>
    </row>
    <row r="51" spans="1:16">
      <c r="A51" s="22" t="s">
        <v>71</v>
      </c>
      <c r="B51" s="23">
        <v>277890367</v>
      </c>
      <c r="C51" s="24">
        <v>95452480</v>
      </c>
      <c r="D51" s="24">
        <v>119269656</v>
      </c>
      <c r="E51" s="24">
        <v>182376526</v>
      </c>
      <c r="F51" s="24">
        <v>326457492</v>
      </c>
      <c r="G51" s="24">
        <v>24811310</v>
      </c>
      <c r="H51" s="25">
        <v>2</v>
      </c>
      <c r="I51" s="25">
        <v>92.7</v>
      </c>
      <c r="J51" s="25">
        <v>100.3</v>
      </c>
      <c r="K51" s="25">
        <v>21.7</v>
      </c>
      <c r="L51" s="20">
        <v>0.34331</v>
      </c>
      <c r="M51" s="50" t="s">
        <v>76</v>
      </c>
      <c r="N51" s="50" t="str">
        <f>N54</f>
        <v>－</v>
      </c>
      <c r="O51" s="25">
        <v>12.9</v>
      </c>
      <c r="P51" s="26">
        <v>113.6</v>
      </c>
    </row>
    <row r="52" spans="1:16">
      <c r="A52" s="22" t="s">
        <v>72</v>
      </c>
      <c r="B52" s="23">
        <v>404947619</v>
      </c>
      <c r="C52" s="24">
        <v>140011233</v>
      </c>
      <c r="D52" s="24">
        <v>174847158</v>
      </c>
      <c r="E52" s="24">
        <v>264616929</v>
      </c>
      <c r="F52" s="24">
        <v>475495084</v>
      </c>
      <c r="G52" s="24">
        <v>36030997</v>
      </c>
      <c r="H52" s="25">
        <v>0.7</v>
      </c>
      <c r="I52" s="25">
        <v>97.6</v>
      </c>
      <c r="J52" s="25">
        <v>105.6</v>
      </c>
      <c r="K52" s="25">
        <v>22.9</v>
      </c>
      <c r="L52" s="20">
        <v>0.34288000000000002</v>
      </c>
      <c r="M52" s="50" t="s">
        <v>76</v>
      </c>
      <c r="N52" s="50" t="s">
        <v>76</v>
      </c>
      <c r="O52" s="25">
        <v>12.8</v>
      </c>
      <c r="P52" s="26">
        <v>219.9</v>
      </c>
    </row>
    <row r="53" spans="1:16">
      <c r="A53" s="22" t="s">
        <v>73</v>
      </c>
      <c r="B53" s="23">
        <v>317256340</v>
      </c>
      <c r="C53" s="24">
        <v>113020901</v>
      </c>
      <c r="D53" s="24">
        <v>142071410</v>
      </c>
      <c r="E53" s="24">
        <v>203985161</v>
      </c>
      <c r="F53" s="24">
        <v>373832319</v>
      </c>
      <c r="G53" s="24">
        <v>27775748</v>
      </c>
      <c r="H53" s="25">
        <v>1</v>
      </c>
      <c r="I53" s="25">
        <v>96.5</v>
      </c>
      <c r="J53" s="25">
        <v>103.9</v>
      </c>
      <c r="K53" s="25">
        <v>14.9</v>
      </c>
      <c r="L53" s="20">
        <v>0.34772999999999998</v>
      </c>
      <c r="M53" s="50" t="s">
        <v>76</v>
      </c>
      <c r="N53" s="50" t="s">
        <v>76</v>
      </c>
      <c r="O53" s="25">
        <v>9</v>
      </c>
      <c r="P53" s="26">
        <v>47.5</v>
      </c>
    </row>
    <row r="54" spans="1:16" ht="13.8" thickBot="1">
      <c r="A54" s="27" t="s">
        <v>74</v>
      </c>
      <c r="B54" s="28">
        <v>21352224091</v>
      </c>
      <c r="C54" s="29">
        <v>13461903789</v>
      </c>
      <c r="D54" s="29">
        <v>17901299571</v>
      </c>
      <c r="E54" s="29">
        <v>8252433957</v>
      </c>
      <c r="F54" s="29">
        <v>28371219414</v>
      </c>
      <c r="G54" s="29">
        <v>2217485886</v>
      </c>
      <c r="H54" s="30">
        <v>1.5</v>
      </c>
      <c r="I54" s="30">
        <v>95.2</v>
      </c>
      <c r="J54" s="30">
        <v>104.8</v>
      </c>
      <c r="K54" s="30">
        <v>21.2</v>
      </c>
      <c r="L54" s="31">
        <v>0.51602000000000003</v>
      </c>
      <c r="M54" s="51" t="s">
        <v>75</v>
      </c>
      <c r="N54" s="51" t="s">
        <v>75</v>
      </c>
      <c r="O54" s="30">
        <v>12.1</v>
      </c>
      <c r="P54" s="32">
        <v>188.46170212765958</v>
      </c>
    </row>
    <row r="55" spans="1:16">
      <c r="A55" s="3" t="s">
        <v>4</v>
      </c>
      <c r="B55" s="2" t="s">
        <v>5</v>
      </c>
    </row>
  </sheetData>
  <mergeCells count="13">
    <mergeCell ref="A3:A6"/>
    <mergeCell ref="B3:B6"/>
    <mergeCell ref="C3:C6"/>
    <mergeCell ref="D3:D6"/>
    <mergeCell ref="E3:E6"/>
    <mergeCell ref="I3:I5"/>
    <mergeCell ref="P3:P5"/>
    <mergeCell ref="J3:J5"/>
    <mergeCell ref="K3:K5"/>
    <mergeCell ref="L3:L6"/>
    <mergeCell ref="M3:M5"/>
    <mergeCell ref="N3:N5"/>
    <mergeCell ref="O3:O5"/>
  </mergeCells>
  <phoneticPr fontId="2"/>
  <printOptions horizontalCentered="1"/>
  <pageMargins left="0.39370078740157483" right="0.39370078740157483" top="0.47244094488188981" bottom="0.47244094488188981" header="0.39370078740157483" footer="0.39370078740157483"/>
  <pageSetup paperSize="9" scale="5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第1表 決算状況 1-3 実質収支比率等の状況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中井</cp:lastModifiedBy>
  <cp:lastPrinted>2011-09-13T05:19:43Z</cp:lastPrinted>
  <dcterms:created xsi:type="dcterms:W3CDTF">2001-12-13T06:52:13Z</dcterms:created>
  <dcterms:modified xsi:type="dcterms:W3CDTF">2019-02-20T02:38:10Z</dcterms:modified>
</cp:coreProperties>
</file>