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000】新社屋－共有フォルダ整理\20_管理官（行政通則法担当）\一年未満\06_途中段階\200100___【保公】情報公開法施行状況調査\平成29年度調査\07 公表（ＨＰ掲載）\掲載データ\"/>
    </mc:Choice>
  </mc:AlternateContent>
  <bookViews>
    <workbookView xWindow="-12" yWindow="5460" windowWidth="23064" windowHeight="5508" tabRatio="921" activeTab="9"/>
  </bookViews>
  <sheets>
    <sheet name="表紙" sheetId="32" r:id="rId1"/>
    <sheet name="01" sheetId="4" r:id="rId2"/>
    <sheet name="02" sheetId="5" r:id="rId3"/>
    <sheet name="03" sheetId="26" r:id="rId4"/>
    <sheet name="04" sheetId="7" r:id="rId5"/>
    <sheet name="05" sheetId="8" r:id="rId6"/>
    <sheet name="06" sheetId="23" r:id="rId7"/>
    <sheet name="07" sheetId="30" r:id="rId8"/>
    <sheet name="08" sheetId="24" r:id="rId9"/>
    <sheet name="09" sheetId="34" r:id="rId10"/>
    <sheet name="10" sheetId="10" r:id="rId11"/>
    <sheet name="11" sheetId="11" r:id="rId12"/>
    <sheet name="12" sheetId="20" r:id="rId13"/>
    <sheet name="13" sheetId="13" r:id="rId14"/>
    <sheet name="14" sheetId="21" r:id="rId15"/>
    <sheet name="15" sheetId="22" r:id="rId16"/>
    <sheet name="16" sheetId="33" r:id="rId17"/>
    <sheet name="17" sheetId="15" r:id="rId18"/>
    <sheet name="18" sheetId="16" r:id="rId19"/>
  </sheets>
  <definedNames>
    <definedName name="_xlnm._FilterDatabase" localSheetId="1" hidden="1">'01'!$A$7:$K$208</definedName>
    <definedName name="_xlnm._FilterDatabase" localSheetId="2" hidden="1">'02'!$A$6:$K$208</definedName>
    <definedName name="_xlnm._FilterDatabase" localSheetId="3" hidden="1">'03'!$A$7:$J$210</definedName>
    <definedName name="_xlnm._FilterDatabase" localSheetId="4" hidden="1">'04'!$B$6:$O$207</definedName>
    <definedName name="_xlnm._FilterDatabase" localSheetId="5" hidden="1">'05'!$A$6:$I$207</definedName>
    <definedName name="_xlnm._FilterDatabase" localSheetId="6" hidden="1">'06'!$A$7:$R$209</definedName>
    <definedName name="_xlnm._FilterDatabase" localSheetId="7" hidden="1">'07'!$A$7:$L$209</definedName>
    <definedName name="_xlnm._FilterDatabase" localSheetId="8" hidden="1">'08'!$A$7:$J$209</definedName>
    <definedName name="_xlnm._FilterDatabase" localSheetId="9" hidden="1">'09'!$A$10:$K$212</definedName>
    <definedName name="_xlnm._FilterDatabase" localSheetId="10" hidden="1">'10'!$A$6:$M$208</definedName>
    <definedName name="_xlnm._FilterDatabase" localSheetId="11" hidden="1">'11'!$A$6:$P$207</definedName>
    <definedName name="_xlnm._FilterDatabase" localSheetId="12" hidden="1">'12'!$A$6:$Q$211</definedName>
    <definedName name="_xlnm._FilterDatabase" localSheetId="13" hidden="1">'13'!$A$6:$J$207</definedName>
    <definedName name="_xlnm._FilterDatabase" localSheetId="14" hidden="1">'14'!$A$5:$H$206</definedName>
    <definedName name="_xlnm._FilterDatabase" localSheetId="15" hidden="1">'15'!$A$5:$H$206</definedName>
    <definedName name="_xlnm._FilterDatabase" localSheetId="16" hidden="1">'16'!$A$6:$L$65</definedName>
    <definedName name="_xlnm._FilterDatabase" localSheetId="17" hidden="1">'17'!$A$6:$S$206</definedName>
    <definedName name="_xlnm._FilterDatabase" localSheetId="18" hidden="1">'18'!$A$6:$I$206</definedName>
    <definedName name="_xlnm.Print_Area" localSheetId="1">'01'!$A$3:$K$207</definedName>
    <definedName name="_xlnm.Print_Area" localSheetId="2">'02'!$A$4:$H$207</definedName>
    <definedName name="_xlnm.Print_Area" localSheetId="3">'03'!$A$4:$I$209</definedName>
    <definedName name="_xlnm.Print_Area" localSheetId="4">'04'!$A$4:$M$206</definedName>
    <definedName name="_xlnm.Print_Area" localSheetId="5">'05'!$A$4:$G$206</definedName>
    <definedName name="_xlnm.Print_Area" localSheetId="6">'06'!$A$4:$K$209</definedName>
    <definedName name="_xlnm.Print_Area" localSheetId="7">'07'!$A$4:$K$209</definedName>
    <definedName name="_xlnm.Print_Area" localSheetId="8">'08'!$A$4:$I$207</definedName>
    <definedName name="_xlnm.Print_Area" localSheetId="9">'09'!$A$4:$J$212</definedName>
    <definedName name="_xlnm.Print_Area" localSheetId="10">'10'!$A$3:$L$208</definedName>
    <definedName name="_xlnm.Print_Area" localSheetId="11">'11'!$A$4:$K$206</definedName>
    <definedName name="_xlnm.Print_Area" localSheetId="12">'12'!$A$4:$M$206</definedName>
    <definedName name="_xlnm.Print_Area" localSheetId="13">'13'!$A$4:$I$206</definedName>
    <definedName name="_xlnm.Print_Area" localSheetId="14">'14'!$A$3:$F$205</definedName>
    <definedName name="_xlnm.Print_Area" localSheetId="15">'15'!$A$3:$F$205</definedName>
    <definedName name="_xlnm.Print_Area" localSheetId="16">'16'!$A$3:$J$65</definedName>
    <definedName name="_xlnm.Print_Area" localSheetId="17">'17'!$A$2:$R$206</definedName>
    <definedName name="_xlnm.Print_Area" localSheetId="18">'18'!$A$3:$H$206</definedName>
    <definedName name="_xlnm.Print_Area" localSheetId="0">表紙!$A$1:$I$39</definedName>
    <definedName name="_xlnm.Print_Titles" localSheetId="1">'01'!$3:$6</definedName>
    <definedName name="_xlnm.Print_Titles" localSheetId="2">'02'!$4:$6</definedName>
    <definedName name="_xlnm.Print_Titles" localSheetId="3">'03'!$4:$7</definedName>
    <definedName name="_xlnm.Print_Titles" localSheetId="4">'04'!$4:$6</definedName>
    <definedName name="_xlnm.Print_Titles" localSheetId="5">'05'!$4:$6</definedName>
    <definedName name="_xlnm.Print_Titles" localSheetId="6">'06'!$4:$7</definedName>
    <definedName name="_xlnm.Print_Titles" localSheetId="7">'07'!$4:$7</definedName>
    <definedName name="_xlnm.Print_Titles" localSheetId="8">'08'!$4:$7</definedName>
    <definedName name="_xlnm.Print_Titles" localSheetId="9">'09'!$4:$10</definedName>
    <definedName name="_xlnm.Print_Titles" localSheetId="10">'10'!$3:$6</definedName>
    <definedName name="_xlnm.Print_Titles" localSheetId="11">'11'!$4:$6</definedName>
    <definedName name="_xlnm.Print_Titles" localSheetId="12">'12'!$4:$6</definedName>
    <definedName name="_xlnm.Print_Titles" localSheetId="13">'13'!$4:$6</definedName>
    <definedName name="_xlnm.Print_Titles" localSheetId="14">'14'!$3:$5</definedName>
    <definedName name="_xlnm.Print_Titles" localSheetId="15">'15'!$3:$5</definedName>
    <definedName name="_xlnm.Print_Titles" localSheetId="16">'16'!$3:$6</definedName>
    <definedName name="_xlnm.Print_Titles" localSheetId="17">'17'!$2:$6</definedName>
    <definedName name="_xlnm.Print_Titles" localSheetId="18">'18'!$3:$6</definedName>
  </definedNames>
  <calcPr calcId="152511"/>
</workbook>
</file>

<file path=xl/calcChain.xml><?xml version="1.0" encoding="utf-8"?>
<calcChain xmlns="http://schemas.openxmlformats.org/spreadsheetml/2006/main">
  <c r="K56" i="33" l="1"/>
  <c r="K55" i="33"/>
  <c r="K54" i="33"/>
  <c r="K53" i="33"/>
  <c r="K52" i="33"/>
  <c r="K51" i="33"/>
  <c r="K50" i="33"/>
  <c r="K49" i="33"/>
  <c r="K48" i="33"/>
  <c r="K47" i="33"/>
  <c r="K46" i="33"/>
  <c r="K45" i="33"/>
  <c r="K44" i="33"/>
  <c r="K43" i="33"/>
  <c r="K42" i="33"/>
  <c r="K41" i="33"/>
  <c r="K39" i="33"/>
  <c r="K38" i="33"/>
  <c r="K33" i="33"/>
  <c r="K32" i="33"/>
  <c r="K31" i="33"/>
  <c r="K30" i="33"/>
  <c r="K21" i="33"/>
  <c r="K22" i="33"/>
  <c r="K20" i="33"/>
  <c r="K19" i="33"/>
  <c r="K18" i="33"/>
  <c r="K17" i="33"/>
  <c r="K16" i="33"/>
  <c r="K15" i="33"/>
  <c r="K14" i="33"/>
  <c r="K13" i="33"/>
  <c r="K12" i="33"/>
  <c r="K11" i="33"/>
  <c r="K10" i="33"/>
  <c r="K85" i="34"/>
  <c r="K45" i="34"/>
  <c r="K89" i="34"/>
  <c r="K65" i="34"/>
  <c r="K53" i="34"/>
  <c r="K14" i="34"/>
  <c r="K209" i="34"/>
  <c r="K208" i="34" s="1"/>
  <c r="K30" i="34"/>
  <c r="K26" i="34"/>
  <c r="K97" i="34"/>
  <c r="K81" i="34"/>
  <c r="K18" i="34"/>
  <c r="K49" i="34"/>
  <c r="K186" i="34"/>
  <c r="K105" i="34"/>
  <c r="K93" i="34"/>
  <c r="K57" i="34"/>
  <c r="K69" i="34"/>
  <c r="K41" i="34"/>
  <c r="K170" i="34"/>
  <c r="K202" i="34"/>
  <c r="K198" i="34"/>
  <c r="K194" i="34"/>
  <c r="K190" i="34"/>
  <c r="K182" i="34"/>
  <c r="K154" i="34"/>
  <c r="K138" i="34"/>
  <c r="K122" i="34"/>
  <c r="K178" i="34"/>
  <c r="K166" i="34"/>
  <c r="K162" i="34"/>
  <c r="K158" i="34"/>
  <c r="K150" i="34"/>
  <c r="K146" i="34"/>
  <c r="K142" i="34"/>
  <c r="K134" i="34"/>
  <c r="K130" i="34"/>
  <c r="K126" i="34"/>
  <c r="K118" i="34"/>
  <c r="K73" i="34"/>
  <c r="K205" i="34"/>
  <c r="K174" i="34"/>
  <c r="K109" i="34"/>
  <c r="K61" i="34"/>
  <c r="K77" i="34"/>
  <c r="K114" i="34"/>
  <c r="K34" i="34"/>
  <c r="K15" i="34"/>
  <c r="K19" i="34"/>
  <c r="K23" i="34"/>
  <c r="K27" i="34"/>
  <c r="K31" i="34"/>
  <c r="K35" i="34"/>
  <c r="K111" i="34"/>
  <c r="K115" i="34"/>
  <c r="K119" i="34"/>
  <c r="K123" i="34"/>
  <c r="K116" i="34" s="1"/>
  <c r="K127" i="34"/>
  <c r="K131" i="34"/>
  <c r="K135" i="34"/>
  <c r="K139" i="34"/>
  <c r="K143" i="34"/>
  <c r="K147" i="34"/>
  <c r="K151" i="34"/>
  <c r="K155" i="34"/>
  <c r="K159" i="34"/>
  <c r="K163" i="34"/>
  <c r="K167" i="34"/>
  <c r="K171" i="34"/>
  <c r="K175" i="34"/>
  <c r="K179" i="34"/>
  <c r="K183" i="34"/>
  <c r="K187" i="34"/>
  <c r="K191" i="34"/>
  <c r="K195" i="34"/>
  <c r="K199" i="34"/>
  <c r="K206" i="34"/>
  <c r="K13" i="34"/>
  <c r="K17" i="34"/>
  <c r="K21" i="34"/>
  <c r="K25" i="34"/>
  <c r="K29" i="34"/>
  <c r="K33" i="34"/>
  <c r="K37" i="34"/>
  <c r="K40" i="34"/>
  <c r="K44" i="34"/>
  <c r="K52" i="34"/>
  <c r="K56" i="34"/>
  <c r="K60" i="34"/>
  <c r="K64" i="34"/>
  <c r="K68" i="34"/>
  <c r="K72" i="34"/>
  <c r="K76" i="34"/>
  <c r="K80" i="34"/>
  <c r="K84" i="34"/>
  <c r="K88" i="34"/>
  <c r="K92" i="34"/>
  <c r="K96" i="34"/>
  <c r="K104" i="34"/>
  <c r="K108" i="34"/>
  <c r="K113" i="34"/>
  <c r="K117" i="34"/>
  <c r="K121" i="34"/>
  <c r="K125" i="34"/>
  <c r="K129" i="34"/>
  <c r="K133" i="34"/>
  <c r="K137" i="34"/>
  <c r="K141" i="34"/>
  <c r="K145" i="34"/>
  <c r="K149" i="34"/>
  <c r="K153" i="34"/>
  <c r="K157" i="34"/>
  <c r="K161" i="34"/>
  <c r="K165" i="34"/>
  <c r="K169" i="34"/>
  <c r="K173" i="34"/>
  <c r="K177" i="34"/>
  <c r="K181" i="34"/>
  <c r="K185" i="34"/>
  <c r="K189" i="34"/>
  <c r="K193" i="34"/>
  <c r="K197" i="34"/>
  <c r="K201" i="34"/>
  <c r="K204" i="34"/>
  <c r="K16" i="34"/>
  <c r="K20" i="34"/>
  <c r="K24" i="34"/>
  <c r="K28" i="34"/>
  <c r="K32" i="34"/>
  <c r="K36" i="34"/>
  <c r="K39" i="34"/>
  <c r="K43" i="34"/>
  <c r="K47" i="34"/>
  <c r="K51" i="34"/>
  <c r="K55" i="34"/>
  <c r="K59" i="34"/>
  <c r="K63" i="34"/>
  <c r="K67" i="34"/>
  <c r="K71" i="34"/>
  <c r="K75" i="34"/>
  <c r="K79" i="34"/>
  <c r="K83" i="34"/>
  <c r="K87" i="34"/>
  <c r="K91" i="34"/>
  <c r="K95" i="34"/>
  <c r="K99" i="34"/>
  <c r="K103" i="34"/>
  <c r="K107" i="34"/>
  <c r="K112" i="34"/>
  <c r="K110" i="34" s="1"/>
  <c r="K120" i="34"/>
  <c r="K124" i="34"/>
  <c r="K128" i="34"/>
  <c r="K132" i="34"/>
  <c r="K136" i="34"/>
  <c r="K140" i="34"/>
  <c r="K144" i="34"/>
  <c r="K148" i="34"/>
  <c r="K152" i="34"/>
  <c r="K156" i="34"/>
  <c r="K160" i="34"/>
  <c r="K164" i="34"/>
  <c r="K168" i="34"/>
  <c r="K172" i="34"/>
  <c r="K176" i="34"/>
  <c r="K180" i="34"/>
  <c r="K184" i="34"/>
  <c r="K188" i="34"/>
  <c r="K192" i="34"/>
  <c r="K196" i="34"/>
  <c r="K200" i="34"/>
  <c r="K12" i="34"/>
  <c r="K101" i="34"/>
  <c r="K38" i="34"/>
  <c r="K42" i="34"/>
  <c r="K46" i="34"/>
  <c r="K50" i="34"/>
  <c r="K54" i="34"/>
  <c r="K58" i="34"/>
  <c r="K62" i="34"/>
  <c r="K66" i="34"/>
  <c r="K70" i="34"/>
  <c r="K74" i="34"/>
  <c r="K78" i="34"/>
  <c r="K82" i="34"/>
  <c r="K86" i="34"/>
  <c r="K90" i="34"/>
  <c r="K94" i="34"/>
  <c r="K98" i="34"/>
  <c r="K102" i="34"/>
  <c r="K106" i="34"/>
  <c r="K207" i="34"/>
  <c r="L97" i="23"/>
  <c r="H95" i="22"/>
  <c r="K22" i="34"/>
  <c r="K58" i="33"/>
  <c r="K40" i="33"/>
  <c r="K36" i="33"/>
  <c r="K35" i="33"/>
  <c r="K29" i="33"/>
  <c r="K27" i="33"/>
  <c r="K26" i="33"/>
  <c r="K25" i="33"/>
  <c r="K24" i="33"/>
  <c r="K23" i="33"/>
  <c r="K9" i="33"/>
  <c r="K8" i="33"/>
  <c r="G96" i="22"/>
  <c r="H96" i="21"/>
  <c r="H96" i="22"/>
  <c r="G96" i="21"/>
  <c r="G43" i="22"/>
  <c r="H136" i="21"/>
  <c r="L44" i="11"/>
  <c r="M69" i="10"/>
  <c r="J96" i="24"/>
  <c r="L207" i="30"/>
  <c r="N44" i="7"/>
  <c r="I9" i="5"/>
  <c r="J9" i="5" s="1"/>
  <c r="I10" i="5"/>
  <c r="I11" i="5"/>
  <c r="I12" i="5"/>
  <c r="I13" i="5"/>
  <c r="J13" i="5" s="1"/>
  <c r="I14" i="5"/>
  <c r="I15" i="5"/>
  <c r="I16" i="5"/>
  <c r="I17" i="5"/>
  <c r="J17" i="5" s="1"/>
  <c r="I18" i="5"/>
  <c r="I19" i="5"/>
  <c r="I20" i="5"/>
  <c r="J20" i="5" s="1"/>
  <c r="I21" i="5"/>
  <c r="J21" i="5" s="1"/>
  <c r="I22" i="5"/>
  <c r="I23" i="5"/>
  <c r="I24" i="5"/>
  <c r="J24" i="5" s="1"/>
  <c r="I25" i="5"/>
  <c r="J25" i="5" s="1"/>
  <c r="I26" i="5"/>
  <c r="I27" i="5"/>
  <c r="I28" i="5"/>
  <c r="J28" i="5" s="1"/>
  <c r="I29" i="5"/>
  <c r="J29" i="5" s="1"/>
  <c r="I30" i="5"/>
  <c r="I31" i="5"/>
  <c r="I32" i="5"/>
  <c r="J32" i="5" s="1"/>
  <c r="I33" i="5"/>
  <c r="I34" i="5"/>
  <c r="I35" i="5"/>
  <c r="I36" i="5"/>
  <c r="J36" i="5" s="1"/>
  <c r="I37" i="5"/>
  <c r="J37" i="5" s="1"/>
  <c r="I38" i="5"/>
  <c r="I39" i="5"/>
  <c r="I40" i="5"/>
  <c r="J40" i="5" s="1"/>
  <c r="I41" i="5"/>
  <c r="J41" i="5" s="1"/>
  <c r="I42" i="5"/>
  <c r="I43" i="5"/>
  <c r="I44" i="5"/>
  <c r="I45" i="5"/>
  <c r="J45" i="5" s="1"/>
  <c r="I46" i="5"/>
  <c r="I47" i="5"/>
  <c r="I48" i="5"/>
  <c r="J48" i="5" s="1"/>
  <c r="I49" i="5"/>
  <c r="J49" i="5" s="1"/>
  <c r="I50" i="5"/>
  <c r="I51" i="5"/>
  <c r="I52" i="5"/>
  <c r="I53" i="5"/>
  <c r="J53" i="5" s="1"/>
  <c r="I54" i="5"/>
  <c r="I55" i="5"/>
  <c r="I56" i="5"/>
  <c r="I57" i="5"/>
  <c r="J57" i="5" s="1"/>
  <c r="I58" i="5"/>
  <c r="I59" i="5"/>
  <c r="I60" i="5"/>
  <c r="J60" i="5" s="1"/>
  <c r="I61" i="5"/>
  <c r="J61" i="5" s="1"/>
  <c r="I62" i="5"/>
  <c r="I63" i="5"/>
  <c r="I64" i="5"/>
  <c r="J64" i="5" s="1"/>
  <c r="I65" i="5"/>
  <c r="I66" i="5"/>
  <c r="I67" i="5"/>
  <c r="I68" i="5"/>
  <c r="J68" i="5" s="1"/>
  <c r="I69" i="5"/>
  <c r="J69" i="5" s="1"/>
  <c r="I70" i="5"/>
  <c r="I71" i="5"/>
  <c r="I72" i="5"/>
  <c r="J72" i="5" s="1"/>
  <c r="I73" i="5"/>
  <c r="I74" i="5"/>
  <c r="I75" i="5"/>
  <c r="I76" i="5"/>
  <c r="J76" i="5" s="1"/>
  <c r="I77" i="5"/>
  <c r="J77" i="5" s="1"/>
  <c r="I78" i="5"/>
  <c r="I80" i="5"/>
  <c r="I81" i="5"/>
  <c r="J81" i="5" s="1"/>
  <c r="I82" i="5"/>
  <c r="J82" i="5" s="1"/>
  <c r="I83" i="5"/>
  <c r="I84" i="5"/>
  <c r="I85" i="5"/>
  <c r="I86" i="5"/>
  <c r="J86" i="5" s="1"/>
  <c r="I87" i="5"/>
  <c r="I88" i="5"/>
  <c r="I89" i="5"/>
  <c r="J89" i="5" s="1"/>
  <c r="I90" i="5"/>
  <c r="J90" i="5" s="1"/>
  <c r="I91" i="5"/>
  <c r="I92" i="5"/>
  <c r="I93" i="5"/>
  <c r="J93" i="5" s="1"/>
  <c r="I94" i="5"/>
  <c r="J94" i="5" s="1"/>
  <c r="I95" i="5"/>
  <c r="I97" i="5"/>
  <c r="I98" i="5"/>
  <c r="J98" i="5" s="1"/>
  <c r="I99" i="5"/>
  <c r="J99" i="5" s="1"/>
  <c r="I100" i="5"/>
  <c r="I101" i="5"/>
  <c r="I102" i="5"/>
  <c r="J102" i="5" s="1"/>
  <c r="I103" i="5"/>
  <c r="J103" i="5" s="1"/>
  <c r="I104" i="5"/>
  <c r="I105" i="5"/>
  <c r="I107" i="5"/>
  <c r="I108" i="5"/>
  <c r="J108" i="5" s="1"/>
  <c r="I109" i="5"/>
  <c r="I110" i="5"/>
  <c r="I111" i="5"/>
  <c r="J111" i="5" s="1"/>
  <c r="I113" i="5"/>
  <c r="J113" i="5" s="1"/>
  <c r="I114" i="5"/>
  <c r="I115" i="5"/>
  <c r="I116" i="5"/>
  <c r="J116" i="5" s="1"/>
  <c r="I117" i="5"/>
  <c r="J117" i="5" s="1"/>
  <c r="I118" i="5"/>
  <c r="I119" i="5"/>
  <c r="I120" i="5"/>
  <c r="J120" i="5" s="1"/>
  <c r="I121" i="5"/>
  <c r="I122" i="5"/>
  <c r="I123" i="5"/>
  <c r="I124" i="5"/>
  <c r="I125" i="5"/>
  <c r="J125" i="5" s="1"/>
  <c r="I126" i="5"/>
  <c r="I127" i="5"/>
  <c r="I128" i="5"/>
  <c r="J128" i="5" s="1"/>
  <c r="I129" i="5"/>
  <c r="J129" i="5" s="1"/>
  <c r="I130" i="5"/>
  <c r="I131" i="5"/>
  <c r="I132" i="5"/>
  <c r="I133" i="5"/>
  <c r="J133" i="5" s="1"/>
  <c r="I134" i="5"/>
  <c r="I135" i="5"/>
  <c r="I136" i="5"/>
  <c r="I137" i="5"/>
  <c r="J137" i="5" s="1"/>
  <c r="I138" i="5"/>
  <c r="I139" i="5"/>
  <c r="I140" i="5"/>
  <c r="J140" i="5" s="1"/>
  <c r="I141" i="5"/>
  <c r="J141" i="5" s="1"/>
  <c r="I142" i="5"/>
  <c r="I143" i="5"/>
  <c r="I144" i="5"/>
  <c r="J144" i="5" s="1"/>
  <c r="I145" i="5"/>
  <c r="J145" i="5" s="1"/>
  <c r="I146" i="5"/>
  <c r="I147" i="5"/>
  <c r="I148" i="5"/>
  <c r="J148" i="5" s="1"/>
  <c r="I149" i="5"/>
  <c r="J149" i="5" s="1"/>
  <c r="I150" i="5"/>
  <c r="I151" i="5"/>
  <c r="I152" i="5"/>
  <c r="J152" i="5" s="1"/>
  <c r="I153" i="5"/>
  <c r="J153" i="5" s="1"/>
  <c r="I154" i="5"/>
  <c r="I155" i="5"/>
  <c r="I156" i="5"/>
  <c r="J156" i="5" s="1"/>
  <c r="I157" i="5"/>
  <c r="J157" i="5" s="1"/>
  <c r="I158" i="5"/>
  <c r="I159" i="5"/>
  <c r="I160" i="5"/>
  <c r="J160" i="5" s="1"/>
  <c r="I161" i="5"/>
  <c r="J161" i="5" s="1"/>
  <c r="I162" i="5"/>
  <c r="I163" i="5"/>
  <c r="I164" i="5"/>
  <c r="J164" i="5" s="1"/>
  <c r="I165" i="5"/>
  <c r="J165" i="5" s="1"/>
  <c r="I166" i="5"/>
  <c r="I167" i="5"/>
  <c r="I168" i="5"/>
  <c r="J168" i="5" s="1"/>
  <c r="I169" i="5"/>
  <c r="J169" i="5" s="1"/>
  <c r="I170" i="5"/>
  <c r="I171" i="5"/>
  <c r="I172" i="5"/>
  <c r="J172" i="5" s="1"/>
  <c r="I173" i="5"/>
  <c r="J173" i="5" s="1"/>
  <c r="I174" i="5"/>
  <c r="I175" i="5"/>
  <c r="I176" i="5"/>
  <c r="J176" i="5" s="1"/>
  <c r="I177" i="5"/>
  <c r="J177" i="5" s="1"/>
  <c r="I178" i="5"/>
  <c r="I179" i="5"/>
  <c r="I180" i="5"/>
  <c r="J180" i="5" s="1"/>
  <c r="I181" i="5"/>
  <c r="J181" i="5" s="1"/>
  <c r="I182" i="5"/>
  <c r="I183" i="5"/>
  <c r="I184" i="5"/>
  <c r="I185" i="5"/>
  <c r="J185" i="5" s="1"/>
  <c r="I186" i="5"/>
  <c r="I187" i="5"/>
  <c r="I188" i="5"/>
  <c r="I189" i="5"/>
  <c r="J189" i="5" s="1"/>
  <c r="I190" i="5"/>
  <c r="I191" i="5"/>
  <c r="I192" i="5"/>
  <c r="I193" i="5"/>
  <c r="J193" i="5" s="1"/>
  <c r="I194" i="5"/>
  <c r="I195" i="5"/>
  <c r="I196" i="5"/>
  <c r="I197" i="5"/>
  <c r="J197" i="5" s="1"/>
  <c r="I198" i="5"/>
  <c r="I200" i="5"/>
  <c r="I201" i="5"/>
  <c r="J201" i="5" s="1"/>
  <c r="I202" i="5"/>
  <c r="J202" i="5" s="1"/>
  <c r="I203" i="5"/>
  <c r="I205" i="5"/>
  <c r="G95" i="22"/>
  <c r="N96" i="20"/>
  <c r="I79" i="5"/>
  <c r="J79" i="5" s="1"/>
  <c r="I8" i="5"/>
  <c r="J8" i="5" s="1"/>
  <c r="J194" i="5"/>
  <c r="J186" i="5"/>
  <c r="J178" i="5"/>
  <c r="J170" i="5"/>
  <c r="J162" i="5"/>
  <c r="J158" i="5"/>
  <c r="J150" i="5"/>
  <c r="J146" i="5"/>
  <c r="J138" i="5"/>
  <c r="J134" i="5"/>
  <c r="J126" i="5"/>
  <c r="J118" i="5"/>
  <c r="J114" i="5"/>
  <c r="J104" i="5"/>
  <c r="J33" i="5"/>
  <c r="J11" i="5"/>
  <c r="J202" i="26"/>
  <c r="J56" i="26"/>
  <c r="J197" i="26"/>
  <c r="J193" i="26"/>
  <c r="J189" i="26"/>
  <c r="J185" i="26"/>
  <c r="J177" i="26"/>
  <c r="J173" i="26"/>
  <c r="J169" i="26"/>
  <c r="J165" i="26"/>
  <c r="J161" i="26"/>
  <c r="J157" i="26"/>
  <c r="J153" i="26"/>
  <c r="J149" i="26"/>
  <c r="J145" i="26"/>
  <c r="J137" i="26"/>
  <c r="J125" i="26"/>
  <c r="J121" i="26"/>
  <c r="J117" i="26"/>
  <c r="J112" i="26"/>
  <c r="J108" i="26"/>
  <c r="J99" i="26"/>
  <c r="J93" i="26"/>
  <c r="J89" i="26"/>
  <c r="J85" i="26"/>
  <c r="J81" i="26"/>
  <c r="J77" i="26"/>
  <c r="J73" i="26"/>
  <c r="J69" i="26"/>
  <c r="J65" i="26"/>
  <c r="J61" i="26"/>
  <c r="J57" i="26"/>
  <c r="J49" i="26"/>
  <c r="J41" i="26"/>
  <c r="J37" i="26"/>
  <c r="J33" i="26"/>
  <c r="J29" i="26"/>
  <c r="J25" i="26"/>
  <c r="J13" i="26"/>
  <c r="J9" i="26"/>
  <c r="N54" i="20"/>
  <c r="J96" i="26"/>
  <c r="H190" i="8"/>
  <c r="H182" i="8"/>
  <c r="H178" i="8"/>
  <c r="H158" i="8"/>
  <c r="H118" i="8"/>
  <c r="H104" i="8"/>
  <c r="H100" i="8"/>
  <c r="H95" i="8"/>
  <c r="H83" i="8"/>
  <c r="H79" i="8"/>
  <c r="H75" i="8"/>
  <c r="H67" i="8"/>
  <c r="H63" i="8"/>
  <c r="H59" i="8"/>
  <c r="H55" i="8"/>
  <c r="H51" i="8"/>
  <c r="H47" i="8"/>
  <c r="H43" i="8"/>
  <c r="H39" i="8"/>
  <c r="H27" i="8"/>
  <c r="H23" i="8"/>
  <c r="H19" i="8"/>
  <c r="H15" i="8"/>
  <c r="J206" i="26"/>
  <c r="J172" i="26"/>
  <c r="J120" i="26"/>
  <c r="J192" i="26"/>
  <c r="J144" i="26"/>
  <c r="J98" i="26"/>
  <c r="J114" i="13"/>
  <c r="J184" i="26"/>
  <c r="J152" i="26"/>
  <c r="J64" i="26"/>
  <c r="S37" i="15"/>
  <c r="I113" i="16"/>
  <c r="I60" i="16"/>
  <c r="J196" i="26"/>
  <c r="J180" i="26"/>
  <c r="J168" i="26"/>
  <c r="J164" i="26"/>
  <c r="J160" i="26"/>
  <c r="J148" i="26"/>
  <c r="J136" i="26"/>
  <c r="J128" i="26"/>
  <c r="J116" i="26"/>
  <c r="J111" i="26"/>
  <c r="J106" i="26"/>
  <c r="J102" i="26"/>
  <c r="J92" i="26"/>
  <c r="J88" i="26"/>
  <c r="J52" i="26"/>
  <c r="J44" i="26"/>
  <c r="J40" i="26"/>
  <c r="J20" i="26"/>
  <c r="H12" i="8"/>
  <c r="J67" i="5"/>
  <c r="H185" i="8"/>
  <c r="H173" i="8"/>
  <c r="H157" i="8"/>
  <c r="H99" i="8"/>
  <c r="H82" i="8"/>
  <c r="H74" i="8"/>
  <c r="H62" i="8"/>
  <c r="H50" i="8"/>
  <c r="H42" i="8"/>
  <c r="H34" i="8"/>
  <c r="H26" i="8"/>
  <c r="H18" i="8"/>
  <c r="H10" i="8"/>
  <c r="M200" i="10"/>
  <c r="M186" i="10"/>
  <c r="M122" i="10"/>
  <c r="M97" i="10"/>
  <c r="M90" i="10"/>
  <c r="M48" i="10"/>
  <c r="M11" i="10"/>
  <c r="L130" i="11"/>
  <c r="L11" i="11"/>
  <c r="L184" i="11"/>
  <c r="H149" i="8"/>
  <c r="H133" i="8"/>
  <c r="H103" i="8"/>
  <c r="H86" i="8"/>
  <c r="H78" i="8"/>
  <c r="H66" i="8"/>
  <c r="H58" i="8"/>
  <c r="H54" i="8"/>
  <c r="H46" i="8"/>
  <c r="H38" i="8"/>
  <c r="H30" i="8"/>
  <c r="H22" i="8"/>
  <c r="H14" i="8"/>
  <c r="M118" i="10"/>
  <c r="J169" i="13"/>
  <c r="J164" i="13"/>
  <c r="J130" i="13"/>
  <c r="J108" i="13"/>
  <c r="J95" i="13"/>
  <c r="J65" i="13"/>
  <c r="J40" i="13"/>
  <c r="S205" i="15"/>
  <c r="S204" i="15"/>
  <c r="S165" i="15"/>
  <c r="S69" i="15"/>
  <c r="S65" i="15"/>
  <c r="S63" i="15"/>
  <c r="S58" i="15"/>
  <c r="S57" i="15"/>
  <c r="S53" i="15"/>
  <c r="S49" i="15"/>
  <c r="S47" i="15"/>
  <c r="S42" i="15"/>
  <c r="S40" i="15"/>
  <c r="S38" i="15"/>
  <c r="S35" i="15"/>
  <c r="S33" i="15"/>
  <c r="S30" i="15"/>
  <c r="S28" i="15"/>
  <c r="S26" i="15"/>
  <c r="S25" i="15"/>
  <c r="S24" i="15"/>
  <c r="S22" i="15"/>
  <c r="S18" i="15"/>
  <c r="S14" i="15"/>
  <c r="S11" i="15"/>
  <c r="I8" i="16"/>
  <c r="I203" i="16"/>
  <c r="I201" i="16"/>
  <c r="I198" i="16"/>
  <c r="I196" i="16"/>
  <c r="I195" i="16"/>
  <c r="I194" i="16"/>
  <c r="I192" i="16"/>
  <c r="I191" i="16"/>
  <c r="I190" i="16"/>
  <c r="I189" i="16"/>
  <c r="I188" i="16"/>
  <c r="I186" i="16"/>
  <c r="I185" i="16"/>
  <c r="I184" i="16"/>
  <c r="I183" i="16"/>
  <c r="I182" i="16"/>
  <c r="I180" i="16"/>
  <c r="I178" i="16"/>
  <c r="I176" i="16"/>
  <c r="I174" i="16"/>
  <c r="I172" i="16"/>
  <c r="I170" i="16"/>
  <c r="I168" i="16"/>
  <c r="I166" i="16"/>
  <c r="I164" i="16"/>
  <c r="I162" i="16"/>
  <c r="I161" i="16"/>
  <c r="I160" i="16"/>
  <c r="I159" i="16"/>
  <c r="I158" i="16"/>
  <c r="I156" i="16"/>
  <c r="I154" i="16"/>
  <c r="I152" i="16"/>
  <c r="I150" i="16"/>
  <c r="I148" i="16"/>
  <c r="I147" i="16"/>
  <c r="I146" i="16"/>
  <c r="I144" i="16"/>
  <c r="I142" i="16"/>
  <c r="I141" i="16"/>
  <c r="I140" i="16"/>
  <c r="I138" i="16"/>
  <c r="I136" i="16"/>
  <c r="I135" i="16"/>
  <c r="I134" i="16"/>
  <c r="I132" i="16"/>
  <c r="I130" i="16"/>
  <c r="I129" i="16"/>
  <c r="I128" i="16"/>
  <c r="I127" i="16"/>
  <c r="I126" i="16"/>
  <c r="I124" i="16"/>
  <c r="I122" i="16"/>
  <c r="I120" i="16"/>
  <c r="I118" i="16"/>
  <c r="I116" i="16"/>
  <c r="I115" i="16"/>
  <c r="I114" i="16"/>
  <c r="I111" i="16"/>
  <c r="I109" i="16"/>
  <c r="I108" i="16"/>
  <c r="I106" i="16" s="1"/>
  <c r="I107" i="16"/>
  <c r="I105" i="16"/>
  <c r="I104" i="16"/>
  <c r="I103" i="16"/>
  <c r="I102" i="16"/>
  <c r="I101" i="16"/>
  <c r="I100" i="16"/>
  <c r="I99" i="16"/>
  <c r="I96" i="16" s="1"/>
  <c r="I98" i="16"/>
  <c r="I95" i="16"/>
  <c r="I93" i="16"/>
  <c r="I91" i="16"/>
  <c r="I90" i="16"/>
  <c r="I89" i="16"/>
  <c r="I87" i="16"/>
  <c r="I85" i="16"/>
  <c r="I83" i="16"/>
  <c r="I81" i="16"/>
  <c r="I80" i="16"/>
  <c r="I79" i="16"/>
  <c r="I77" i="16"/>
  <c r="I75" i="16"/>
  <c r="I73" i="16"/>
  <c r="I71" i="16"/>
  <c r="I70" i="16"/>
  <c r="I69" i="16"/>
  <c r="I68" i="16"/>
  <c r="I67" i="16"/>
  <c r="I65" i="16"/>
  <c r="I63" i="16"/>
  <c r="I61" i="16"/>
  <c r="I59" i="16"/>
  <c r="I58" i="16"/>
  <c r="I57" i="16"/>
  <c r="I55" i="16"/>
  <c r="I54" i="16"/>
  <c r="I53" i="16"/>
  <c r="I51" i="16"/>
  <c r="I49" i="16"/>
  <c r="I48" i="16"/>
  <c r="I47" i="16"/>
  <c r="I45" i="16"/>
  <c r="I43" i="16"/>
  <c r="I42" i="16"/>
  <c r="I41" i="16"/>
  <c r="I39" i="16"/>
  <c r="I38" i="16"/>
  <c r="I37" i="16"/>
  <c r="I36" i="16"/>
  <c r="I35" i="16"/>
  <c r="I34" i="16"/>
  <c r="I33" i="16"/>
  <c r="I31" i="16"/>
  <c r="I29" i="16"/>
  <c r="I28" i="16"/>
  <c r="I27" i="16"/>
  <c r="I26" i="16"/>
  <c r="I25" i="16"/>
  <c r="I24" i="16"/>
  <c r="I23" i="16"/>
  <c r="H8" i="8"/>
  <c r="M42" i="10"/>
  <c r="L9" i="11"/>
  <c r="I21" i="16"/>
  <c r="I20" i="16"/>
  <c r="I19" i="16"/>
  <c r="I17" i="16"/>
  <c r="I16" i="16"/>
  <c r="I15" i="16"/>
  <c r="I13" i="16"/>
  <c r="I11" i="16"/>
  <c r="I10" i="16"/>
  <c r="I9" i="16"/>
  <c r="H200" i="8"/>
  <c r="H195" i="8"/>
  <c r="H187" i="8"/>
  <c r="H179" i="8"/>
  <c r="H163" i="8"/>
  <c r="H159" i="8"/>
  <c r="H155" i="8"/>
  <c r="H147" i="8"/>
  <c r="H135" i="8"/>
  <c r="H127" i="8"/>
  <c r="H123" i="8"/>
  <c r="H119" i="8"/>
  <c r="H115" i="8"/>
  <c r="H105" i="8"/>
  <c r="H92" i="8"/>
  <c r="H88" i="8"/>
  <c r="H84" i="8"/>
  <c r="H68" i="8"/>
  <c r="H64" i="8"/>
  <c r="H60" i="8"/>
  <c r="H56" i="8"/>
  <c r="H52" i="8"/>
  <c r="H48" i="8"/>
  <c r="H40" i="8"/>
  <c r="H36" i="8"/>
  <c r="H32" i="8"/>
  <c r="H28" i="8"/>
  <c r="H20" i="8"/>
  <c r="H16" i="8"/>
  <c r="H201" i="8"/>
  <c r="H176" i="8"/>
  <c r="H172" i="8"/>
  <c r="H168" i="8"/>
  <c r="H148" i="8"/>
  <c r="H140" i="8"/>
  <c r="H116" i="8"/>
  <c r="H111" i="8"/>
  <c r="H107" i="8"/>
  <c r="H85" i="8"/>
  <c r="H65" i="8"/>
  <c r="H25" i="8"/>
  <c r="S68" i="15"/>
  <c r="S67" i="15"/>
  <c r="S66" i="15"/>
  <c r="S62" i="15"/>
  <c r="S59" i="15"/>
  <c r="S55" i="15"/>
  <c r="S48" i="15"/>
  <c r="S43" i="15"/>
  <c r="S32" i="15"/>
  <c r="S31" i="15"/>
  <c r="S27" i="15"/>
  <c r="S20" i="15"/>
  <c r="S16" i="15"/>
  <c r="I205" i="16"/>
  <c r="I204" i="16" s="1"/>
  <c r="I181" i="16"/>
  <c r="I175" i="16"/>
  <c r="I157" i="16"/>
  <c r="I139" i="16"/>
  <c r="I131" i="16"/>
  <c r="I117" i="16"/>
  <c r="I74" i="16"/>
  <c r="I62" i="16"/>
  <c r="I50" i="16"/>
  <c r="I46" i="16"/>
  <c r="I12" i="16"/>
  <c r="S61" i="15"/>
  <c r="S50" i="15"/>
  <c r="S46" i="15"/>
  <c r="S12" i="15"/>
  <c r="I123" i="16"/>
  <c r="I97" i="16"/>
  <c r="I40" i="16"/>
  <c r="I22" i="16"/>
  <c r="I82" i="16"/>
  <c r="S161" i="15"/>
  <c r="S72" i="15"/>
  <c r="S71" i="15"/>
  <c r="S45" i="15"/>
  <c r="I171" i="16"/>
  <c r="I165" i="16"/>
  <c r="I137" i="16"/>
  <c r="I86" i="16"/>
  <c r="I14" i="16"/>
  <c r="S34" i="15"/>
  <c r="S23" i="15"/>
  <c r="S17" i="15"/>
  <c r="I121" i="16"/>
  <c r="I119" i="16"/>
  <c r="I56" i="16"/>
  <c r="I32" i="16"/>
  <c r="L14" i="11"/>
  <c r="L56" i="11"/>
  <c r="J91" i="5"/>
  <c r="J83" i="5"/>
  <c r="J75" i="5"/>
  <c r="J71" i="5"/>
  <c r="J59" i="5"/>
  <c r="J55" i="5"/>
  <c r="J47" i="5"/>
  <c r="J43" i="5"/>
  <c r="J39" i="5"/>
  <c r="J19" i="5"/>
  <c r="J196" i="5"/>
  <c r="J188" i="5"/>
  <c r="J136" i="5"/>
  <c r="J132" i="5"/>
  <c r="J191" i="5"/>
  <c r="J80" i="5"/>
  <c r="J204" i="26"/>
  <c r="J199" i="26"/>
  <c r="J195" i="26"/>
  <c r="J191" i="26"/>
  <c r="J187" i="26"/>
  <c r="J183" i="26"/>
  <c r="J179" i="26"/>
  <c r="J175" i="26"/>
  <c r="J171" i="26"/>
  <c r="J167" i="26"/>
  <c r="J163" i="26"/>
  <c r="J159" i="26"/>
  <c r="J155" i="26"/>
  <c r="J151" i="26"/>
  <c r="J147" i="26"/>
  <c r="J143" i="26"/>
  <c r="J139" i="26"/>
  <c r="J135" i="26"/>
  <c r="J131" i="26"/>
  <c r="J127" i="26"/>
  <c r="J123" i="26"/>
  <c r="J119" i="26"/>
  <c r="J115" i="26"/>
  <c r="J110" i="26"/>
  <c r="J105" i="26"/>
  <c r="J101" i="26"/>
  <c r="J95" i="26"/>
  <c r="J91" i="26"/>
  <c r="J87" i="26"/>
  <c r="J83" i="26"/>
  <c r="J79" i="26"/>
  <c r="J71" i="26"/>
  <c r="J67" i="26"/>
  <c r="J63" i="26"/>
  <c r="J59" i="26"/>
  <c r="J55" i="26"/>
  <c r="J51" i="26"/>
  <c r="J47" i="26"/>
  <c r="J43" i="26"/>
  <c r="J39" i="26"/>
  <c r="J35" i="26"/>
  <c r="J31" i="26"/>
  <c r="J27" i="26"/>
  <c r="J23" i="26"/>
  <c r="J19" i="26"/>
  <c r="J15" i="26"/>
  <c r="J11" i="26"/>
  <c r="J138" i="26"/>
  <c r="M205" i="10"/>
  <c r="M204" i="10" s="1"/>
  <c r="M198" i="10"/>
  <c r="M196" i="10"/>
  <c r="M193" i="10"/>
  <c r="M192" i="10"/>
  <c r="M190" i="10"/>
  <c r="M177" i="10"/>
  <c r="M166" i="10"/>
  <c r="M157" i="10"/>
  <c r="M146" i="10"/>
  <c r="M145" i="10"/>
  <c r="M144" i="10"/>
  <c r="M138" i="10"/>
  <c r="M135" i="10"/>
  <c r="M117" i="10"/>
  <c r="M115" i="10"/>
  <c r="M111" i="10"/>
  <c r="M107" i="10"/>
  <c r="M104" i="10"/>
  <c r="M101" i="10"/>
  <c r="M99" i="10"/>
  <c r="M92" i="10"/>
  <c r="M88" i="10"/>
  <c r="M83" i="10"/>
  <c r="M78" i="10"/>
  <c r="M77" i="10"/>
  <c r="M76" i="10"/>
  <c r="M71" i="10"/>
  <c r="M66" i="10"/>
  <c r="M64" i="10"/>
  <c r="M57" i="10"/>
  <c r="M56" i="10"/>
  <c r="M54" i="10"/>
  <c r="M51" i="10"/>
  <c r="M49" i="10"/>
  <c r="M46" i="10"/>
  <c r="M43" i="10"/>
  <c r="M39" i="10"/>
  <c r="M38" i="10"/>
  <c r="M35" i="10"/>
  <c r="M32" i="10"/>
  <c r="M28" i="10"/>
  <c r="M25" i="10"/>
  <c r="M23" i="10"/>
  <c r="M21" i="10"/>
  <c r="M18" i="10"/>
  <c r="L205" i="11"/>
  <c r="L204" i="11"/>
  <c r="L200" i="11"/>
  <c r="L195" i="11"/>
  <c r="L191" i="11"/>
  <c r="L187" i="11"/>
  <c r="L183" i="11"/>
  <c r="L175" i="11"/>
  <c r="L171" i="11"/>
  <c r="L167" i="11"/>
  <c r="L163" i="11"/>
  <c r="L159" i="11"/>
  <c r="L151" i="11"/>
  <c r="L147" i="11"/>
  <c r="L143" i="11"/>
  <c r="L139" i="11"/>
  <c r="L135" i="11"/>
  <c r="L131" i="11"/>
  <c r="L127" i="11"/>
  <c r="L123" i="11"/>
  <c r="L119" i="11"/>
  <c r="L115" i="11"/>
  <c r="L110" i="11"/>
  <c r="L101" i="11"/>
  <c r="L97" i="11"/>
  <c r="L92" i="11"/>
  <c r="L88" i="11"/>
  <c r="L84" i="11"/>
  <c r="L80" i="11"/>
  <c r="L76" i="11"/>
  <c r="L72" i="11"/>
  <c r="L68" i="11"/>
  <c r="L64" i="11"/>
  <c r="L60" i="11"/>
  <c r="L52" i="11"/>
  <c r="L48" i="11"/>
  <c r="L40" i="11"/>
  <c r="L32" i="11"/>
  <c r="L28" i="11"/>
  <c r="L24" i="11"/>
  <c r="L20" i="11"/>
  <c r="L16" i="11"/>
  <c r="L12" i="11"/>
  <c r="L74" i="11"/>
  <c r="N94" i="20"/>
  <c r="J201" i="13"/>
  <c r="J200" i="13"/>
  <c r="J196" i="13"/>
  <c r="J193" i="13"/>
  <c r="J191" i="13"/>
  <c r="J188" i="13"/>
  <c r="J184" i="13"/>
  <c r="J180" i="13"/>
  <c r="J172" i="13"/>
  <c r="J166" i="13"/>
  <c r="J162" i="13"/>
  <c r="J160" i="13"/>
  <c r="J156" i="13"/>
  <c r="J152" i="13"/>
  <c r="J148" i="13"/>
  <c r="J145" i="13"/>
  <c r="J144" i="13"/>
  <c r="J140" i="13"/>
  <c r="J138" i="13"/>
  <c r="J136" i="13"/>
  <c r="J131" i="13"/>
  <c r="J128" i="13"/>
  <c r="J124" i="13"/>
  <c r="J121" i="13"/>
  <c r="J120" i="13"/>
  <c r="J118" i="13"/>
  <c r="J116" i="13"/>
  <c r="J111" i="13"/>
  <c r="J107" i="13"/>
  <c r="J105" i="13"/>
  <c r="J102" i="13"/>
  <c r="J101" i="13"/>
  <c r="J100" i="13"/>
  <c r="J98" i="13"/>
  <c r="J93" i="13"/>
  <c r="J89" i="13"/>
  <c r="J85" i="13"/>
  <c r="J84" i="13"/>
  <c r="J81" i="13"/>
  <c r="J77" i="13"/>
  <c r="J73" i="13"/>
  <c r="J68" i="13"/>
  <c r="J67" i="13"/>
  <c r="J48" i="13"/>
  <c r="J42" i="13"/>
  <c r="J35" i="13"/>
  <c r="J30" i="13"/>
  <c r="J28" i="13"/>
  <c r="J23" i="13"/>
  <c r="J20" i="13"/>
  <c r="G204" i="21"/>
  <c r="G202" i="21"/>
  <c r="G201" i="21"/>
  <c r="G200" i="21"/>
  <c r="G199"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0" i="21"/>
  <c r="G159" i="21"/>
  <c r="G138" i="21"/>
  <c r="G137" i="21"/>
  <c r="G131" i="21"/>
  <c r="G118" i="21"/>
  <c r="G116" i="21"/>
  <c r="G115" i="21"/>
  <c r="G93" i="21"/>
  <c r="G92" i="21"/>
  <c r="G78" i="21"/>
  <c r="G76" i="21"/>
  <c r="G67" i="21"/>
  <c r="G56" i="21"/>
  <c r="G50" i="21"/>
  <c r="G48" i="21"/>
  <c r="G22" i="21"/>
  <c r="G21" i="21"/>
  <c r="G10" i="21"/>
  <c r="G189" i="22"/>
  <c r="G188" i="22"/>
  <c r="G187" i="22"/>
  <c r="G176" i="22"/>
  <c r="G161" i="22"/>
  <c r="G135" i="22"/>
  <c r="G130" i="22"/>
  <c r="G128" i="22"/>
  <c r="G107" i="22"/>
  <c r="G97" i="22"/>
  <c r="G74" i="22"/>
  <c r="G61" i="22"/>
  <c r="G52" i="22"/>
  <c r="G41" i="22"/>
  <c r="G35" i="22"/>
  <c r="G24" i="22"/>
  <c r="G16" i="22"/>
  <c r="G13" i="22"/>
  <c r="S201" i="15"/>
  <c r="S198" i="15"/>
  <c r="S197" i="15"/>
  <c r="S187" i="15"/>
  <c r="S182" i="15"/>
  <c r="S181" i="15"/>
  <c r="S177" i="15"/>
  <c r="S175" i="15"/>
  <c r="S172" i="15"/>
  <c r="S168" i="15"/>
  <c r="S155" i="15"/>
  <c r="S149" i="15"/>
  <c r="S144" i="15"/>
  <c r="S142" i="15"/>
  <c r="S132" i="15"/>
  <c r="S129" i="15"/>
  <c r="S126" i="15"/>
  <c r="S123" i="15"/>
  <c r="S122" i="15"/>
  <c r="S117" i="15"/>
  <c r="S101" i="15"/>
  <c r="S94" i="15"/>
  <c r="S92" i="15"/>
  <c r="S77" i="15"/>
  <c r="S76" i="15"/>
  <c r="S74" i="15"/>
  <c r="H128" i="8"/>
  <c r="H102" i="8"/>
  <c r="H45" i="8"/>
  <c r="H33" i="8"/>
  <c r="J75" i="26"/>
  <c r="M184" i="10"/>
  <c r="M179" i="10"/>
  <c r="M175" i="10"/>
  <c r="M173" i="10"/>
  <c r="M163" i="10"/>
  <c r="M162" i="10"/>
  <c r="M158" i="10"/>
  <c r="M156" i="10"/>
  <c r="M149" i="10"/>
  <c r="M147" i="10"/>
  <c r="M140" i="10"/>
  <c r="M139" i="10"/>
  <c r="M134" i="10"/>
  <c r="M100" i="10"/>
  <c r="M75" i="10"/>
  <c r="J132" i="13"/>
  <c r="J70" i="13"/>
  <c r="J69" i="13"/>
  <c r="J61" i="13"/>
  <c r="J57" i="13"/>
  <c r="J53" i="13"/>
  <c r="J49" i="13"/>
  <c r="J45" i="13"/>
  <c r="J41" i="13"/>
  <c r="J38" i="13"/>
  <c r="J37" i="13"/>
  <c r="J29" i="13"/>
  <c r="J26" i="13"/>
  <c r="J25" i="13"/>
  <c r="J17" i="13"/>
  <c r="J13" i="13"/>
  <c r="S185" i="15"/>
  <c r="S140" i="15"/>
  <c r="S139" i="15"/>
  <c r="S133" i="15"/>
  <c r="S130" i="15"/>
  <c r="S128" i="15"/>
  <c r="S98" i="15"/>
  <c r="S93" i="15"/>
  <c r="S88" i="15"/>
  <c r="S86" i="15"/>
  <c r="S84" i="15"/>
  <c r="S81" i="15"/>
  <c r="S78" i="15"/>
  <c r="J34" i="5"/>
  <c r="J162" i="26"/>
  <c r="J70" i="26"/>
  <c r="J14" i="26"/>
  <c r="J141" i="26"/>
  <c r="M197" i="10"/>
  <c r="M183" i="10"/>
  <c r="M174" i="10"/>
  <c r="M171" i="10"/>
  <c r="M141" i="10"/>
  <c r="M131" i="10"/>
  <c r="M127" i="10"/>
  <c r="M125" i="10"/>
  <c r="M89" i="10"/>
  <c r="M24" i="10"/>
  <c r="M22" i="10"/>
  <c r="M17" i="10"/>
  <c r="M10" i="10"/>
  <c r="L100" i="11"/>
  <c r="L63" i="11"/>
  <c r="L43" i="11"/>
  <c r="L31" i="11"/>
  <c r="N90" i="20"/>
  <c r="J187" i="13"/>
  <c r="J179" i="13"/>
  <c r="J177" i="13"/>
  <c r="J175" i="13"/>
  <c r="J167" i="13"/>
  <c r="J159" i="13"/>
  <c r="J158" i="13"/>
  <c r="J153" i="13"/>
  <c r="J141" i="13"/>
  <c r="J137" i="13"/>
  <c r="J129" i="13"/>
  <c r="J125" i="13"/>
  <c r="J122" i="13"/>
  <c r="J104" i="13"/>
  <c r="J83" i="13"/>
  <c r="J80" i="13"/>
  <c r="J76" i="13"/>
  <c r="J58" i="13"/>
  <c r="J44" i="13"/>
  <c r="J36" i="13"/>
  <c r="J24" i="13"/>
  <c r="J22" i="13"/>
  <c r="J16" i="13"/>
  <c r="J14" i="13"/>
  <c r="J12" i="13"/>
  <c r="J11" i="13"/>
  <c r="S203" i="15"/>
  <c r="S202" i="15"/>
  <c r="S194" i="15"/>
  <c r="S184" i="15"/>
  <c r="S174" i="15"/>
  <c r="S173" i="15"/>
  <c r="S166" i="15"/>
  <c r="S163" i="15"/>
  <c r="S159" i="15"/>
  <c r="S157" i="15"/>
  <c r="S150" i="15"/>
  <c r="L27" i="11"/>
  <c r="L134" i="11"/>
  <c r="L25" i="11"/>
  <c r="M84" i="10"/>
  <c r="M63" i="10"/>
  <c r="J192" i="13"/>
  <c r="J168" i="13"/>
  <c r="S170" i="15"/>
  <c r="S160" i="15"/>
  <c r="S153" i="15"/>
  <c r="S141" i="15"/>
  <c r="S137" i="15"/>
  <c r="S124" i="15"/>
  <c r="S111" i="15"/>
  <c r="S110" i="15"/>
  <c r="S100" i="15"/>
  <c r="S91" i="15"/>
  <c r="S89" i="15"/>
  <c r="S87" i="15"/>
  <c r="L87" i="11"/>
  <c r="L109" i="11"/>
  <c r="M202" i="10"/>
  <c r="M195" i="10"/>
  <c r="M187" i="10"/>
  <c r="M181" i="10"/>
  <c r="M176" i="10"/>
  <c r="M172" i="10"/>
  <c r="M151" i="10"/>
  <c r="M148" i="10"/>
  <c r="M129" i="10"/>
  <c r="M128" i="10"/>
  <c r="M126" i="10"/>
  <c r="M123" i="10"/>
  <c r="M120" i="10"/>
  <c r="M116" i="10"/>
  <c r="M113" i="10"/>
  <c r="M108" i="10"/>
  <c r="M93" i="10"/>
  <c r="M80" i="10"/>
  <c r="M62" i="10"/>
  <c r="M58" i="10"/>
  <c r="M37" i="10"/>
  <c r="M19" i="10"/>
  <c r="M15" i="10"/>
  <c r="L178" i="11"/>
  <c r="L196" i="11"/>
  <c r="L83" i="11"/>
  <c r="L33" i="11"/>
  <c r="J66" i="5"/>
  <c r="J195" i="5"/>
  <c r="J155" i="5"/>
  <c r="J73" i="5"/>
  <c r="J190" i="26"/>
  <c r="J142" i="26"/>
  <c r="J122" i="26"/>
  <c r="J100" i="26"/>
  <c r="J78" i="26"/>
  <c r="J46" i="26"/>
  <c r="J34" i="26"/>
  <c r="J10" i="26"/>
  <c r="J103" i="26"/>
  <c r="J53" i="26"/>
  <c r="M194" i="10"/>
  <c r="M189" i="10"/>
  <c r="M154" i="10"/>
  <c r="M152" i="10"/>
  <c r="M133" i="10"/>
  <c r="M124" i="10"/>
  <c r="M110" i="10"/>
  <c r="M102" i="10"/>
  <c r="M94" i="10"/>
  <c r="M74" i="10"/>
  <c r="M70" i="10"/>
  <c r="M65" i="10"/>
  <c r="M60" i="10"/>
  <c r="M26" i="10"/>
  <c r="M12" i="10"/>
  <c r="L194" i="11"/>
  <c r="L170" i="11"/>
  <c r="L118" i="11"/>
  <c r="L71" i="11"/>
  <c r="L23" i="11"/>
  <c r="N202" i="20"/>
  <c r="J198" i="13"/>
  <c r="J194" i="13"/>
  <c r="J190" i="13"/>
  <c r="J186" i="13"/>
  <c r="J181" i="13"/>
  <c r="J174" i="13"/>
  <c r="J171" i="13"/>
  <c r="J163" i="13"/>
  <c r="J161" i="13"/>
  <c r="J157" i="13"/>
  <c r="J154" i="13"/>
  <c r="J149" i="13"/>
  <c r="J143" i="13"/>
  <c r="J135" i="13"/>
  <c r="J134" i="13"/>
  <c r="J126" i="13"/>
  <c r="J119" i="13"/>
  <c r="J117" i="13"/>
  <c r="J113" i="13"/>
  <c r="J110" i="13"/>
  <c r="J97" i="13"/>
  <c r="J92" i="13"/>
  <c r="J90" i="13"/>
  <c r="J88" i="13"/>
  <c r="J86" i="13"/>
  <c r="J79" i="13"/>
  <c r="J75" i="13"/>
  <c r="J66" i="13"/>
  <c r="J62" i="13"/>
  <c r="J59" i="13"/>
  <c r="J54" i="13"/>
  <c r="J50" i="13"/>
  <c r="J39" i="13"/>
  <c r="J32" i="13"/>
  <c r="J18" i="13"/>
  <c r="G7" i="22"/>
  <c r="S200" i="15"/>
  <c r="S196" i="15"/>
  <c r="S195" i="15"/>
  <c r="S193" i="15"/>
  <c r="S192" i="15"/>
  <c r="S191" i="15"/>
  <c r="S190" i="15"/>
  <c r="S189" i="15"/>
  <c r="S188" i="15"/>
  <c r="S186" i="15"/>
  <c r="S183" i="15"/>
  <c r="S180" i="15"/>
  <c r="S179" i="15"/>
  <c r="S178" i="15"/>
  <c r="S176" i="15"/>
  <c r="S171" i="15"/>
  <c r="S169" i="15"/>
  <c r="S167" i="15"/>
  <c r="S164" i="15"/>
  <c r="S162" i="15"/>
  <c r="S158" i="15"/>
  <c r="S156" i="15"/>
  <c r="S154" i="15"/>
  <c r="S152" i="15"/>
  <c r="S151" i="15"/>
  <c r="S148" i="15"/>
  <c r="S147" i="15"/>
  <c r="S145" i="15"/>
  <c r="S136" i="15"/>
  <c r="S134" i="15"/>
  <c r="S113" i="15"/>
  <c r="S109" i="15"/>
  <c r="S106" i="15" s="1"/>
  <c r="S107" i="15"/>
  <c r="S102" i="15"/>
  <c r="S99" i="15"/>
  <c r="S95" i="15"/>
  <c r="S90" i="15"/>
  <c r="S80" i="15"/>
  <c r="L108" i="11"/>
  <c r="L90" i="11"/>
  <c r="L192" i="11"/>
  <c r="L177" i="11"/>
  <c r="L176" i="11"/>
  <c r="L26" i="11"/>
  <c r="L129" i="11"/>
  <c r="L113" i="11"/>
  <c r="L35" i="11"/>
  <c r="J38" i="5"/>
  <c r="J203" i="26"/>
  <c r="J194" i="26"/>
  <c r="J182" i="26"/>
  <c r="J154" i="26"/>
  <c r="J134" i="26"/>
  <c r="J126" i="26"/>
  <c r="J104" i="26"/>
  <c r="J90" i="26"/>
  <c r="J82" i="26"/>
  <c r="J17" i="26"/>
  <c r="M203" i="10"/>
  <c r="M180" i="10"/>
  <c r="M170" i="10"/>
  <c r="M168" i="10"/>
  <c r="M164" i="10"/>
  <c r="M153" i="10"/>
  <c r="M130" i="10"/>
  <c r="M85" i="10"/>
  <c r="M73" i="10"/>
  <c r="M52" i="10"/>
  <c r="M36" i="10"/>
  <c r="M33" i="10"/>
  <c r="M29" i="10"/>
  <c r="M16" i="10"/>
  <c r="L174" i="11"/>
  <c r="L75" i="11"/>
  <c r="L15" i="11"/>
  <c r="N133" i="20"/>
  <c r="J202" i="13"/>
  <c r="J195" i="13"/>
  <c r="J185" i="13"/>
  <c r="J182" i="13"/>
  <c r="J178" i="13"/>
  <c r="J173" i="13"/>
  <c r="J170" i="13"/>
  <c r="J151" i="13"/>
  <c r="J150" i="13"/>
  <c r="J146" i="13"/>
  <c r="J142" i="13"/>
  <c r="J133" i="13"/>
  <c r="J123" i="13"/>
  <c r="J109" i="13"/>
  <c r="J99" i="13"/>
  <c r="J91" i="13"/>
  <c r="J82" i="13"/>
  <c r="J74" i="13"/>
  <c r="J72" i="13"/>
  <c r="J64" i="13"/>
  <c r="J63" i="13"/>
  <c r="J55" i="13"/>
  <c r="J52" i="13"/>
  <c r="J51" i="13"/>
  <c r="J47" i="13"/>
  <c r="J43" i="13"/>
  <c r="J34" i="13"/>
  <c r="J31" i="13"/>
  <c r="J27" i="13"/>
  <c r="J19" i="13"/>
  <c r="J15" i="13"/>
  <c r="J10" i="13"/>
  <c r="J8" i="13"/>
  <c r="L161" i="11"/>
  <c r="L10" i="11"/>
  <c r="L132" i="11"/>
  <c r="S146" i="15"/>
  <c r="S143" i="15"/>
  <c r="S138" i="15"/>
  <c r="S135" i="15"/>
  <c r="S131" i="15"/>
  <c r="S127" i="15"/>
  <c r="S125" i="15"/>
  <c r="S121" i="15"/>
  <c r="S120" i="15"/>
  <c r="S119" i="15"/>
  <c r="S118" i="15"/>
  <c r="S116" i="15"/>
  <c r="S112" i="15" s="1"/>
  <c r="S115" i="15"/>
  <c r="S114" i="15"/>
  <c r="S108" i="15"/>
  <c r="S105" i="15"/>
  <c r="S96" i="15" s="1"/>
  <c r="S104" i="15"/>
  <c r="S103" i="15"/>
  <c r="S97" i="15"/>
  <c r="S85" i="15"/>
  <c r="S83" i="15"/>
  <c r="S82" i="15"/>
  <c r="S79" i="15"/>
  <c r="S75" i="15"/>
  <c r="S73" i="15"/>
  <c r="S70" i="15"/>
  <c r="S64" i="15"/>
  <c r="S60" i="15"/>
  <c r="S56" i="15"/>
  <c r="S54" i="15"/>
  <c r="S52" i="15"/>
  <c r="S51" i="15"/>
  <c r="S41" i="15"/>
  <c r="S39" i="15"/>
  <c r="S36" i="15"/>
  <c r="S29" i="15"/>
  <c r="S21" i="15"/>
  <c r="S19" i="15"/>
  <c r="S15" i="15"/>
  <c r="S13" i="15"/>
  <c r="S10" i="15"/>
  <c r="I202" i="16"/>
  <c r="I200" i="16"/>
  <c r="I197" i="16"/>
  <c r="I193" i="16"/>
  <c r="I187" i="16"/>
  <c r="I179" i="16"/>
  <c r="I177" i="16"/>
  <c r="I173" i="16"/>
  <c r="I169" i="16"/>
  <c r="I167" i="16"/>
  <c r="I163" i="16"/>
  <c r="I155" i="16"/>
  <c r="I153" i="16"/>
  <c r="I151" i="16"/>
  <c r="I149" i="16"/>
  <c r="I145" i="16"/>
  <c r="I143" i="16"/>
  <c r="I133" i="16"/>
  <c r="I125" i="16"/>
  <c r="I110" i="16"/>
  <c r="I94" i="16"/>
  <c r="I92" i="16"/>
  <c r="I88" i="16"/>
  <c r="I84" i="16"/>
  <c r="I78" i="16"/>
  <c r="I76" i="16"/>
  <c r="I72" i="16"/>
  <c r="I66" i="16"/>
  <c r="I64" i="16"/>
  <c r="I52" i="16"/>
  <c r="I30" i="16"/>
  <c r="I18" i="16"/>
  <c r="L144" i="11"/>
  <c r="L201" i="11"/>
  <c r="L193" i="11"/>
  <c r="L165" i="11"/>
  <c r="L141" i="11"/>
  <c r="L117" i="11"/>
  <c r="L89" i="11"/>
  <c r="L69" i="11"/>
  <c r="L45" i="11"/>
  <c r="L181" i="11"/>
  <c r="L157" i="11"/>
  <c r="L133" i="11"/>
  <c r="L102" i="11"/>
  <c r="L81" i="11"/>
  <c r="L65" i="11"/>
  <c r="L41" i="11"/>
  <c r="L29" i="11"/>
  <c r="L17" i="11"/>
  <c r="L107" i="11"/>
  <c r="J72" i="26"/>
  <c r="L189" i="11"/>
  <c r="L202" i="11"/>
  <c r="L173" i="11"/>
  <c r="L149" i="11"/>
  <c r="L125" i="11"/>
  <c r="L98" i="11"/>
  <c r="L77" i="11"/>
  <c r="L61" i="11"/>
  <c r="L13" i="11"/>
  <c r="L38" i="11"/>
  <c r="L153" i="11"/>
  <c r="L94" i="11"/>
  <c r="L148" i="11"/>
  <c r="H196" i="8"/>
  <c r="H192" i="8"/>
  <c r="H188" i="8"/>
  <c r="H184" i="8"/>
  <c r="H180" i="8"/>
  <c r="H164" i="8"/>
  <c r="H160" i="8"/>
  <c r="H156" i="8"/>
  <c r="H152" i="8"/>
  <c r="H144" i="8"/>
  <c r="H136" i="8"/>
  <c r="H132" i="8"/>
  <c r="H124" i="8"/>
  <c r="H120" i="8"/>
  <c r="H98" i="8"/>
  <c r="H89" i="8"/>
  <c r="H81" i="8"/>
  <c r="H77" i="8"/>
  <c r="H73" i="8"/>
  <c r="H69" i="8"/>
  <c r="H61" i="8"/>
  <c r="H57" i="8"/>
  <c r="H53" i="8"/>
  <c r="H49" i="8"/>
  <c r="H41" i="8"/>
  <c r="H37" i="8"/>
  <c r="H29" i="8"/>
  <c r="H21" i="8"/>
  <c r="H17" i="8"/>
  <c r="H13" i="8"/>
  <c r="H9" i="8"/>
  <c r="L50" i="11"/>
  <c r="L140" i="11"/>
  <c r="J10" i="5"/>
  <c r="J92" i="5"/>
  <c r="J88" i="5"/>
  <c r="J84" i="5"/>
  <c r="J56" i="5"/>
  <c r="J52" i="5"/>
  <c r="J16" i="5"/>
  <c r="J12" i="5"/>
  <c r="J121" i="5"/>
  <c r="H205" i="8"/>
  <c r="H191" i="8"/>
  <c r="H183" i="8"/>
  <c r="H175" i="8"/>
  <c r="H171" i="8"/>
  <c r="H151" i="8"/>
  <c r="H143" i="8"/>
  <c r="H110" i="8"/>
  <c r="H97" i="8"/>
  <c r="H80" i="8"/>
  <c r="H76" i="8"/>
  <c r="H72" i="8"/>
  <c r="H24" i="8"/>
  <c r="L8" i="11"/>
  <c r="L55" i="11"/>
  <c r="L67" i="11"/>
  <c r="L91" i="11"/>
  <c r="L122" i="11"/>
  <c r="L146" i="11"/>
  <c r="L152" i="11"/>
  <c r="L158" i="11"/>
  <c r="L166" i="11"/>
  <c r="M188" i="10"/>
  <c r="M182" i="10"/>
  <c r="M169" i="10"/>
  <c r="M160" i="10"/>
  <c r="M159" i="10"/>
  <c r="M150" i="10"/>
  <c r="M142" i="10"/>
  <c r="M132" i="10"/>
  <c r="M109" i="10"/>
  <c r="M105" i="10"/>
  <c r="M98" i="10"/>
  <c r="M91" i="10"/>
  <c r="M81" i="10"/>
  <c r="M79" i="10"/>
  <c r="M67" i="10"/>
  <c r="M59" i="10"/>
  <c r="M55" i="10"/>
  <c r="M50" i="10"/>
  <c r="M45" i="10"/>
  <c r="M41" i="10"/>
  <c r="M31" i="10"/>
  <c r="M30" i="10"/>
  <c r="M20" i="10"/>
  <c r="M13" i="10"/>
  <c r="J9" i="13"/>
  <c r="L124" i="11"/>
  <c r="L188" i="11"/>
  <c r="L42" i="11"/>
  <c r="L47" i="11"/>
  <c r="L53" i="11"/>
  <c r="L58" i="11"/>
  <c r="L78" i="11"/>
  <c r="L85" i="11"/>
  <c r="L95" i="11"/>
  <c r="L180" i="11"/>
  <c r="L9" i="30"/>
  <c r="L168" i="11"/>
  <c r="L185" i="11"/>
  <c r="L114" i="11"/>
  <c r="L70" i="11"/>
  <c r="L197" i="11"/>
  <c r="L169" i="11"/>
  <c r="L145" i="11"/>
  <c r="L121" i="11"/>
  <c r="L93" i="11"/>
  <c r="L73" i="11"/>
  <c r="L49" i="11"/>
  <c r="L18" i="11"/>
  <c r="L21" i="11"/>
  <c r="L22" i="11"/>
  <c r="L19" i="11"/>
  <c r="L30" i="11"/>
  <c r="L34" i="11"/>
  <c r="L54" i="11"/>
  <c r="L59" i="11"/>
  <c r="L66" i="11"/>
  <c r="L86" i="11"/>
  <c r="L120" i="11"/>
  <c r="L128" i="11"/>
  <c r="L138" i="11"/>
  <c r="L156" i="11"/>
  <c r="L162" i="11"/>
  <c r="L182" i="11"/>
  <c r="J203" i="5"/>
  <c r="J190" i="5"/>
  <c r="J182" i="5"/>
  <c r="J174" i="5"/>
  <c r="J166" i="5"/>
  <c r="J154" i="5"/>
  <c r="J142" i="5"/>
  <c r="J130" i="5"/>
  <c r="J122" i="5"/>
  <c r="J109" i="5"/>
  <c r="J100" i="5"/>
  <c r="J85" i="5"/>
  <c r="J65" i="5"/>
  <c r="M191" i="10"/>
  <c r="M167" i="10"/>
  <c r="M137" i="10"/>
  <c r="M119" i="10"/>
  <c r="M86" i="10"/>
  <c r="L82" i="11"/>
  <c r="L103" i="11"/>
  <c r="L116" i="11"/>
  <c r="L186" i="11"/>
  <c r="L198" i="11"/>
  <c r="J205" i="5"/>
  <c r="J200" i="5"/>
  <c r="J187" i="5"/>
  <c r="J183" i="5"/>
  <c r="J179" i="5"/>
  <c r="J171" i="5"/>
  <c r="J167" i="5"/>
  <c r="J163" i="5"/>
  <c r="J151" i="5"/>
  <c r="J147" i="5"/>
  <c r="J143" i="5"/>
  <c r="J135" i="5"/>
  <c r="J131" i="5"/>
  <c r="J127" i="5"/>
  <c r="J123" i="5"/>
  <c r="J119" i="5"/>
  <c r="J115" i="5"/>
  <c r="J105" i="5"/>
  <c r="J101" i="5"/>
  <c r="J78" i="5"/>
  <c r="J74" i="5"/>
  <c r="J58" i="5"/>
  <c r="J50" i="5"/>
  <c r="J46" i="5"/>
  <c r="J42" i="5"/>
  <c r="J30" i="5"/>
  <c r="J22" i="5"/>
  <c r="J18" i="5"/>
  <c r="J14" i="5"/>
  <c r="L39" i="11"/>
  <c r="L46" i="11"/>
  <c r="L51" i="11"/>
  <c r="L57" i="11"/>
  <c r="L62" i="11"/>
  <c r="L79" i="11"/>
  <c r="L99" i="11"/>
  <c r="L104" i="11"/>
  <c r="L126" i="11"/>
  <c r="L136" i="11"/>
  <c r="L142" i="11"/>
  <c r="L150" i="11"/>
  <c r="L154" i="11"/>
  <c r="L160" i="11"/>
  <c r="L190" i="11"/>
  <c r="L203" i="11"/>
  <c r="J95" i="5"/>
  <c r="J87" i="5"/>
  <c r="J63" i="5"/>
  <c r="J51" i="5"/>
  <c r="J35" i="5"/>
  <c r="J31" i="5"/>
  <c r="J27" i="5"/>
  <c r="J23" i="5"/>
  <c r="J15" i="5"/>
  <c r="J192" i="5"/>
  <c r="J184" i="5"/>
  <c r="J124" i="5"/>
  <c r="J107" i="5"/>
  <c r="J201" i="26"/>
  <c r="J188" i="26"/>
  <c r="J176" i="26"/>
  <c r="J156" i="26"/>
  <c r="J140" i="26"/>
  <c r="J132" i="26"/>
  <c r="J124" i="26"/>
  <c r="J84" i="26"/>
  <c r="J80" i="26"/>
  <c r="J76" i="26"/>
  <c r="J68" i="26"/>
  <c r="J60" i="26"/>
  <c r="J48" i="26"/>
  <c r="J36" i="26"/>
  <c r="J32" i="26"/>
  <c r="J28" i="26"/>
  <c r="J24" i="26"/>
  <c r="J16" i="26"/>
  <c r="J12" i="26"/>
  <c r="N8" i="7"/>
  <c r="N201" i="7"/>
  <c r="N196" i="7"/>
  <c r="N192" i="7"/>
  <c r="N188" i="7"/>
  <c r="N184" i="7"/>
  <c r="N180" i="7"/>
  <c r="N176" i="7"/>
  <c r="N172" i="7"/>
  <c r="N168" i="7"/>
  <c r="N164" i="7"/>
  <c r="N160" i="7"/>
  <c r="N156" i="7"/>
  <c r="N152" i="7"/>
  <c r="N148" i="7"/>
  <c r="N144" i="7"/>
  <c r="N140" i="7"/>
  <c r="N136" i="7"/>
  <c r="N132" i="7"/>
  <c r="N124" i="7"/>
  <c r="N120" i="7"/>
  <c r="N116" i="7"/>
  <c r="N111" i="7"/>
  <c r="N107" i="7"/>
  <c r="N102" i="7"/>
  <c r="N98" i="7"/>
  <c r="N93" i="7"/>
  <c r="N89" i="7"/>
  <c r="N85" i="7"/>
  <c r="N81" i="7"/>
  <c r="N77" i="7"/>
  <c r="N73" i="7"/>
  <c r="N69" i="7"/>
  <c r="N65" i="7"/>
  <c r="N61" i="7"/>
  <c r="N57" i="7"/>
  <c r="N53" i="7"/>
  <c r="N49" i="7"/>
  <c r="N45" i="7"/>
  <c r="N41" i="7"/>
  <c r="N37" i="7"/>
  <c r="N33" i="7"/>
  <c r="N29" i="7"/>
  <c r="N25" i="7"/>
  <c r="N21" i="7"/>
  <c r="N17" i="7"/>
  <c r="N13" i="7"/>
  <c r="N9" i="7"/>
  <c r="L9" i="23"/>
  <c r="J198" i="26"/>
  <c r="J186" i="26"/>
  <c r="J178" i="26"/>
  <c r="J174" i="26"/>
  <c r="J170" i="26"/>
  <c r="J166" i="26"/>
  <c r="J158" i="26"/>
  <c r="J150" i="26"/>
  <c r="J146" i="26"/>
  <c r="J130" i="26"/>
  <c r="J118" i="26"/>
  <c r="J114" i="26"/>
  <c r="J109" i="26"/>
  <c r="J94" i="26"/>
  <c r="J86" i="26"/>
  <c r="J74" i="26"/>
  <c r="J66" i="26"/>
  <c r="J58" i="26"/>
  <c r="J54" i="26"/>
  <c r="J50" i="26"/>
  <c r="J42" i="26"/>
  <c r="J18" i="26"/>
  <c r="N205" i="7"/>
  <c r="N200" i="7"/>
  <c r="N195" i="7"/>
  <c r="N191" i="7"/>
  <c r="N187" i="7"/>
  <c r="N183" i="7"/>
  <c r="N179" i="7"/>
  <c r="N175" i="7"/>
  <c r="N171" i="7"/>
  <c r="N167" i="7"/>
  <c r="N163" i="7"/>
  <c r="N159" i="7"/>
  <c r="N155" i="7"/>
  <c r="N151" i="7"/>
  <c r="N147" i="7"/>
  <c r="N143" i="7"/>
  <c r="N139" i="7"/>
  <c r="N135" i="7"/>
  <c r="H203" i="8"/>
  <c r="H198" i="8"/>
  <c r="H194" i="8"/>
  <c r="H186" i="8"/>
  <c r="H174" i="8"/>
  <c r="H170" i="8"/>
  <c r="H166" i="8"/>
  <c r="H162" i="8"/>
  <c r="H154" i="8"/>
  <c r="H150" i="8"/>
  <c r="H146" i="8"/>
  <c r="H142" i="8"/>
  <c r="H138" i="8"/>
  <c r="H134" i="8"/>
  <c r="H130" i="8"/>
  <c r="H126" i="8"/>
  <c r="H122" i="8"/>
  <c r="H114" i="8"/>
  <c r="H109" i="8"/>
  <c r="H91" i="8"/>
  <c r="H87" i="8"/>
  <c r="H71" i="8"/>
  <c r="H35" i="8"/>
  <c r="H31" i="8"/>
  <c r="H11" i="8"/>
  <c r="N137" i="20"/>
  <c r="J197" i="13"/>
  <c r="J189" i="13"/>
  <c r="J176" i="13"/>
  <c r="J165" i="13"/>
  <c r="J103" i="13"/>
  <c r="J94" i="13"/>
  <c r="J78" i="13"/>
  <c r="J46" i="13"/>
  <c r="J33" i="13"/>
  <c r="J21" i="13"/>
  <c r="H204" i="21"/>
  <c r="H203" i="21"/>
  <c r="H202" i="21"/>
  <c r="H201" i="21"/>
  <c r="H200" i="21"/>
  <c r="H199" i="21"/>
  <c r="H198" i="21" s="1"/>
  <c r="H197" i="21"/>
  <c r="H196" i="21"/>
  <c r="H195" i="21"/>
  <c r="H194" i="21"/>
  <c r="H193" i="21"/>
  <c r="H192" i="21"/>
  <c r="H191" i="21"/>
  <c r="H190" i="21"/>
  <c r="H189" i="21"/>
  <c r="H188" i="21"/>
  <c r="H187" i="21"/>
  <c r="H186" i="21"/>
  <c r="H185" i="21"/>
  <c r="H184" i="21"/>
  <c r="H183" i="21"/>
  <c r="H182" i="21"/>
  <c r="H181" i="21"/>
  <c r="H180" i="21"/>
  <c r="H179" i="21"/>
  <c r="H178" i="21"/>
  <c r="H177" i="21"/>
  <c r="H176" i="21"/>
  <c r="H175" i="21"/>
  <c r="H174" i="21"/>
  <c r="H173" i="21"/>
  <c r="H172" i="21"/>
  <c r="H171" i="21"/>
  <c r="H170" i="21"/>
  <c r="H169" i="21"/>
  <c r="H168" i="21"/>
  <c r="H167" i="21"/>
  <c r="H166" i="21"/>
  <c r="H165" i="21"/>
  <c r="H164" i="21"/>
  <c r="H163" i="21"/>
  <c r="H162" i="21"/>
  <c r="H161" i="21"/>
  <c r="H160" i="21"/>
  <c r="H159" i="21"/>
  <c r="H158" i="21"/>
  <c r="H157" i="21"/>
  <c r="H156" i="21"/>
  <c r="H155" i="21"/>
  <c r="J97" i="5"/>
  <c r="N128" i="7"/>
  <c r="L96" i="30"/>
  <c r="L95" i="30"/>
  <c r="L94" i="30"/>
  <c r="L93" i="30"/>
  <c r="L92" i="30"/>
  <c r="L91" i="30"/>
  <c r="L90" i="30"/>
  <c r="L89" i="30"/>
  <c r="L88" i="30"/>
  <c r="L87" i="30"/>
  <c r="L86" i="30"/>
  <c r="L85" i="30"/>
  <c r="L84" i="30"/>
  <c r="L83" i="30"/>
  <c r="L82" i="30"/>
  <c r="L81" i="30"/>
  <c r="L80" i="30"/>
  <c r="L79" i="30"/>
  <c r="L78" i="30"/>
  <c r="L77" i="30"/>
  <c r="L76" i="30"/>
  <c r="L75" i="30"/>
  <c r="L74" i="30"/>
  <c r="L73" i="30"/>
  <c r="L72" i="30"/>
  <c r="L71" i="30"/>
  <c r="L70" i="30"/>
  <c r="L69" i="30"/>
  <c r="L68" i="30"/>
  <c r="L67" i="30"/>
  <c r="L66" i="30"/>
  <c r="L65" i="30"/>
  <c r="L64" i="30"/>
  <c r="L63" i="30"/>
  <c r="L62" i="30"/>
  <c r="L61" i="30"/>
  <c r="L60" i="30"/>
  <c r="L59" i="30"/>
  <c r="L58" i="30"/>
  <c r="L57" i="30"/>
  <c r="L56" i="30"/>
  <c r="L55" i="30"/>
  <c r="L54" i="30"/>
  <c r="L53" i="30"/>
  <c r="L52" i="30"/>
  <c r="L51" i="30"/>
  <c r="L50" i="30"/>
  <c r="L49" i="30"/>
  <c r="L48" i="30"/>
  <c r="L47" i="30"/>
  <c r="L46" i="30"/>
  <c r="L44" i="30"/>
  <c r="L43" i="30"/>
  <c r="L42" i="30"/>
  <c r="L41" i="30"/>
  <c r="L40" i="30"/>
  <c r="L39" i="30"/>
  <c r="L38" i="30"/>
  <c r="L37" i="30"/>
  <c r="L36" i="30"/>
  <c r="L35" i="30"/>
  <c r="L34" i="30"/>
  <c r="L33" i="30"/>
  <c r="L32" i="30"/>
  <c r="L31" i="30"/>
  <c r="L30" i="30"/>
  <c r="L29" i="30"/>
  <c r="L28" i="30"/>
  <c r="L27" i="30"/>
  <c r="L26" i="30"/>
  <c r="L25" i="30"/>
  <c r="L24" i="30"/>
  <c r="L23" i="30"/>
  <c r="L22" i="30"/>
  <c r="L21" i="30"/>
  <c r="L20" i="30"/>
  <c r="L19" i="30"/>
  <c r="L18" i="30"/>
  <c r="L17" i="30"/>
  <c r="L16" i="30"/>
  <c r="L15" i="30"/>
  <c r="L14" i="30"/>
  <c r="L13" i="30"/>
  <c r="L12" i="30"/>
  <c r="L11" i="30"/>
  <c r="L10" i="30"/>
  <c r="J70" i="5"/>
  <c r="J62" i="5"/>
  <c r="J54" i="5"/>
  <c r="J175" i="5"/>
  <c r="J159" i="5"/>
  <c r="J139" i="5"/>
  <c r="J110" i="5"/>
  <c r="J181" i="26"/>
  <c r="J133" i="26"/>
  <c r="J129" i="26"/>
  <c r="N202" i="7"/>
  <c r="N197" i="7"/>
  <c r="N193" i="7"/>
  <c r="N189" i="7"/>
  <c r="N185" i="7"/>
  <c r="N181" i="7"/>
  <c r="N177" i="7"/>
  <c r="N173" i="7"/>
  <c r="N169" i="7"/>
  <c r="N165" i="7"/>
  <c r="N161" i="7"/>
  <c r="N157" i="7"/>
  <c r="N153" i="7"/>
  <c r="N149" i="7"/>
  <c r="N145" i="7"/>
  <c r="N141" i="7"/>
  <c r="N137" i="7"/>
  <c r="N133" i="7"/>
  <c r="N129" i="7"/>
  <c r="N125" i="7"/>
  <c r="N121" i="7"/>
  <c r="N117" i="7"/>
  <c r="N113" i="7"/>
  <c r="N108" i="7"/>
  <c r="N103" i="7"/>
  <c r="N99" i="7"/>
  <c r="N94" i="7"/>
  <c r="N90" i="7"/>
  <c r="N86" i="7"/>
  <c r="N82" i="7"/>
  <c r="N78" i="7"/>
  <c r="N74" i="7"/>
  <c r="N70" i="7"/>
  <c r="N66" i="7"/>
  <c r="N62" i="7"/>
  <c r="N58" i="7"/>
  <c r="N54" i="7"/>
  <c r="N50" i="7"/>
  <c r="N46" i="7"/>
  <c r="N42" i="7"/>
  <c r="N38" i="7"/>
  <c r="N34" i="7"/>
  <c r="N30" i="7"/>
  <c r="N26" i="7"/>
  <c r="N22" i="7"/>
  <c r="N18" i="7"/>
  <c r="N14" i="7"/>
  <c r="N10" i="7"/>
  <c r="L206" i="23"/>
  <c r="L204" i="23"/>
  <c r="L203" i="23"/>
  <c r="L202" i="23"/>
  <c r="L201" i="23"/>
  <c r="L199" i="23"/>
  <c r="L198" i="23"/>
  <c r="L197" i="23"/>
  <c r="L196" i="23"/>
  <c r="L195" i="23"/>
  <c r="L194" i="23"/>
  <c r="L193" i="23"/>
  <c r="L192" i="23"/>
  <c r="L191" i="23"/>
  <c r="L190" i="23"/>
  <c r="L189" i="23"/>
  <c r="L188" i="23"/>
  <c r="L187" i="23"/>
  <c r="L186" i="23"/>
  <c r="L185" i="23"/>
  <c r="L184" i="23"/>
  <c r="L183" i="23"/>
  <c r="L182" i="23"/>
  <c r="L181" i="23"/>
  <c r="L180" i="23"/>
  <c r="L179" i="23"/>
  <c r="L178" i="23"/>
  <c r="L177" i="23"/>
  <c r="L176" i="23"/>
  <c r="L175" i="23"/>
  <c r="L174" i="23"/>
  <c r="L173" i="23"/>
  <c r="L172" i="23"/>
  <c r="L171" i="23"/>
  <c r="L170" i="23"/>
  <c r="L169" i="23"/>
  <c r="L168" i="23"/>
  <c r="L167" i="23"/>
  <c r="L166" i="23"/>
  <c r="L165" i="23"/>
  <c r="L164" i="23"/>
  <c r="L163" i="23"/>
  <c r="L162" i="23"/>
  <c r="L161" i="23"/>
  <c r="L160" i="23"/>
  <c r="L159" i="23"/>
  <c r="L158" i="23"/>
  <c r="L157" i="23"/>
  <c r="L156" i="23"/>
  <c r="L155" i="23"/>
  <c r="L154" i="23"/>
  <c r="L153" i="23"/>
  <c r="L152" i="23"/>
  <c r="L151" i="23"/>
  <c r="L150" i="23"/>
  <c r="L149" i="23"/>
  <c r="L148" i="23"/>
  <c r="L147" i="23"/>
  <c r="L146" i="23"/>
  <c r="L145" i="23"/>
  <c r="L144" i="23"/>
  <c r="L143" i="23"/>
  <c r="L142" i="23"/>
  <c r="L141" i="23"/>
  <c r="L140" i="23"/>
  <c r="L139" i="23"/>
  <c r="L138" i="23"/>
  <c r="L137" i="23"/>
  <c r="L136" i="23"/>
  <c r="L135" i="23"/>
  <c r="L134" i="23"/>
  <c r="L133" i="23"/>
  <c r="L132" i="23"/>
  <c r="L131" i="23"/>
  <c r="J203" i="24"/>
  <c r="J198" i="24"/>
  <c r="J194" i="24"/>
  <c r="J190" i="24"/>
  <c r="J186" i="24"/>
  <c r="J182" i="24"/>
  <c r="J178" i="24"/>
  <c r="J174" i="24"/>
  <c r="J170" i="24"/>
  <c r="J166" i="24"/>
  <c r="J162" i="24"/>
  <c r="J158" i="24"/>
  <c r="J154" i="24"/>
  <c r="J150" i="24"/>
  <c r="J146" i="24"/>
  <c r="J142" i="24"/>
  <c r="J138" i="24"/>
  <c r="J134" i="24"/>
  <c r="J130" i="24"/>
  <c r="J126" i="24"/>
  <c r="J122" i="24"/>
  <c r="J118" i="24"/>
  <c r="J114" i="24"/>
  <c r="J109" i="24"/>
  <c r="J104" i="24"/>
  <c r="J100" i="24"/>
  <c r="J93" i="24"/>
  <c r="J89" i="24"/>
  <c r="J85" i="24"/>
  <c r="J81" i="24"/>
  <c r="J77" i="24"/>
  <c r="J73" i="24"/>
  <c r="J69" i="24"/>
  <c r="J65" i="24"/>
  <c r="J61" i="24"/>
  <c r="J57" i="24"/>
  <c r="J53" i="24"/>
  <c r="J49" i="24"/>
  <c r="J41" i="24"/>
  <c r="J37" i="24"/>
  <c r="J33" i="24"/>
  <c r="J29" i="24"/>
  <c r="J25" i="24"/>
  <c r="J21" i="24"/>
  <c r="J17" i="24"/>
  <c r="J13" i="24"/>
  <c r="M8" i="10"/>
  <c r="J62" i="26"/>
  <c r="J38" i="26"/>
  <c r="J30" i="26"/>
  <c r="J26" i="26"/>
  <c r="J22" i="26"/>
  <c r="N203" i="7"/>
  <c r="N198" i="7"/>
  <c r="N194" i="7"/>
  <c r="N190" i="7"/>
  <c r="N186" i="7"/>
  <c r="N182" i="7"/>
  <c r="N178" i="7"/>
  <c r="N174" i="7"/>
  <c r="N170" i="7"/>
  <c r="N166" i="7"/>
  <c r="N162" i="7"/>
  <c r="N158" i="7"/>
  <c r="N154" i="7"/>
  <c r="N150" i="7"/>
  <c r="N146" i="7"/>
  <c r="N142" i="7"/>
  <c r="N138" i="7"/>
  <c r="N134" i="7"/>
  <c r="N130" i="7"/>
  <c r="N126" i="7"/>
  <c r="N122" i="7"/>
  <c r="N118" i="7"/>
  <c r="N114" i="7"/>
  <c r="N109" i="7"/>
  <c r="N104" i="7"/>
  <c r="N100" i="7"/>
  <c r="N95" i="7"/>
  <c r="N91" i="7"/>
  <c r="N87" i="7"/>
  <c r="N83" i="7"/>
  <c r="N79" i="7"/>
  <c r="N75" i="7"/>
  <c r="N71" i="7"/>
  <c r="N67" i="7"/>
  <c r="N63" i="7"/>
  <c r="N59" i="7"/>
  <c r="N55" i="7"/>
  <c r="N51" i="7"/>
  <c r="N47" i="7"/>
  <c r="N43" i="7"/>
  <c r="N39" i="7"/>
  <c r="N35" i="7"/>
  <c r="N31" i="7"/>
  <c r="N27" i="7"/>
  <c r="N23" i="7"/>
  <c r="N19" i="7"/>
  <c r="N15" i="7"/>
  <c r="N11" i="7"/>
  <c r="L172" i="11"/>
  <c r="L164" i="11"/>
  <c r="L111" i="11"/>
  <c r="H202" i="8"/>
  <c r="H197" i="8"/>
  <c r="H193" i="8"/>
  <c r="H189" i="8"/>
  <c r="H177" i="8"/>
  <c r="H169" i="8"/>
  <c r="H165" i="8"/>
  <c r="H161" i="8"/>
  <c r="H153" i="8"/>
  <c r="H145" i="8"/>
  <c r="H129" i="8"/>
  <c r="H125" i="8"/>
  <c r="H121" i="8"/>
  <c r="H117" i="8"/>
  <c r="H113" i="8"/>
  <c r="H108" i="8"/>
  <c r="H94" i="8"/>
  <c r="H90" i="8"/>
  <c r="L96" i="23"/>
  <c r="L95" i="23"/>
  <c r="L94" i="23"/>
  <c r="L93" i="23"/>
  <c r="L92" i="23"/>
  <c r="L91" i="23"/>
  <c r="L90" i="23"/>
  <c r="L89" i="23"/>
  <c r="L88" i="23"/>
  <c r="L87" i="23"/>
  <c r="L86" i="23"/>
  <c r="L85" i="23"/>
  <c r="L84" i="23"/>
  <c r="L83" i="23"/>
  <c r="L82" i="23"/>
  <c r="L81" i="23"/>
  <c r="L80" i="23"/>
  <c r="L79" i="23"/>
  <c r="L78" i="23"/>
  <c r="L77" i="23"/>
  <c r="L76" i="23"/>
  <c r="L75" i="23"/>
  <c r="L74" i="23"/>
  <c r="L73" i="23"/>
  <c r="L72" i="23"/>
  <c r="L71" i="23"/>
  <c r="L70" i="23"/>
  <c r="L69" i="23"/>
  <c r="L68" i="23"/>
  <c r="L67" i="23"/>
  <c r="L66" i="23"/>
  <c r="L65" i="23"/>
  <c r="L64" i="23"/>
  <c r="L63" i="23"/>
  <c r="L62" i="23"/>
  <c r="L61" i="23"/>
  <c r="L60" i="23"/>
  <c r="L59" i="23"/>
  <c r="L58" i="23"/>
  <c r="L57" i="23"/>
  <c r="L56" i="23"/>
  <c r="L55" i="23"/>
  <c r="L54" i="23"/>
  <c r="L53" i="23"/>
  <c r="L52" i="23"/>
  <c r="L51" i="23"/>
  <c r="L50" i="23"/>
  <c r="L49" i="23"/>
  <c r="L48" i="23"/>
  <c r="L47" i="23"/>
  <c r="L46" i="23"/>
  <c r="L45" i="23"/>
  <c r="L44" i="23"/>
  <c r="L43" i="23"/>
  <c r="L42" i="23"/>
  <c r="L41" i="23"/>
  <c r="L40" i="23"/>
  <c r="L39" i="23"/>
  <c r="L38" i="23"/>
  <c r="L37" i="23"/>
  <c r="L36" i="23"/>
  <c r="L35" i="23"/>
  <c r="L34" i="23"/>
  <c r="L33" i="23"/>
  <c r="L32" i="23"/>
  <c r="L31" i="23"/>
  <c r="L30" i="23"/>
  <c r="L29" i="23"/>
  <c r="L28" i="23"/>
  <c r="L27" i="23"/>
  <c r="L26" i="23"/>
  <c r="L25" i="23"/>
  <c r="L24" i="23"/>
  <c r="L23" i="23"/>
  <c r="L22" i="23"/>
  <c r="L21" i="23"/>
  <c r="L20" i="23"/>
  <c r="L19" i="23"/>
  <c r="L18" i="23"/>
  <c r="L17" i="23"/>
  <c r="L16" i="23"/>
  <c r="L15" i="23"/>
  <c r="L14" i="23"/>
  <c r="L13" i="23"/>
  <c r="L12" i="23"/>
  <c r="L11" i="23"/>
  <c r="L10" i="23"/>
  <c r="J202" i="24"/>
  <c r="J197" i="24"/>
  <c r="J193" i="24"/>
  <c r="J189" i="24"/>
  <c r="J185" i="24"/>
  <c r="J181" i="24"/>
  <c r="J177" i="24"/>
  <c r="J173" i="24"/>
  <c r="J169" i="24"/>
  <c r="J165" i="24"/>
  <c r="J161" i="24"/>
  <c r="J157" i="24"/>
  <c r="J153" i="24"/>
  <c r="J149" i="24"/>
  <c r="J145" i="24"/>
  <c r="J141" i="24"/>
  <c r="J137" i="24"/>
  <c r="J133" i="24"/>
  <c r="J129" i="24"/>
  <c r="J125" i="24"/>
  <c r="J121" i="24"/>
  <c r="J117" i="24"/>
  <c r="J112" i="24"/>
  <c r="J108" i="24"/>
  <c r="J103" i="24"/>
  <c r="J99" i="24"/>
  <c r="J92" i="24"/>
  <c r="J88" i="24"/>
  <c r="J84" i="24"/>
  <c r="J80" i="24"/>
  <c r="J76" i="24"/>
  <c r="J72" i="24"/>
  <c r="J68" i="24"/>
  <c r="J64" i="24"/>
  <c r="J60" i="24"/>
  <c r="J56" i="24"/>
  <c r="J52" i="24"/>
  <c r="J48" i="24"/>
  <c r="J44" i="24"/>
  <c r="J40" i="24"/>
  <c r="J36" i="24"/>
  <c r="J32" i="24"/>
  <c r="J28" i="24"/>
  <c r="J24" i="24"/>
  <c r="J20" i="24"/>
  <c r="J16" i="24"/>
  <c r="J12" i="24"/>
  <c r="L130" i="23"/>
  <c r="L129" i="23"/>
  <c r="L128" i="23"/>
  <c r="L127" i="23"/>
  <c r="L126" i="23"/>
  <c r="L125" i="23"/>
  <c r="L124" i="23"/>
  <c r="L123" i="23"/>
  <c r="L122" i="23"/>
  <c r="L121" i="23"/>
  <c r="L120" i="23"/>
  <c r="L119" i="23"/>
  <c r="L118" i="23"/>
  <c r="L117" i="23"/>
  <c r="L116" i="23"/>
  <c r="L115" i="23"/>
  <c r="L114" i="23"/>
  <c r="L112" i="23"/>
  <c r="L111" i="23"/>
  <c r="L110" i="23"/>
  <c r="L109" i="23"/>
  <c r="L108" i="23"/>
  <c r="L106" i="23"/>
  <c r="L105" i="23"/>
  <c r="L104" i="23"/>
  <c r="L103" i="23"/>
  <c r="L102" i="23"/>
  <c r="L101" i="23"/>
  <c r="L100" i="23"/>
  <c r="L99" i="23"/>
  <c r="L98" i="23"/>
  <c r="J9" i="24"/>
  <c r="J204" i="24"/>
  <c r="J199" i="24"/>
  <c r="J195" i="24"/>
  <c r="J191" i="24"/>
  <c r="J187" i="24"/>
  <c r="J183" i="24"/>
  <c r="J179" i="24"/>
  <c r="J175" i="24"/>
  <c r="J171" i="24"/>
  <c r="J167" i="24"/>
  <c r="J163" i="24"/>
  <c r="J159" i="24"/>
  <c r="J155" i="24"/>
  <c r="J151" i="24"/>
  <c r="J147" i="24"/>
  <c r="J143" i="24"/>
  <c r="J139" i="24"/>
  <c r="J135" i="24"/>
  <c r="J131" i="24"/>
  <c r="J127" i="24"/>
  <c r="J123" i="24"/>
  <c r="J119" i="24"/>
  <c r="J115" i="24"/>
  <c r="J110" i="24"/>
  <c r="J105" i="24"/>
  <c r="J101" i="24"/>
  <c r="J94" i="24"/>
  <c r="J90" i="24"/>
  <c r="J86" i="24"/>
  <c r="J82" i="24"/>
  <c r="J78" i="24"/>
  <c r="J74" i="24"/>
  <c r="J70" i="24"/>
  <c r="J66" i="24"/>
  <c r="J62" i="24"/>
  <c r="J58" i="24"/>
  <c r="J54" i="24"/>
  <c r="J50" i="24"/>
  <c r="J46" i="24"/>
  <c r="J42" i="24"/>
  <c r="J38" i="24"/>
  <c r="J34" i="24"/>
  <c r="J30" i="24"/>
  <c r="J26" i="24"/>
  <c r="J22" i="24"/>
  <c r="J18" i="24"/>
  <c r="J14" i="24"/>
  <c r="J10" i="24"/>
  <c r="S8" i="15"/>
  <c r="N131" i="7"/>
  <c r="N127" i="7"/>
  <c r="N123" i="7"/>
  <c r="N119" i="7"/>
  <c r="N115" i="7"/>
  <c r="N110" i="7"/>
  <c r="N105" i="7"/>
  <c r="N101" i="7"/>
  <c r="N97" i="7"/>
  <c r="N92" i="7"/>
  <c r="N88" i="7"/>
  <c r="N84" i="7"/>
  <c r="N80" i="7"/>
  <c r="N76" i="7"/>
  <c r="N72" i="7"/>
  <c r="N68" i="7"/>
  <c r="N64" i="7"/>
  <c r="N60" i="7"/>
  <c r="N56" i="7"/>
  <c r="N52" i="7"/>
  <c r="N48" i="7"/>
  <c r="N40" i="7"/>
  <c r="N36" i="7"/>
  <c r="N32" i="7"/>
  <c r="N28" i="7"/>
  <c r="N24" i="7"/>
  <c r="N20" i="7"/>
  <c r="N16" i="7"/>
  <c r="N12" i="7"/>
  <c r="L206" i="30"/>
  <c r="L205" i="30" s="1"/>
  <c r="L204" i="30"/>
  <c r="L203" i="30"/>
  <c r="L202" i="30"/>
  <c r="L201" i="30"/>
  <c r="L199" i="30"/>
  <c r="L198" i="30"/>
  <c r="L197" i="30"/>
  <c r="L196" i="30"/>
  <c r="L195" i="30"/>
  <c r="L194" i="30"/>
  <c r="L193" i="30"/>
  <c r="L192" i="30"/>
  <c r="L191" i="30"/>
  <c r="L190" i="30"/>
  <c r="L189" i="30"/>
  <c r="L188" i="30"/>
  <c r="L187" i="30"/>
  <c r="L186" i="30"/>
  <c r="L185" i="30"/>
  <c r="L184" i="30"/>
  <c r="L183" i="30"/>
  <c r="L182" i="30"/>
  <c r="L181" i="30"/>
  <c r="L180" i="30"/>
  <c r="L179" i="30"/>
  <c r="L178" i="30"/>
  <c r="L177" i="30"/>
  <c r="L176" i="30"/>
  <c r="L175" i="30"/>
  <c r="L174" i="30"/>
  <c r="L173" i="30"/>
  <c r="L172" i="30"/>
  <c r="L171" i="30"/>
  <c r="L170" i="30"/>
  <c r="L169" i="30"/>
  <c r="L168" i="30"/>
  <c r="L167" i="30"/>
  <c r="L166" i="30"/>
  <c r="L165" i="30"/>
  <c r="L164" i="30"/>
  <c r="L163" i="30"/>
  <c r="L162" i="30"/>
  <c r="L161" i="30"/>
  <c r="L160" i="30"/>
  <c r="L159" i="30"/>
  <c r="L158" i="30"/>
  <c r="L157" i="30"/>
  <c r="L156" i="30"/>
  <c r="L155" i="30"/>
  <c r="L154" i="30"/>
  <c r="L153" i="30"/>
  <c r="L152" i="30"/>
  <c r="L151" i="30"/>
  <c r="L150" i="30"/>
  <c r="L149" i="30"/>
  <c r="L148" i="30"/>
  <c r="L147" i="30"/>
  <c r="L146" i="30"/>
  <c r="L145" i="30"/>
  <c r="L144" i="30"/>
  <c r="L143" i="30"/>
  <c r="L142" i="30"/>
  <c r="L141" i="30"/>
  <c r="L140" i="30"/>
  <c r="L139" i="30"/>
  <c r="L138" i="30"/>
  <c r="L137" i="30"/>
  <c r="L136" i="30"/>
  <c r="L135" i="30"/>
  <c r="L134" i="30"/>
  <c r="L133" i="30"/>
  <c r="L132" i="30"/>
  <c r="L131" i="30"/>
  <c r="L130" i="30"/>
  <c r="L129" i="30"/>
  <c r="L128" i="30"/>
  <c r="L127" i="30"/>
  <c r="L126" i="30"/>
  <c r="L125" i="30"/>
  <c r="L124" i="30"/>
  <c r="L123" i="30"/>
  <c r="L122" i="30"/>
  <c r="L121" i="30"/>
  <c r="L120" i="30"/>
  <c r="L119" i="30"/>
  <c r="L118" i="30"/>
  <c r="L117" i="30"/>
  <c r="L116" i="30"/>
  <c r="L115" i="30"/>
  <c r="L114" i="30"/>
  <c r="L113" i="30" s="1"/>
  <c r="L112" i="30"/>
  <c r="L111" i="30"/>
  <c r="L110" i="30"/>
  <c r="L109" i="30"/>
  <c r="L107" i="30" s="1"/>
  <c r="L108" i="30"/>
  <c r="L106" i="30"/>
  <c r="L105" i="30"/>
  <c r="L104" i="30"/>
  <c r="L103" i="30"/>
  <c r="L102" i="30"/>
  <c r="L101" i="30"/>
  <c r="L100" i="30"/>
  <c r="L97" i="30" s="1"/>
  <c r="L99" i="30"/>
  <c r="L98" i="30"/>
  <c r="J206" i="24"/>
  <c r="J205" i="24" s="1"/>
  <c r="J201" i="24"/>
  <c r="J196" i="24"/>
  <c r="J192" i="24"/>
  <c r="J188" i="24"/>
  <c r="J184" i="24"/>
  <c r="J180" i="24"/>
  <c r="J176" i="24"/>
  <c r="J172" i="24"/>
  <c r="J168" i="24"/>
  <c r="J164" i="24"/>
  <c r="J160" i="24"/>
  <c r="J156" i="24"/>
  <c r="J152" i="24"/>
  <c r="J148" i="24"/>
  <c r="J144" i="24"/>
  <c r="J140" i="24"/>
  <c r="J136" i="24"/>
  <c r="J132" i="24"/>
  <c r="J128" i="24"/>
  <c r="J124" i="24"/>
  <c r="J120" i="24"/>
  <c r="J116" i="24"/>
  <c r="J111" i="24"/>
  <c r="J106" i="24"/>
  <c r="J102" i="24"/>
  <c r="J98" i="24"/>
  <c r="J95" i="24"/>
  <c r="J91" i="24"/>
  <c r="J87" i="24"/>
  <c r="J83" i="24"/>
  <c r="J79" i="24"/>
  <c r="J75" i="24"/>
  <c r="J71" i="24"/>
  <c r="J67" i="24"/>
  <c r="J63" i="24"/>
  <c r="J59" i="24"/>
  <c r="J55" i="24"/>
  <c r="J51" i="24"/>
  <c r="J47" i="24"/>
  <c r="J43" i="24"/>
  <c r="J39" i="24"/>
  <c r="J35" i="24"/>
  <c r="J31" i="24"/>
  <c r="J27" i="24"/>
  <c r="J23" i="24"/>
  <c r="J19" i="24"/>
  <c r="J15" i="24"/>
  <c r="J11" i="24"/>
  <c r="L179" i="11"/>
  <c r="L155" i="11"/>
  <c r="L105" i="11"/>
  <c r="L36" i="11"/>
  <c r="J205" i="13"/>
  <c r="J204" i="13" s="1"/>
  <c r="H7" i="21"/>
  <c r="H7" i="22"/>
  <c r="G204" i="22"/>
  <c r="G201" i="22"/>
  <c r="G200" i="22"/>
  <c r="G199" i="22"/>
  <c r="G196" i="22"/>
  <c r="G195" i="22"/>
  <c r="G194" i="22"/>
  <c r="G192" i="22"/>
  <c r="G191" i="22"/>
  <c r="G190" i="22"/>
  <c r="G185" i="22"/>
  <c r="G184" i="22"/>
  <c r="G183" i="22"/>
  <c r="G182" i="22"/>
  <c r="G180" i="22"/>
  <c r="G179" i="22"/>
  <c r="G178" i="22"/>
  <c r="G177" i="22"/>
  <c r="G175" i="22"/>
  <c r="G173" i="22"/>
  <c r="G172" i="22"/>
  <c r="G170" i="22"/>
  <c r="G167" i="22"/>
  <c r="G165" i="22"/>
  <c r="G164" i="22"/>
  <c r="G163" i="22"/>
  <c r="G162" i="22"/>
  <c r="G160" i="22"/>
  <c r="G158" i="22"/>
  <c r="G157" i="22"/>
  <c r="G156" i="22"/>
  <c r="G155" i="22"/>
  <c r="G154" i="22"/>
  <c r="G153" i="22"/>
  <c r="G152" i="22"/>
  <c r="G149" i="22"/>
  <c r="G148" i="22"/>
  <c r="G146" i="22"/>
  <c r="G145" i="22"/>
  <c r="G144" i="22"/>
  <c r="G143" i="22"/>
  <c r="G141" i="22"/>
  <c r="G140" i="22"/>
  <c r="G139" i="22"/>
  <c r="G138" i="22"/>
  <c r="G137" i="22"/>
  <c r="G134" i="22"/>
  <c r="G133" i="22"/>
  <c r="G131" i="22"/>
  <c r="G127" i="22"/>
  <c r="G126" i="22"/>
  <c r="G124" i="22"/>
  <c r="G122" i="22"/>
  <c r="G120" i="22"/>
  <c r="G119" i="22"/>
  <c r="G118" i="22"/>
  <c r="G116" i="22"/>
  <c r="G115" i="22"/>
  <c r="G114" i="22"/>
  <c r="G112" i="22"/>
  <c r="G109" i="22"/>
  <c r="G108" i="22"/>
  <c r="G106" i="22"/>
  <c r="G104" i="22"/>
  <c r="G102" i="22"/>
  <c r="G101" i="22"/>
  <c r="G99" i="22"/>
  <c r="G98" i="22"/>
  <c r="G94" i="22"/>
  <c r="G92" i="22"/>
  <c r="G91" i="22"/>
  <c r="G90" i="22"/>
  <c r="G89" i="22"/>
  <c r="G88" i="22"/>
  <c r="G87" i="22"/>
  <c r="G85" i="22"/>
  <c r="G84" i="22"/>
  <c r="G83" i="22"/>
  <c r="G82" i="22"/>
  <c r="G80" i="22"/>
  <c r="G79" i="22"/>
  <c r="G78" i="22"/>
  <c r="G77" i="22"/>
  <c r="G76" i="22"/>
  <c r="G75" i="22"/>
  <c r="G72" i="22"/>
  <c r="G71" i="22"/>
  <c r="G70" i="22"/>
  <c r="G69" i="22"/>
  <c r="G67" i="22"/>
  <c r="G66" i="22"/>
  <c r="G64" i="22"/>
  <c r="G62" i="22"/>
  <c r="G60" i="22"/>
  <c r="G58" i="22"/>
  <c r="G57" i="22"/>
  <c r="G51" i="22"/>
  <c r="G50" i="22"/>
  <c r="G49" i="22"/>
  <c r="G47" i="22"/>
  <c r="G46" i="22"/>
  <c r="G44" i="22"/>
  <c r="G42" i="22"/>
  <c r="G39" i="22"/>
  <c r="G38" i="22"/>
  <c r="G37" i="22"/>
  <c r="G36" i="22"/>
  <c r="G34" i="22"/>
  <c r="G31" i="22"/>
  <c r="G30" i="22"/>
  <c r="G29" i="22"/>
  <c r="G28" i="22"/>
  <c r="G27" i="22"/>
  <c r="G26" i="22"/>
  <c r="G23" i="22"/>
  <c r="G22" i="22"/>
  <c r="G21" i="22"/>
  <c r="G19" i="22"/>
  <c r="G17" i="22"/>
  <c r="G15" i="22"/>
  <c r="G14" i="22"/>
  <c r="G12" i="22"/>
  <c r="G9" i="22"/>
  <c r="G8" i="22"/>
  <c r="H154" i="21"/>
  <c r="H153" i="21"/>
  <c r="H152" i="21"/>
  <c r="H151" i="21"/>
  <c r="H150" i="21"/>
  <c r="H149" i="21"/>
  <c r="H148" i="21"/>
  <c r="H147" i="21"/>
  <c r="H146" i="21"/>
  <c r="H145" i="21"/>
  <c r="H144" i="21"/>
  <c r="H143" i="21"/>
  <c r="H142" i="21"/>
  <c r="H141" i="21"/>
  <c r="H140" i="21"/>
  <c r="H139" i="21"/>
  <c r="H138" i="21"/>
  <c r="H137" i="21"/>
  <c r="H135" i="21"/>
  <c r="H134" i="21"/>
  <c r="H133" i="21"/>
  <c r="H132" i="21"/>
  <c r="H131" i="21"/>
  <c r="H130" i="21"/>
  <c r="H129" i="21"/>
  <c r="H128" i="21"/>
  <c r="H127" i="21"/>
  <c r="H126" i="21"/>
  <c r="H125" i="21"/>
  <c r="H124" i="21"/>
  <c r="H123" i="21"/>
  <c r="H122" i="21"/>
  <c r="H121" i="21"/>
  <c r="H120" i="21"/>
  <c r="H119" i="21"/>
  <c r="H118" i="21"/>
  <c r="H117" i="21"/>
  <c r="H116" i="21"/>
  <c r="H115" i="21"/>
  <c r="H114" i="21"/>
  <c r="H113" i="21"/>
  <c r="H112" i="21"/>
  <c r="H110" i="21"/>
  <c r="H109" i="21"/>
  <c r="H108" i="21"/>
  <c r="H107" i="21"/>
  <c r="H106" i="21"/>
  <c r="H104" i="21"/>
  <c r="H103" i="21"/>
  <c r="H102" i="21"/>
  <c r="H101" i="21"/>
  <c r="H100" i="21"/>
  <c r="H99" i="21"/>
  <c r="H98" i="21"/>
  <c r="H97" i="21"/>
  <c r="H94" i="21"/>
  <c r="H93" i="21"/>
  <c r="H92" i="21"/>
  <c r="H91" i="21"/>
  <c r="H90" i="21"/>
  <c r="H89" i="21"/>
  <c r="H88" i="21"/>
  <c r="H87" i="21"/>
  <c r="H86" i="21"/>
  <c r="H85" i="21"/>
  <c r="H84" i="21"/>
  <c r="H83" i="21"/>
  <c r="H82" i="21"/>
  <c r="H81" i="21"/>
  <c r="H80" i="21"/>
  <c r="H79" i="21"/>
  <c r="H78" i="21"/>
  <c r="H77" i="21"/>
  <c r="H76" i="21"/>
  <c r="H75" i="21"/>
  <c r="H74" i="21"/>
  <c r="H73" i="21"/>
  <c r="H72" i="21"/>
  <c r="H71" i="21"/>
  <c r="H70" i="21"/>
  <c r="H69" i="21"/>
  <c r="H68" i="21"/>
  <c r="H67" i="21"/>
  <c r="H66" i="21"/>
  <c r="H65" i="21"/>
  <c r="H64" i="21"/>
  <c r="H63" i="21"/>
  <c r="H62" i="21"/>
  <c r="H61" i="21"/>
  <c r="H60" i="21"/>
  <c r="H59" i="21"/>
  <c r="H58" i="21"/>
  <c r="H57" i="21"/>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204" i="22"/>
  <c r="H203" i="22" s="1"/>
  <c r="H202" i="22"/>
  <c r="H201" i="22"/>
  <c r="H200" i="22"/>
  <c r="H199" i="22"/>
  <c r="H197" i="22"/>
  <c r="H196" i="22"/>
  <c r="H195" i="22"/>
  <c r="H194" i="22"/>
  <c r="H193" i="22"/>
  <c r="H192" i="22"/>
  <c r="H191" i="22"/>
  <c r="H190" i="22"/>
  <c r="H189" i="22"/>
  <c r="H188" i="22"/>
  <c r="H187" i="22"/>
  <c r="H186" i="22"/>
  <c r="H185" i="22"/>
  <c r="H184" i="22"/>
  <c r="H183" i="22"/>
  <c r="H182" i="22"/>
  <c r="H181" i="22"/>
  <c r="H180" i="22"/>
  <c r="H179" i="22"/>
  <c r="H178" i="22"/>
  <c r="H177" i="22"/>
  <c r="H176" i="22"/>
  <c r="H175" i="22"/>
  <c r="H174" i="22"/>
  <c r="H173" i="22"/>
  <c r="H172" i="22"/>
  <c r="H171" i="22"/>
  <c r="H170" i="22"/>
  <c r="H169" i="22"/>
  <c r="H168" i="22"/>
  <c r="H167" i="22"/>
  <c r="H166" i="22"/>
  <c r="H165" i="22"/>
  <c r="H164" i="22"/>
  <c r="H163" i="22"/>
  <c r="H162" i="22"/>
  <c r="H161" i="22"/>
  <c r="H160" i="22"/>
  <c r="H159" i="22"/>
  <c r="H158" i="22"/>
  <c r="H157" i="22"/>
  <c r="H156" i="22"/>
  <c r="H155" i="22"/>
  <c r="H154" i="22"/>
  <c r="H153" i="22"/>
  <c r="H152" i="22"/>
  <c r="H151" i="22"/>
  <c r="H150" i="22"/>
  <c r="H149" i="22"/>
  <c r="H148" i="22"/>
  <c r="H147" i="22"/>
  <c r="H146" i="22"/>
  <c r="H145" i="22"/>
  <c r="H144" i="22"/>
  <c r="H143" i="22"/>
  <c r="H142" i="22"/>
  <c r="H141" i="22"/>
  <c r="H140" i="22"/>
  <c r="H139" i="22"/>
  <c r="H138" i="22"/>
  <c r="H137" i="22"/>
  <c r="H136" i="22"/>
  <c r="H135" i="22"/>
  <c r="H134" i="22"/>
  <c r="H133" i="22"/>
  <c r="H132" i="22"/>
  <c r="H131" i="22"/>
  <c r="H130" i="22"/>
  <c r="H129" i="22"/>
  <c r="H128" i="22"/>
  <c r="H127" i="22"/>
  <c r="H126" i="22"/>
  <c r="H125" i="22"/>
  <c r="H124" i="22"/>
  <c r="H123" i="22"/>
  <c r="H122" i="22"/>
  <c r="H121" i="22"/>
  <c r="H120" i="22"/>
  <c r="H119" i="22"/>
  <c r="H118" i="22"/>
  <c r="H117" i="22"/>
  <c r="H116" i="22"/>
  <c r="H115" i="22"/>
  <c r="H114" i="22"/>
  <c r="H113" i="22"/>
  <c r="H112" i="22"/>
  <c r="H110" i="22"/>
  <c r="H109" i="22"/>
  <c r="H108" i="22"/>
  <c r="H107" i="22"/>
  <c r="H106" i="22"/>
  <c r="H105" i="22" s="1"/>
  <c r="H104" i="22"/>
  <c r="H103" i="22"/>
  <c r="H102" i="22"/>
  <c r="H101" i="22"/>
  <c r="H100" i="22"/>
  <c r="H99" i="22"/>
  <c r="H98" i="22"/>
  <c r="H97" i="22"/>
  <c r="H94" i="22"/>
  <c r="H93" i="22"/>
  <c r="H92" i="22"/>
  <c r="H91" i="22"/>
  <c r="H90" i="22"/>
  <c r="H89" i="22"/>
  <c r="H88" i="22"/>
  <c r="H87" i="22"/>
  <c r="H86" i="22"/>
  <c r="H85" i="22"/>
  <c r="H84" i="22"/>
  <c r="H83" i="22"/>
  <c r="H82" i="22"/>
  <c r="H81" i="22"/>
  <c r="H80" i="22"/>
  <c r="H79" i="22"/>
  <c r="H78" i="22"/>
  <c r="H77" i="22"/>
  <c r="H76" i="22"/>
  <c r="H75" i="22"/>
  <c r="H74" i="22"/>
  <c r="H73" i="22"/>
  <c r="H72" i="22"/>
  <c r="H71" i="22"/>
  <c r="H70" i="22"/>
  <c r="H69" i="22"/>
  <c r="H68" i="22"/>
  <c r="H67" i="22"/>
  <c r="H66" i="22"/>
  <c r="H65" i="22"/>
  <c r="H64" i="22"/>
  <c r="H63" i="22"/>
  <c r="H62" i="22"/>
  <c r="H61" i="22"/>
  <c r="H60" i="22"/>
  <c r="H59" i="22"/>
  <c r="H58" i="22"/>
  <c r="H57" i="22"/>
  <c r="H56" i="22"/>
  <c r="H55" i="22"/>
  <c r="H54" i="22"/>
  <c r="H53" i="22"/>
  <c r="H52" i="22"/>
  <c r="H51" i="22"/>
  <c r="H50" i="22"/>
  <c r="H49" i="22"/>
  <c r="H48" i="22"/>
  <c r="H47" i="22"/>
  <c r="H46" i="22"/>
  <c r="H45" i="22"/>
  <c r="H44" i="22"/>
  <c r="H43" i="22"/>
  <c r="H42" i="22"/>
  <c r="H41" i="22"/>
  <c r="H40" i="22"/>
  <c r="H39" i="22"/>
  <c r="H38" i="22"/>
  <c r="H37" i="22"/>
  <c r="H36" i="22"/>
  <c r="H35" i="22"/>
  <c r="H34" i="22"/>
  <c r="H33" i="22"/>
  <c r="H32" i="22"/>
  <c r="H31" i="22"/>
  <c r="H30" i="22"/>
  <c r="H29" i="22"/>
  <c r="H28" i="22"/>
  <c r="H27" i="22"/>
  <c r="H26" i="22"/>
  <c r="H25" i="22"/>
  <c r="H24" i="22"/>
  <c r="H23" i="22"/>
  <c r="H22" i="22"/>
  <c r="H21" i="22"/>
  <c r="H20" i="22"/>
  <c r="H19" i="22"/>
  <c r="H18" i="22"/>
  <c r="H17" i="22"/>
  <c r="H16" i="22"/>
  <c r="H15" i="22"/>
  <c r="H14" i="22"/>
  <c r="H13" i="22"/>
  <c r="H12" i="22"/>
  <c r="H11" i="22"/>
  <c r="H10" i="22"/>
  <c r="H9" i="22"/>
  <c r="H8" i="22"/>
  <c r="H139" i="8"/>
  <c r="H131" i="8"/>
  <c r="H93" i="8"/>
  <c r="J198" i="5"/>
  <c r="N206" i="7"/>
  <c r="J21" i="26"/>
  <c r="L37" i="11"/>
  <c r="M9" i="10"/>
  <c r="M201" i="10"/>
  <c r="M185" i="10"/>
  <c r="M178" i="10"/>
  <c r="M165" i="10"/>
  <c r="M161" i="10"/>
  <c r="M155" i="10"/>
  <c r="M143" i="10"/>
  <c r="M136" i="10"/>
  <c r="M121" i="10"/>
  <c r="M114" i="10"/>
  <c r="M103" i="10"/>
  <c r="M95" i="10"/>
  <c r="M87" i="10"/>
  <c r="M82" i="10"/>
  <c r="M72" i="10"/>
  <c r="M68" i="10"/>
  <c r="M61" i="10"/>
  <c r="M53" i="10"/>
  <c r="M47" i="10"/>
  <c r="M40" i="10"/>
  <c r="M34" i="10"/>
  <c r="M27" i="10"/>
  <c r="M14" i="10"/>
  <c r="J203" i="13"/>
  <c r="J183" i="13"/>
  <c r="J155" i="13"/>
  <c r="J147" i="13"/>
  <c r="J139" i="13"/>
  <c r="J127" i="13"/>
  <c r="J115" i="13"/>
  <c r="J87" i="13"/>
  <c r="J71" i="13"/>
  <c r="J60" i="13"/>
  <c r="J56" i="13"/>
  <c r="H167" i="8"/>
  <c r="H101" i="8"/>
  <c r="H181" i="8"/>
  <c r="H141" i="8"/>
  <c r="H137" i="8"/>
  <c r="H70" i="8"/>
  <c r="S9" i="15"/>
  <c r="G161" i="21"/>
  <c r="G158" i="21"/>
  <c r="G157" i="21"/>
  <c r="G156" i="21"/>
  <c r="G155" i="21"/>
  <c r="G154" i="21"/>
  <c r="G153" i="21"/>
  <c r="G152" i="21"/>
  <c r="G151" i="21"/>
  <c r="G150" i="21"/>
  <c r="G149" i="21"/>
  <c r="G148" i="21"/>
  <c r="G147" i="21"/>
  <c r="G146" i="21"/>
  <c r="G145" i="21"/>
  <c r="G144" i="21"/>
  <c r="G143" i="21"/>
  <c r="G142" i="21"/>
  <c r="G141" i="21"/>
  <c r="G140" i="21"/>
  <c r="G139" i="21"/>
  <c r="G135" i="21"/>
  <c r="G134" i="21"/>
  <c r="G133" i="21"/>
  <c r="G132" i="21"/>
  <c r="G130" i="21"/>
  <c r="G129" i="21"/>
  <c r="G128" i="21"/>
  <c r="G127" i="21"/>
  <c r="G126" i="21"/>
  <c r="G125" i="21"/>
  <c r="G124" i="21"/>
  <c r="G123" i="21"/>
  <c r="G122" i="21"/>
  <c r="G121" i="21"/>
  <c r="G120" i="21"/>
  <c r="G119" i="21"/>
  <c r="G117" i="21"/>
  <c r="G114" i="21"/>
  <c r="G113" i="21"/>
  <c r="G112" i="21"/>
  <c r="G110" i="21"/>
  <c r="G109" i="21"/>
  <c r="G108" i="21"/>
  <c r="G107" i="21"/>
  <c r="G106" i="21"/>
  <c r="G104" i="21"/>
  <c r="G103" i="21"/>
  <c r="G102" i="21"/>
  <c r="G101" i="21"/>
  <c r="G100" i="21"/>
  <c r="G99" i="21"/>
  <c r="G98" i="21"/>
  <c r="G97" i="21"/>
  <c r="G94" i="21"/>
  <c r="G91" i="21"/>
  <c r="G90" i="21"/>
  <c r="G89" i="21"/>
  <c r="G88" i="21"/>
  <c r="G87" i="21"/>
  <c r="G86" i="21"/>
  <c r="G85" i="21"/>
  <c r="G84" i="21"/>
  <c r="G83" i="21"/>
  <c r="G82" i="21"/>
  <c r="G81" i="21"/>
  <c r="G80" i="21"/>
  <c r="G79" i="21"/>
  <c r="G77" i="21"/>
  <c r="G75" i="21"/>
  <c r="G74" i="21"/>
  <c r="G73" i="21"/>
  <c r="G72" i="21"/>
  <c r="G71" i="21"/>
  <c r="G70" i="21"/>
  <c r="G69" i="21"/>
  <c r="G68" i="21"/>
  <c r="G66" i="21"/>
  <c r="G65" i="21"/>
  <c r="G64" i="21"/>
  <c r="G63" i="21"/>
  <c r="G62" i="21"/>
  <c r="G61" i="21"/>
  <c r="G60" i="21"/>
  <c r="G59" i="21"/>
  <c r="G58" i="21"/>
  <c r="G57" i="21"/>
  <c r="G55" i="21"/>
  <c r="G54" i="21"/>
  <c r="G53" i="21"/>
  <c r="G52" i="21"/>
  <c r="G51" i="21"/>
  <c r="G49" i="21"/>
  <c r="G47" i="21"/>
  <c r="G46" i="21"/>
  <c r="G45" i="21"/>
  <c r="G44" i="21"/>
  <c r="G42" i="21"/>
  <c r="G41" i="21"/>
  <c r="G40" i="21"/>
  <c r="G39" i="21"/>
  <c r="G38" i="21"/>
  <c r="G37" i="21"/>
  <c r="G36" i="21"/>
  <c r="G35" i="21"/>
  <c r="G34" i="21"/>
  <c r="G33" i="21"/>
  <c r="G32" i="21"/>
  <c r="G31" i="21"/>
  <c r="G30" i="21"/>
  <c r="G29" i="21"/>
  <c r="G28" i="21"/>
  <c r="G27" i="21"/>
  <c r="G26" i="21"/>
  <c r="G25" i="21"/>
  <c r="G24" i="21"/>
  <c r="G23" i="21"/>
  <c r="G20" i="21"/>
  <c r="G19" i="21"/>
  <c r="G18" i="21"/>
  <c r="G17" i="21"/>
  <c r="G16" i="21"/>
  <c r="G15" i="21"/>
  <c r="G14" i="21"/>
  <c r="G13" i="21"/>
  <c r="G12" i="21"/>
  <c r="G11" i="21"/>
  <c r="G9" i="21"/>
  <c r="G202" i="22"/>
  <c r="G197" i="22"/>
  <c r="G193" i="22"/>
  <c r="G186" i="22"/>
  <c r="G181" i="22"/>
  <c r="G174" i="22"/>
  <c r="G171" i="22"/>
  <c r="G169" i="22"/>
  <c r="G168" i="22"/>
  <c r="G166" i="22"/>
  <c r="G159" i="22"/>
  <c r="G151" i="22"/>
  <c r="G150" i="22"/>
  <c r="G147" i="22"/>
  <c r="G142" i="22"/>
  <c r="G136" i="22"/>
  <c r="G132" i="22"/>
  <c r="G129" i="22"/>
  <c r="G125" i="22"/>
  <c r="G123" i="22"/>
  <c r="G121" i="22"/>
  <c r="G117" i="22"/>
  <c r="G113" i="22"/>
  <c r="G110" i="22"/>
  <c r="G103" i="22"/>
  <c r="G100" i="22"/>
  <c r="G93" i="22"/>
  <c r="G86" i="22"/>
  <c r="G81" i="22"/>
  <c r="G73" i="22"/>
  <c r="G68" i="22"/>
  <c r="G65" i="22"/>
  <c r="G63" i="22"/>
  <c r="G59" i="22"/>
  <c r="G56" i="22"/>
  <c r="G55" i="22"/>
  <c r="G54" i="22"/>
  <c r="G53" i="22"/>
  <c r="G48" i="22"/>
  <c r="G45" i="22"/>
  <c r="G40" i="22"/>
  <c r="G33" i="22"/>
  <c r="G32" i="22"/>
  <c r="G25" i="22"/>
  <c r="G20" i="22"/>
  <c r="G18" i="22"/>
  <c r="G11" i="22"/>
  <c r="G10" i="22"/>
  <c r="G8" i="21"/>
  <c r="G7" i="21"/>
  <c r="N38" i="20"/>
  <c r="N22" i="20"/>
  <c r="N70" i="20"/>
  <c r="N153" i="20"/>
  <c r="N108" i="20"/>
  <c r="N177" i="20"/>
  <c r="N193" i="20"/>
  <c r="N158" i="20"/>
  <c r="N129" i="20"/>
  <c r="N34" i="20"/>
  <c r="N189" i="20"/>
  <c r="N121" i="20"/>
  <c r="N78" i="20"/>
  <c r="N18" i="20"/>
  <c r="N125" i="20"/>
  <c r="N30" i="20"/>
  <c r="N17" i="20"/>
  <c r="N46" i="20"/>
  <c r="N173" i="20"/>
  <c r="N11" i="20"/>
  <c r="N62" i="20"/>
  <c r="N185" i="20"/>
  <c r="N141" i="20"/>
  <c r="N50" i="20"/>
  <c r="N145" i="20"/>
  <c r="N14" i="20"/>
  <c r="N86" i="20"/>
  <c r="N114" i="20"/>
  <c r="N68" i="20"/>
  <c r="N99" i="20"/>
  <c r="N161" i="20"/>
  <c r="N66" i="20"/>
  <c r="N82" i="20"/>
  <c r="N103" i="20"/>
  <c r="N55" i="20"/>
  <c r="N42" i="20"/>
  <c r="N58" i="20"/>
  <c r="N157" i="20"/>
  <c r="N74" i="20"/>
  <c r="N117" i="20"/>
  <c r="N10" i="20"/>
  <c r="N181" i="20"/>
  <c r="N26" i="20"/>
  <c r="N89" i="20"/>
  <c r="N168" i="20"/>
  <c r="N143" i="20"/>
  <c r="N146" i="20"/>
  <c r="N162" i="20"/>
  <c r="N37" i="20"/>
  <c r="N148" i="20"/>
  <c r="N63" i="20"/>
  <c r="N12" i="20"/>
  <c r="N60" i="20"/>
  <c r="N92" i="20"/>
  <c r="N200" i="20"/>
  <c r="N104" i="20"/>
  <c r="N197" i="20"/>
  <c r="N25" i="20"/>
  <c r="N93" i="20"/>
  <c r="N118" i="20"/>
  <c r="N183" i="20"/>
  <c r="N28" i="20"/>
  <c r="N84" i="20"/>
  <c r="N187" i="20"/>
  <c r="N61" i="20"/>
  <c r="N111" i="20"/>
  <c r="N98" i="20"/>
  <c r="N186" i="20"/>
  <c r="N135" i="20"/>
  <c r="N151" i="20"/>
  <c r="N175" i="20"/>
  <c r="N45" i="20"/>
  <c r="N169" i="20"/>
  <c r="N123" i="20"/>
  <c r="N32" i="20"/>
  <c r="N188" i="20"/>
  <c r="N57" i="20"/>
  <c r="N139" i="20"/>
  <c r="N72" i="20"/>
  <c r="N171" i="20"/>
  <c r="N56" i="20"/>
  <c r="N150" i="20"/>
  <c r="N195" i="20"/>
  <c r="N16" i="20"/>
  <c r="N190" i="20"/>
  <c r="N20" i="20"/>
  <c r="N167" i="20"/>
  <c r="N69" i="20"/>
  <c r="N65" i="20"/>
  <c r="N19" i="20"/>
  <c r="N43" i="20"/>
  <c r="N138" i="20"/>
  <c r="N205" i="20"/>
  <c r="N204" i="20"/>
  <c r="N110" i="20"/>
  <c r="N156" i="20"/>
  <c r="N163" i="20"/>
  <c r="N182" i="20"/>
  <c r="N23" i="20"/>
  <c r="N64" i="20"/>
  <c r="N95" i="20"/>
  <c r="N142" i="20"/>
  <c r="N154" i="20"/>
  <c r="N174" i="20"/>
  <c r="N198" i="20"/>
  <c r="N107" i="20"/>
  <c r="S199" i="15"/>
  <c r="N81" i="20"/>
  <c r="N120" i="20"/>
  <c r="N172" i="20"/>
  <c r="N164" i="20"/>
  <c r="N35" i="20"/>
  <c r="N51" i="20"/>
  <c r="N79" i="20"/>
  <c r="N53" i="20"/>
  <c r="N49" i="20"/>
  <c r="N140" i="20"/>
  <c r="N21" i="20"/>
  <c r="N67" i="20"/>
  <c r="N122" i="20"/>
  <c r="N160" i="20"/>
  <c r="N184" i="20"/>
  <c r="N176" i="20"/>
  <c r="N192" i="20"/>
  <c r="N59" i="20"/>
  <c r="N124" i="20"/>
  <c r="N149" i="20"/>
  <c r="N178" i="20"/>
  <c r="N147" i="20"/>
  <c r="N24" i="20"/>
  <c r="N33" i="20"/>
  <c r="N101" i="20"/>
  <c r="N179" i="20"/>
  <c r="N27" i="20"/>
  <c r="N102" i="20"/>
  <c r="N88" i="20"/>
  <c r="N126" i="20"/>
  <c r="N165" i="20"/>
  <c r="N194" i="20"/>
  <c r="N29" i="20"/>
  <c r="N73" i="20"/>
  <c r="N41" i="20"/>
  <c r="N113" i="20"/>
  <c r="N132" i="20"/>
  <c r="N83" i="20"/>
  <c r="N109" i="20"/>
  <c r="N36" i="20"/>
  <c r="N97" i="20"/>
  <c r="N136" i="20"/>
  <c r="N31" i="20"/>
  <c r="N52" i="20"/>
  <c r="N87" i="20"/>
  <c r="N201" i="20"/>
  <c r="N13" i="20"/>
  <c r="N75" i="20"/>
  <c r="N85" i="20"/>
  <c r="N105" i="20"/>
  <c r="N119" i="20"/>
  <c r="N128" i="20"/>
  <c r="N152" i="20"/>
  <c r="N166" i="20"/>
  <c r="N196" i="20"/>
  <c r="N15" i="20"/>
  <c r="N39" i="20"/>
  <c r="N71" i="20"/>
  <c r="N80" i="20"/>
  <c r="N91" i="20"/>
  <c r="N115" i="20"/>
  <c r="N131" i="20"/>
  <c r="N203" i="20"/>
  <c r="N155" i="20"/>
  <c r="N180" i="20"/>
  <c r="N159" i="20"/>
  <c r="N100" i="20"/>
  <c r="N144" i="20"/>
  <c r="N8" i="20"/>
  <c r="N170" i="20"/>
  <c r="N191" i="20"/>
  <c r="N47" i="20"/>
  <c r="N116" i="20"/>
  <c r="N76" i="20"/>
  <c r="N127" i="20"/>
  <c r="N48" i="20"/>
  <c r="N9" i="20"/>
  <c r="N130" i="20"/>
  <c r="N40" i="20"/>
  <c r="N77" i="20"/>
  <c r="N134" i="20"/>
  <c r="G105" i="21"/>
  <c r="J26" i="5"/>
  <c r="J207" i="26"/>
  <c r="J200" i="24" l="1"/>
  <c r="J107" i="24"/>
  <c r="I199" i="16"/>
  <c r="I112" i="16"/>
  <c r="H111" i="22"/>
  <c r="H198" i="22"/>
  <c r="H105" i="21"/>
  <c r="H95" i="21"/>
  <c r="J199" i="13"/>
  <c r="N199" i="20"/>
  <c r="L199" i="11"/>
  <c r="M199" i="10"/>
  <c r="K100" i="34"/>
  <c r="K203" i="34"/>
  <c r="J97" i="24"/>
  <c r="J113" i="24"/>
  <c r="L200" i="30"/>
  <c r="G205" i="22"/>
  <c r="H6" i="22"/>
  <c r="H6" i="21"/>
  <c r="H111" i="21"/>
  <c r="J206" i="13"/>
  <c r="G136" i="21"/>
  <c r="L137" i="11"/>
  <c r="S44" i="15"/>
  <c r="S7" i="15" s="1"/>
  <c r="S206" i="15"/>
  <c r="L45" i="30"/>
  <c r="L8" i="30" s="1"/>
  <c r="J45" i="26"/>
  <c r="M44" i="10"/>
  <c r="L207" i="23"/>
  <c r="I44" i="16"/>
  <c r="I7" i="16" s="1"/>
  <c r="H44" i="8"/>
  <c r="J45" i="24"/>
  <c r="K210" i="34"/>
  <c r="G43" i="21"/>
  <c r="K48" i="34"/>
  <c r="G205" i="21" l="1"/>
  <c r="H205" i="21"/>
  <c r="J207" i="24"/>
  <c r="I206" i="5"/>
  <c r="N44" i="20"/>
  <c r="H205" i="22"/>
  <c r="H206" i="8"/>
  <c r="J44" i="5" l="1"/>
</calcChain>
</file>

<file path=xl/sharedStrings.xml><?xml version="1.0" encoding="utf-8"?>
<sst xmlns="http://schemas.openxmlformats.org/spreadsheetml/2006/main" count="3896" uniqueCount="646">
  <si>
    <t>計</t>
    <rPh sb="0" eb="1">
      <t>ケイ</t>
    </rPh>
    <phoneticPr fontId="2"/>
  </si>
  <si>
    <t>全部を開示</t>
    <rPh sb="0" eb="2">
      <t>ゼンブ</t>
    </rPh>
    <rPh sb="3" eb="5">
      <t>カイジ</t>
    </rPh>
    <phoneticPr fontId="2"/>
  </si>
  <si>
    <t>一部を開示</t>
    <rPh sb="0" eb="2">
      <t>イチブ</t>
    </rPh>
    <rPh sb="3" eb="5">
      <t>カイジ</t>
    </rPh>
    <phoneticPr fontId="2"/>
  </si>
  <si>
    <t>その他</t>
    <rPh sb="2" eb="3">
      <t>タ</t>
    </rPh>
    <phoneticPr fontId="2"/>
  </si>
  <si>
    <t>存否応答拒否</t>
    <rPh sb="0" eb="2">
      <t>ソンピ</t>
    </rPh>
    <rPh sb="2" eb="4">
      <t>オウトウ</t>
    </rPh>
    <rPh sb="4" eb="6">
      <t>キョヒ</t>
    </rPh>
    <phoneticPr fontId="2"/>
  </si>
  <si>
    <t>不開示情報に該当</t>
    <rPh sb="0" eb="3">
      <t>フカイジ</t>
    </rPh>
    <rPh sb="3" eb="5">
      <t>ジョウホウ</t>
    </rPh>
    <rPh sb="6" eb="8">
      <t>ガイトウ</t>
    </rPh>
    <phoneticPr fontId="2"/>
  </si>
  <si>
    <t>形式上の不備・権利の濫用</t>
    <rPh sb="0" eb="3">
      <t>ケイシキジョウ</t>
    </rPh>
    <rPh sb="4" eb="6">
      <t>フビ</t>
    </rPh>
    <rPh sb="7" eb="9">
      <t>ケンリ</t>
    </rPh>
    <rPh sb="10" eb="12">
      <t>ランヨウ</t>
    </rPh>
    <phoneticPr fontId="2"/>
  </si>
  <si>
    <t>不作為</t>
    <rPh sb="0" eb="3">
      <t>フサクイ</t>
    </rPh>
    <phoneticPr fontId="2"/>
  </si>
  <si>
    <t>事案の移送・期限の延長</t>
    <rPh sb="0" eb="2">
      <t>ジアン</t>
    </rPh>
    <rPh sb="3" eb="5">
      <t>イソウ</t>
    </rPh>
    <rPh sb="6" eb="8">
      <t>キゲン</t>
    </rPh>
    <rPh sb="9" eb="11">
      <t>エンチョウ</t>
    </rPh>
    <phoneticPr fontId="2"/>
  </si>
  <si>
    <t>審査会に諮問中</t>
    <rPh sb="0" eb="3">
      <t>シンサカイ</t>
    </rPh>
    <rPh sb="4" eb="6">
      <t>シモン</t>
    </rPh>
    <rPh sb="6" eb="7">
      <t>チュウ</t>
    </rPh>
    <phoneticPr fontId="2"/>
  </si>
  <si>
    <t>却下</t>
    <rPh sb="0" eb="2">
      <t>キャッカ</t>
    </rPh>
    <phoneticPr fontId="2"/>
  </si>
  <si>
    <t>判決</t>
    <rPh sb="0" eb="2">
      <t>ハンケツ</t>
    </rPh>
    <phoneticPr fontId="2"/>
  </si>
  <si>
    <t>取下げ</t>
    <rPh sb="0" eb="2">
      <t>トリサ</t>
    </rPh>
    <phoneticPr fontId="2"/>
  </si>
  <si>
    <t>前年度から
係属</t>
    <rPh sb="0" eb="3">
      <t>ゼンネンド</t>
    </rPh>
    <rPh sb="6" eb="8">
      <t>ケイゾク</t>
    </rPh>
    <phoneticPr fontId="2"/>
  </si>
  <si>
    <t>新規
控訴</t>
    <rPh sb="0" eb="2">
      <t>シンキ</t>
    </rPh>
    <rPh sb="3" eb="5">
      <t>コウソ</t>
    </rPh>
    <phoneticPr fontId="2"/>
  </si>
  <si>
    <t>新規
上告</t>
    <rPh sb="0" eb="2">
      <t>シンキ</t>
    </rPh>
    <rPh sb="3" eb="5">
      <t>ジョウコク</t>
    </rPh>
    <phoneticPr fontId="2"/>
  </si>
  <si>
    <t>減免を認めたもの</t>
    <rPh sb="0" eb="2">
      <t>ゲンメン</t>
    </rPh>
    <rPh sb="3" eb="4">
      <t>ミト</t>
    </rPh>
    <phoneticPr fontId="2"/>
  </si>
  <si>
    <t>減免を認めなかったもの</t>
    <rPh sb="0" eb="2">
      <t>ゲンメン</t>
    </rPh>
    <rPh sb="3" eb="4">
      <t>ミト</t>
    </rPh>
    <phoneticPr fontId="2"/>
  </si>
  <si>
    <t>開示決定等件数</t>
    <rPh sb="0" eb="2">
      <t>カイジ</t>
    </rPh>
    <rPh sb="2" eb="4">
      <t>ケッテイ</t>
    </rPh>
    <rPh sb="4" eb="5">
      <t>トウ</t>
    </rPh>
    <rPh sb="5" eb="7">
      <t>ケンスウ</t>
    </rPh>
    <phoneticPr fontId="2"/>
  </si>
  <si>
    <t>認容</t>
    <rPh sb="0" eb="2">
      <t>ニンヨウ</t>
    </rPh>
    <phoneticPr fontId="2"/>
  </si>
  <si>
    <t>棄却</t>
    <rPh sb="0" eb="2">
      <t>キキャク</t>
    </rPh>
    <phoneticPr fontId="2"/>
  </si>
  <si>
    <t>方法別</t>
    <rPh sb="0" eb="2">
      <t>ホウホウ</t>
    </rPh>
    <rPh sb="2" eb="3">
      <t>ベツ</t>
    </rPh>
    <phoneticPr fontId="2"/>
  </si>
  <si>
    <t>前年度からの持ち越し件数</t>
    <rPh sb="0" eb="3">
      <t>ゼンネンド</t>
    </rPh>
    <rPh sb="6" eb="7">
      <t>モ</t>
    </rPh>
    <rPh sb="8" eb="9">
      <t>コ</t>
    </rPh>
    <rPh sb="10" eb="12">
      <t>ケンスウ</t>
    </rPh>
    <phoneticPr fontId="2"/>
  </si>
  <si>
    <t>移送を受けた件数</t>
    <rPh sb="0" eb="2">
      <t>イソウ</t>
    </rPh>
    <rPh sb="3" eb="4">
      <t>ウ</t>
    </rPh>
    <rPh sb="6" eb="8">
      <t>ケンスウ</t>
    </rPh>
    <phoneticPr fontId="2"/>
  </si>
  <si>
    <t>処理済</t>
    <rPh sb="0" eb="2">
      <t>ショリ</t>
    </rPh>
    <rPh sb="2" eb="3">
      <t>ズ</t>
    </rPh>
    <phoneticPr fontId="2"/>
  </si>
  <si>
    <t>期限を超過したもの</t>
    <rPh sb="0" eb="2">
      <t>キゲン</t>
    </rPh>
    <rPh sb="3" eb="5">
      <t>チョウカ</t>
    </rPh>
    <phoneticPr fontId="2"/>
  </si>
  <si>
    <t>不開示</t>
    <rPh sb="0" eb="3">
      <t>フカイジ</t>
    </rPh>
    <phoneticPr fontId="2"/>
  </si>
  <si>
    <t>期限内に開示決定等がされたもの</t>
    <rPh sb="0" eb="3">
      <t>キゲンナイ</t>
    </rPh>
    <phoneticPr fontId="2"/>
  </si>
  <si>
    <t>第三者から</t>
    <rPh sb="0" eb="1">
      <t>ダイ</t>
    </rPh>
    <rPh sb="1" eb="3">
      <t>サンシャ</t>
    </rPh>
    <phoneticPr fontId="2"/>
  </si>
  <si>
    <t>開示請求者から</t>
    <rPh sb="0" eb="2">
      <t>カイジ</t>
    </rPh>
    <rPh sb="2" eb="4">
      <t>セイキュウ</t>
    </rPh>
    <rPh sb="4" eb="5">
      <t>シャ</t>
    </rPh>
    <phoneticPr fontId="2"/>
  </si>
  <si>
    <t>処理中（次年度に持ち越し）</t>
    <rPh sb="0" eb="3">
      <t>ショリチュウ</t>
    </rPh>
    <rPh sb="4" eb="7">
      <t>ジネンド</t>
    </rPh>
    <rPh sb="8" eb="9">
      <t>モ</t>
    </rPh>
    <rPh sb="10" eb="11">
      <t>コ</t>
    </rPh>
    <phoneticPr fontId="2"/>
  </si>
  <si>
    <t>処理方針の検討中、審査会への諮問準備中等</t>
    <rPh sb="0" eb="2">
      <t>ショリ</t>
    </rPh>
    <rPh sb="2" eb="4">
      <t>ホウシン</t>
    </rPh>
    <rPh sb="5" eb="8">
      <t>ケントウチュウ</t>
    </rPh>
    <rPh sb="9" eb="12">
      <t>シンサカイ</t>
    </rPh>
    <rPh sb="14" eb="16">
      <t>シモン</t>
    </rPh>
    <rPh sb="16" eb="18">
      <t>ジュンビ</t>
    </rPh>
    <rPh sb="18" eb="19">
      <t>チュウ</t>
    </rPh>
    <rPh sb="19" eb="20">
      <t>トウ</t>
    </rPh>
    <phoneticPr fontId="2"/>
  </si>
  <si>
    <t>審理中
（次年度に持ち越し）</t>
    <rPh sb="0" eb="2">
      <t>シンリ</t>
    </rPh>
    <rPh sb="2" eb="3">
      <t>チュウ</t>
    </rPh>
    <rPh sb="5" eb="8">
      <t>ジネンド</t>
    </rPh>
    <rPh sb="9" eb="10">
      <t>モ</t>
    </rPh>
    <rPh sb="11" eb="12">
      <t>コ</t>
    </rPh>
    <phoneticPr fontId="2"/>
  </si>
  <si>
    <t>第１審（地方裁判所）</t>
    <rPh sb="0" eb="1">
      <t>ダイ</t>
    </rPh>
    <rPh sb="2" eb="3">
      <t>シン</t>
    </rPh>
    <rPh sb="4" eb="6">
      <t>チホウ</t>
    </rPh>
    <rPh sb="6" eb="9">
      <t>サイバンショ</t>
    </rPh>
    <phoneticPr fontId="2"/>
  </si>
  <si>
    <t>控訴審（高等裁判所）</t>
    <rPh sb="0" eb="3">
      <t>コウソシン</t>
    </rPh>
    <rPh sb="4" eb="6">
      <t>コウトウ</t>
    </rPh>
    <rPh sb="6" eb="9">
      <t>サイバンショ</t>
    </rPh>
    <phoneticPr fontId="2"/>
  </si>
  <si>
    <t>上告審（最高裁判所）</t>
    <rPh sb="0" eb="3">
      <t>ジョウコクシン</t>
    </rPh>
    <rPh sb="4" eb="6">
      <t>サイコウ</t>
    </rPh>
    <rPh sb="6" eb="9">
      <t>サイバンショ</t>
    </rPh>
    <phoneticPr fontId="2"/>
  </si>
  <si>
    <t>審理中</t>
    <rPh sb="0" eb="2">
      <t>シンリ</t>
    </rPh>
    <rPh sb="2" eb="3">
      <t>チュウ</t>
    </rPh>
    <phoneticPr fontId="2"/>
  </si>
  <si>
    <t>新規提訴</t>
    <phoneticPr fontId="2"/>
  </si>
  <si>
    <t>取下げ事案</t>
    <rPh sb="0" eb="1">
      <t>ト</t>
    </rPh>
    <rPh sb="1" eb="2">
      <t>サ</t>
    </rPh>
    <rPh sb="3" eb="5">
      <t>ジアン</t>
    </rPh>
    <phoneticPr fontId="2"/>
  </si>
  <si>
    <t>処理中の事案
（次年度に持ち越し）</t>
    <rPh sb="0" eb="3">
      <t>ショリチュウ</t>
    </rPh>
    <rPh sb="4" eb="6">
      <t>ジアン</t>
    </rPh>
    <rPh sb="8" eb="11">
      <t>ジネンド</t>
    </rPh>
    <rPh sb="12" eb="13">
      <t>モ</t>
    </rPh>
    <rPh sb="14" eb="15">
      <t>コ</t>
    </rPh>
    <phoneticPr fontId="2"/>
  </si>
  <si>
    <t>処理すべき件数</t>
    <rPh sb="0" eb="2">
      <t>ショリ</t>
    </rPh>
    <rPh sb="5" eb="7">
      <t>ケンスウ</t>
    </rPh>
    <phoneticPr fontId="2"/>
  </si>
  <si>
    <t>法人名</t>
    <rPh sb="0" eb="2">
      <t>ホウジン</t>
    </rPh>
    <rPh sb="2" eb="3">
      <t>メイ</t>
    </rPh>
    <phoneticPr fontId="2"/>
  </si>
  <si>
    <t>勤労者退職金共済機構</t>
  </si>
  <si>
    <t>経済産業研究所</t>
  </si>
  <si>
    <t>建築研究所</t>
  </si>
  <si>
    <t>国際観光振興機構</t>
  </si>
  <si>
    <t>国際協力機構</t>
  </si>
  <si>
    <t>国際交流基金</t>
  </si>
  <si>
    <t>国際農林水産業研究センター</t>
  </si>
  <si>
    <t>国民生活センター</t>
  </si>
  <si>
    <t>国立印刷局</t>
  </si>
  <si>
    <t>国立科学博物館</t>
  </si>
  <si>
    <t>国立環境研究所</t>
  </si>
  <si>
    <t>酒類総合研究所</t>
  </si>
  <si>
    <t>新エネルギー・産業技術総合開発機構</t>
  </si>
  <si>
    <t>石油天然ガス・金属鉱物資源機構</t>
  </si>
  <si>
    <t>鉄道建設・運輸施設整備支援機構</t>
  </si>
  <si>
    <t>統計センター</t>
  </si>
  <si>
    <t>都市再生機構</t>
  </si>
  <si>
    <t>土木研究所</t>
  </si>
  <si>
    <t>日本学術振興会</t>
  </si>
  <si>
    <t>日本原子力研究開発機構</t>
  </si>
  <si>
    <t>日本高速道路保有・債務返済機構</t>
  </si>
  <si>
    <t>日本スポーツ振興センター</t>
  </si>
  <si>
    <t>日本貿易保険</t>
  </si>
  <si>
    <t>農業者年金基金</t>
  </si>
  <si>
    <t>農林漁業信用基金</t>
  </si>
  <si>
    <t>福祉医療機構</t>
  </si>
  <si>
    <t>物質・材料研究機構</t>
  </si>
  <si>
    <t>北方領土問題対策協会</t>
  </si>
  <si>
    <t>水資源機構</t>
  </si>
  <si>
    <t>室蘭工業大学</t>
  </si>
  <si>
    <t>北見工業大学</t>
  </si>
  <si>
    <t>東京外国語大学</t>
  </si>
  <si>
    <t>東京海洋大学</t>
  </si>
  <si>
    <t>大阪教育大学</t>
  </si>
  <si>
    <t>神戸大学</t>
  </si>
  <si>
    <t>広島大学</t>
  </si>
  <si>
    <t>総合研究大学院大学</t>
  </si>
  <si>
    <t>法人文書の不存在</t>
    <rPh sb="0" eb="2">
      <t>ホウジン</t>
    </rPh>
    <rPh sb="2" eb="4">
      <t>ブンショ</t>
    </rPh>
    <rPh sb="5" eb="8">
      <t>フソンザイ</t>
    </rPh>
    <phoneticPr fontId="2"/>
  </si>
  <si>
    <t>オンライン</t>
    <phoneticPr fontId="2"/>
  </si>
  <si>
    <t xml:space="preserve"> </t>
    <phoneticPr fontId="2"/>
  </si>
  <si>
    <t>（認可法人）</t>
    <rPh sb="1" eb="3">
      <t>ニンカ</t>
    </rPh>
    <rPh sb="3" eb="5">
      <t>ホウジン</t>
    </rPh>
    <phoneticPr fontId="2"/>
  </si>
  <si>
    <t>　</t>
    <phoneticPr fontId="2"/>
  </si>
  <si>
    <t>処理すべき事案</t>
    <phoneticPr fontId="2"/>
  </si>
  <si>
    <t>延長手続を採らなかったもの</t>
    <phoneticPr fontId="2"/>
  </si>
  <si>
    <t>法第11条の期限の特例を適用したもの</t>
    <phoneticPr fontId="2"/>
  </si>
  <si>
    <t>期限内に開示決定等がされたもの</t>
    <phoneticPr fontId="2"/>
  </si>
  <si>
    <t>期限を超過したもの</t>
    <phoneticPr fontId="2"/>
  </si>
  <si>
    <t>前年度からの持ち越し件数</t>
    <phoneticPr fontId="2"/>
  </si>
  <si>
    <t>生活保護</t>
    <phoneticPr fontId="2"/>
  </si>
  <si>
    <t>その他</t>
    <phoneticPr fontId="2"/>
  </si>
  <si>
    <t>（単位：件）</t>
    <rPh sb="1" eb="3">
      <t>タンイ</t>
    </rPh>
    <rPh sb="4" eb="5">
      <t>ケン</t>
    </rPh>
    <phoneticPr fontId="2"/>
  </si>
  <si>
    <t>(単位：件）</t>
    <rPh sb="1" eb="3">
      <t>タンイ</t>
    </rPh>
    <rPh sb="4" eb="5">
      <t>ケン</t>
    </rPh>
    <phoneticPr fontId="2"/>
  </si>
  <si>
    <t>(単位:件）</t>
    <rPh sb="1" eb="3">
      <t>タンイ</t>
    </rPh>
    <rPh sb="4" eb="5">
      <t>ケン</t>
    </rPh>
    <phoneticPr fontId="2"/>
  </si>
  <si>
    <t>90日以内</t>
    <rPh sb="2" eb="3">
      <t>ニチ</t>
    </rPh>
    <rPh sb="3" eb="5">
      <t>イナイ</t>
    </rPh>
    <phoneticPr fontId="2"/>
  </si>
  <si>
    <t>法人文書の不存在</t>
    <rPh sb="0" eb="2">
      <t>ホウジン</t>
    </rPh>
    <rPh sb="2" eb="4">
      <t>ブンショ</t>
    </rPh>
    <rPh sb="5" eb="6">
      <t>フ</t>
    </rPh>
    <rPh sb="6" eb="8">
      <t>ソンザイ</t>
    </rPh>
    <phoneticPr fontId="2"/>
  </si>
  <si>
    <t>開示決定等がされた事案</t>
    <rPh sb="0" eb="2">
      <t>カイジ</t>
    </rPh>
    <rPh sb="2" eb="4">
      <t>ケッテイ</t>
    </rPh>
    <rPh sb="4" eb="5">
      <t>トウ</t>
    </rPh>
    <rPh sb="9" eb="11">
      <t>ジアン</t>
    </rPh>
    <phoneticPr fontId="2"/>
  </si>
  <si>
    <t>１年超</t>
    <rPh sb="1" eb="2">
      <t>ネン</t>
    </rPh>
    <rPh sb="2" eb="3">
      <t>チョウ</t>
    </rPh>
    <phoneticPr fontId="2"/>
  </si>
  <si>
    <t>取下げ</t>
    <rPh sb="0" eb="1">
      <t>ト</t>
    </rPh>
    <rPh sb="1" eb="2">
      <t>サ</t>
    </rPh>
    <phoneticPr fontId="2"/>
  </si>
  <si>
    <t>90日超
半年以内</t>
    <rPh sb="2" eb="3">
      <t>ニチ</t>
    </rPh>
    <rPh sb="3" eb="4">
      <t>チョウ</t>
    </rPh>
    <rPh sb="5" eb="7">
      <t>ハントシ</t>
    </rPh>
    <rPh sb="7" eb="9">
      <t>イナイ</t>
    </rPh>
    <phoneticPr fontId="2"/>
  </si>
  <si>
    <t>90日超</t>
    <rPh sb="2" eb="3">
      <t>ヒ</t>
    </rPh>
    <rPh sb="3" eb="4">
      <t>チョウ</t>
    </rPh>
    <phoneticPr fontId="2"/>
  </si>
  <si>
    <t>60日超</t>
    <rPh sb="2" eb="3">
      <t>ニチ</t>
    </rPh>
    <rPh sb="3" eb="4">
      <t>チョウ</t>
    </rPh>
    <phoneticPr fontId="2"/>
  </si>
  <si>
    <t>前年度
繰越し件数</t>
    <rPh sb="0" eb="3">
      <t>ゼンネンド</t>
    </rPh>
    <rPh sb="4" eb="6">
      <t>クリコ</t>
    </rPh>
    <rPh sb="7" eb="9">
      <t>ケンスウ</t>
    </rPh>
    <phoneticPr fontId="2"/>
  </si>
  <si>
    <t>答申件数</t>
    <rPh sb="0" eb="2">
      <t>トウシン</t>
    </rPh>
    <rPh sb="2" eb="4">
      <t>ケンスウ</t>
    </rPh>
    <phoneticPr fontId="2"/>
  </si>
  <si>
    <t>諮問庁の判断は妥当でないとしたもの</t>
    <rPh sb="0" eb="3">
      <t>シモンチョウ</t>
    </rPh>
    <rPh sb="4" eb="6">
      <t>ハンダン</t>
    </rPh>
    <rPh sb="7" eb="9">
      <t>ダトウ</t>
    </rPh>
    <phoneticPr fontId="2"/>
  </si>
  <si>
    <t>諮問庁の判断は一部妥当でないとしたもの</t>
    <rPh sb="0" eb="3">
      <t>シモンチョウ</t>
    </rPh>
    <rPh sb="4" eb="6">
      <t>ハンダン</t>
    </rPh>
    <rPh sb="7" eb="9">
      <t>イチブ</t>
    </rPh>
    <rPh sb="9" eb="11">
      <t>ダトウ</t>
    </rPh>
    <phoneticPr fontId="2"/>
  </si>
  <si>
    <t>諮問庁の判断は妥当であるとしたもの</t>
    <rPh sb="0" eb="3">
      <t>シモンチョウ</t>
    </rPh>
    <rPh sb="4" eb="6">
      <t>ハンダン</t>
    </rPh>
    <rPh sb="7" eb="9">
      <t>ダトウ</t>
    </rPh>
    <phoneticPr fontId="2"/>
  </si>
  <si>
    <t>取下げ件数</t>
    <rPh sb="0" eb="1">
      <t>トリ</t>
    </rPh>
    <rPh sb="1" eb="2">
      <t>シタ</t>
    </rPh>
    <rPh sb="3" eb="5">
      <t>ケンスウ</t>
    </rPh>
    <phoneticPr fontId="2"/>
  </si>
  <si>
    <t>新規諮問件数</t>
    <phoneticPr fontId="2"/>
  </si>
  <si>
    <t>未済件数</t>
    <phoneticPr fontId="2"/>
  </si>
  <si>
    <t>半年超
9か月以内</t>
    <rPh sb="0" eb="2">
      <t>ハントシ</t>
    </rPh>
    <rPh sb="2" eb="3">
      <t>チョウ</t>
    </rPh>
    <rPh sb="6" eb="7">
      <t>ゲツ</t>
    </rPh>
    <rPh sb="7" eb="9">
      <t>イナイ</t>
    </rPh>
    <phoneticPr fontId="2"/>
  </si>
  <si>
    <t>（その他）</t>
    <rPh sb="3" eb="4">
      <t>タ</t>
    </rPh>
    <phoneticPr fontId="2"/>
  </si>
  <si>
    <t>検討中</t>
    <rPh sb="0" eb="2">
      <t>ケントウ</t>
    </rPh>
    <rPh sb="2" eb="3">
      <t>チュウ</t>
    </rPh>
    <phoneticPr fontId="2"/>
  </si>
  <si>
    <t>新たに受け付けた件数</t>
    <rPh sb="0" eb="1">
      <t>アラ</t>
    </rPh>
    <rPh sb="3" eb="4">
      <t>ウ</t>
    </rPh>
    <rPh sb="5" eb="6">
      <t>ツ</t>
    </rPh>
    <rPh sb="8" eb="10">
      <t>ケンスウ</t>
    </rPh>
    <phoneticPr fontId="2"/>
  </si>
  <si>
    <t>不開示情報に該当</t>
    <rPh sb="0" eb="1">
      <t>フ</t>
    </rPh>
    <rPh sb="1" eb="3">
      <t>カイジ</t>
    </rPh>
    <rPh sb="3" eb="5">
      <t>ジョウホウ</t>
    </rPh>
    <rPh sb="6" eb="8">
      <t>ガイトウ</t>
    </rPh>
    <phoneticPr fontId="2"/>
  </si>
  <si>
    <t>処理方針、審査会への諮問準備中等</t>
    <rPh sb="0" eb="2">
      <t>ショリ</t>
    </rPh>
    <rPh sb="2" eb="4">
      <t>ホウシン</t>
    </rPh>
    <rPh sb="5" eb="8">
      <t>シンサカイ</t>
    </rPh>
    <rPh sb="10" eb="12">
      <t>シモン</t>
    </rPh>
    <rPh sb="12" eb="14">
      <t>ジュンビ</t>
    </rPh>
    <rPh sb="14" eb="15">
      <t>チュウ</t>
    </rPh>
    <rPh sb="15" eb="16">
      <t>トウ</t>
    </rPh>
    <phoneticPr fontId="2"/>
  </si>
  <si>
    <t>法第10条第２項による延長手続を採ったもの</t>
    <rPh sb="0" eb="1">
      <t>ホウ</t>
    </rPh>
    <rPh sb="1" eb="2">
      <t>ダイ</t>
    </rPh>
    <rPh sb="4" eb="5">
      <t>ジョウ</t>
    </rPh>
    <rPh sb="5" eb="6">
      <t>ダイ</t>
    </rPh>
    <rPh sb="7" eb="8">
      <t>コウ</t>
    </rPh>
    <rPh sb="11" eb="13">
      <t>エンチョウ</t>
    </rPh>
    <rPh sb="13" eb="15">
      <t>テツヅキ</t>
    </rPh>
    <rPh sb="16" eb="17">
      <t>ト</t>
    </rPh>
    <phoneticPr fontId="2"/>
  </si>
  <si>
    <t>５条１号</t>
    <phoneticPr fontId="2"/>
  </si>
  <si>
    <t>５条３号</t>
    <rPh sb="3" eb="4">
      <t>ゴウ</t>
    </rPh>
    <phoneticPr fontId="2"/>
  </si>
  <si>
    <t>５条２号</t>
    <rPh sb="3" eb="4">
      <t>ゴウ</t>
    </rPh>
    <phoneticPr fontId="2"/>
  </si>
  <si>
    <t>５条４号</t>
    <rPh sb="3" eb="4">
      <t>ゴウ</t>
    </rPh>
    <phoneticPr fontId="2"/>
  </si>
  <si>
    <t>５条４号ロ</t>
  </si>
  <si>
    <t>５条４号ロ</t>
    <phoneticPr fontId="2"/>
  </si>
  <si>
    <t>５条４号イ・ロ以外</t>
    <rPh sb="7" eb="9">
      <t>イガイ</t>
    </rPh>
    <phoneticPr fontId="2"/>
  </si>
  <si>
    <t>５条４号イ</t>
  </si>
  <si>
    <t>５条４号イ</t>
    <phoneticPr fontId="2"/>
  </si>
  <si>
    <t>５条４号イ・ロ
以外</t>
    <rPh sb="8" eb="10">
      <t>イガイ</t>
    </rPh>
    <phoneticPr fontId="2"/>
  </si>
  <si>
    <t>９か月超
１年以内</t>
    <rPh sb="2" eb="3">
      <t>ゲツ</t>
    </rPh>
    <rPh sb="3" eb="4">
      <t>チョウ</t>
    </rPh>
    <rPh sb="6" eb="7">
      <t>ネン</t>
    </rPh>
    <rPh sb="7" eb="9">
      <t>イナイ</t>
    </rPh>
    <phoneticPr fontId="2"/>
  </si>
  <si>
    <t>１年超
２年以内</t>
    <rPh sb="1" eb="2">
      <t>ネン</t>
    </rPh>
    <rPh sb="2" eb="3">
      <t>チョウ</t>
    </rPh>
    <rPh sb="5" eb="6">
      <t>ネン</t>
    </rPh>
    <rPh sb="6" eb="8">
      <t>イナイ</t>
    </rPh>
    <phoneticPr fontId="2"/>
  </si>
  <si>
    <t>２年超</t>
    <rPh sb="1" eb="2">
      <t>ネン</t>
    </rPh>
    <rPh sb="2" eb="3">
      <t>チョウ</t>
    </rPh>
    <phoneticPr fontId="2"/>
  </si>
  <si>
    <t>　う　ち
 特定管
 轄裁判
 所</t>
    <rPh sb="6" eb="8">
      <t>トクテイ</t>
    </rPh>
    <rPh sb="8" eb="9">
      <t>クダ</t>
    </rPh>
    <rPh sb="11" eb="12">
      <t>カツ</t>
    </rPh>
    <rPh sb="12" eb="14">
      <t>サイバン</t>
    </rPh>
    <rPh sb="16" eb="17">
      <t>ショ</t>
    </rPh>
    <phoneticPr fontId="2"/>
  </si>
  <si>
    <t>住宅金融支援機構</t>
  </si>
  <si>
    <t>（特殊法人）</t>
    <rPh sb="1" eb="3">
      <t>トクシュ</t>
    </rPh>
    <rPh sb="3" eb="5">
      <t>ホウジン</t>
    </rPh>
    <phoneticPr fontId="2"/>
  </si>
  <si>
    <t>確認用</t>
    <rPh sb="0" eb="2">
      <t>カクニン</t>
    </rPh>
    <rPh sb="2" eb="3">
      <t>ヨウ</t>
    </rPh>
    <phoneticPr fontId="2"/>
  </si>
  <si>
    <t>日本学生支援機構</t>
    <phoneticPr fontId="2"/>
  </si>
  <si>
    <t>日本貿易振興機構</t>
    <phoneticPr fontId="2"/>
  </si>
  <si>
    <t>熊本大学</t>
    <phoneticPr fontId="2"/>
  </si>
  <si>
    <t xml:space="preserve"> </t>
    <phoneticPr fontId="2"/>
  </si>
  <si>
    <t>　</t>
    <phoneticPr fontId="2"/>
  </si>
  <si>
    <t>環境再生保全機構</t>
    <phoneticPr fontId="2"/>
  </si>
  <si>
    <t>郵便貯金・簡易生命保険管理機構</t>
    <phoneticPr fontId="2"/>
  </si>
  <si>
    <t>お茶の水女子大学</t>
    <phoneticPr fontId="2"/>
  </si>
  <si>
    <t>愛知教育大学</t>
    <phoneticPr fontId="2"/>
  </si>
  <si>
    <t>一橋大学</t>
    <phoneticPr fontId="2"/>
  </si>
  <si>
    <t>横浜国立大学</t>
    <phoneticPr fontId="2"/>
  </si>
  <si>
    <t>宇都宮大学</t>
    <phoneticPr fontId="2"/>
  </si>
  <si>
    <t>岡山大学</t>
    <phoneticPr fontId="2"/>
  </si>
  <si>
    <t>愛媛大学</t>
    <phoneticPr fontId="2"/>
  </si>
  <si>
    <t>岩手大学</t>
    <phoneticPr fontId="2"/>
  </si>
  <si>
    <t>宮崎大学</t>
    <phoneticPr fontId="2"/>
  </si>
  <si>
    <t>宮城教育大学</t>
    <phoneticPr fontId="2"/>
  </si>
  <si>
    <t>京都教育大学</t>
    <phoneticPr fontId="2"/>
  </si>
  <si>
    <t>京都工芸繊維大学</t>
    <phoneticPr fontId="2"/>
  </si>
  <si>
    <t>京都大学</t>
    <phoneticPr fontId="2"/>
  </si>
  <si>
    <t>金沢大学</t>
    <phoneticPr fontId="2"/>
  </si>
  <si>
    <t>九州工業大学</t>
    <phoneticPr fontId="2"/>
  </si>
  <si>
    <t>九州大学</t>
    <phoneticPr fontId="2"/>
  </si>
  <si>
    <t>群馬大学</t>
    <phoneticPr fontId="2"/>
  </si>
  <si>
    <t>北海道大学</t>
    <phoneticPr fontId="2"/>
  </si>
  <si>
    <t>北海道教育大学</t>
    <phoneticPr fontId="2"/>
  </si>
  <si>
    <t>小樽商科大学</t>
    <phoneticPr fontId="2"/>
  </si>
  <si>
    <t>帯広畜産大学</t>
    <phoneticPr fontId="2"/>
  </si>
  <si>
    <t>弘前大学</t>
    <phoneticPr fontId="2"/>
  </si>
  <si>
    <t>東北大学</t>
    <phoneticPr fontId="2"/>
  </si>
  <si>
    <t>秋田大学</t>
    <phoneticPr fontId="2"/>
  </si>
  <si>
    <t>山形大学</t>
    <phoneticPr fontId="2"/>
  </si>
  <si>
    <t>福島大学</t>
    <phoneticPr fontId="2"/>
  </si>
  <si>
    <t>茨城大学</t>
    <phoneticPr fontId="2"/>
  </si>
  <si>
    <t>筑波大学</t>
    <phoneticPr fontId="2"/>
  </si>
  <si>
    <t>筑波技術大学</t>
    <phoneticPr fontId="2"/>
  </si>
  <si>
    <t>埼玉大学</t>
    <phoneticPr fontId="2"/>
  </si>
  <si>
    <t>千葉大学</t>
    <phoneticPr fontId="2"/>
  </si>
  <si>
    <t>東京大学</t>
    <phoneticPr fontId="2"/>
  </si>
  <si>
    <t>東京医科歯科大学</t>
    <phoneticPr fontId="2"/>
  </si>
  <si>
    <t>東京学芸大学</t>
    <phoneticPr fontId="2"/>
  </si>
  <si>
    <t>東京農工大学</t>
    <phoneticPr fontId="2"/>
  </si>
  <si>
    <t>東京芸術大学</t>
    <phoneticPr fontId="2"/>
  </si>
  <si>
    <t>東京工業大学</t>
    <phoneticPr fontId="2"/>
  </si>
  <si>
    <t>電気通信大学</t>
    <phoneticPr fontId="2"/>
  </si>
  <si>
    <t>新潟大学</t>
    <phoneticPr fontId="2"/>
  </si>
  <si>
    <t>長岡技術科学大学</t>
    <phoneticPr fontId="2"/>
  </si>
  <si>
    <t>上越教育大学</t>
    <phoneticPr fontId="2"/>
  </si>
  <si>
    <t>富山大学</t>
    <phoneticPr fontId="2"/>
  </si>
  <si>
    <t>福井大学</t>
    <phoneticPr fontId="2"/>
  </si>
  <si>
    <t>山梨大学</t>
    <phoneticPr fontId="2"/>
  </si>
  <si>
    <t>信州大学</t>
    <phoneticPr fontId="2"/>
  </si>
  <si>
    <t>岐阜大学</t>
    <phoneticPr fontId="2"/>
  </si>
  <si>
    <t>静岡大学</t>
    <phoneticPr fontId="2"/>
  </si>
  <si>
    <t>浜松医科大学</t>
    <phoneticPr fontId="2"/>
  </si>
  <si>
    <t>名古屋大学</t>
    <phoneticPr fontId="2"/>
  </si>
  <si>
    <t>名古屋工業大学</t>
    <phoneticPr fontId="2"/>
  </si>
  <si>
    <t>豊橋技術科学大学</t>
    <phoneticPr fontId="2"/>
  </si>
  <si>
    <t>三重大学</t>
    <phoneticPr fontId="2"/>
  </si>
  <si>
    <t>滋賀大学</t>
    <phoneticPr fontId="2"/>
  </si>
  <si>
    <t>滋賀医科大学</t>
    <phoneticPr fontId="2"/>
  </si>
  <si>
    <t>大阪大学</t>
    <phoneticPr fontId="2"/>
  </si>
  <si>
    <t>兵庫教育大学</t>
    <phoneticPr fontId="2"/>
  </si>
  <si>
    <t>奈良教育大学</t>
    <phoneticPr fontId="2"/>
  </si>
  <si>
    <t>奈良女子大学</t>
    <phoneticPr fontId="2"/>
  </si>
  <si>
    <t>和歌山大学</t>
    <phoneticPr fontId="2"/>
  </si>
  <si>
    <t>鳥取大学</t>
    <phoneticPr fontId="2"/>
  </si>
  <si>
    <t>島根大学</t>
    <phoneticPr fontId="2"/>
  </si>
  <si>
    <t>山口大学</t>
    <phoneticPr fontId="2"/>
  </si>
  <si>
    <t>徳島大学</t>
    <phoneticPr fontId="2"/>
  </si>
  <si>
    <t>鳴門教育大学</t>
    <phoneticPr fontId="2"/>
  </si>
  <si>
    <t>香川大学</t>
    <phoneticPr fontId="2"/>
  </si>
  <si>
    <t>高知大学</t>
    <phoneticPr fontId="2"/>
  </si>
  <si>
    <t>福岡教育大学</t>
    <phoneticPr fontId="2"/>
  </si>
  <si>
    <t>佐賀大学</t>
    <phoneticPr fontId="2"/>
  </si>
  <si>
    <t>長崎大学</t>
    <phoneticPr fontId="2"/>
  </si>
  <si>
    <t>大分大学</t>
    <phoneticPr fontId="2"/>
  </si>
  <si>
    <t>鹿児島大学</t>
    <phoneticPr fontId="2"/>
  </si>
  <si>
    <t>鹿屋体育大学</t>
    <phoneticPr fontId="2"/>
  </si>
  <si>
    <t>琉球大学</t>
    <phoneticPr fontId="2"/>
  </si>
  <si>
    <t>政策研究大学院大学</t>
    <phoneticPr fontId="2"/>
  </si>
  <si>
    <t>北陸先端科学技術大学院大学</t>
    <phoneticPr fontId="2"/>
  </si>
  <si>
    <t>奈良先端科学技術大学院大学</t>
    <phoneticPr fontId="2"/>
  </si>
  <si>
    <t>旭川医科大学</t>
    <phoneticPr fontId="2"/>
  </si>
  <si>
    <t>農業・食品産業技術総合研究機構</t>
  </si>
  <si>
    <t>奄美群島振興開発基金</t>
    <phoneticPr fontId="2"/>
  </si>
  <si>
    <t>医薬品医療機器総合機構</t>
    <phoneticPr fontId="2"/>
  </si>
  <si>
    <t>宇宙航空研究開発機構</t>
    <phoneticPr fontId="2"/>
  </si>
  <si>
    <t>海技教育機構</t>
    <phoneticPr fontId="2"/>
  </si>
  <si>
    <t>海洋研究開発機構</t>
    <phoneticPr fontId="2"/>
  </si>
  <si>
    <t>科学技術振興機構</t>
    <phoneticPr fontId="2"/>
  </si>
  <si>
    <t>家畜改良センター</t>
    <phoneticPr fontId="2"/>
  </si>
  <si>
    <t>空港周辺整備機構</t>
    <phoneticPr fontId="2"/>
  </si>
  <si>
    <t>日本芸術文化振興会</t>
  </si>
  <si>
    <t>農林水産消費安全技術センター</t>
  </si>
  <si>
    <t>工業所有権情報・研修館</t>
    <phoneticPr fontId="2"/>
  </si>
  <si>
    <t>情報処理推進機構</t>
    <phoneticPr fontId="2"/>
  </si>
  <si>
    <t>情報通信研究機構</t>
    <phoneticPr fontId="2"/>
  </si>
  <si>
    <t>製品評価技術基盤機構</t>
    <phoneticPr fontId="2"/>
  </si>
  <si>
    <t>造幣局</t>
    <phoneticPr fontId="2"/>
  </si>
  <si>
    <t>中小企業基盤整備機構</t>
    <phoneticPr fontId="2"/>
  </si>
  <si>
    <t>農畜産業振興機構</t>
    <phoneticPr fontId="2"/>
  </si>
  <si>
    <t>防災科学技術研究所</t>
    <phoneticPr fontId="2"/>
  </si>
  <si>
    <t>理化学研究所</t>
    <phoneticPr fontId="2"/>
  </si>
  <si>
    <t>航空大学校</t>
    <phoneticPr fontId="2"/>
  </si>
  <si>
    <t>駐留軍等労働者労務管理機構</t>
    <phoneticPr fontId="2"/>
  </si>
  <si>
    <t>年金積立金管理運用独立行政法人</t>
    <rPh sb="9" eb="11">
      <t>ドクリツ</t>
    </rPh>
    <rPh sb="11" eb="13">
      <t>ギョウセイ</t>
    </rPh>
    <rPh sb="13" eb="15">
      <t>ホウジン</t>
    </rPh>
    <phoneticPr fontId="2"/>
  </si>
  <si>
    <t>人間文化研究機構</t>
    <phoneticPr fontId="2"/>
  </si>
  <si>
    <t>自然科学研究機構</t>
    <phoneticPr fontId="2"/>
  </si>
  <si>
    <t>高エネルギー加速器研究機構</t>
    <phoneticPr fontId="2"/>
  </si>
  <si>
    <t>情報・システム研究機構</t>
    <phoneticPr fontId="2"/>
  </si>
  <si>
    <t>（独立行政法人）</t>
    <rPh sb="1" eb="3">
      <t>ドクリツ</t>
    </rPh>
    <rPh sb="3" eb="5">
      <t>ギョウセイ</t>
    </rPh>
    <rPh sb="5" eb="7">
      <t>ホウジン</t>
    </rPh>
    <phoneticPr fontId="2"/>
  </si>
  <si>
    <t>（国立大学法人）　</t>
    <rPh sb="1" eb="3">
      <t>コクリツ</t>
    </rPh>
    <rPh sb="3" eb="5">
      <t>ダイガク</t>
    </rPh>
    <rPh sb="5" eb="7">
      <t>ホウジン</t>
    </rPh>
    <phoneticPr fontId="2"/>
  </si>
  <si>
    <t>（大学共同利用機関法人）</t>
    <rPh sb="1" eb="3">
      <t>ダイガク</t>
    </rPh>
    <rPh sb="3" eb="5">
      <t>キョウドウ</t>
    </rPh>
    <rPh sb="5" eb="7">
      <t>リヨウ</t>
    </rPh>
    <rPh sb="7" eb="9">
      <t>キカン</t>
    </rPh>
    <rPh sb="9" eb="11">
      <t>ホウジン</t>
    </rPh>
    <phoneticPr fontId="2"/>
  </si>
  <si>
    <t>日本私立学校振興・共済事業団</t>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</si>
  <si>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</si>
  <si>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</si>
  <si>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国立女性教育会館</t>
    <rPh sb="0" eb="2">
      <t>コクリツ</t>
    </rPh>
    <rPh sb="2" eb="4">
      <t>ジョセイ</t>
    </rPh>
    <rPh sb="4" eb="6">
      <t>キョウイク</t>
    </rPh>
    <rPh sb="6" eb="8">
      <t>カイカン</t>
    </rPh>
    <phoneticPr fontId="2"/>
  </si>
  <si>
    <t>国立成育医療研究センター</t>
    <rPh sb="0" eb="2">
      <t>コクリツ</t>
    </rPh>
    <rPh sb="2" eb="4">
      <t>セイイク</t>
    </rPh>
    <rPh sb="4" eb="6">
      <t>イリョウ</t>
    </rPh>
    <rPh sb="6" eb="8">
      <t>ケンキュウ</t>
    </rPh>
    <phoneticPr fontId="2"/>
  </si>
  <si>
    <t>国立青少年教育振興機構</t>
    <rPh sb="0" eb="2">
      <t>コクリツ</t>
    </rPh>
    <rPh sb="2" eb="5">
      <t>セイショウネン</t>
    </rPh>
    <rPh sb="5" eb="7">
      <t>キョウイク</t>
    </rPh>
    <rPh sb="7" eb="9">
      <t>シンコウ</t>
    </rPh>
    <rPh sb="9" eb="11">
      <t>キコウ</t>
    </rPh>
    <phoneticPr fontId="2"/>
  </si>
  <si>
    <t>国立長寿医療研究センター</t>
    <rPh sb="0" eb="2">
      <t>コクリツ</t>
    </rPh>
    <rPh sb="2" eb="4">
      <t>チョウジュ</t>
    </rPh>
    <rPh sb="4" eb="6">
      <t>イリョウ</t>
    </rPh>
    <rPh sb="6" eb="8">
      <t>ケンキュウ</t>
    </rPh>
    <phoneticPr fontId="2"/>
  </si>
  <si>
    <t>国立特別支援教育総合研究所</t>
    <rPh sb="0" eb="2">
      <t>コクリツ</t>
    </rPh>
    <rPh sb="2" eb="4">
      <t>トクベツ</t>
    </rPh>
    <rPh sb="4" eb="6">
      <t>シエン</t>
    </rPh>
    <rPh sb="6" eb="8">
      <t>キョウイク</t>
    </rPh>
    <rPh sb="8" eb="10">
      <t>ソウゴウ</t>
    </rPh>
    <rPh sb="10" eb="13">
      <t>ケンキュウジョ</t>
    </rPh>
    <phoneticPr fontId="2"/>
  </si>
  <si>
    <t>国立美術館</t>
    <rPh sb="0" eb="2">
      <t>コクリツ</t>
    </rPh>
    <rPh sb="2" eb="5">
      <t>ビジュツカン</t>
    </rPh>
    <phoneticPr fontId="2"/>
  </si>
  <si>
    <t>国立病院機構</t>
    <rPh sb="0" eb="2">
      <t>コクリツ</t>
    </rPh>
    <rPh sb="2" eb="4">
      <t>ビョウイン</t>
    </rPh>
    <rPh sb="4" eb="6">
      <t>キコウ</t>
    </rPh>
    <phoneticPr fontId="2"/>
  </si>
  <si>
    <t>国立文化財機構</t>
    <rPh sb="0" eb="2">
      <t>コクリツ</t>
    </rPh>
    <rPh sb="2" eb="5">
      <t>ブンカザイ</t>
    </rPh>
    <rPh sb="5" eb="7">
      <t>キコウ</t>
    </rPh>
    <phoneticPr fontId="2"/>
  </si>
  <si>
    <t>産業技術総合研究所</t>
    <rPh sb="0" eb="2">
      <t>サンギョウ</t>
    </rPh>
    <rPh sb="2" eb="4">
      <t>ギジュツ</t>
    </rPh>
    <rPh sb="4" eb="6">
      <t>ソウゴウ</t>
    </rPh>
    <rPh sb="6" eb="9">
      <t>ケンキュウジョ</t>
    </rPh>
    <phoneticPr fontId="2"/>
  </si>
  <si>
    <t>自動車事故対策機構</t>
    <rPh sb="0" eb="3">
      <t>ジドウシャ</t>
    </rPh>
    <rPh sb="3" eb="5">
      <t>ジコ</t>
    </rPh>
    <rPh sb="5" eb="7">
      <t>タイサク</t>
    </rPh>
    <rPh sb="7" eb="9">
      <t>キコウ</t>
    </rPh>
    <phoneticPr fontId="2"/>
  </si>
  <si>
    <t>農水産業協同組合貯金保険機構</t>
    <phoneticPr fontId="2"/>
  </si>
  <si>
    <t>預金保険機構</t>
    <phoneticPr fontId="2"/>
  </si>
  <si>
    <t>日本銀行</t>
    <rPh sb="0" eb="2">
      <t>ニホン</t>
    </rPh>
    <rPh sb="2" eb="4">
      <t>ギンコウ</t>
    </rPh>
    <phoneticPr fontId="2"/>
  </si>
  <si>
    <t>国立がん研究センター</t>
    <phoneticPr fontId="2"/>
  </si>
  <si>
    <t>国立高等専門学校機構</t>
    <rPh sb="0" eb="2">
      <t>コクリツ</t>
    </rPh>
    <rPh sb="2" eb="4">
      <t>コウトウ</t>
    </rPh>
    <rPh sb="4" eb="6">
      <t>センモン</t>
    </rPh>
    <rPh sb="6" eb="8">
      <t>ガッコウ</t>
    </rPh>
    <rPh sb="8" eb="10">
      <t>キコウ</t>
    </rPh>
    <phoneticPr fontId="2"/>
  </si>
  <si>
    <t>国立公文書館</t>
    <rPh sb="0" eb="2">
      <t>コクリツ</t>
    </rPh>
    <rPh sb="2" eb="6">
      <t>コウブンショカン</t>
    </rPh>
    <phoneticPr fontId="2"/>
  </si>
  <si>
    <t>沖縄振興開発金融公庫</t>
    <phoneticPr fontId="2"/>
  </si>
  <si>
    <t>株式会社日本政策金融公庫</t>
    <phoneticPr fontId="2"/>
  </si>
  <si>
    <t>日本年金機構</t>
    <phoneticPr fontId="2"/>
  </si>
  <si>
    <t>日本中央競馬会</t>
    <phoneticPr fontId="2"/>
  </si>
  <si>
    <t>放送大学学園</t>
    <phoneticPr fontId="2"/>
  </si>
  <si>
    <t>放送大学学園</t>
    <phoneticPr fontId="2"/>
  </si>
  <si>
    <t>国立重度知的障害者総合施設のぞみの園</t>
    <phoneticPr fontId="2"/>
  </si>
  <si>
    <t>国立精神・神経医療研究センター</t>
    <rPh sb="0" eb="2">
      <t>コクリツ</t>
    </rPh>
    <rPh sb="2" eb="4">
      <t>セイシン</t>
    </rPh>
    <rPh sb="5" eb="7">
      <t>シンケイ</t>
    </rPh>
    <rPh sb="7" eb="9">
      <t>イリョウ</t>
    </rPh>
    <rPh sb="9" eb="11">
      <t>ケンキュウ</t>
    </rPh>
    <phoneticPr fontId="2"/>
  </si>
  <si>
    <t>（その他）</t>
    <phoneticPr fontId="2"/>
  </si>
  <si>
    <t>日本司法支援センター</t>
    <phoneticPr fontId="2"/>
  </si>
  <si>
    <t>（大学共同利用法人）</t>
    <rPh sb="1" eb="3">
      <t>ダイガク</t>
    </rPh>
    <rPh sb="3" eb="5">
      <t>キョウドウ</t>
    </rPh>
    <rPh sb="5" eb="7">
      <t>リヨウ</t>
    </rPh>
    <rPh sb="7" eb="9">
      <t>ホウジン</t>
    </rPh>
    <phoneticPr fontId="2"/>
  </si>
  <si>
    <t>日本司法支援センター</t>
    <phoneticPr fontId="2"/>
  </si>
  <si>
    <t>（その他）</t>
    <phoneticPr fontId="2"/>
  </si>
  <si>
    <t>（特殊法人）</t>
    <phoneticPr fontId="2"/>
  </si>
  <si>
    <t>（認可法人）</t>
    <phoneticPr fontId="2"/>
  </si>
  <si>
    <t>（大学共同利用法人）</t>
    <phoneticPr fontId="2"/>
  </si>
  <si>
    <t>日本司法支援センター</t>
    <phoneticPr fontId="2"/>
  </si>
  <si>
    <t>（その他）</t>
    <phoneticPr fontId="2"/>
  </si>
  <si>
    <t>（大学共同利用法人）</t>
    <phoneticPr fontId="2"/>
  </si>
  <si>
    <t>（特殊法人）</t>
    <phoneticPr fontId="2"/>
  </si>
  <si>
    <t>（特殊法人）　</t>
    <rPh sb="1" eb="3">
      <t>トクシュ</t>
    </rPh>
    <rPh sb="3" eb="5">
      <t>ホウジン</t>
    </rPh>
    <phoneticPr fontId="2"/>
  </si>
  <si>
    <t>（大学共同利用法人）</t>
    <phoneticPr fontId="2"/>
  </si>
  <si>
    <t>（その他）</t>
    <phoneticPr fontId="2"/>
  </si>
  <si>
    <t>日本司法支援センター</t>
    <phoneticPr fontId="2"/>
  </si>
  <si>
    <t>（大学共同利用法人）　</t>
    <rPh sb="1" eb="3">
      <t>ダイガク</t>
    </rPh>
    <rPh sb="3" eb="5">
      <t>キョウドウ</t>
    </rPh>
    <rPh sb="5" eb="7">
      <t>リヨウ</t>
    </rPh>
    <rPh sb="7" eb="9">
      <t>ホウジン</t>
    </rPh>
    <phoneticPr fontId="2"/>
  </si>
  <si>
    <t>高齢・障害・求職者雇用支援機構</t>
    <rPh sb="6" eb="8">
      <t>キュウショク</t>
    </rPh>
    <phoneticPr fontId="2"/>
  </si>
  <si>
    <t>労働政策研究・研修機構</t>
    <phoneticPr fontId="2"/>
  </si>
  <si>
    <t>沖縄科学技術大学院大学学園</t>
    <rPh sb="0" eb="2">
      <t>オキナワ</t>
    </rPh>
    <rPh sb="2" eb="4">
      <t>カガク</t>
    </rPh>
    <rPh sb="4" eb="6">
      <t>ギジュツ</t>
    </rPh>
    <rPh sb="6" eb="9">
      <t>ダイガクイン</t>
    </rPh>
    <rPh sb="9" eb="11">
      <t>ダイガク</t>
    </rPh>
    <rPh sb="11" eb="13">
      <t>ガクエン</t>
    </rPh>
    <phoneticPr fontId="2"/>
  </si>
  <si>
    <t>海技教育機構</t>
    <phoneticPr fontId="2"/>
  </si>
  <si>
    <t>海洋研究開発機構</t>
    <phoneticPr fontId="2"/>
  </si>
  <si>
    <t>科学技術振興機構</t>
    <phoneticPr fontId="2"/>
  </si>
  <si>
    <t>家畜改良センター</t>
    <phoneticPr fontId="2"/>
  </si>
  <si>
    <t>環境再生保全機構</t>
    <phoneticPr fontId="2"/>
  </si>
  <si>
    <t>勤労者退職金共済機構</t>
    <phoneticPr fontId="2"/>
  </si>
  <si>
    <t>労働政策研究・研修機構</t>
    <phoneticPr fontId="2"/>
  </si>
  <si>
    <t>日本年金機構</t>
    <phoneticPr fontId="2"/>
  </si>
  <si>
    <t>日本私立学校振興・共済事業団</t>
    <phoneticPr fontId="2"/>
  </si>
  <si>
    <t>日本中央競馬会</t>
    <phoneticPr fontId="2"/>
  </si>
  <si>
    <t>預金保険機構</t>
    <phoneticPr fontId="2"/>
  </si>
  <si>
    <t>農水産業協同組合貯金保険機構</t>
    <phoneticPr fontId="2"/>
  </si>
  <si>
    <t>日本年金機構</t>
    <phoneticPr fontId="2"/>
  </si>
  <si>
    <t>日本私立学校振興・共済事業団</t>
    <phoneticPr fontId="2"/>
  </si>
  <si>
    <t>日本中央競馬会</t>
    <phoneticPr fontId="2"/>
  </si>
  <si>
    <t>預金保険機構</t>
    <phoneticPr fontId="2"/>
  </si>
  <si>
    <t>農水産業協同組合貯金保険機構</t>
    <phoneticPr fontId="2"/>
  </si>
  <si>
    <t>高齢・障害・求職者雇用支援機構</t>
    <rPh sb="6" eb="8">
      <t>キュウショク</t>
    </rPh>
    <rPh sb="8" eb="9">
      <t>シャ</t>
    </rPh>
    <phoneticPr fontId="2"/>
  </si>
  <si>
    <t>労働政策研究・研修機構</t>
    <phoneticPr fontId="2"/>
  </si>
  <si>
    <t>預金保険機構</t>
    <phoneticPr fontId="2"/>
  </si>
  <si>
    <t>農水産業協同組合貯金保険機構</t>
    <phoneticPr fontId="2"/>
  </si>
  <si>
    <t>日本私立学校振興・共済事業団</t>
    <phoneticPr fontId="2"/>
  </si>
  <si>
    <t>日本中央競馬会</t>
    <phoneticPr fontId="2"/>
  </si>
  <si>
    <t>日本年金機構</t>
    <phoneticPr fontId="2"/>
  </si>
  <si>
    <t>日本私立学校振興・共済事業団</t>
    <phoneticPr fontId="2"/>
  </si>
  <si>
    <t>日本中央競馬会</t>
    <phoneticPr fontId="2"/>
  </si>
  <si>
    <t>預金保険機構</t>
    <phoneticPr fontId="2"/>
  </si>
  <si>
    <t>農水産業協同組合貯金保険機構</t>
    <phoneticPr fontId="2"/>
  </si>
  <si>
    <t>労働政策研究・研修機構</t>
    <phoneticPr fontId="2"/>
  </si>
  <si>
    <t>日本年金機構</t>
    <phoneticPr fontId="2"/>
  </si>
  <si>
    <t>日本中央競馬会</t>
    <phoneticPr fontId="2"/>
  </si>
  <si>
    <t>預金保険機構</t>
    <phoneticPr fontId="2"/>
  </si>
  <si>
    <t>農水産業協同組合貯金保険機構</t>
    <phoneticPr fontId="2"/>
  </si>
  <si>
    <t>労働政策研究・研修機構</t>
    <phoneticPr fontId="2"/>
  </si>
  <si>
    <t>日本年金機構</t>
    <phoneticPr fontId="2"/>
  </si>
  <si>
    <t>日本中央競馬会</t>
    <phoneticPr fontId="2"/>
  </si>
  <si>
    <t>日本私立学校振興・共済事業団</t>
    <phoneticPr fontId="2"/>
  </si>
  <si>
    <t>預金保険機構</t>
    <phoneticPr fontId="2"/>
  </si>
  <si>
    <t>農水産業協同組合貯金保険機構</t>
    <phoneticPr fontId="2"/>
  </si>
  <si>
    <t>労働政策研究・研修機構</t>
    <phoneticPr fontId="2"/>
  </si>
  <si>
    <t>労働政策研究・研修機構</t>
    <phoneticPr fontId="2"/>
  </si>
  <si>
    <t>形式上の不備</t>
    <rPh sb="0" eb="3">
      <t>ケイシキジョウ</t>
    </rPh>
    <rPh sb="4" eb="6">
      <t>フビ</t>
    </rPh>
    <phoneticPr fontId="2"/>
  </si>
  <si>
    <t>開示請求手数料未納</t>
    <rPh sb="0" eb="2">
      <t>カイジ</t>
    </rPh>
    <rPh sb="2" eb="4">
      <t>セイキュウ</t>
    </rPh>
    <rPh sb="4" eb="7">
      <t>テスウリョウ</t>
    </rPh>
    <rPh sb="7" eb="9">
      <t>ミノウ</t>
    </rPh>
    <phoneticPr fontId="2"/>
  </si>
  <si>
    <t>（単位：件）</t>
    <phoneticPr fontId="2"/>
  </si>
  <si>
    <t>新関西国際空港株式会社</t>
    <rPh sb="0" eb="1">
      <t>シン</t>
    </rPh>
    <phoneticPr fontId="2"/>
  </si>
  <si>
    <t>株式会社国際協力銀行</t>
    <rPh sb="4" eb="6">
      <t>コクサイ</t>
    </rPh>
    <rPh sb="6" eb="8">
      <t>キョウリョク</t>
    </rPh>
    <rPh sb="8" eb="10">
      <t>ギンコウ</t>
    </rPh>
    <phoneticPr fontId="2"/>
  </si>
  <si>
    <r>
      <t>計</t>
    </r>
    <r>
      <rPr>
        <sz val="9"/>
        <rFont val="ＭＳ Ｐゴシック"/>
        <family val="3"/>
        <charset val="128"/>
      </rPr>
      <t xml:space="preserve">
(処理すべき事案）</t>
    </r>
    <rPh sb="0" eb="1">
      <t>ケイ</t>
    </rPh>
    <phoneticPr fontId="2"/>
  </si>
  <si>
    <t>一部
認容</t>
    <rPh sb="0" eb="2">
      <t>イチブ</t>
    </rPh>
    <rPh sb="3" eb="5">
      <t>ニンヨウ</t>
    </rPh>
    <phoneticPr fontId="2"/>
  </si>
  <si>
    <t>不開示情報に該当</t>
    <rPh sb="6" eb="8">
      <t>ガイトウ</t>
    </rPh>
    <phoneticPr fontId="2"/>
  </si>
  <si>
    <t>法17条３項による減免の申請件数</t>
    <rPh sb="0" eb="1">
      <t>ホウ</t>
    </rPh>
    <rPh sb="3" eb="4">
      <t>ジョウ</t>
    </rPh>
    <rPh sb="5" eb="6">
      <t>コウ</t>
    </rPh>
    <rPh sb="9" eb="11">
      <t>ゲンメン</t>
    </rPh>
    <rPh sb="12" eb="14">
      <t>シンセイ</t>
    </rPh>
    <rPh sb="14" eb="16">
      <t>ケンスウ</t>
    </rPh>
    <phoneticPr fontId="2"/>
  </si>
  <si>
    <t>（単位：件）</t>
    <phoneticPr fontId="2"/>
  </si>
  <si>
    <t>開示決定</t>
    <rPh sb="0" eb="2">
      <t>カイジ</t>
    </rPh>
    <rPh sb="2" eb="4">
      <t>ケッテイ</t>
    </rPh>
    <phoneticPr fontId="2"/>
  </si>
  <si>
    <t>（開示決定したもののうち）
開示の実施の申出がされなかかったもの</t>
    <rPh sb="1" eb="3">
      <t>カイジ</t>
    </rPh>
    <rPh sb="3" eb="5">
      <t>ケッテイ</t>
    </rPh>
    <rPh sb="14" eb="16">
      <t>カイジ</t>
    </rPh>
    <rPh sb="17" eb="19">
      <t>ジッシ</t>
    </rPh>
    <rPh sb="20" eb="21">
      <t>モウ</t>
    </rPh>
    <rPh sb="21" eb="22">
      <t>デ</t>
    </rPh>
    <phoneticPr fontId="2"/>
  </si>
  <si>
    <t>（開示決定したもののうち）
公益裁量開示を行ったもの</t>
    <rPh sb="1" eb="3">
      <t>カイジ</t>
    </rPh>
    <rPh sb="3" eb="5">
      <t>ケッテイ</t>
    </rPh>
    <rPh sb="14" eb="16">
      <t>コウエキ</t>
    </rPh>
    <rPh sb="16" eb="18">
      <t>サイリョウ</t>
    </rPh>
    <rPh sb="18" eb="20">
      <t>カイジ</t>
    </rPh>
    <rPh sb="21" eb="22">
      <t>オコナ</t>
    </rPh>
    <phoneticPr fontId="2"/>
  </si>
  <si>
    <t>開示決定等の件数</t>
    <rPh sb="0" eb="2">
      <t>カイジ</t>
    </rPh>
    <rPh sb="2" eb="4">
      <t>ケッテイ</t>
    </rPh>
    <rPh sb="4" eb="5">
      <t>ナド</t>
    </rPh>
    <rPh sb="6" eb="8">
      <t>ケンスウ</t>
    </rPh>
    <phoneticPr fontId="2"/>
  </si>
  <si>
    <t>必要事項
未記載</t>
    <rPh sb="0" eb="2">
      <t>ヒツヨウ</t>
    </rPh>
    <rPh sb="2" eb="4">
      <t>ジコウ</t>
    </rPh>
    <rPh sb="5" eb="8">
      <t>ミキサイ</t>
    </rPh>
    <phoneticPr fontId="2"/>
  </si>
  <si>
    <t>文書の特定
不十分</t>
    <rPh sb="0" eb="2">
      <t>ブンショ</t>
    </rPh>
    <rPh sb="3" eb="5">
      <t>トクテイ</t>
    </rPh>
    <rPh sb="6" eb="9">
      <t>フジュウブン</t>
    </rPh>
    <phoneticPr fontId="2"/>
  </si>
  <si>
    <t>開示請求権の
濫用</t>
    <phoneticPr fontId="2"/>
  </si>
  <si>
    <t>うち期限を超過したもの</t>
    <rPh sb="2" eb="4">
      <t>キゲン</t>
    </rPh>
    <rPh sb="5" eb="7">
      <t>チョウカ</t>
    </rPh>
    <phoneticPr fontId="2"/>
  </si>
  <si>
    <t>住宅金融支援機構</t>
    <phoneticPr fontId="2"/>
  </si>
  <si>
    <t>(注）　処理すべき事案について、件数のない法人は省略した。
      (以下、各表について、該当件数のない法人については省略。)　</t>
    <phoneticPr fontId="2"/>
  </si>
  <si>
    <t>国立環境研究所</t>
    <phoneticPr fontId="2"/>
  </si>
  <si>
    <t>産業技術総合研究所</t>
    <phoneticPr fontId="2"/>
  </si>
  <si>
    <t>自動車事故対策機構</t>
    <phoneticPr fontId="2"/>
  </si>
  <si>
    <t>酒類総合研究所</t>
    <phoneticPr fontId="2"/>
  </si>
  <si>
    <t>原子力損害賠償・廃炉等支援機構</t>
    <rPh sb="0" eb="3">
      <t>ゲンシリョク</t>
    </rPh>
    <rPh sb="3" eb="5">
      <t>ソンガイ</t>
    </rPh>
    <rPh sb="5" eb="7">
      <t>バイショウ</t>
    </rPh>
    <rPh sb="8" eb="11">
      <t>ハイロナド</t>
    </rPh>
    <rPh sb="11" eb="13">
      <t>シエン</t>
    </rPh>
    <rPh sb="13" eb="15">
      <t>キコウ</t>
    </rPh>
    <phoneticPr fontId="2"/>
  </si>
  <si>
    <t>原子力損害賠償・廃炉等支援機構</t>
  </si>
  <si>
    <t>地域医療機能推進機構</t>
    <phoneticPr fontId="2"/>
  </si>
  <si>
    <t>地域医療機能推進機構</t>
    <phoneticPr fontId="2"/>
  </si>
  <si>
    <t>地域医療機能推進機構</t>
  </si>
  <si>
    <t>日本司法支援センター</t>
    <phoneticPr fontId="2"/>
  </si>
  <si>
    <t>広島大学</t>
    <phoneticPr fontId="2"/>
  </si>
  <si>
    <t>信州大学</t>
    <phoneticPr fontId="2"/>
  </si>
  <si>
    <t>日本医療研究開発機構</t>
    <phoneticPr fontId="2"/>
  </si>
  <si>
    <t>日本医療研究開発機構</t>
    <phoneticPr fontId="2"/>
  </si>
  <si>
    <t>日本医療研究開発機構</t>
    <phoneticPr fontId="2"/>
  </si>
  <si>
    <t>医薬基盤・健康・栄養研究所</t>
  </si>
  <si>
    <t>（答申類型）</t>
    <rPh sb="1" eb="3">
      <t>トウシン</t>
    </rPh>
    <rPh sb="3" eb="5">
      <t>ルイケイ</t>
    </rPh>
    <phoneticPr fontId="2"/>
  </si>
  <si>
    <t>法人番号</t>
    <rPh sb="0" eb="2">
      <t>ホウジン</t>
    </rPh>
    <rPh sb="2" eb="4">
      <t>バンゴウ</t>
    </rPh>
    <phoneticPr fontId="2"/>
  </si>
  <si>
    <t>5340005004841</t>
  </si>
  <si>
    <t>9120905002657</t>
  </si>
  <si>
    <t>3010005007409</t>
  </si>
  <si>
    <t>9012405001241</t>
  </si>
  <si>
    <t>6080005003150</t>
  </si>
  <si>
    <t>5012405001732</t>
  </si>
  <si>
    <t>7021005008268</t>
  </si>
  <si>
    <t>4030005012570</t>
  </si>
  <si>
    <t>8380005004744</t>
  </si>
  <si>
    <t>8020005008491</t>
  </si>
  <si>
    <t>8050005005214</t>
  </si>
  <si>
    <t>7013305001903</t>
  </si>
  <si>
    <t>1120905003729</t>
  </si>
  <si>
    <t>6010005005426</t>
  </si>
  <si>
    <t>9050005005205</t>
  </si>
  <si>
    <t>5010005005427</t>
  </si>
  <si>
    <t>4350005001054</t>
  </si>
  <si>
    <t>8040005016947</t>
  </si>
  <si>
    <t>4010005006896</t>
  </si>
  <si>
    <t>9010005014408</t>
  </si>
  <si>
    <t>3011105003801</t>
  </si>
  <si>
    <t>7050005005215</t>
  </si>
  <si>
    <t>4021005002918</t>
  </si>
  <si>
    <t>6010405003434</t>
  </si>
  <si>
    <t>4010505001182</t>
  </si>
  <si>
    <t>6050005005208</t>
  </si>
  <si>
    <t>6010005015219</t>
  </si>
  <si>
    <t>8010105000820</t>
  </si>
  <si>
    <t>3010005005429</t>
  </si>
  <si>
    <t>8011105004456</t>
  </si>
  <si>
    <t>8070005002779</t>
  </si>
  <si>
    <t>3120905003033</t>
  </si>
  <si>
    <t>1030005011641</t>
  </si>
  <si>
    <t>6010905002126</t>
  </si>
  <si>
    <t>8011005001124</t>
  </si>
  <si>
    <t>6012705001563</t>
  </si>
  <si>
    <t>4180005012861</t>
  </si>
  <si>
    <t>4021005008147</t>
  </si>
  <si>
    <t>8010005005424</t>
  </si>
  <si>
    <t>1013205001281</t>
  </si>
  <si>
    <t>3010505001183</t>
  </si>
  <si>
    <t>7010005005425</t>
  </si>
  <si>
    <t>1011105001930</t>
  </si>
  <si>
    <t>9010005006883</t>
  </si>
  <si>
    <t>2010005011502</t>
  </si>
  <si>
    <t>3240005003987</t>
  </si>
  <si>
    <t>5010005007126</t>
  </si>
  <si>
    <t>7012405000492</t>
  </si>
  <si>
    <t>2020005008480</t>
  </si>
  <si>
    <t>4050005005317</t>
  </si>
  <si>
    <t>1020005004051</t>
  </si>
  <si>
    <t>9011005001123</t>
  </si>
  <si>
    <t>4010405009573</t>
  </si>
  <si>
    <t>6120005008509</t>
  </si>
  <si>
    <t>5013205000379</t>
  </si>
  <si>
    <t>5012705001234</t>
  </si>
  <si>
    <t>6040005003798</t>
  </si>
  <si>
    <t>2010405004147</t>
  </si>
  <si>
    <t>8010405009306</t>
  </si>
  <si>
    <t>4020005004767</t>
  </si>
  <si>
    <t>7011105002089</t>
  </si>
  <si>
    <t>1020005005090</t>
  </si>
  <si>
    <t>8050005005206</t>
  </si>
  <si>
    <t>9010005023796</t>
  </si>
  <si>
    <t>1010005006890</t>
  </si>
  <si>
    <t>7020005004962</t>
  </si>
  <si>
    <t>7010005006877</t>
  </si>
  <si>
    <t>6050005002007</t>
  </si>
  <si>
    <t>3010405004914</t>
  </si>
  <si>
    <t>5011105002256</t>
  </si>
  <si>
    <t>2010405003693</t>
  </si>
  <si>
    <t>4010005005428</t>
  </si>
  <si>
    <t>9010005010010</t>
  </si>
  <si>
    <t>1010405003686</t>
  </si>
  <si>
    <t>7050005005207</t>
  </si>
  <si>
    <t>4010405003683</t>
  </si>
  <si>
    <t>5010005006887</t>
  </si>
  <si>
    <t>5030005001226</t>
  </si>
  <si>
    <t>8010405003688</t>
  </si>
  <si>
    <t>2050005005211</t>
  </si>
  <si>
    <t>3050005005210</t>
  </si>
  <si>
    <t>8010505001641</t>
  </si>
  <si>
    <t>6030005001745</t>
  </si>
  <si>
    <t>8010405006889</t>
  </si>
  <si>
    <t>1030005007111</t>
  </si>
  <si>
    <t>7020005008492</t>
  </si>
  <si>
    <t>9011605001191</t>
  </si>
  <si>
    <t>6430005004014</t>
  </si>
  <si>
    <t>5430005004015</t>
  </si>
  <si>
    <t>4430005010204</t>
  </si>
  <si>
    <t>9430005008078</t>
  </si>
  <si>
    <t>9460105001715</t>
  </si>
  <si>
    <t>2450005001797</t>
  </si>
  <si>
    <t>6460305000387</t>
  </si>
  <si>
    <t>4420005005394</t>
  </si>
  <si>
    <t>6400005002202</t>
  </si>
  <si>
    <t>7370005002147</t>
  </si>
  <si>
    <t>8370005002146</t>
  </si>
  <si>
    <t>2410005001280</t>
  </si>
  <si>
    <t>8390005002565</t>
  </si>
  <si>
    <t>1380005002234</t>
  </si>
  <si>
    <t>5050005001769</t>
  </si>
  <si>
    <t>5050005005266</t>
  </si>
  <si>
    <t>6050005005372</t>
  </si>
  <si>
    <t>8060005001518</t>
  </si>
  <si>
    <t>9070005001680</t>
  </si>
  <si>
    <t>6030005001803</t>
  </si>
  <si>
    <t>2040005001905</t>
  </si>
  <si>
    <t>5010005007398</t>
  </si>
  <si>
    <t>6010005007397</t>
  </si>
  <si>
    <t>4012405001287</t>
  </si>
  <si>
    <t>8012405001283</t>
  </si>
  <si>
    <t>1012405001281</t>
  </si>
  <si>
    <t>6010505001362</t>
  </si>
  <si>
    <t>9013205001282</t>
  </si>
  <si>
    <t>5010405003971</t>
  </si>
  <si>
    <t>3010005007400</t>
  </si>
  <si>
    <t>5012405001286</t>
  </si>
  <si>
    <t>9012405001282</t>
  </si>
  <si>
    <t>6020005004971</t>
  </si>
  <si>
    <t>3110005001789</t>
  </si>
  <si>
    <t>7110005012080</t>
  </si>
  <si>
    <t>2110005009461</t>
  </si>
  <si>
    <t>4230005003054</t>
  </si>
  <si>
    <t>2220005002604</t>
  </si>
  <si>
    <t>4210005005077</t>
  </si>
  <si>
    <t>9090005001670</t>
  </si>
  <si>
    <t>3100005006723</t>
  </si>
  <si>
    <t>5200005002181</t>
  </si>
  <si>
    <t>7080005003835</t>
  </si>
  <si>
    <t>6080405003188</t>
  </si>
  <si>
    <t>3180005006071</t>
  </si>
  <si>
    <t>1180305005064</t>
  </si>
  <si>
    <t>2180005006072</t>
  </si>
  <si>
    <t>1180305003290</t>
  </si>
  <si>
    <t>2190005003044</t>
  </si>
  <si>
    <t>2160005005646</t>
  </si>
  <si>
    <t>9160005002166</t>
  </si>
  <si>
    <t>3130005005532</t>
  </si>
  <si>
    <t>8130005005528</t>
  </si>
  <si>
    <t>2130005005533</t>
  </si>
  <si>
    <t>4120905002554</t>
  </si>
  <si>
    <t>2122005002494</t>
  </si>
  <si>
    <t>2140005016868</t>
  </si>
  <si>
    <t>5140005004060</t>
  </si>
  <si>
    <t>1150005002174</t>
  </si>
  <si>
    <t>2150005002173</t>
  </si>
  <si>
    <t>6170005001780</t>
  </si>
  <si>
    <t>4270005002614</t>
  </si>
  <si>
    <t>4280005002142</t>
  </si>
  <si>
    <t>2260005002575</t>
  </si>
  <si>
    <t>1240005004054</t>
  </si>
  <si>
    <t>9250005001134</t>
  </si>
  <si>
    <t>4480005002568</t>
  </si>
  <si>
    <t>1480005003924</t>
  </si>
  <si>
    <t>7470005001659</t>
  </si>
  <si>
    <t>9500005001934</t>
  </si>
  <si>
    <t>7490005001707</t>
  </si>
  <si>
    <t>1290005005667</t>
  </si>
  <si>
    <t>3290005003743</t>
  </si>
  <si>
    <t>9290805003499</t>
  </si>
  <si>
    <t>1300005002712</t>
  </si>
  <si>
    <t>3310005001777</t>
  </si>
  <si>
    <t>2330005002106</t>
  </si>
  <si>
    <t>3320005001974</t>
  </si>
  <si>
    <t>1350005001593</t>
  </si>
  <si>
    <t>6340005001879</t>
  </si>
  <si>
    <t>8340005007065</t>
  </si>
  <si>
    <t>6360005001332</t>
  </si>
  <si>
    <t>5010405004953</t>
  </si>
  <si>
    <t>8021005008267</t>
  </si>
  <si>
    <t>2220005004311</t>
  </si>
  <si>
    <t>8150005002309</t>
  </si>
  <si>
    <t>1012805001336</t>
  </si>
  <si>
    <t>5012405001823</t>
  </si>
  <si>
    <t>4050005005267</t>
  </si>
  <si>
    <t>1012805001385</t>
  </si>
  <si>
    <t>6360005004186</t>
  </si>
  <si>
    <t>7360005000440</t>
  </si>
  <si>
    <t>6010001145977</t>
  </si>
  <si>
    <t>8010001120391</t>
  </si>
  <si>
    <t>1120001169813</t>
  </si>
  <si>
    <t>6010005002596</t>
  </si>
  <si>
    <t>5010405002453</t>
  </si>
  <si>
    <t>4011305001653</t>
  </si>
  <si>
    <t>7040005001842</t>
  </si>
  <si>
    <t>3010405009863</t>
  </si>
  <si>
    <t>1010005002584</t>
  </si>
  <si>
    <t xml:space="preserve">2010005002591 </t>
  </si>
  <si>
    <t>3010005002599</t>
  </si>
  <si>
    <t>2011205001573</t>
  </si>
  <si>
    <t>来所・郵送</t>
    <rPh sb="0" eb="1">
      <t>ライ</t>
    </rPh>
    <rPh sb="1" eb="2">
      <t>ショ</t>
    </rPh>
    <rPh sb="3" eb="5">
      <t>ユウソウ</t>
    </rPh>
    <phoneticPr fontId="2"/>
  </si>
  <si>
    <t>全部又は一部を不開示とした件数</t>
    <rPh sb="0" eb="2">
      <t>ゼンブ</t>
    </rPh>
    <rPh sb="2" eb="3">
      <t>マタ</t>
    </rPh>
    <rPh sb="4" eb="6">
      <t>イチブ</t>
    </rPh>
    <rPh sb="7" eb="10">
      <t>フカイジ</t>
    </rPh>
    <rPh sb="13" eb="15">
      <t>ケンスウ</t>
    </rPh>
    <phoneticPr fontId="2"/>
  </si>
  <si>
    <t>海上・港湾・航空技術研究所</t>
  </si>
  <si>
    <t>海上・港湾・航空技術研究所</t>
    <phoneticPr fontId="2"/>
  </si>
  <si>
    <t>自動車技術総合機構</t>
    <phoneticPr fontId="2"/>
  </si>
  <si>
    <t xml:space="preserve">水産研究・教育機構 </t>
  </si>
  <si>
    <t>大学改革支援・学位授与機構</t>
    <phoneticPr fontId="2"/>
  </si>
  <si>
    <t>量子科学技術研究開発機構</t>
  </si>
  <si>
    <t>労働者健康安全機構</t>
  </si>
  <si>
    <t>労働者健康安全機構</t>
    <phoneticPr fontId="2"/>
  </si>
  <si>
    <t>大学入試センター</t>
  </si>
  <si>
    <t>外国人技能実習機構</t>
    <rPh sb="0" eb="3">
      <t>ガイコクジン</t>
    </rPh>
    <rPh sb="3" eb="5">
      <t>ギノウ</t>
    </rPh>
    <rPh sb="5" eb="7">
      <t>ジッシュウ</t>
    </rPh>
    <rPh sb="7" eb="9">
      <t>キコウ</t>
    </rPh>
    <phoneticPr fontId="2"/>
  </si>
  <si>
    <t>国立特別支援教育総合研究所</t>
    <phoneticPr fontId="2"/>
  </si>
  <si>
    <t>（資料１）</t>
    <rPh sb="1" eb="3">
      <t>シリョウ</t>
    </rPh>
    <phoneticPr fontId="2"/>
  </si>
  <si>
    <t>独立行政法人等別内訳表</t>
    <rPh sb="0" eb="2">
      <t>ドクリツ</t>
    </rPh>
    <rPh sb="2" eb="4">
      <t>ギョウセイ</t>
    </rPh>
    <rPh sb="4" eb="6">
      <t>ホウジン</t>
    </rPh>
    <rPh sb="6" eb="7">
      <t>トウ</t>
    </rPh>
    <rPh sb="7" eb="8">
      <t>ベツ</t>
    </rPh>
    <rPh sb="8" eb="10">
      <t>ウチワケ</t>
    </rPh>
    <rPh sb="10" eb="11">
      <t>ヒョウ</t>
    </rPh>
    <phoneticPr fontId="2"/>
  </si>
  <si>
    <t>労働者健康安全機構</t>
    <rPh sb="5" eb="7">
      <t>アンゼン</t>
    </rPh>
    <phoneticPr fontId="2"/>
  </si>
  <si>
    <t>　　　　２　１件の諮問に対し分離して複数の答申を行っているもの、複数の諮問に対し１件に併合して答申しているものがあるが、本表では諮問件数に対応した</t>
    <rPh sb="7" eb="8">
      <t>ケン</t>
    </rPh>
    <rPh sb="9" eb="11">
      <t>シモン</t>
    </rPh>
    <rPh sb="12" eb="13">
      <t>タイ</t>
    </rPh>
    <rPh sb="14" eb="16">
      <t>ブンリ</t>
    </rPh>
    <rPh sb="18" eb="20">
      <t>フクスウ</t>
    </rPh>
    <rPh sb="21" eb="23">
      <t>トウシン</t>
    </rPh>
    <rPh sb="24" eb="25">
      <t>オコナ</t>
    </rPh>
    <rPh sb="32" eb="34">
      <t>フクスウ</t>
    </rPh>
    <rPh sb="35" eb="37">
      <t>シモン</t>
    </rPh>
    <rPh sb="38" eb="39">
      <t>タイ</t>
    </rPh>
    <rPh sb="41" eb="42">
      <t>ケン</t>
    </rPh>
    <rPh sb="43" eb="45">
      <t>ヘイゴウ</t>
    </rPh>
    <rPh sb="47" eb="49">
      <t>トウシン</t>
    </rPh>
    <rPh sb="60" eb="61">
      <t>ホン</t>
    </rPh>
    <rPh sb="61" eb="62">
      <t>ヒョウ</t>
    </rPh>
    <rPh sb="64" eb="66">
      <t>シモン</t>
    </rPh>
    <rPh sb="66" eb="68">
      <t>ケンスウ</t>
    </rPh>
    <rPh sb="69" eb="71">
      <t>タイオウ</t>
    </rPh>
    <phoneticPr fontId="2"/>
  </si>
  <si>
    <t>　　　　　件数で計上している。</t>
    <rPh sb="5" eb="7">
      <t>ケンスウ</t>
    </rPh>
    <rPh sb="8" eb="9">
      <t>ケイ</t>
    </rPh>
    <rPh sb="9" eb="10">
      <t>ノボ</t>
    </rPh>
    <phoneticPr fontId="2"/>
  </si>
  <si>
    <t>　　　　３　答申類型は、諮問時点での諮問庁の判断について答申時点における妥当性で分類したものである。</t>
    <phoneticPr fontId="2"/>
  </si>
  <si>
    <t>教職員支援機構</t>
    <phoneticPr fontId="2"/>
  </si>
  <si>
    <t>教職員支援機構</t>
    <phoneticPr fontId="2"/>
  </si>
  <si>
    <t>その他</t>
    <phoneticPr fontId="2"/>
  </si>
  <si>
    <t>５条１号の２</t>
    <phoneticPr fontId="2"/>
  </si>
  <si>
    <t>５条１号</t>
    <phoneticPr fontId="2"/>
  </si>
  <si>
    <t>第三者に対する意見書提出の機会の付与等</t>
    <phoneticPr fontId="2"/>
  </si>
  <si>
    <t>新規審査請求件数</t>
    <rPh sb="2" eb="4">
      <t>シンサ</t>
    </rPh>
    <rPh sb="4" eb="6">
      <t>セイキュウ</t>
    </rPh>
    <phoneticPr fontId="2"/>
  </si>
  <si>
    <t>不開示の決定に対する審査請求</t>
    <rPh sb="0" eb="3">
      <t>フカイジ</t>
    </rPh>
    <rPh sb="4" eb="6">
      <t>ケッテイ</t>
    </rPh>
    <rPh sb="7" eb="8">
      <t>タイ</t>
    </rPh>
    <rPh sb="10" eb="12">
      <t>シンサ</t>
    </rPh>
    <rPh sb="12" eb="14">
      <t>セイキュウ</t>
    </rPh>
    <phoneticPr fontId="2"/>
  </si>
  <si>
    <t>開示する決定に対する審査請求</t>
    <rPh sb="0" eb="2">
      <t>カイジ</t>
    </rPh>
    <rPh sb="4" eb="6">
      <t>ケッテイ</t>
    </rPh>
    <rPh sb="7" eb="8">
      <t>タイ</t>
    </rPh>
    <rPh sb="10" eb="12">
      <t>シンサ</t>
    </rPh>
    <rPh sb="12" eb="14">
      <t>セイキュウ</t>
    </rPh>
    <phoneticPr fontId="2"/>
  </si>
  <si>
    <t>新規審査請求件数</t>
    <phoneticPr fontId="2"/>
  </si>
  <si>
    <t>平成29年度に審査会に諮問した件数</t>
    <rPh sb="0" eb="2">
      <t>ヘイセイ</t>
    </rPh>
    <rPh sb="4" eb="6">
      <t>ネンド</t>
    </rPh>
    <rPh sb="7" eb="10">
      <t>シンサカイ</t>
    </rPh>
    <rPh sb="11" eb="13">
      <t>シモン</t>
    </rPh>
    <rPh sb="15" eb="17">
      <t>ケンスウ</t>
    </rPh>
    <phoneticPr fontId="2"/>
  </si>
  <si>
    <t>本部</t>
    <rPh sb="1" eb="2">
      <t>ブ</t>
    </rPh>
    <phoneticPr fontId="2"/>
  </si>
  <si>
    <t>株式会社日本貿易保険</t>
    <rPh sb="0" eb="4">
      <t>カブシキガイシャ</t>
    </rPh>
    <phoneticPr fontId="2"/>
  </si>
  <si>
    <t>弘前大学</t>
    <rPh sb="0" eb="2">
      <t>ヒロサキ</t>
    </rPh>
    <rPh sb="2" eb="4">
      <t>ダイガク</t>
    </rPh>
    <phoneticPr fontId="2"/>
  </si>
  <si>
    <t>山形大学</t>
    <rPh sb="0" eb="2">
      <t>ヤマガタ</t>
    </rPh>
    <rPh sb="2" eb="4">
      <t>ダイガク</t>
    </rPh>
    <phoneticPr fontId="2"/>
  </si>
  <si>
    <t>神戸大学</t>
    <rPh sb="0" eb="2">
      <t>コウベ</t>
    </rPh>
    <rPh sb="2" eb="4">
      <t>ダイガク</t>
    </rPh>
    <phoneticPr fontId="2"/>
  </si>
  <si>
    <t>長崎大学</t>
    <rPh sb="0" eb="2">
      <t>ナガサキ</t>
    </rPh>
    <rPh sb="2" eb="4">
      <t>ダイガク</t>
    </rPh>
    <phoneticPr fontId="2"/>
  </si>
  <si>
    <t>鹿児島大学</t>
    <rPh sb="0" eb="3">
      <t>カゴシマ</t>
    </rPh>
    <rPh sb="3" eb="5">
      <t>ダイガク</t>
    </rPh>
    <phoneticPr fontId="2"/>
  </si>
  <si>
    <t>長岡技術科学大学</t>
    <rPh sb="0" eb="2">
      <t>ナガオカ</t>
    </rPh>
    <rPh sb="2" eb="4">
      <t>ギジュツ</t>
    </rPh>
    <rPh sb="4" eb="6">
      <t>カガク</t>
    </rPh>
    <rPh sb="6" eb="8">
      <t>ダイガク</t>
    </rPh>
    <phoneticPr fontId="2"/>
  </si>
  <si>
    <t>上越教育大学</t>
    <rPh sb="0" eb="2">
      <t>ジョウエツ</t>
    </rPh>
    <rPh sb="2" eb="4">
      <t>キョウイク</t>
    </rPh>
    <rPh sb="4" eb="6">
      <t>ダイガク</t>
    </rPh>
    <phoneticPr fontId="2"/>
  </si>
  <si>
    <t>放送大学学園</t>
    <rPh sb="0" eb="2">
      <t>ホウソウ</t>
    </rPh>
    <rPh sb="2" eb="4">
      <t>ダイガク</t>
    </rPh>
    <rPh sb="4" eb="6">
      <t>ガクエン</t>
    </rPh>
    <phoneticPr fontId="2"/>
  </si>
  <si>
    <t>新関西国際空港株式会社</t>
    <rPh sb="0" eb="1">
      <t>シン</t>
    </rPh>
    <rPh sb="1" eb="3">
      <t>カンサイ</t>
    </rPh>
    <rPh sb="3" eb="5">
      <t>コクサイ</t>
    </rPh>
    <rPh sb="5" eb="7">
      <t>クウコウ</t>
    </rPh>
    <rPh sb="7" eb="11">
      <t>カブシキガイシャ</t>
    </rPh>
    <phoneticPr fontId="2"/>
  </si>
  <si>
    <t>航空大学校</t>
    <rPh sb="0" eb="5">
      <t>コウクウダイガッコウ</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</si>
  <si>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</si>
  <si>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日本スポーツ振興センター</t>
    <rPh sb="6" eb="8">
      <t>シンコウ</t>
    </rPh>
    <phoneticPr fontId="2"/>
  </si>
  <si>
    <t>情報処理推進機構</t>
    <rPh sb="0" eb="2">
      <t>ジョウホウ</t>
    </rPh>
    <rPh sb="2" eb="4">
      <t>ショリ</t>
    </rPh>
    <rPh sb="4" eb="6">
      <t>スイシン</t>
    </rPh>
    <rPh sb="6" eb="8">
      <t>キコウ</t>
    </rPh>
    <phoneticPr fontId="2"/>
  </si>
  <si>
    <t>情報通信研究機構</t>
    <rPh sb="0" eb="2">
      <t>ジョウホウ</t>
    </rPh>
    <rPh sb="2" eb="4">
      <t>ツウシン</t>
    </rPh>
    <rPh sb="4" eb="6">
      <t>ケンキュウ</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</si>
  <si>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</si>
  <si>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環境再生保全機構</t>
    <rPh sb="0" eb="2">
      <t>カンキョウ</t>
    </rPh>
    <rPh sb="2" eb="4">
      <t>サイセイ</t>
    </rPh>
    <rPh sb="4" eb="6">
      <t>ホゼン</t>
    </rPh>
    <rPh sb="6" eb="8">
      <t>キコウ</t>
    </rPh>
    <phoneticPr fontId="2"/>
  </si>
  <si>
    <t>地域医療機能推進機構</t>
    <rPh sb="0" eb="2">
      <t>チイキ</t>
    </rPh>
    <rPh sb="2" eb="4">
      <t>イリョウ</t>
    </rPh>
    <rPh sb="4" eb="6">
      <t>キノウ</t>
    </rPh>
    <rPh sb="6" eb="8">
      <t>スイシン</t>
    </rPh>
    <rPh sb="8" eb="10">
      <t>キコウ</t>
    </rPh>
    <phoneticPr fontId="2"/>
  </si>
  <si>
    <t>（注）　１　答申は、平成29年度中に行われたものであり、前年度までに諮問された事案に対するものを含む。また、中間答申は本表の答申件数に含めていない。</t>
    <rPh sb="1" eb="2">
      <t>チュウ</t>
    </rPh>
    <phoneticPr fontId="2"/>
  </si>
  <si>
    <t>審査会の答申を受けて裁決の準備中</t>
    <rPh sb="0" eb="3">
      <t>シンサカイ</t>
    </rPh>
    <rPh sb="4" eb="6">
      <t>トウシン</t>
    </rPh>
    <rPh sb="7" eb="8">
      <t>ウ</t>
    </rPh>
    <rPh sb="10" eb="12">
      <t>サイケツ</t>
    </rPh>
    <rPh sb="13" eb="15">
      <t>ジュンビ</t>
    </rPh>
    <rPh sb="15" eb="16">
      <t>チュウ</t>
    </rPh>
    <phoneticPr fontId="2"/>
  </si>
  <si>
    <t>（参考）
うち審査会の答申と異なる裁決を行ったもの</t>
    <rPh sb="1" eb="3">
      <t>サンコウ</t>
    </rPh>
    <rPh sb="7" eb="10">
      <t>シンサカイ</t>
    </rPh>
    <rPh sb="11" eb="13">
      <t>トウシン</t>
    </rPh>
    <rPh sb="14" eb="15">
      <t>コト</t>
    </rPh>
    <rPh sb="17" eb="19">
      <t>サイケツ</t>
    </rPh>
    <rPh sb="20" eb="21">
      <t>オコナ</t>
    </rPh>
    <phoneticPr fontId="2"/>
  </si>
  <si>
    <t>森林研究・整備機構</t>
  </si>
  <si>
    <t>8040005001619</t>
    <phoneticPr fontId="2"/>
  </si>
  <si>
    <t>（注）　「５条１号」は個人に関する情報、「５条１号の２」は行政機関非識別加工情報等、「５条２号」は法人等に関する情報、「５条３号」は
　　審議、検討等に関する情報、「５条４号」は事務又は事業に関する情報について、それぞれ不開示情報として規定した独立行政法人等
　　情報公開法の規定を示す。</t>
    <rPh sb="1" eb="2">
      <t>チュウ</t>
    </rPh>
    <rPh sb="6" eb="7">
      <t>ジョウ</t>
    </rPh>
    <rPh sb="8" eb="9">
      <t>ゴウ</t>
    </rPh>
    <rPh sb="11" eb="13">
      <t>コジン</t>
    </rPh>
    <rPh sb="14" eb="15">
      <t>カン</t>
    </rPh>
    <rPh sb="17" eb="19">
      <t>ジョウホウ</t>
    </rPh>
    <rPh sb="44" eb="45">
      <t>ジョウ</t>
    </rPh>
    <rPh sb="46" eb="47">
      <t>ゴウ</t>
    </rPh>
    <rPh sb="49" eb="51">
      <t>ホウジン</t>
    </rPh>
    <rPh sb="51" eb="52">
      <t>トウ</t>
    </rPh>
    <rPh sb="53" eb="54">
      <t>カン</t>
    </rPh>
    <rPh sb="56" eb="58">
      <t>ジョウホウ</t>
    </rPh>
    <rPh sb="61" eb="62">
      <t>ジョウ</t>
    </rPh>
    <rPh sb="63" eb="64">
      <t>ゴウ</t>
    </rPh>
    <rPh sb="69" eb="71">
      <t>シンギ</t>
    </rPh>
    <rPh sb="72" eb="74">
      <t>ケントウ</t>
    </rPh>
    <rPh sb="74" eb="75">
      <t>トウ</t>
    </rPh>
    <rPh sb="76" eb="77">
      <t>カン</t>
    </rPh>
    <rPh sb="79" eb="81">
      <t>ジョウホウ</t>
    </rPh>
    <rPh sb="84" eb="85">
      <t>ジョウ</t>
    </rPh>
    <rPh sb="86" eb="87">
      <t>ゴウ</t>
    </rPh>
    <rPh sb="89" eb="91">
      <t>ジム</t>
    </rPh>
    <rPh sb="91" eb="92">
      <t>マタ</t>
    </rPh>
    <rPh sb="93" eb="95">
      <t>ジギョウ</t>
    </rPh>
    <rPh sb="96" eb="97">
      <t>カン</t>
    </rPh>
    <rPh sb="99" eb="101">
      <t>ジョウホウ</t>
    </rPh>
    <rPh sb="113" eb="115">
      <t>ジョウホウ</t>
    </rPh>
    <rPh sb="122" eb="124">
      <t>ドクリツ</t>
    </rPh>
    <rPh sb="124" eb="126">
      <t>ギョウセイ</t>
    </rPh>
    <rPh sb="126" eb="128">
      <t>ホウジン</t>
    </rPh>
    <rPh sb="128" eb="129">
      <t>トウ</t>
    </rPh>
    <rPh sb="132" eb="134">
      <t>ジョウホウ</t>
    </rPh>
    <rPh sb="134" eb="137">
      <t>コウカイホウ</t>
    </rPh>
    <rPh sb="138" eb="140">
      <t>キテイ</t>
    </rPh>
    <rPh sb="141" eb="142">
      <t>シメ</t>
    </rPh>
    <phoneticPr fontId="2"/>
  </si>
  <si>
    <t>（注）　１　１件の開示決定等に対し、複数の審査請求が行われているものがある。</t>
    <rPh sb="1" eb="2">
      <t>チュウ</t>
    </rPh>
    <rPh sb="7" eb="8">
      <t>ケン</t>
    </rPh>
    <rPh sb="9" eb="11">
      <t>カイジ</t>
    </rPh>
    <rPh sb="11" eb="13">
      <t>ケッテイ</t>
    </rPh>
    <rPh sb="13" eb="14">
      <t>トウ</t>
    </rPh>
    <rPh sb="15" eb="16">
      <t>タイ</t>
    </rPh>
    <rPh sb="18" eb="20">
      <t>フクスウ</t>
    </rPh>
    <rPh sb="21" eb="23">
      <t>シンサ</t>
    </rPh>
    <rPh sb="23" eb="25">
      <t>セイキュウ</t>
    </rPh>
    <rPh sb="26" eb="27">
      <t>オコナ</t>
    </rPh>
    <phoneticPr fontId="2"/>
  </si>
  <si>
    <t>　　　　２　複数の内容に該当する場合は、それぞれに計上している。このため、各内容に該当するものの計は、新規審査請求件数と一致しない。</t>
    <rPh sb="6" eb="8">
      <t>フクスウ</t>
    </rPh>
    <rPh sb="9" eb="11">
      <t>ナイヨウ</t>
    </rPh>
    <rPh sb="12" eb="14">
      <t>ガイトウ</t>
    </rPh>
    <rPh sb="16" eb="18">
      <t>バアイ</t>
    </rPh>
    <rPh sb="25" eb="27">
      <t>ケイジョウ</t>
    </rPh>
    <rPh sb="37" eb="40">
      <t>カクナイヨウ</t>
    </rPh>
    <rPh sb="41" eb="43">
      <t>ガイトウ</t>
    </rPh>
    <rPh sb="48" eb="49">
      <t>ケイ</t>
    </rPh>
    <rPh sb="51" eb="53">
      <t>シンキ</t>
    </rPh>
    <rPh sb="53" eb="55">
      <t>シンサ</t>
    </rPh>
    <rPh sb="55" eb="57">
      <t>セイキュウ</t>
    </rPh>
    <rPh sb="57" eb="59">
      <t>ケンスウ</t>
    </rPh>
    <rPh sb="60" eb="62">
      <t>イッチ</t>
    </rPh>
    <phoneticPr fontId="2"/>
  </si>
  <si>
    <t>（注）　「５条１号」は個人に関する情報、「５条１号の２」は行政機関非識別加工情報等、「５条２号」は法人等に関する情報、「５条３号」は審議、検討等に関する情報、「５条４号」は事務
      又は事業に関する情報について、それぞれ不開示情報として規定した独立行政法人等情報公開法の規定を示す。</t>
    <phoneticPr fontId="2"/>
  </si>
  <si>
    <t>森林研究・整備機構</t>
    <phoneticPr fontId="2"/>
  </si>
  <si>
    <t>受付別</t>
    <rPh sb="0" eb="2">
      <t>ウケツケ</t>
    </rPh>
    <phoneticPr fontId="2"/>
  </si>
  <si>
    <t>他機関に全部を移送した事案</t>
    <rPh sb="4" eb="6">
      <t>ゼンブ</t>
    </rPh>
    <rPh sb="7" eb="9">
      <t>イソウ</t>
    </rPh>
    <rPh sb="11" eb="13">
      <t>ジアン</t>
    </rPh>
    <phoneticPr fontId="2"/>
  </si>
  <si>
    <t>14条１項に基づき意見書の提出の機会を付与</t>
    <rPh sb="2" eb="3">
      <t>ジョウ</t>
    </rPh>
    <rPh sb="4" eb="5">
      <t>コウ</t>
    </rPh>
    <rPh sb="6" eb="7">
      <t>モト</t>
    </rPh>
    <rPh sb="9" eb="12">
      <t>イケンショ</t>
    </rPh>
    <rPh sb="13" eb="15">
      <t>テイシュツ</t>
    </rPh>
    <rPh sb="16" eb="18">
      <t>キカイ</t>
    </rPh>
    <rPh sb="19" eb="21">
      <t>フヨ</t>
    </rPh>
    <phoneticPr fontId="2"/>
  </si>
  <si>
    <t>14条２項に基づき意見書の提出の機会を付与</t>
    <rPh sb="2" eb="3">
      <t>ジョウ</t>
    </rPh>
    <rPh sb="4" eb="5">
      <t>コウ</t>
    </rPh>
    <rPh sb="6" eb="7">
      <t>モト</t>
    </rPh>
    <rPh sb="9" eb="12">
      <t>イケンショ</t>
    </rPh>
    <rPh sb="13" eb="15">
      <t>テイシュツ</t>
    </rPh>
    <rPh sb="16" eb="18">
      <t>キカイ</t>
    </rPh>
    <rPh sb="19" eb="21">
      <t>フヨ</t>
    </rPh>
    <phoneticPr fontId="2"/>
  </si>
  <si>
    <t>（任意的意見聴取）</t>
    <phoneticPr fontId="2"/>
  </si>
  <si>
    <t>（必要的意見聴取）</t>
    <phoneticPr fontId="2"/>
  </si>
  <si>
    <t>意見書の提出</t>
    <phoneticPr fontId="2"/>
  </si>
  <si>
    <t>意見書の提出</t>
    <phoneticPr fontId="2"/>
  </si>
  <si>
    <t>反対する旨の意見書</t>
    <phoneticPr fontId="2"/>
  </si>
  <si>
    <t>３項通知</t>
    <phoneticPr fontId="2"/>
  </si>
  <si>
    <t>（裁決により処理を終了した件数）</t>
    <rPh sb="1" eb="3">
      <t>サイケツ</t>
    </rPh>
    <phoneticPr fontId="2"/>
  </si>
  <si>
    <t>裁決の件数</t>
    <rPh sb="0" eb="2">
      <t>サイケツ</t>
    </rPh>
    <phoneticPr fontId="2"/>
  </si>
  <si>
    <t>審査会に諮問をしないで裁決を行ったもの</t>
    <rPh sb="0" eb="3">
      <t>シンサカイ</t>
    </rPh>
    <rPh sb="4" eb="6">
      <t>シモン</t>
    </rPh>
    <rPh sb="11" eb="13">
      <t>サイケツ</t>
    </rPh>
    <rPh sb="14" eb="15">
      <t>オコナ</t>
    </rPh>
    <phoneticPr fontId="2"/>
  </si>
  <si>
    <t>審査会に諮問して裁決を行ったもの</t>
    <rPh sb="0" eb="3">
      <t>シンサカイ</t>
    </rPh>
    <rPh sb="4" eb="6">
      <t>シモン</t>
    </rPh>
    <rPh sb="8" eb="10">
      <t>サイケツ</t>
    </rPh>
    <rPh sb="11" eb="12">
      <t>オコナ</t>
    </rPh>
    <phoneticPr fontId="2"/>
  </si>
  <si>
    <t>審査請求を受けてから裁決するまでの期間</t>
    <rPh sb="0" eb="2">
      <t>シンサ</t>
    </rPh>
    <rPh sb="2" eb="4">
      <t>セイキュウ</t>
    </rPh>
    <rPh sb="10" eb="12">
      <t>サイケツ</t>
    </rPh>
    <phoneticPr fontId="2"/>
  </si>
  <si>
    <t>森林研究・整備機構</t>
    <phoneticPr fontId="2"/>
  </si>
  <si>
    <t>森林研究・整備機構</t>
    <phoneticPr fontId="2"/>
  </si>
  <si>
    <t>(注）　開示請求のあった１事案を分割して複数の開示決定等をしているものや、関連する複数の事案をまとめて１件の開示決定等として通知して
     いるものがあることから、  内訳表２「開示請求事案の処理状況」の「開示決定等がされた事案」欄の計と本表の「開示決定等の件数」欄 の計
     の件数は一致しない。</t>
    <rPh sb="6" eb="8">
      <t>セイキュウ</t>
    </rPh>
    <rPh sb="27" eb="28">
      <t>トウ</t>
    </rPh>
    <phoneticPr fontId="2"/>
  </si>
  <si>
    <t>列1</t>
  </si>
  <si>
    <t>-</t>
    <phoneticPr fontId="2"/>
  </si>
  <si>
    <t>（注）　「３項通知」は、意見書の提出の機会を付与した第三者から開示に反対する旨の意見書が提出された事案のうち、開示決定を行い、法第14条第３項の規定に基づき当該
     第三者に対し、開示決定をした旨及びその理由並びに開示を実施する日を通知したものの件数。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</si>
</sst>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Red]\-0\ "/>
    <numFmt numFmtId="177" formatCode="#,##0_);[Red]\(#,##0\)"/>
    <numFmt numFmtId="178" formatCode="0.0%"/>
    <numFmt numFmtId="179" formatCode="0;[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0"/>
      <name val="ＭＳ Ｐゴシック"/>
      <family val="3"/>
      <charset val="128"/>
    </font>
    <font>
      <sz val="10"/>
      <color indexed="8"/>
      <name val="ＭＳ Ｐゴシック"/>
      <family val="3"/>
      <charset val="128"/>
    </font>
    <font>
      <sz val="8"/>
      <name val="ＭＳ Ｐゴシック"/>
      <family val="3"/>
      <charset val="128"/>
    </font>
    <font>
      <sz val="9"/>
      <color indexed="8"/>
      <name val="ＭＳ Ｐゴシック"/>
      <family val="3"/>
      <charset val="128"/>
    </font>
    <font>
      <sz val="8.5"/>
      <name val="ＭＳ Ｐゴシック"/>
      <family val="3"/>
      <charset val="128"/>
    </font>
    <font>
      <sz val="10"/>
      <color theme="1"/>
      <name val="ＭＳ Ｐゴシック"/>
      <family val="3"/>
      <charset val="128"/>
    </font>
    <font>
      <sz val="18"/>
      <name val="ＭＳ Ｐゴシック"/>
      <family val="3"/>
      <charset val="128"/>
    </font>
    <font>
      <sz val="7"/>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s>
  <borders count="112">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dash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dashed">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top style="thin">
        <color indexed="64"/>
      </top>
      <bottom/>
      <diagonal/>
    </border>
    <border>
      <left style="dashed">
        <color indexed="64"/>
      </left>
      <right style="thin">
        <color indexed="64"/>
      </right>
      <top style="medium">
        <color indexed="64"/>
      </top>
      <bottom/>
      <diagonal/>
    </border>
    <border>
      <left style="thin">
        <color indexed="64"/>
      </left>
      <right style="dashed">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top style="medium">
        <color indexed="64"/>
      </top>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dashed">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ashed">
        <color indexed="64"/>
      </left>
      <right style="dashed">
        <color indexed="64"/>
      </right>
      <top style="double">
        <color indexed="64"/>
      </top>
      <bottom style="medium">
        <color indexed="64"/>
      </bottom>
      <diagonal/>
    </border>
    <border>
      <left/>
      <right/>
      <top style="double">
        <color indexed="64"/>
      </top>
      <bottom style="medium">
        <color indexed="64"/>
      </bottom>
      <diagonal/>
    </border>
    <border>
      <left style="dashed">
        <color indexed="64"/>
      </left>
      <right/>
      <top style="medium">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style="dashed">
        <color indexed="64"/>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double">
        <color indexed="64"/>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top/>
      <bottom/>
      <diagonal/>
    </border>
    <border>
      <left style="dashed">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dashed">
        <color indexed="64"/>
      </right>
      <top style="thin">
        <color indexed="64"/>
      </top>
      <bottom style="medium">
        <color indexed="64"/>
      </bottom>
      <diagonal/>
    </border>
    <border>
      <left/>
      <right style="dashed">
        <color indexed="64"/>
      </right>
      <top style="thin">
        <color indexed="64"/>
      </top>
      <bottom/>
      <diagonal/>
    </border>
    <border>
      <left/>
      <right style="dashed">
        <color indexed="64"/>
      </right>
      <top style="double">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dashed">
        <color indexed="64"/>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style="dashed">
        <color indexed="64"/>
      </left>
      <right style="dashed">
        <color indexed="64"/>
      </right>
      <top style="medium">
        <color indexed="64"/>
      </top>
      <bottom/>
      <diagonal/>
    </border>
    <border>
      <left style="thin">
        <color indexed="64"/>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dashed">
        <color indexed="64"/>
      </left>
      <right/>
      <top/>
      <bottom style="medium">
        <color indexed="64"/>
      </bottom>
      <diagonal/>
    </border>
    <border>
      <left style="thin">
        <color indexed="64"/>
      </left>
      <right style="medium">
        <color indexed="64"/>
      </right>
      <top style="thin">
        <color indexed="64"/>
      </top>
      <bottom style="double">
        <color indexed="64"/>
      </bottom>
      <diagonal/>
    </border>
  </borders>
  <cellStyleXfs count="9">
    <xf numFmtId="0" fontId="0" fillId="0" borderId="0"/>
    <xf numFmtId="9" fontId="1"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cellStyleXfs>
  <cellXfs count="556">
    <xf numFmtId="0" fontId="0" fillId="0" borderId="0" xfId="0"/>
    <xf numFmtId="0" fontId="3" fillId="0" borderId="0" xfId="0" applyFont="1" applyAlignment="1">
      <alignment wrapText="1"/>
    </xf>
    <xf numFmtId="38" fontId="3" fillId="0" borderId="0" xfId="2" applyFont="1" applyFill="1" applyBorder="1" applyAlignment="1">
      <alignment vertical="center" wrapText="1"/>
    </xf>
    <xf numFmtId="38" fontId="4" fillId="0" borderId="0" xfId="2" applyFont="1" applyAlignment="1">
      <alignment vertical="center"/>
    </xf>
    <xf numFmtId="0" fontId="3" fillId="2" borderId="1" xfId="0" applyFont="1" applyFill="1" applyBorder="1" applyAlignment="1">
      <alignment horizontal="center" vertical="center" wrapText="1"/>
    </xf>
    <xf numFmtId="0" fontId="3" fillId="0" borderId="0" xfId="0" applyFont="1"/>
    <xf numFmtId="0" fontId="3" fillId="0" borderId="0" xfId="0" applyFont="1" applyFill="1" applyBorder="1" applyAlignment="1"/>
    <xf numFmtId="0" fontId="3" fillId="0" borderId="0" xfId="0" applyFont="1" applyFill="1" applyBorder="1"/>
    <xf numFmtId="0" fontId="3" fillId="0" borderId="0" xfId="0" applyFont="1" applyFill="1" applyBorder="1" applyAlignment="1">
      <alignment vertical="center"/>
    </xf>
    <xf numFmtId="38" fontId="3" fillId="2" borderId="4" xfId="2" applyFont="1" applyFill="1" applyBorder="1" applyAlignment="1">
      <alignment horizontal="center" vertical="center" wrapText="1"/>
    </xf>
    <xf numFmtId="38" fontId="3" fillId="0" borderId="0" xfId="2" applyFont="1" applyAlignment="1">
      <alignment vertical="center"/>
    </xf>
    <xf numFmtId="38" fontId="3" fillId="0" borderId="0" xfId="2" applyFont="1" applyAlignment="1">
      <alignment vertical="center" wrapText="1"/>
    </xf>
    <xf numFmtId="38" fontId="3" fillId="0" borderId="0" xfId="2" applyFont="1" applyAlignment="1">
      <alignment horizontal="center" vertical="center" wrapText="1"/>
    </xf>
    <xf numFmtId="0" fontId="3" fillId="2" borderId="8" xfId="0" applyFont="1" applyFill="1" applyBorder="1" applyAlignment="1">
      <alignment vertical="center" wrapText="1"/>
    </xf>
    <xf numFmtId="38" fontId="3" fillId="2" borderId="11" xfId="2" applyFont="1" applyFill="1" applyBorder="1" applyAlignment="1">
      <alignment vertical="center" wrapText="1"/>
    </xf>
    <xf numFmtId="38" fontId="3" fillId="2" borderId="2" xfId="2" applyFont="1" applyFill="1" applyBorder="1" applyAlignment="1">
      <alignment vertical="center" wrapText="1"/>
    </xf>
    <xf numFmtId="38" fontId="3" fillId="2" borderId="4" xfId="2" applyFont="1" applyFill="1" applyBorder="1" applyAlignment="1">
      <alignment vertical="center" wrapText="1"/>
    </xf>
    <xf numFmtId="38" fontId="3" fillId="2" borderId="6" xfId="2" applyFont="1" applyFill="1" applyBorder="1" applyAlignment="1">
      <alignment vertical="center" wrapText="1"/>
    </xf>
    <xf numFmtId="38" fontId="3" fillId="2" borderId="1" xfId="2" applyFont="1" applyFill="1" applyBorder="1" applyAlignment="1">
      <alignment vertical="center"/>
    </xf>
    <xf numFmtId="0" fontId="3" fillId="2" borderId="12" xfId="0" applyFont="1" applyFill="1" applyBorder="1" applyAlignment="1">
      <alignment horizontal="center" vertical="center" wrapText="1"/>
    </xf>
    <xf numFmtId="38" fontId="3" fillId="2" borderId="12" xfId="2" applyFont="1" applyFill="1" applyBorder="1" applyAlignment="1">
      <alignment vertical="center"/>
    </xf>
    <xf numFmtId="0" fontId="3" fillId="2" borderId="1" xfId="0" applyFont="1" applyFill="1" applyBorder="1" applyAlignment="1">
      <alignment wrapText="1"/>
    </xf>
    <xf numFmtId="0" fontId="3" fillId="0" borderId="13" xfId="0" applyFont="1" applyBorder="1" applyAlignment="1">
      <alignment wrapText="1"/>
    </xf>
    <xf numFmtId="0" fontId="3" fillId="2" borderId="14"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2" borderId="17" xfId="0" applyFont="1" applyFill="1" applyBorder="1" applyAlignment="1">
      <alignment horizontal="left" vertical="center" wrapText="1"/>
    </xf>
    <xf numFmtId="38" fontId="3" fillId="2" borderId="16" xfId="2" applyNumberFormat="1" applyFont="1" applyFill="1" applyBorder="1" applyAlignment="1">
      <alignment vertical="center"/>
    </xf>
    <xf numFmtId="38" fontId="3" fillId="2" borderId="19" xfId="2" applyNumberFormat="1" applyFont="1" applyFill="1" applyBorder="1" applyAlignment="1">
      <alignment vertical="center"/>
    </xf>
    <xf numFmtId="38" fontId="3" fillId="2" borderId="20" xfId="2" applyNumberFormat="1" applyFont="1" applyFill="1" applyBorder="1" applyAlignment="1">
      <alignment vertical="center"/>
    </xf>
    <xf numFmtId="38" fontId="3" fillId="2" borderId="21" xfId="2" applyNumberFormat="1" applyFont="1" applyFill="1" applyBorder="1" applyAlignment="1">
      <alignment vertical="center"/>
    </xf>
    <xf numFmtId="38" fontId="3" fillId="2" borderId="23" xfId="2" applyNumberFormat="1" applyFont="1" applyFill="1" applyBorder="1" applyAlignment="1">
      <alignment vertical="center"/>
    </xf>
    <xf numFmtId="0" fontId="6" fillId="0" borderId="0" xfId="0" applyFont="1"/>
    <xf numFmtId="38" fontId="3" fillId="2" borderId="24" xfId="2" applyNumberFormat="1" applyFont="1" applyFill="1" applyBorder="1" applyAlignment="1">
      <alignment vertical="center"/>
    </xf>
    <xf numFmtId="0" fontId="3" fillId="0" borderId="8" xfId="0" applyFont="1" applyBorder="1" applyAlignment="1">
      <alignment horizontal="right"/>
    </xf>
    <xf numFmtId="0" fontId="3" fillId="0" borderId="0" xfId="0" applyFont="1" applyFill="1"/>
    <xf numFmtId="0" fontId="8" fillId="0" borderId="0" xfId="0" applyFont="1" applyFill="1"/>
    <xf numFmtId="0" fontId="7" fillId="0" borderId="0" xfId="0" applyFont="1" applyFill="1"/>
    <xf numFmtId="0" fontId="3" fillId="2" borderId="27" xfId="0" applyFont="1" applyFill="1" applyBorder="1" applyAlignment="1">
      <alignment horizontal="left" vertical="center" wrapText="1"/>
    </xf>
    <xf numFmtId="0" fontId="3" fillId="2" borderId="1" xfId="0" applyFont="1" applyFill="1" applyBorder="1" applyAlignment="1">
      <alignment vertical="center" wrapText="1"/>
    </xf>
    <xf numFmtId="38" fontId="3" fillId="2" borderId="28" xfId="2" applyNumberFormat="1" applyFont="1" applyFill="1" applyBorder="1" applyAlignment="1">
      <alignment vertical="center"/>
    </xf>
    <xf numFmtId="38" fontId="3" fillId="2" borderId="29" xfId="2" applyNumberFormat="1" applyFont="1" applyFill="1" applyBorder="1" applyAlignment="1">
      <alignment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3" fillId="2" borderId="35" xfId="0" applyFont="1" applyFill="1" applyBorder="1" applyAlignment="1">
      <alignment horizontal="left"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25" xfId="0" applyFont="1" applyFill="1" applyBorder="1" applyAlignment="1">
      <alignment horizontal="center" vertical="center" wrapText="1"/>
    </xf>
    <xf numFmtId="38" fontId="3" fillId="3" borderId="0" xfId="2" applyFont="1" applyFill="1" applyBorder="1" applyAlignment="1">
      <alignment vertical="center"/>
    </xf>
    <xf numFmtId="0" fontId="3" fillId="2" borderId="12" xfId="0" applyFont="1" applyFill="1" applyBorder="1" applyAlignment="1">
      <alignment horizontal="center" vertical="top" textRotation="255" wrapText="1"/>
    </xf>
    <xf numFmtId="38" fontId="3" fillId="0" borderId="0" xfId="0" applyNumberFormat="1" applyFont="1" applyAlignment="1">
      <alignment wrapText="1"/>
    </xf>
    <xf numFmtId="0" fontId="3" fillId="2" borderId="12" xfId="0" applyFont="1" applyFill="1" applyBorder="1" applyAlignment="1">
      <alignment vertical="top" textRotation="255" wrapText="1"/>
    </xf>
    <xf numFmtId="38" fontId="3" fillId="2" borderId="1" xfId="2" applyFont="1" applyFill="1" applyBorder="1" applyAlignment="1">
      <alignment horizontal="left" vertical="center"/>
    </xf>
    <xf numFmtId="0" fontId="3" fillId="2" borderId="39" xfId="0" applyFont="1" applyFill="1" applyBorder="1" applyAlignment="1">
      <alignment vertical="center"/>
    </xf>
    <xf numFmtId="0" fontId="5" fillId="2" borderId="40" xfId="0" applyFont="1" applyFill="1" applyBorder="1" applyAlignment="1">
      <alignment horizontal="center" vertical="center" wrapText="1"/>
    </xf>
    <xf numFmtId="0" fontId="0" fillId="0" borderId="0" xfId="0" applyFont="1"/>
    <xf numFmtId="0" fontId="3" fillId="0" borderId="0" xfId="0" applyFont="1" applyFill="1" applyAlignment="1">
      <alignment wrapText="1"/>
    </xf>
    <xf numFmtId="38" fontId="3" fillId="0" borderId="21" xfId="2" applyNumberFormat="1" applyFont="1" applyFill="1" applyBorder="1" applyAlignment="1">
      <alignment vertical="center"/>
    </xf>
    <xf numFmtId="38" fontId="3" fillId="0" borderId="41" xfId="2" applyNumberFormat="1" applyFont="1" applyFill="1" applyBorder="1" applyAlignment="1">
      <alignment vertical="center"/>
    </xf>
    <xf numFmtId="38" fontId="3" fillId="0" borderId="33" xfId="2" applyNumberFormat="1" applyFont="1" applyFill="1" applyBorder="1" applyAlignment="1">
      <alignment vertical="center"/>
    </xf>
    <xf numFmtId="38" fontId="3" fillId="0" borderId="23" xfId="2" applyNumberFormat="1" applyFont="1" applyFill="1" applyBorder="1" applyAlignment="1">
      <alignment vertical="center"/>
    </xf>
    <xf numFmtId="38" fontId="3" fillId="0" borderId="42" xfId="2" applyNumberFormat="1" applyFont="1" applyFill="1" applyBorder="1" applyAlignment="1">
      <alignment vertical="center"/>
    </xf>
    <xf numFmtId="38" fontId="3" fillId="0" borderId="43" xfId="2" applyNumberFormat="1" applyFont="1" applyFill="1" applyBorder="1" applyAlignment="1">
      <alignment vertical="center"/>
    </xf>
    <xf numFmtId="38" fontId="3" fillId="0" borderId="24" xfId="2" applyNumberFormat="1" applyFont="1" applyFill="1" applyBorder="1" applyAlignment="1">
      <alignment vertical="center"/>
    </xf>
    <xf numFmtId="0" fontId="3" fillId="2" borderId="38" xfId="0" applyFont="1" applyFill="1" applyBorder="1" applyAlignment="1">
      <alignment horizontal="center" vertical="center" wrapText="1"/>
    </xf>
    <xf numFmtId="38" fontId="3" fillId="0" borderId="28" xfId="2" applyNumberFormat="1" applyFont="1" applyFill="1" applyBorder="1" applyAlignment="1">
      <alignment vertical="center"/>
    </xf>
    <xf numFmtId="38" fontId="3" fillId="0" borderId="39" xfId="2" applyNumberFormat="1" applyFont="1" applyFill="1" applyBorder="1" applyAlignment="1">
      <alignment vertical="center"/>
    </xf>
    <xf numFmtId="178" fontId="3" fillId="0" borderId="0" xfId="1" applyNumberFormat="1" applyFont="1" applyAlignment="1">
      <alignment wrapText="1"/>
    </xf>
    <xf numFmtId="0" fontId="3" fillId="0" borderId="0" xfId="0" applyFont="1" applyBorder="1" applyAlignment="1">
      <alignment horizontal="left" wrapText="1"/>
    </xf>
    <xf numFmtId="0" fontId="3" fillId="2" borderId="12" xfId="0" applyFont="1" applyFill="1" applyBorder="1" applyAlignment="1">
      <alignment wrapText="1"/>
    </xf>
    <xf numFmtId="178" fontId="0" fillId="0" borderId="0" xfId="1" applyNumberFormat="1" applyFont="1"/>
    <xf numFmtId="10" fontId="0" fillId="0" borderId="0" xfId="1" applyNumberFormat="1" applyFont="1"/>
    <xf numFmtId="38" fontId="3" fillId="2" borderId="4" xfId="3" applyFont="1" applyFill="1" applyBorder="1" applyAlignment="1">
      <alignment horizontal="center" vertical="center" wrapText="1"/>
    </xf>
    <xf numFmtId="38" fontId="3" fillId="0" borderId="44" xfId="0" applyNumberFormat="1" applyFont="1" applyFill="1" applyBorder="1" applyAlignment="1">
      <alignment horizontal="right" vertical="center" wrapText="1"/>
    </xf>
    <xf numFmtId="38" fontId="3" fillId="0" borderId="45" xfId="0" applyNumberFormat="1" applyFont="1" applyFill="1" applyBorder="1" applyAlignment="1">
      <alignment horizontal="right" vertical="center" wrapText="1"/>
    </xf>
    <xf numFmtId="38" fontId="3" fillId="0" borderId="46" xfId="0" applyNumberFormat="1" applyFont="1" applyFill="1" applyBorder="1" applyAlignment="1">
      <alignment horizontal="right" vertical="center" wrapText="1"/>
    </xf>
    <xf numFmtId="38" fontId="3" fillId="0" borderId="47" xfId="0" applyNumberFormat="1" applyFont="1" applyFill="1" applyBorder="1" applyAlignment="1">
      <alignment horizontal="right" vertical="center" wrapText="1"/>
    </xf>
    <xf numFmtId="38" fontId="3" fillId="0" borderId="48" xfId="2" applyFont="1" applyFill="1" applyBorder="1" applyAlignment="1">
      <alignment vertical="center"/>
    </xf>
    <xf numFmtId="38" fontId="3" fillId="0" borderId="49" xfId="2" applyFont="1" applyFill="1" applyBorder="1" applyAlignment="1">
      <alignment vertical="center"/>
    </xf>
    <xf numFmtId="38" fontId="3" fillId="0" borderId="44" xfId="2" applyFont="1" applyFill="1" applyBorder="1" applyAlignment="1">
      <alignment vertical="center"/>
    </xf>
    <xf numFmtId="38" fontId="3" fillId="0" borderId="50" xfId="2" applyFont="1" applyFill="1" applyBorder="1" applyAlignment="1">
      <alignment vertical="center"/>
    </xf>
    <xf numFmtId="38" fontId="3" fillId="0" borderId="45" xfId="2" applyFont="1" applyFill="1" applyBorder="1" applyAlignment="1">
      <alignment vertical="center"/>
    </xf>
    <xf numFmtId="38" fontId="3" fillId="0" borderId="47" xfId="2" applyFont="1" applyFill="1" applyBorder="1" applyAlignment="1">
      <alignment vertical="center"/>
    </xf>
    <xf numFmtId="38" fontId="3" fillId="0" borderId="51" xfId="2" applyFont="1" applyFill="1" applyBorder="1" applyAlignment="1">
      <alignment vertical="center"/>
    </xf>
    <xf numFmtId="38" fontId="3" fillId="0" borderId="46" xfId="2" applyFont="1" applyFill="1" applyBorder="1" applyAlignment="1">
      <alignment vertical="center"/>
    </xf>
    <xf numFmtId="0" fontId="3" fillId="0" borderId="0" xfId="0" applyFont="1" applyFill="1" applyBorder="1" applyAlignment="1">
      <alignment horizontal="center" vertical="center" wrapText="1"/>
    </xf>
    <xf numFmtId="38" fontId="3" fillId="0" borderId="0" xfId="2" applyFont="1" applyFill="1" applyBorder="1" applyAlignment="1">
      <alignment vertical="center"/>
    </xf>
    <xf numFmtId="0" fontId="5"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177" fontId="0" fillId="0" borderId="0" xfId="0" applyNumberFormat="1" applyFont="1"/>
    <xf numFmtId="178" fontId="0" fillId="0" borderId="0" xfId="0" applyNumberFormat="1" applyFont="1"/>
    <xf numFmtId="0" fontId="3" fillId="2" borderId="55" xfId="0" applyFont="1" applyFill="1" applyBorder="1" applyAlignment="1">
      <alignment vertical="center"/>
    </xf>
    <xf numFmtId="38" fontId="3" fillId="2" borderId="39" xfId="2" applyFont="1" applyFill="1" applyBorder="1" applyAlignment="1">
      <alignment vertical="center"/>
    </xf>
    <xf numFmtId="38" fontId="3" fillId="2" borderId="56" xfId="2" applyFont="1" applyFill="1" applyBorder="1" applyAlignment="1">
      <alignment vertical="center"/>
    </xf>
    <xf numFmtId="0" fontId="3" fillId="2" borderId="56" xfId="0" applyFont="1" applyFill="1" applyBorder="1" applyAlignment="1">
      <alignment vertical="center"/>
    </xf>
    <xf numFmtId="0" fontId="3" fillId="2" borderId="57" xfId="0" applyFont="1" applyFill="1" applyBorder="1" applyAlignment="1">
      <alignment vertical="center"/>
    </xf>
    <xf numFmtId="0" fontId="3" fillId="2" borderId="58" xfId="0" applyFont="1" applyFill="1" applyBorder="1" applyAlignment="1">
      <alignment vertical="center"/>
    </xf>
    <xf numFmtId="0" fontId="3" fillId="0" borderId="0" xfId="0" applyFont="1" applyAlignment="1">
      <alignment horizontal="center" wrapText="1"/>
    </xf>
    <xf numFmtId="0" fontId="3" fillId="0" borderId="0" xfId="0" applyFont="1" applyAlignment="1">
      <alignment horizontal="right" wrapText="1"/>
    </xf>
    <xf numFmtId="38" fontId="3" fillId="0" borderId="59" xfId="2" applyFont="1" applyFill="1" applyBorder="1" applyAlignment="1">
      <alignment vertical="center"/>
    </xf>
    <xf numFmtId="178" fontId="3" fillId="0" borderId="0" xfId="1" applyNumberFormat="1" applyFont="1" applyBorder="1" applyAlignment="1">
      <alignment horizontal="right" wrapText="1"/>
    </xf>
    <xf numFmtId="10" fontId="3" fillId="0" borderId="0" xfId="1" applyNumberFormat="1" applyFont="1" applyBorder="1" applyAlignment="1">
      <alignment horizontal="right" wrapText="1"/>
    </xf>
    <xf numFmtId="38" fontId="3" fillId="0" borderId="0" xfId="0" applyNumberFormat="1" applyFont="1" applyFill="1" applyAlignment="1">
      <alignment wrapText="1"/>
    </xf>
    <xf numFmtId="179" fontId="9" fillId="4" borderId="43" xfId="0" applyNumberFormat="1" applyFont="1" applyFill="1" applyBorder="1" applyAlignment="1">
      <alignment horizontal="right" vertical="center"/>
    </xf>
    <xf numFmtId="38" fontId="3" fillId="3" borderId="29" xfId="0" applyNumberFormat="1" applyFont="1" applyFill="1" applyBorder="1" applyAlignment="1">
      <alignment vertical="center" wrapText="1"/>
    </xf>
    <xf numFmtId="38" fontId="3" fillId="2" borderId="5" xfId="2" applyFont="1" applyFill="1" applyBorder="1" applyAlignment="1">
      <alignment vertical="center" wrapText="1"/>
    </xf>
    <xf numFmtId="0" fontId="7" fillId="0" borderId="0" xfId="0" applyFont="1" applyAlignment="1"/>
    <xf numFmtId="0" fontId="3" fillId="0" borderId="8" xfId="0" applyFont="1" applyFill="1" applyBorder="1" applyAlignment="1">
      <alignment horizontal="right"/>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38" fontId="3" fillId="0" borderId="43" xfId="4" applyFont="1" applyFill="1" applyBorder="1" applyAlignment="1">
      <alignment horizontal="justify" vertical="center"/>
    </xf>
    <xf numFmtId="0" fontId="3" fillId="0" borderId="43" xfId="0" applyFont="1" applyFill="1" applyBorder="1" applyAlignment="1">
      <alignment vertical="center"/>
    </xf>
    <xf numFmtId="38" fontId="3" fillId="0" borderId="43" xfId="4" applyFont="1" applyFill="1" applyBorder="1">
      <alignment vertical="center"/>
    </xf>
    <xf numFmtId="0" fontId="5" fillId="2" borderId="6" xfId="0" applyFont="1" applyFill="1" applyBorder="1" applyAlignment="1">
      <alignment horizontal="center" vertical="center" wrapText="1"/>
    </xf>
    <xf numFmtId="38" fontId="3" fillId="0" borderId="59" xfId="0" applyNumberFormat="1" applyFont="1" applyFill="1" applyBorder="1" applyAlignment="1">
      <alignment horizontal="right" vertical="center" wrapText="1"/>
    </xf>
    <xf numFmtId="38" fontId="3" fillId="0" borderId="64" xfId="0" applyNumberFormat="1" applyFont="1" applyFill="1" applyBorder="1" applyAlignment="1">
      <alignment horizontal="right" vertical="center" wrapText="1"/>
    </xf>
    <xf numFmtId="0" fontId="5" fillId="2" borderId="65" xfId="0" applyFont="1" applyFill="1" applyBorder="1" applyAlignment="1">
      <alignment horizontal="center" vertical="center" wrapText="1"/>
    </xf>
    <xf numFmtId="38" fontId="3" fillId="0" borderId="66" xfId="2" applyNumberFormat="1" applyFont="1" applyFill="1" applyBorder="1" applyAlignment="1">
      <alignment vertical="center"/>
    </xf>
    <xf numFmtId="38" fontId="3" fillId="0" borderId="64" xfId="2" applyFont="1" applyFill="1" applyBorder="1" applyAlignment="1">
      <alignment vertical="center"/>
    </xf>
    <xf numFmtId="38" fontId="3" fillId="2" borderId="67" xfId="2" applyFont="1" applyFill="1" applyBorder="1" applyAlignment="1">
      <alignment horizontal="left" vertical="center" wrapText="1"/>
    </xf>
    <xf numFmtId="38" fontId="3" fillId="2" borderId="67" xfId="2" applyFont="1" applyFill="1" applyBorder="1" applyAlignment="1">
      <alignment horizontal="center" vertical="center" wrapText="1"/>
    </xf>
    <xf numFmtId="0" fontId="3" fillId="2" borderId="68" xfId="0" applyFont="1" applyFill="1" applyBorder="1" applyAlignment="1">
      <alignment horizontal="left" vertical="center" wrapText="1"/>
    </xf>
    <xf numFmtId="0" fontId="5" fillId="2" borderId="69" xfId="0" applyFont="1" applyFill="1" applyBorder="1" applyAlignment="1">
      <alignment horizontal="center" vertical="center" wrapText="1"/>
    </xf>
    <xf numFmtId="38" fontId="3" fillId="0" borderId="70" xfId="2" applyFont="1" applyFill="1" applyBorder="1" applyAlignment="1">
      <alignment vertical="center"/>
    </xf>
    <xf numFmtId="0" fontId="0" fillId="0" borderId="0" xfId="0" applyFont="1" applyAlignment="1">
      <alignment vertical="center"/>
    </xf>
    <xf numFmtId="0" fontId="9" fillId="0" borderId="24" xfId="0" applyNumberFormat="1" applyFont="1" applyFill="1" applyBorder="1" applyAlignment="1">
      <alignment horizontal="right" vertical="center"/>
    </xf>
    <xf numFmtId="0" fontId="9" fillId="0" borderId="43" xfId="0" applyNumberFormat="1" applyFont="1" applyFill="1" applyBorder="1" applyAlignment="1">
      <alignment horizontal="right" vertical="center"/>
    </xf>
    <xf numFmtId="0" fontId="3" fillId="2" borderId="12" xfId="0" applyFont="1" applyFill="1" applyBorder="1" applyAlignment="1">
      <alignment vertical="center" wrapText="1"/>
    </xf>
    <xf numFmtId="38" fontId="3" fillId="2" borderId="1" xfId="2" applyFont="1" applyFill="1" applyBorder="1" applyAlignment="1">
      <alignment horizontal="center" vertical="top" textRotation="255"/>
    </xf>
    <xf numFmtId="0" fontId="3" fillId="4" borderId="1" xfId="0" applyFont="1" applyFill="1" applyBorder="1" applyAlignment="1">
      <alignment wrapText="1"/>
    </xf>
    <xf numFmtId="38" fontId="3" fillId="4" borderId="56" xfId="2" applyFont="1" applyFill="1" applyBorder="1" applyAlignment="1">
      <alignment vertical="center"/>
    </xf>
    <xf numFmtId="0" fontId="3" fillId="4" borderId="56" xfId="0" applyFont="1" applyFill="1" applyBorder="1" applyAlignment="1">
      <alignment vertical="center"/>
    </xf>
    <xf numFmtId="0" fontId="3" fillId="4" borderId="58" xfId="0" applyFont="1" applyFill="1" applyBorder="1" applyAlignment="1">
      <alignment vertical="center"/>
    </xf>
    <xf numFmtId="0" fontId="3" fillId="4" borderId="55" xfId="0" applyFont="1" applyFill="1" applyBorder="1" applyAlignment="1">
      <alignment vertical="center"/>
    </xf>
    <xf numFmtId="0" fontId="3" fillId="4" borderId="57" xfId="0" applyFont="1" applyFill="1" applyBorder="1" applyAlignment="1">
      <alignment vertical="center"/>
    </xf>
    <xf numFmtId="0" fontId="3" fillId="4" borderId="71" xfId="0" applyFont="1" applyFill="1" applyBorder="1" applyAlignment="1">
      <alignment horizontal="center" vertical="center" wrapText="1"/>
    </xf>
    <xf numFmtId="0" fontId="3" fillId="4" borderId="73" xfId="0" applyFont="1" applyFill="1" applyBorder="1" applyAlignment="1">
      <alignment horizontal="center" vertical="center" wrapText="1"/>
    </xf>
    <xf numFmtId="0" fontId="3" fillId="4" borderId="72" xfId="0" applyFont="1" applyFill="1" applyBorder="1" applyAlignment="1">
      <alignment horizontal="left" vertical="center" wrapText="1"/>
    </xf>
    <xf numFmtId="0" fontId="3" fillId="4" borderId="35" xfId="0" applyFont="1" applyFill="1" applyBorder="1" applyAlignment="1">
      <alignment horizontal="left" vertical="center" wrapText="1"/>
    </xf>
    <xf numFmtId="38" fontId="3" fillId="4" borderId="1" xfId="2" applyFont="1" applyFill="1" applyBorder="1" applyAlignment="1">
      <alignment vertical="center"/>
    </xf>
    <xf numFmtId="0" fontId="3" fillId="4" borderId="39" xfId="0" applyFont="1" applyFill="1" applyBorder="1" applyAlignment="1">
      <alignment vertical="center"/>
    </xf>
    <xf numFmtId="0" fontId="3" fillId="4" borderId="12" xfId="0" applyFont="1" applyFill="1" applyBorder="1" applyAlignment="1">
      <alignment vertical="top" textRotation="255" wrapText="1"/>
    </xf>
    <xf numFmtId="38" fontId="3" fillId="4" borderId="39" xfId="2" applyFont="1" applyFill="1" applyBorder="1" applyAlignment="1">
      <alignment vertical="center"/>
    </xf>
    <xf numFmtId="0" fontId="3" fillId="4" borderId="12" xfId="0" applyFont="1" applyFill="1" applyBorder="1" applyAlignment="1">
      <alignment horizontal="center" vertical="top" textRotation="255" wrapText="1"/>
    </xf>
    <xf numFmtId="0" fontId="3" fillId="4" borderId="12" xfId="0" applyFont="1" applyFill="1" applyBorder="1" applyAlignment="1">
      <alignment wrapText="1"/>
    </xf>
    <xf numFmtId="38" fontId="3" fillId="4" borderId="1" xfId="2" applyFont="1" applyFill="1" applyBorder="1" applyAlignment="1">
      <alignment horizontal="left" vertical="center"/>
    </xf>
    <xf numFmtId="0" fontId="3" fillId="2" borderId="1" xfId="0" applyFont="1" applyFill="1" applyBorder="1" applyAlignment="1">
      <alignment vertical="top" textRotation="255" wrapText="1"/>
    </xf>
    <xf numFmtId="38" fontId="3" fillId="2" borderId="10" xfId="2" applyFont="1" applyFill="1" applyBorder="1" applyAlignment="1">
      <alignment horizontal="left" vertical="center" wrapText="1"/>
    </xf>
    <xf numFmtId="38" fontId="3" fillId="2" borderId="4" xfId="2" applyFont="1" applyFill="1" applyBorder="1" applyAlignment="1">
      <alignment horizontal="left" vertical="center" wrapText="1"/>
    </xf>
    <xf numFmtId="38" fontId="3" fillId="0" borderId="23" xfId="2" applyFont="1" applyFill="1" applyBorder="1" applyAlignment="1">
      <alignment horizontal="right" vertical="center" wrapText="1"/>
    </xf>
    <xf numFmtId="38" fontId="3" fillId="2" borderId="33" xfId="2" applyFont="1" applyFill="1" applyBorder="1" applyAlignment="1">
      <alignment horizontal="center" vertical="center" wrapText="1"/>
    </xf>
    <xf numFmtId="38" fontId="3" fillId="2" borderId="58" xfId="2" applyFont="1" applyFill="1" applyBorder="1" applyAlignment="1">
      <alignment horizontal="center" vertical="center" wrapText="1"/>
    </xf>
    <xf numFmtId="38" fontId="3" fillId="2" borderId="1" xfId="2" applyFont="1" applyFill="1" applyBorder="1" applyAlignment="1">
      <alignment horizontal="center" vertical="center" wrapText="1"/>
    </xf>
    <xf numFmtId="38" fontId="3" fillId="2" borderId="11" xfId="2" applyFont="1" applyFill="1" applyBorder="1" applyAlignment="1">
      <alignment horizontal="center" vertical="center" wrapText="1"/>
    </xf>
    <xf numFmtId="38" fontId="3" fillId="0" borderId="50" xfId="0" applyNumberFormat="1" applyFont="1" applyBorder="1"/>
    <xf numFmtId="38" fontId="3" fillId="0" borderId="45" xfId="0" applyNumberFormat="1" applyFont="1" applyBorder="1"/>
    <xf numFmtId="38" fontId="3" fillId="0" borderId="46" xfId="0" applyNumberFormat="1" applyFont="1" applyBorder="1"/>
    <xf numFmtId="0" fontId="5" fillId="2" borderId="19" xfId="0" applyFont="1" applyFill="1" applyBorder="1" applyAlignment="1">
      <alignment horizontal="center" vertical="center" wrapText="1"/>
    </xf>
    <xf numFmtId="38" fontId="3" fillId="2" borderId="75" xfId="2" applyFont="1" applyFill="1" applyBorder="1" applyAlignment="1">
      <alignment horizontal="center" vertical="center" wrapText="1"/>
    </xf>
    <xf numFmtId="38" fontId="3" fillId="2" borderId="9" xfId="2" applyFont="1" applyFill="1" applyBorder="1" applyAlignment="1">
      <alignment horizontal="center" vertical="center" wrapText="1"/>
    </xf>
    <xf numFmtId="0" fontId="5" fillId="2" borderId="76" xfId="0" applyFont="1" applyFill="1" applyBorder="1" applyAlignment="1">
      <alignment horizontal="center" vertical="center" wrapText="1"/>
    </xf>
    <xf numFmtId="38" fontId="3" fillId="0" borderId="61" xfId="2" applyNumberFormat="1" applyFont="1" applyFill="1" applyBorder="1" applyAlignment="1">
      <alignment vertical="center"/>
    </xf>
    <xf numFmtId="38" fontId="3" fillId="0" borderId="77" xfId="2" applyFont="1" applyFill="1" applyBorder="1" applyAlignment="1">
      <alignment vertical="center"/>
    </xf>
    <xf numFmtId="0" fontId="3" fillId="2" borderId="57" xfId="0" applyFont="1" applyFill="1" applyBorder="1" applyAlignment="1">
      <alignment horizontal="left" vertical="center" wrapText="1"/>
    </xf>
    <xf numFmtId="0" fontId="0" fillId="0" borderId="0" xfId="0" applyFont="1" applyAlignment="1">
      <alignment horizontal="right"/>
    </xf>
    <xf numFmtId="38" fontId="0" fillId="0" borderId="0" xfId="2" applyFont="1" applyAlignment="1">
      <alignment vertical="center"/>
    </xf>
    <xf numFmtId="38" fontId="5" fillId="2" borderId="4" xfId="3" applyFont="1" applyFill="1" applyBorder="1" applyAlignment="1">
      <alignment horizontal="left" vertical="center" wrapText="1"/>
    </xf>
    <xf numFmtId="38" fontId="5" fillId="2" borderId="7" xfId="3" applyFont="1" applyFill="1" applyBorder="1" applyAlignment="1">
      <alignment horizontal="left" vertical="center" wrapText="1"/>
    </xf>
    <xf numFmtId="0" fontId="5" fillId="2" borderId="78" xfId="0" applyFont="1" applyFill="1" applyBorder="1" applyAlignment="1">
      <alignment horizontal="center" vertical="center" wrapText="1"/>
    </xf>
    <xf numFmtId="38" fontId="5" fillId="2" borderId="6" xfId="2" applyFont="1" applyFill="1" applyBorder="1" applyAlignment="1">
      <alignment horizontal="center" vertical="center" wrapText="1"/>
    </xf>
    <xf numFmtId="38" fontId="10" fillId="2" borderId="7" xfId="2" applyFont="1" applyFill="1" applyBorder="1" applyAlignment="1">
      <alignment vertical="center" wrapText="1"/>
    </xf>
    <xf numFmtId="0" fontId="3" fillId="2" borderId="1" xfId="0" applyFont="1" applyFill="1" applyBorder="1" applyAlignment="1">
      <alignment horizontal="center" vertical="top" textRotation="255" wrapText="1"/>
    </xf>
    <xf numFmtId="0" fontId="5" fillId="4" borderId="37" xfId="0" applyFont="1" applyFill="1" applyBorder="1"/>
    <xf numFmtId="0" fontId="5" fillId="4" borderId="79" xfId="0" applyFont="1" applyFill="1" applyBorder="1"/>
    <xf numFmtId="0" fontId="5" fillId="4" borderId="71" xfId="0" applyFont="1" applyFill="1" applyBorder="1"/>
    <xf numFmtId="0" fontId="5" fillId="4" borderId="27" xfId="0" applyFont="1" applyFill="1" applyBorder="1"/>
    <xf numFmtId="0" fontId="5" fillId="4" borderId="57" xfId="0" applyFont="1" applyFill="1" applyBorder="1" applyAlignment="1">
      <alignment horizontal="left"/>
    </xf>
    <xf numFmtId="0" fontId="5" fillId="4" borderId="5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5" xfId="0" applyFont="1" applyFill="1" applyBorder="1" applyAlignment="1">
      <alignment vertical="center" wrapText="1"/>
    </xf>
    <xf numFmtId="0" fontId="5" fillId="4" borderId="2" xfId="0" applyFont="1" applyFill="1" applyBorder="1" applyAlignment="1">
      <alignment vertical="center" wrapText="1"/>
    </xf>
    <xf numFmtId="0" fontId="5" fillId="4" borderId="80" xfId="0" applyFont="1" applyFill="1" applyBorder="1" applyAlignment="1">
      <alignment vertical="center" wrapText="1"/>
    </xf>
    <xf numFmtId="38" fontId="10" fillId="2" borderId="10" xfId="2" applyFont="1" applyFill="1" applyBorder="1" applyAlignment="1">
      <alignment horizontal="center" vertical="center" wrapText="1"/>
    </xf>
    <xf numFmtId="38" fontId="10" fillId="2" borderId="4" xfId="2" applyFont="1" applyFill="1" applyBorder="1" applyAlignment="1">
      <alignment horizontal="center" vertical="center" wrapText="1"/>
    </xf>
    <xf numFmtId="38" fontId="10" fillId="2" borderId="7" xfId="2" applyFont="1" applyFill="1" applyBorder="1" applyAlignment="1">
      <alignment horizontal="center" vertical="center" wrapText="1"/>
    </xf>
    <xf numFmtId="0" fontId="10" fillId="2" borderId="81" xfId="0" applyFont="1" applyFill="1" applyBorder="1" applyAlignment="1">
      <alignment horizontal="left" vertical="center" wrapText="1"/>
    </xf>
    <xf numFmtId="38" fontId="5" fillId="2" borderId="7" xfId="2" applyFont="1" applyFill="1" applyBorder="1" applyAlignment="1">
      <alignment horizontal="center" vertical="center" wrapText="1"/>
    </xf>
    <xf numFmtId="38" fontId="3" fillId="2" borderId="12" xfId="2" applyFont="1" applyFill="1" applyBorder="1" applyAlignment="1">
      <alignment vertical="center" wrapText="1"/>
    </xf>
    <xf numFmtId="38" fontId="3" fillId="2" borderId="82" xfId="2" applyFont="1" applyFill="1" applyBorder="1" applyAlignment="1">
      <alignment vertical="center" wrapText="1"/>
    </xf>
    <xf numFmtId="38" fontId="3" fillId="2" borderId="55" xfId="2" applyFont="1" applyFill="1" applyBorder="1" applyAlignment="1">
      <alignment vertical="center" wrapText="1"/>
    </xf>
    <xf numFmtId="0" fontId="3" fillId="2" borderId="5" xfId="0" applyFont="1" applyFill="1" applyBorder="1" applyAlignment="1">
      <alignment vertical="center" wrapText="1"/>
    </xf>
    <xf numFmtId="0" fontId="3" fillId="2" borderId="37" xfId="0" applyFont="1" applyFill="1" applyBorder="1" applyAlignment="1">
      <alignment horizontal="center" vertical="center" wrapText="1"/>
    </xf>
    <xf numFmtId="0" fontId="3" fillId="2" borderId="1" xfId="0" applyFont="1" applyFill="1" applyBorder="1" applyAlignment="1">
      <alignment vertical="center"/>
    </xf>
    <xf numFmtId="0" fontId="5" fillId="2" borderId="75" xfId="0" applyFont="1" applyFill="1" applyBorder="1" applyAlignment="1">
      <alignment horizontal="center" vertical="center" wrapText="1"/>
    </xf>
    <xf numFmtId="0" fontId="3" fillId="2" borderId="27" xfId="0" applyFont="1" applyFill="1" applyBorder="1" applyAlignment="1">
      <alignment horizontal="center" vertical="center" wrapText="1"/>
    </xf>
    <xf numFmtId="38" fontId="3" fillId="2" borderId="78" xfId="2" applyFont="1" applyFill="1" applyBorder="1" applyAlignment="1">
      <alignment horizontal="center" vertical="center" wrapText="1"/>
    </xf>
    <xf numFmtId="0" fontId="9" fillId="0" borderId="33" xfId="0" applyNumberFormat="1" applyFont="1" applyFill="1" applyBorder="1" applyAlignment="1">
      <alignment horizontal="right" vertical="center"/>
    </xf>
    <xf numFmtId="179" fontId="9" fillId="4" borderId="24" xfId="0" applyNumberFormat="1" applyFont="1" applyFill="1" applyBorder="1" applyAlignment="1">
      <alignment horizontal="right" vertical="center"/>
    </xf>
    <xf numFmtId="179" fontId="9" fillId="4" borderId="42" xfId="0" applyNumberFormat="1" applyFont="1" applyFill="1" applyBorder="1" applyAlignment="1">
      <alignment horizontal="right" vertical="center"/>
    </xf>
    <xf numFmtId="38" fontId="3" fillId="0" borderId="44" xfId="0" applyNumberFormat="1" applyFont="1" applyFill="1" applyBorder="1" applyAlignment="1">
      <alignment horizontal="right" vertical="center"/>
    </xf>
    <xf numFmtId="38" fontId="3" fillId="4" borderId="58" xfId="2" applyFont="1" applyFill="1" applyBorder="1" applyAlignment="1">
      <alignment vertical="center"/>
    </xf>
    <xf numFmtId="38" fontId="3" fillId="0" borderId="34" xfId="4" applyFont="1" applyFill="1" applyBorder="1" applyAlignment="1">
      <alignment horizontal="justify" vertical="center"/>
    </xf>
    <xf numFmtId="38" fontId="3" fillId="0" borderId="34" xfId="4" applyFont="1" applyFill="1" applyBorder="1">
      <alignment vertical="center"/>
    </xf>
    <xf numFmtId="0" fontId="0" fillId="0" borderId="0" xfId="0" applyFont="1" applyAlignment="1">
      <alignment wrapText="1"/>
    </xf>
    <xf numFmtId="178" fontId="0" fillId="0" borderId="0" xfId="1" applyNumberFormat="1" applyFont="1" applyAlignment="1">
      <alignment wrapText="1"/>
    </xf>
    <xf numFmtId="38" fontId="0" fillId="0" borderId="0" xfId="0" applyNumberFormat="1" applyFont="1" applyAlignment="1">
      <alignment wrapText="1"/>
    </xf>
    <xf numFmtId="38" fontId="0" fillId="0" borderId="0" xfId="0" applyNumberFormat="1" applyFont="1"/>
    <xf numFmtId="38" fontId="3" fillId="0" borderId="0" xfId="0" applyNumberFormat="1" applyFont="1"/>
    <xf numFmtId="0" fontId="3" fillId="2" borderId="83" xfId="0" applyFont="1" applyFill="1" applyBorder="1" applyAlignment="1">
      <alignment horizontal="center" vertical="center" wrapText="1"/>
    </xf>
    <xf numFmtId="0" fontId="3" fillId="2" borderId="33" xfId="0" applyFont="1" applyFill="1" applyBorder="1" applyAlignment="1">
      <alignment vertical="center"/>
    </xf>
    <xf numFmtId="38" fontId="3" fillId="2" borderId="13" xfId="2" applyFont="1" applyFill="1" applyBorder="1" applyAlignment="1">
      <alignment vertical="center"/>
    </xf>
    <xf numFmtId="0" fontId="3" fillId="2" borderId="13" xfId="0" applyFont="1" applyFill="1" applyBorder="1" applyAlignment="1">
      <alignment vertical="center"/>
    </xf>
    <xf numFmtId="0" fontId="3" fillId="2" borderId="40" xfId="0" applyFont="1" applyFill="1" applyBorder="1" applyAlignment="1">
      <alignment vertical="center"/>
    </xf>
    <xf numFmtId="38" fontId="3" fillId="0" borderId="42" xfId="4" applyFont="1" applyFill="1" applyBorder="1" applyAlignment="1">
      <alignment horizontal="justify" vertical="center"/>
    </xf>
    <xf numFmtId="0" fontId="3" fillId="0" borderId="42" xfId="0" applyFont="1" applyFill="1" applyBorder="1" applyAlignment="1">
      <alignment vertical="center"/>
    </xf>
    <xf numFmtId="38" fontId="3" fillId="0" borderId="42" xfId="4" applyFont="1" applyFill="1" applyBorder="1">
      <alignmen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38" fontId="3" fillId="0" borderId="43" xfId="4" applyFont="1" applyFill="1" applyBorder="1" applyAlignment="1">
      <alignment horizontal="center" vertical="center"/>
    </xf>
    <xf numFmtId="0" fontId="3" fillId="0" borderId="43"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2" borderId="26" xfId="0" applyFont="1" applyFill="1" applyBorder="1" applyAlignment="1">
      <alignment horizontal="center" vertical="center"/>
    </xf>
    <xf numFmtId="38" fontId="3" fillId="2" borderId="34" xfId="2" applyFont="1" applyFill="1" applyBorder="1" applyAlignment="1">
      <alignment horizontal="center" vertical="center"/>
    </xf>
    <xf numFmtId="0" fontId="3" fillId="2" borderId="34" xfId="0" applyFont="1" applyFill="1" applyBorder="1" applyAlignment="1">
      <alignment horizontal="center" vertical="center"/>
    </xf>
    <xf numFmtId="0" fontId="3" fillId="0" borderId="0" xfId="0" applyFont="1" applyBorder="1" applyAlignment="1">
      <alignment horizontal="right"/>
    </xf>
    <xf numFmtId="0" fontId="3" fillId="2" borderId="0" xfId="0" applyFont="1" applyFill="1" applyBorder="1" applyAlignment="1">
      <alignment vertical="center"/>
    </xf>
    <xf numFmtId="38" fontId="3" fillId="0" borderId="33" xfId="4" applyFont="1" applyFill="1" applyBorder="1" applyAlignment="1">
      <alignment horizontal="right" vertical="center"/>
    </xf>
    <xf numFmtId="38" fontId="13" fillId="0" borderId="43" xfId="4" applyFont="1" applyFill="1" applyBorder="1" applyAlignment="1">
      <alignment horizontal="justify" vertical="center"/>
    </xf>
    <xf numFmtId="38" fontId="3" fillId="2" borderId="23" xfId="2" applyFont="1" applyFill="1" applyBorder="1" applyAlignment="1">
      <alignment vertical="center"/>
    </xf>
    <xf numFmtId="0" fontId="3" fillId="2" borderId="23" xfId="0" applyFont="1" applyFill="1" applyBorder="1" applyAlignment="1">
      <alignment vertical="center"/>
    </xf>
    <xf numFmtId="38" fontId="3" fillId="4" borderId="33" xfId="2" applyFont="1" applyFill="1" applyBorder="1" applyAlignment="1">
      <alignment vertical="center"/>
    </xf>
    <xf numFmtId="38" fontId="3" fillId="4" borderId="23" xfId="2" applyFont="1" applyFill="1" applyBorder="1" applyAlignment="1">
      <alignment vertical="center"/>
    </xf>
    <xf numFmtId="38" fontId="3" fillId="0" borderId="39" xfId="2" applyFont="1" applyFill="1" applyBorder="1" applyAlignment="1">
      <alignment horizontal="right" vertical="center" wrapText="1"/>
    </xf>
    <xf numFmtId="38" fontId="3" fillId="2" borderId="82" xfId="2" applyFont="1" applyFill="1" applyBorder="1" applyAlignment="1">
      <alignment horizontal="left" vertical="center" wrapText="1"/>
    </xf>
    <xf numFmtId="38" fontId="3" fillId="2" borderId="82" xfId="2" applyFont="1" applyFill="1" applyBorder="1" applyAlignment="1">
      <alignment horizontal="center" vertical="center" wrapText="1"/>
    </xf>
    <xf numFmtId="0" fontId="14" fillId="0" borderId="0" xfId="7" applyFont="1">
      <alignment vertical="center"/>
    </xf>
    <xf numFmtId="0" fontId="14" fillId="0" borderId="0" xfId="7" applyFont="1" applyAlignment="1">
      <alignment horizontal="center" vertical="center"/>
    </xf>
    <xf numFmtId="38" fontId="3" fillId="2" borderId="42" xfId="2" applyNumberFormat="1" applyFont="1" applyFill="1" applyBorder="1" applyAlignment="1">
      <alignment vertical="center"/>
    </xf>
    <xf numFmtId="38" fontId="3" fillId="2" borderId="66" xfId="2" applyNumberFormat="1" applyFont="1" applyFill="1" applyBorder="1" applyAlignment="1">
      <alignment vertical="center"/>
    </xf>
    <xf numFmtId="38" fontId="3" fillId="0" borderId="63" xfId="2" applyNumberFormat="1" applyFont="1" applyFill="1" applyBorder="1" applyAlignment="1">
      <alignment vertical="center"/>
    </xf>
    <xf numFmtId="38" fontId="3" fillId="0" borderId="97" xfId="2" applyNumberFormat="1" applyFont="1" applyFill="1" applyBorder="1" applyAlignment="1">
      <alignment vertical="center"/>
    </xf>
    <xf numFmtId="38" fontId="3" fillId="0" borderId="98" xfId="2" applyNumberFormat="1" applyFont="1" applyFill="1" applyBorder="1" applyAlignment="1">
      <alignment vertical="center"/>
    </xf>
    <xf numFmtId="38" fontId="3" fillId="0" borderId="99" xfId="2" applyNumberFormat="1" applyFont="1" applyFill="1" applyBorder="1" applyAlignment="1">
      <alignment vertical="center"/>
    </xf>
    <xf numFmtId="38" fontId="3" fillId="0" borderId="100" xfId="2" applyNumberFormat="1" applyFont="1" applyFill="1" applyBorder="1" applyAlignment="1">
      <alignment vertical="center"/>
    </xf>
    <xf numFmtId="38" fontId="3" fillId="0" borderId="101" xfId="2" applyNumberFormat="1" applyFont="1" applyFill="1" applyBorder="1" applyAlignment="1">
      <alignment vertical="center"/>
    </xf>
    <xf numFmtId="38" fontId="3" fillId="0" borderId="102" xfId="2" applyNumberFormat="1" applyFont="1" applyFill="1" applyBorder="1" applyAlignment="1">
      <alignment vertical="center"/>
    </xf>
    <xf numFmtId="38" fontId="3" fillId="0" borderId="103" xfId="2" applyNumberFormat="1" applyFont="1" applyFill="1" applyBorder="1" applyAlignment="1">
      <alignment vertical="center"/>
    </xf>
    <xf numFmtId="38" fontId="3" fillId="2" borderId="34" xfId="2" applyNumberFormat="1" applyFont="1" applyFill="1" applyBorder="1" applyAlignment="1">
      <alignment vertical="center"/>
    </xf>
    <xf numFmtId="38" fontId="3" fillId="0" borderId="18" xfId="2" applyNumberFormat="1" applyFont="1" applyFill="1" applyBorder="1" applyAlignment="1">
      <alignment vertical="center"/>
    </xf>
    <xf numFmtId="38" fontId="3" fillId="0" borderId="19" xfId="2" applyNumberFormat="1" applyFont="1" applyFill="1" applyBorder="1" applyAlignment="1">
      <alignment vertical="center"/>
    </xf>
    <xf numFmtId="0" fontId="5" fillId="2" borderId="23" xfId="0" applyFont="1" applyFill="1" applyBorder="1" applyAlignment="1">
      <alignment horizontal="center" vertical="center" wrapText="1"/>
    </xf>
    <xf numFmtId="38" fontId="3" fillId="0" borderId="58" xfId="2" applyNumberFormat="1" applyFont="1" applyFill="1" applyBorder="1" applyAlignment="1">
      <alignment vertical="center"/>
    </xf>
    <xf numFmtId="38" fontId="3" fillId="0" borderId="56" xfId="2" applyNumberFormat="1" applyFont="1" applyFill="1" applyBorder="1" applyAlignment="1">
      <alignment vertical="center"/>
    </xf>
    <xf numFmtId="38" fontId="3" fillId="0" borderId="22" xfId="2" applyNumberFormat="1" applyFont="1" applyFill="1" applyBorder="1" applyAlignment="1">
      <alignment vertical="center"/>
    </xf>
    <xf numFmtId="38" fontId="3" fillId="0" borderId="29" xfId="2" applyNumberFormat="1" applyFont="1" applyFill="1" applyBorder="1" applyAlignment="1">
      <alignment vertical="center"/>
    </xf>
    <xf numFmtId="38" fontId="3" fillId="2" borderId="42" xfId="2" applyFont="1" applyFill="1" applyBorder="1" applyAlignment="1">
      <alignment vertical="center"/>
    </xf>
    <xf numFmtId="0" fontId="3" fillId="2" borderId="104" xfId="0" applyFont="1" applyFill="1" applyBorder="1" applyAlignment="1">
      <alignment horizontal="left" vertical="center" wrapText="1"/>
    </xf>
    <xf numFmtId="38" fontId="3" fillId="0" borderId="62" xfId="2" applyNumberFormat="1" applyFont="1" applyFill="1" applyBorder="1" applyAlignment="1">
      <alignment vertical="center"/>
    </xf>
    <xf numFmtId="38" fontId="3" fillId="2" borderId="41" xfId="2" applyFont="1" applyFill="1" applyBorder="1" applyAlignment="1">
      <alignment vertical="center"/>
    </xf>
    <xf numFmtId="38" fontId="3" fillId="2" borderId="62" xfId="2" applyFont="1" applyFill="1" applyBorder="1" applyAlignment="1">
      <alignment vertical="center"/>
    </xf>
    <xf numFmtId="38" fontId="3" fillId="2" borderId="65" xfId="2" applyFont="1" applyFill="1" applyBorder="1" applyAlignment="1">
      <alignment vertical="center"/>
    </xf>
    <xf numFmtId="0" fontId="3" fillId="2" borderId="42" xfId="0" applyFont="1" applyFill="1" applyBorder="1" applyAlignment="1">
      <alignment vertical="center"/>
    </xf>
    <xf numFmtId="0" fontId="3" fillId="2" borderId="41" xfId="0" applyFont="1" applyFill="1" applyBorder="1" applyAlignment="1">
      <alignment vertical="center"/>
    </xf>
    <xf numFmtId="0" fontId="3" fillId="2" borderId="62" xfId="0" applyFont="1" applyFill="1" applyBorder="1" applyAlignment="1">
      <alignment vertical="center"/>
    </xf>
    <xf numFmtId="0" fontId="3" fillId="2" borderId="66" xfId="0" applyFont="1" applyFill="1" applyBorder="1" applyAlignment="1">
      <alignment vertical="center"/>
    </xf>
    <xf numFmtId="0" fontId="5" fillId="2" borderId="104" xfId="0" applyFont="1" applyFill="1" applyBorder="1" applyAlignment="1">
      <alignment horizontal="center" vertical="center" wrapText="1"/>
    </xf>
    <xf numFmtId="0" fontId="3" fillId="2" borderId="22" xfId="0" applyFont="1" applyFill="1" applyBorder="1" applyAlignment="1">
      <alignment vertical="center"/>
    </xf>
    <xf numFmtId="38" fontId="3" fillId="2" borderId="58" xfId="2" applyNumberFormat="1" applyFont="1" applyFill="1" applyBorder="1" applyAlignment="1">
      <alignment vertical="center"/>
    </xf>
    <xf numFmtId="38" fontId="5" fillId="2" borderId="75" xfId="2" applyFont="1" applyFill="1" applyBorder="1" applyAlignment="1">
      <alignment horizontal="center" vertical="center" wrapText="1"/>
    </xf>
    <xf numFmtId="38" fontId="3" fillId="2" borderId="105" xfId="2" applyFont="1" applyFill="1" applyBorder="1" applyAlignment="1">
      <alignment horizontal="center" vertical="center" wrapText="1"/>
    </xf>
    <xf numFmtId="38" fontId="3" fillId="2" borderId="31" xfId="2" applyFont="1" applyFill="1" applyBorder="1" applyAlignment="1">
      <alignment horizontal="center" vertical="center" wrapText="1"/>
    </xf>
    <xf numFmtId="38" fontId="3" fillId="0" borderId="41" xfId="2" applyFont="1" applyFill="1" applyBorder="1" applyAlignment="1">
      <alignment horizontal="right" vertical="center" wrapText="1"/>
    </xf>
    <xf numFmtId="38" fontId="3" fillId="0" borderId="22" xfId="2" applyFont="1" applyFill="1" applyBorder="1" applyAlignment="1">
      <alignment horizontal="right" vertical="center" wrapText="1"/>
    </xf>
    <xf numFmtId="38" fontId="3" fillId="4" borderId="41" xfId="2" applyFont="1" applyFill="1" applyBorder="1" applyAlignment="1">
      <alignment vertical="center"/>
    </xf>
    <xf numFmtId="38" fontId="3" fillId="4" borderId="22" xfId="2" applyFont="1" applyFill="1" applyBorder="1" applyAlignment="1">
      <alignment vertical="center"/>
    </xf>
    <xf numFmtId="38" fontId="3" fillId="0" borderId="49" xfId="0" applyNumberFormat="1" applyFont="1" applyBorder="1"/>
    <xf numFmtId="38" fontId="3" fillId="0" borderId="64" xfId="0" applyNumberFormat="1" applyFont="1" applyBorder="1"/>
    <xf numFmtId="38" fontId="3" fillId="0" borderId="56" xfId="2" applyFont="1" applyFill="1" applyBorder="1" applyAlignment="1">
      <alignment horizontal="right" vertical="center" wrapText="1"/>
    </xf>
    <xf numFmtId="0" fontId="5" fillId="4" borderId="1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1" xfId="0" applyFont="1" applyFill="1" applyBorder="1" applyAlignment="1">
      <alignment horizontal="center" vertical="center" wrapText="1"/>
    </xf>
    <xf numFmtId="38" fontId="3" fillId="2" borderId="12" xfId="2" applyFont="1" applyFill="1" applyBorder="1" applyAlignment="1">
      <alignment horizontal="center" vertical="top" textRotation="255"/>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8" xfId="0" applyFont="1" applyFill="1" applyBorder="1" applyAlignment="1">
      <alignment horizontal="left" vertical="center" wrapText="1"/>
    </xf>
    <xf numFmtId="38" fontId="3" fillId="2" borderId="4" xfId="2" applyFont="1" applyFill="1" applyBorder="1" applyAlignment="1">
      <alignment horizontal="center" vertical="center" wrapText="1"/>
    </xf>
    <xf numFmtId="38" fontId="3" fillId="2" borderId="6" xfId="2" applyFont="1" applyFill="1" applyBorder="1" applyAlignment="1">
      <alignment horizontal="center" vertical="center" wrapText="1"/>
    </xf>
    <xf numFmtId="38" fontId="3" fillId="2" borderId="33" xfId="2" applyFont="1" applyFill="1" applyBorder="1" applyAlignment="1">
      <alignment horizontal="center" vertical="center" wrapText="1"/>
    </xf>
    <xf numFmtId="38" fontId="3" fillId="2" borderId="2" xfId="2" applyFont="1" applyFill="1" applyBorder="1" applyAlignment="1">
      <alignment horizontal="left" vertical="center" wrapText="1"/>
    </xf>
    <xf numFmtId="38" fontId="3" fillId="2" borderId="7" xfId="2" applyFont="1" applyFill="1" applyBorder="1" applyAlignment="1">
      <alignment horizontal="center" vertical="center" wrapText="1"/>
    </xf>
    <xf numFmtId="38" fontId="3" fillId="2" borderId="72" xfId="2" applyFont="1" applyFill="1" applyBorder="1" applyAlignment="1">
      <alignment horizontal="center" vertical="center" wrapText="1"/>
    </xf>
    <xf numFmtId="38" fontId="3" fillId="2" borderId="27" xfId="2" applyFont="1" applyFill="1" applyBorder="1" applyAlignment="1">
      <alignment horizontal="center" vertical="center" wrapText="1"/>
    </xf>
    <xf numFmtId="38" fontId="3" fillId="2" borderId="38" xfId="2" applyFont="1" applyFill="1" applyBorder="1" applyAlignment="1">
      <alignment horizontal="center" vertical="center" wrapText="1"/>
    </xf>
    <xf numFmtId="38" fontId="3" fillId="2" borderId="82" xfId="2" applyFont="1" applyFill="1" applyBorder="1" applyAlignment="1">
      <alignment horizontal="center" vertical="center" wrapText="1"/>
    </xf>
    <xf numFmtId="38" fontId="3" fillId="2" borderId="26" xfId="2" applyFont="1" applyFill="1" applyBorder="1" applyAlignment="1">
      <alignment horizontal="center" vertical="center" wrapText="1"/>
    </xf>
    <xf numFmtId="38" fontId="3" fillId="2" borderId="1" xfId="2" applyFont="1" applyFill="1" applyBorder="1" applyAlignment="1">
      <alignment horizontal="center" vertical="center" wrapText="1"/>
    </xf>
    <xf numFmtId="38" fontId="3" fillId="2" borderId="11" xfId="2" applyFont="1" applyFill="1" applyBorder="1" applyAlignment="1">
      <alignment horizontal="center" vertical="center" wrapText="1"/>
    </xf>
    <xf numFmtId="0" fontId="1" fillId="0" borderId="0" xfId="0" applyFont="1" applyFill="1"/>
    <xf numFmtId="0" fontId="5" fillId="4" borderId="55" xfId="0" applyFont="1" applyFill="1" applyBorder="1"/>
    <xf numFmtId="0" fontId="5" fillId="4" borderId="12" xfId="0" applyFont="1" applyFill="1" applyBorder="1" applyAlignment="1">
      <alignment horizontal="center" vertical="center" wrapText="1"/>
    </xf>
    <xf numFmtId="0" fontId="5" fillId="4" borderId="82" xfId="0" applyFont="1" applyFill="1" applyBorder="1" applyAlignment="1">
      <alignment vertical="center" wrapText="1"/>
    </xf>
    <xf numFmtId="0" fontId="3" fillId="4" borderId="106" xfId="0" applyFont="1" applyFill="1" applyBorder="1" applyAlignment="1">
      <alignment horizontal="center" vertical="center" wrapText="1"/>
    </xf>
    <xf numFmtId="0" fontId="3" fillId="4" borderId="60" xfId="0" applyFont="1" applyFill="1" applyBorder="1" applyAlignment="1">
      <alignment horizontal="center" vertical="center" wrapText="1"/>
    </xf>
    <xf numFmtId="38" fontId="3" fillId="0" borderId="43" xfId="8" applyFont="1" applyFill="1" applyBorder="1" applyAlignment="1">
      <alignment horizontal="justify" vertical="center"/>
    </xf>
    <xf numFmtId="0" fontId="9" fillId="0" borderId="42" xfId="0" applyFont="1" applyFill="1" applyBorder="1" applyAlignment="1">
      <alignment horizontal="right" vertical="center"/>
    </xf>
    <xf numFmtId="0" fontId="9" fillId="0" borderId="21" xfId="0" applyNumberFormat="1" applyFont="1" applyFill="1" applyBorder="1" applyAlignment="1">
      <alignment horizontal="right" vertical="center"/>
    </xf>
    <xf numFmtId="0" fontId="9" fillId="0" borderId="62" xfId="0" applyNumberFormat="1" applyFont="1" applyFill="1" applyBorder="1" applyAlignment="1">
      <alignment horizontal="right" vertical="center"/>
    </xf>
    <xf numFmtId="0" fontId="9" fillId="0" borderId="42" xfId="0" applyNumberFormat="1" applyFont="1" applyFill="1" applyBorder="1" applyAlignment="1">
      <alignment horizontal="right" vertical="center"/>
    </xf>
    <xf numFmtId="0" fontId="3" fillId="0" borderId="42" xfId="0" applyNumberFormat="1" applyFont="1" applyFill="1" applyBorder="1" applyAlignment="1">
      <alignment horizontal="right" vertical="center"/>
    </xf>
    <xf numFmtId="0" fontId="3" fillId="0" borderId="21" xfId="0" applyNumberFormat="1" applyFont="1" applyFill="1" applyBorder="1" applyAlignment="1">
      <alignment horizontal="right" vertical="center"/>
    </xf>
    <xf numFmtId="38" fontId="3" fillId="5" borderId="43" xfId="8" applyFont="1" applyFill="1" applyBorder="1" applyAlignment="1">
      <alignment horizontal="justify" vertical="center"/>
    </xf>
    <xf numFmtId="179" fontId="9" fillId="4" borderId="21" xfId="0" applyNumberFormat="1" applyFont="1" applyFill="1" applyBorder="1" applyAlignment="1">
      <alignment horizontal="right" vertical="center"/>
    </xf>
    <xf numFmtId="179" fontId="9" fillId="4" borderId="62" xfId="0" applyNumberFormat="1" applyFont="1" applyFill="1" applyBorder="1" applyAlignment="1">
      <alignment horizontal="right" vertical="center"/>
    </xf>
    <xf numFmtId="0" fontId="3" fillId="4" borderId="1" xfId="0" applyFont="1" applyFill="1" applyBorder="1" applyAlignment="1">
      <alignment vertical="center"/>
    </xf>
    <xf numFmtId="179" fontId="3" fillId="4" borderId="42" xfId="0" applyNumberFormat="1" applyFont="1" applyFill="1" applyBorder="1" applyAlignment="1">
      <alignment horizontal="right" vertical="center"/>
    </xf>
    <xf numFmtId="179" fontId="3" fillId="4" borderId="21" xfId="0" applyNumberFormat="1" applyFont="1" applyFill="1" applyBorder="1" applyAlignment="1">
      <alignment horizontal="right" vertical="center"/>
    </xf>
    <xf numFmtId="38" fontId="3" fillId="0" borderId="52" xfId="0" applyNumberFormat="1" applyFont="1" applyFill="1" applyBorder="1" applyAlignment="1">
      <alignment horizontal="right" vertical="center"/>
    </xf>
    <xf numFmtId="38" fontId="3" fillId="0" borderId="50" xfId="0" applyNumberFormat="1" applyFont="1" applyFill="1" applyBorder="1" applyAlignment="1">
      <alignment horizontal="right" vertical="center"/>
    </xf>
    <xf numFmtId="38" fontId="3" fillId="0" borderId="51" xfId="0" applyNumberFormat="1" applyFont="1" applyFill="1" applyBorder="1" applyAlignment="1">
      <alignment horizontal="right" vertical="center"/>
    </xf>
    <xf numFmtId="38" fontId="3" fillId="0" borderId="47" xfId="0" applyNumberFormat="1" applyFont="1" applyFill="1" applyBorder="1" applyAlignment="1">
      <alignment horizontal="right" vertical="center"/>
    </xf>
    <xf numFmtId="0" fontId="1" fillId="0" borderId="0" xfId="0" applyFont="1" applyFill="1" applyBorder="1"/>
    <xf numFmtId="38" fontId="3" fillId="0" borderId="23" xfId="0" applyNumberFormat="1" applyFont="1" applyBorder="1" applyAlignment="1">
      <alignment wrapText="1"/>
    </xf>
    <xf numFmtId="0" fontId="3" fillId="2" borderId="21" xfId="0" applyFont="1" applyFill="1" applyBorder="1" applyAlignment="1">
      <alignment vertical="center"/>
    </xf>
    <xf numFmtId="0" fontId="3" fillId="2" borderId="43" xfId="0" applyFont="1" applyFill="1" applyBorder="1" applyAlignment="1">
      <alignment vertical="center"/>
    </xf>
    <xf numFmtId="38" fontId="5" fillId="2" borderId="2" xfId="2" applyFont="1" applyFill="1" applyBorder="1" applyAlignment="1">
      <alignment horizontal="left" vertical="center" wrapText="1"/>
    </xf>
    <xf numFmtId="38" fontId="5" fillId="2" borderId="83" xfId="2" applyFont="1" applyFill="1" applyBorder="1" applyAlignment="1">
      <alignment horizontal="center" vertical="center" wrapText="1"/>
    </xf>
    <xf numFmtId="0" fontId="5" fillId="2" borderId="14" xfId="0" applyFont="1" applyFill="1" applyBorder="1" applyAlignment="1">
      <alignment horizontal="center" vertical="center" wrapText="1"/>
    </xf>
    <xf numFmtId="0" fontId="3" fillId="4" borderId="84" xfId="0" applyFont="1" applyFill="1" applyBorder="1" applyAlignment="1">
      <alignment wrapText="1"/>
    </xf>
    <xf numFmtId="38" fontId="3" fillId="0" borderId="34" xfId="2" applyNumberFormat="1" applyFont="1" applyFill="1" applyBorder="1" applyAlignment="1">
      <alignment vertical="center"/>
    </xf>
    <xf numFmtId="0" fontId="3" fillId="4" borderId="43" xfId="0" applyFont="1" applyFill="1" applyBorder="1" applyAlignment="1">
      <alignment wrapText="1"/>
    </xf>
    <xf numFmtId="38" fontId="3" fillId="2" borderId="39" xfId="2" applyNumberFormat="1" applyFont="1" applyFill="1" applyBorder="1" applyAlignment="1">
      <alignment vertical="center"/>
    </xf>
    <xf numFmtId="0" fontId="3" fillId="2" borderId="28" xfId="0" applyFont="1" applyFill="1" applyBorder="1" applyAlignment="1">
      <alignment horizontal="center" vertical="center" wrapText="1"/>
    </xf>
    <xf numFmtId="0" fontId="3" fillId="2" borderId="82" xfId="0" applyFont="1" applyFill="1" applyBorder="1" applyAlignment="1">
      <alignment vertical="center"/>
    </xf>
    <xf numFmtId="38" fontId="3" fillId="2" borderId="83" xfId="2" applyFont="1" applyFill="1" applyBorder="1" applyAlignment="1">
      <alignment horizontal="left" vertical="center" wrapText="1"/>
    </xf>
    <xf numFmtId="38" fontId="3" fillId="2" borderId="43" xfId="2" applyNumberFormat="1" applyFont="1" applyFill="1" applyBorder="1" applyAlignment="1">
      <alignment vertical="center"/>
    </xf>
    <xf numFmtId="0" fontId="5" fillId="2" borderId="2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3" fillId="2" borderId="43" xfId="0" applyFont="1" applyFill="1" applyBorder="1" applyAlignment="1">
      <alignment horizontal="left" vertical="center" wrapText="1"/>
    </xf>
    <xf numFmtId="38" fontId="3" fillId="2" borderId="82" xfId="2" applyFont="1" applyFill="1" applyBorder="1" applyAlignment="1">
      <alignment horizontal="center" wrapText="1"/>
    </xf>
    <xf numFmtId="0" fontId="3" fillId="2" borderId="12" xfId="0" applyFont="1" applyFill="1" applyBorder="1" applyAlignment="1">
      <alignment horizontal="left" vertical="center" wrapText="1"/>
    </xf>
    <xf numFmtId="0" fontId="3" fillId="2" borderId="21" xfId="0" applyFont="1" applyFill="1" applyBorder="1" applyAlignment="1">
      <alignment horizontal="left" vertical="center" wrapText="1"/>
    </xf>
    <xf numFmtId="38" fontId="6" fillId="0" borderId="0" xfId="0" applyNumberFormat="1" applyFont="1"/>
    <xf numFmtId="0" fontId="3" fillId="4" borderId="40" xfId="0" applyFont="1" applyFill="1" applyBorder="1" applyAlignment="1">
      <alignment vertical="center"/>
    </xf>
    <xf numFmtId="38" fontId="12" fillId="0" borderId="42" xfId="4" applyFont="1" applyFill="1" applyBorder="1" applyAlignment="1">
      <alignment horizontal="justify" vertical="center"/>
    </xf>
    <xf numFmtId="38" fontId="5" fillId="0" borderId="42" xfId="4" applyFont="1" applyFill="1" applyBorder="1" applyAlignment="1">
      <alignment horizontal="justify" vertical="center"/>
    </xf>
    <xf numFmtId="0" fontId="3" fillId="4" borderId="33" xfId="0" applyFont="1" applyFill="1" applyBorder="1" applyAlignment="1">
      <alignment vertical="center"/>
    </xf>
    <xf numFmtId="38" fontId="13" fillId="0" borderId="42" xfId="4" applyFont="1" applyFill="1" applyBorder="1" applyAlignment="1">
      <alignment horizontal="justify" vertical="center"/>
    </xf>
    <xf numFmtId="38" fontId="3" fillId="0" borderId="24" xfId="0" applyNumberFormat="1" applyFont="1" applyBorder="1" applyAlignment="1">
      <alignment wrapText="1"/>
    </xf>
    <xf numFmtId="38" fontId="3" fillId="4" borderId="28" xfId="2" applyFont="1" applyFill="1" applyBorder="1" applyAlignment="1">
      <alignment vertical="center"/>
    </xf>
    <xf numFmtId="38" fontId="3" fillId="4" borderId="43" xfId="2" applyFont="1" applyFill="1" applyBorder="1" applyAlignment="1">
      <alignment vertical="center"/>
    </xf>
    <xf numFmtId="38" fontId="3" fillId="4" borderId="21" xfId="2" applyFont="1" applyFill="1" applyBorder="1" applyAlignment="1">
      <alignment vertical="center"/>
    </xf>
    <xf numFmtId="38" fontId="3" fillId="0" borderId="24" xfId="0" applyNumberFormat="1" applyFont="1" applyBorder="1"/>
    <xf numFmtId="38" fontId="3" fillId="2" borderId="33" xfId="2" applyNumberFormat="1" applyFont="1" applyFill="1" applyBorder="1" applyAlignment="1">
      <alignment vertical="center"/>
    </xf>
    <xf numFmtId="38" fontId="5" fillId="2" borderId="82" xfId="2" applyFont="1" applyFill="1" applyBorder="1" applyAlignment="1">
      <alignment vertical="center" wrapText="1"/>
    </xf>
    <xf numFmtId="0" fontId="3" fillId="2" borderId="0" xfId="0" applyFont="1" applyFill="1" applyBorder="1" applyAlignment="1">
      <alignment horizontal="center" vertical="center" wrapText="1"/>
    </xf>
    <xf numFmtId="38" fontId="3" fillId="2" borderId="13" xfId="2" applyNumberFormat="1" applyFont="1" applyFill="1" applyBorder="1" applyAlignment="1">
      <alignment vertical="center"/>
    </xf>
    <xf numFmtId="0" fontId="5" fillId="2" borderId="0" xfId="0" applyFont="1" applyFill="1" applyBorder="1" applyAlignment="1">
      <alignment horizontal="center" vertical="center" wrapText="1"/>
    </xf>
    <xf numFmtId="0" fontId="5" fillId="2" borderId="107" xfId="0" applyFont="1" applyFill="1" applyBorder="1" applyAlignment="1">
      <alignment horizontal="center" vertical="center" wrapText="1"/>
    </xf>
    <xf numFmtId="38" fontId="5" fillId="6" borderId="6" xfId="8" applyFont="1" applyFill="1" applyBorder="1" applyAlignment="1">
      <alignment horizontal="center" vertical="center"/>
    </xf>
    <xf numFmtId="38" fontId="5" fillId="6" borderId="9" xfId="8" applyFont="1" applyFill="1" applyBorder="1" applyAlignment="1">
      <alignment horizontal="center" vertical="center"/>
    </xf>
    <xf numFmtId="0" fontId="3" fillId="2" borderId="69" xfId="0" applyFont="1" applyFill="1" applyBorder="1" applyAlignment="1">
      <alignment horizontal="center" vertical="center" wrapText="1"/>
    </xf>
    <xf numFmtId="38" fontId="3" fillId="2" borderId="30" xfId="2" applyNumberFormat="1" applyFont="1" applyFill="1" applyBorder="1" applyAlignment="1">
      <alignment vertical="center"/>
    </xf>
    <xf numFmtId="38" fontId="3" fillId="0" borderId="108" xfId="2" applyNumberFormat="1" applyFont="1" applyFill="1" applyBorder="1" applyAlignment="1">
      <alignment vertical="center"/>
    </xf>
    <xf numFmtId="38" fontId="3" fillId="0" borderId="52" xfId="0" applyNumberFormat="1" applyFont="1" applyFill="1" applyBorder="1" applyAlignment="1">
      <alignment horizontal="right" vertical="center" wrapText="1"/>
    </xf>
    <xf numFmtId="0" fontId="3" fillId="4" borderId="1" xfId="0" applyFont="1" applyFill="1" applyBorder="1" applyAlignment="1">
      <alignment horizontal="center" vertical="top" textRotation="255" wrapText="1"/>
    </xf>
    <xf numFmtId="38" fontId="4" fillId="6" borderId="13" xfId="2" applyFont="1" applyFill="1" applyBorder="1" applyAlignment="1">
      <alignment horizontal="center" vertical="center" wrapText="1"/>
    </xf>
    <xf numFmtId="38" fontId="4" fillId="6" borderId="74" xfId="2" applyFont="1" applyFill="1" applyBorder="1" applyAlignment="1">
      <alignment horizontal="center" vertical="center" wrapText="1"/>
    </xf>
    <xf numFmtId="0" fontId="0" fillId="6" borderId="13" xfId="0" applyFill="1" applyBorder="1" applyAlignment="1">
      <alignment horizontal="center" vertical="center"/>
    </xf>
    <xf numFmtId="38" fontId="5" fillId="6" borderId="4" xfId="8" applyFont="1" applyFill="1" applyBorder="1" applyAlignment="1">
      <alignment vertical="center" wrapText="1"/>
    </xf>
    <xf numFmtId="38" fontId="5" fillId="6" borderId="20" xfId="8" applyFont="1" applyFill="1" applyBorder="1" applyAlignment="1">
      <alignment vertical="center" wrapText="1"/>
    </xf>
    <xf numFmtId="38" fontId="5" fillId="6" borderId="2" xfId="8" applyFont="1" applyFill="1" applyBorder="1" applyAlignment="1">
      <alignment vertical="center" wrapText="1"/>
    </xf>
    <xf numFmtId="38" fontId="4" fillId="6" borderId="17" xfId="2" applyFont="1" applyFill="1" applyBorder="1" applyAlignment="1">
      <alignment horizontal="center" vertical="center" wrapText="1"/>
    </xf>
    <xf numFmtId="0" fontId="0" fillId="6" borderId="14" xfId="0" applyFill="1" applyBorder="1" applyAlignment="1">
      <alignment horizontal="center" vertical="center"/>
    </xf>
    <xf numFmtId="38" fontId="15" fillId="6" borderId="20" xfId="8" applyFont="1" applyFill="1" applyBorder="1" applyAlignment="1">
      <alignment vertical="center" wrapText="1"/>
    </xf>
    <xf numFmtId="38" fontId="4" fillId="6" borderId="12" xfId="2" applyFont="1" applyFill="1" applyBorder="1" applyAlignment="1">
      <alignment horizontal="center" vertical="center" wrapText="1"/>
    </xf>
    <xf numFmtId="38" fontId="5" fillId="6" borderId="82" xfId="8" applyFont="1" applyFill="1" applyBorder="1" applyAlignment="1">
      <alignment vertical="center" wrapText="1"/>
    </xf>
    <xf numFmtId="0" fontId="5" fillId="2" borderId="72" xfId="0" applyFont="1" applyFill="1" applyBorder="1" applyAlignment="1">
      <alignment horizontal="center" vertical="center" wrapText="1"/>
    </xf>
    <xf numFmtId="0" fontId="5" fillId="2" borderId="60" xfId="0" applyFont="1" applyFill="1" applyBorder="1" applyAlignment="1">
      <alignment horizontal="center" vertical="center" wrapText="1"/>
    </xf>
    <xf numFmtId="38" fontId="3" fillId="2" borderId="41" xfId="2" applyNumberFormat="1" applyFont="1" applyFill="1" applyBorder="1" applyAlignment="1">
      <alignment vertical="center"/>
    </xf>
    <xf numFmtId="49" fontId="3" fillId="0" borderId="43" xfId="4" applyNumberFormat="1" applyFont="1" applyFill="1" applyBorder="1" applyAlignment="1">
      <alignment horizontal="center" vertical="center"/>
    </xf>
    <xf numFmtId="38" fontId="3" fillId="0" borderId="110" xfId="2" applyFont="1" applyFill="1" applyBorder="1" applyAlignment="1">
      <alignment vertical="center"/>
    </xf>
    <xf numFmtId="38" fontId="3" fillId="0" borderId="45" xfId="2" applyNumberFormat="1" applyFont="1" applyFill="1" applyBorder="1" applyAlignment="1">
      <alignment vertical="center"/>
    </xf>
    <xf numFmtId="0" fontId="3" fillId="0" borderId="1" xfId="0" applyFont="1" applyBorder="1" applyAlignment="1">
      <alignment wrapText="1"/>
    </xf>
    <xf numFmtId="38" fontId="3" fillId="0" borderId="21" xfId="2" applyFont="1" applyFill="1" applyBorder="1" applyAlignment="1">
      <alignment horizontal="right" vertical="center" wrapText="1"/>
    </xf>
    <xf numFmtId="38" fontId="3" fillId="0" borderId="43" xfId="2" applyFont="1" applyFill="1" applyBorder="1" applyAlignment="1">
      <alignment horizontal="right" vertical="center" wrapText="1"/>
    </xf>
    <xf numFmtId="38" fontId="3" fillId="0" borderId="28" xfId="2" applyFont="1" applyFill="1" applyBorder="1" applyAlignment="1">
      <alignment horizontal="right" vertical="center" wrapText="1"/>
    </xf>
    <xf numFmtId="38" fontId="3" fillId="0" borderId="58" xfId="2" applyFont="1" applyFill="1" applyBorder="1" applyAlignment="1">
      <alignment horizontal="right" vertical="center" wrapText="1"/>
    </xf>
    <xf numFmtId="0" fontId="3" fillId="0" borderId="0" xfId="0" applyFont="1" applyBorder="1" applyAlignment="1">
      <alignment wrapText="1"/>
    </xf>
    <xf numFmtId="0" fontId="0" fillId="0" borderId="0" xfId="0" applyFont="1" applyBorder="1"/>
    <xf numFmtId="0" fontId="0" fillId="0" borderId="0" xfId="0" applyFont="1" applyBorder="1" applyAlignment="1">
      <alignment horizontal="center"/>
    </xf>
    <xf numFmtId="38" fontId="0" fillId="0" borderId="0" xfId="0" applyNumberFormat="1" applyFont="1" applyBorder="1"/>
    <xf numFmtId="38" fontId="3" fillId="0" borderId="0" xfId="0" applyNumberFormat="1" applyFont="1" applyBorder="1" applyAlignment="1">
      <alignment wrapText="1"/>
    </xf>
    <xf numFmtId="38" fontId="3" fillId="2" borderId="12" xfId="2" applyFont="1" applyFill="1" applyBorder="1" applyAlignment="1">
      <alignment horizontal="center" vertical="top" textRotation="255"/>
    </xf>
    <xf numFmtId="176" fontId="3" fillId="0" borderId="56" xfId="2" applyNumberFormat="1" applyFont="1" applyFill="1" applyBorder="1" applyAlignment="1">
      <alignment horizontal="center" vertical="center"/>
    </xf>
    <xf numFmtId="38" fontId="13" fillId="0" borderId="23" xfId="4" applyFont="1" applyFill="1" applyBorder="1" applyAlignment="1">
      <alignment horizontal="justify" vertical="center"/>
    </xf>
    <xf numFmtId="0" fontId="3" fillId="2" borderId="11" xfId="0" applyFont="1" applyFill="1" applyBorder="1" applyAlignment="1">
      <alignment vertical="center" wrapText="1"/>
    </xf>
    <xf numFmtId="38" fontId="3" fillId="0" borderId="28" xfId="4" applyFont="1" applyFill="1" applyBorder="1" applyAlignment="1">
      <alignment horizontal="right" vertical="center"/>
    </xf>
    <xf numFmtId="0" fontId="3" fillId="2" borderId="17" xfId="0" applyFont="1" applyFill="1" applyBorder="1" applyAlignment="1">
      <alignment horizontal="center" vertical="center" wrapText="1"/>
    </xf>
    <xf numFmtId="0" fontId="0" fillId="6" borderId="58" xfId="0" applyFill="1" applyBorder="1" applyAlignment="1">
      <alignment horizontal="center" vertical="center"/>
    </xf>
    <xf numFmtId="0" fontId="3" fillId="0" borderId="0" xfId="0" applyFont="1" applyBorder="1"/>
    <xf numFmtId="0" fontId="0" fillId="6" borderId="56" xfId="0" applyFill="1" applyBorder="1" applyAlignment="1">
      <alignment horizontal="center" vertical="center"/>
    </xf>
    <xf numFmtId="38" fontId="5" fillId="6" borderId="7" xfId="8" applyFont="1" applyFill="1" applyBorder="1" applyAlignment="1">
      <alignment vertical="center" wrapText="1"/>
    </xf>
    <xf numFmtId="38" fontId="3" fillId="0" borderId="111" xfId="2" applyNumberFormat="1" applyFont="1" applyFill="1" applyBorder="1" applyAlignment="1">
      <alignment vertical="center"/>
    </xf>
    <xf numFmtId="0" fontId="14" fillId="0" borderId="0" xfId="7" applyFont="1" applyAlignment="1">
      <alignment horizontal="center" vertical="center"/>
    </xf>
    <xf numFmtId="0" fontId="5" fillId="2" borderId="27"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3" fillId="2" borderId="5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85" xfId="0" applyFont="1" applyFill="1" applyBorder="1" applyAlignment="1">
      <alignment vertical="center" wrapText="1"/>
    </xf>
    <xf numFmtId="38" fontId="3" fillId="2" borderId="12" xfId="2" applyFont="1" applyFill="1" applyBorder="1" applyAlignment="1">
      <alignment horizontal="center" vertical="top" textRotation="255"/>
    </xf>
    <xf numFmtId="0" fontId="3" fillId="0" borderId="40" xfId="0" applyFont="1" applyBorder="1" applyAlignment="1">
      <alignment horizontal="left" vertical="top" wrapText="1"/>
    </xf>
    <xf numFmtId="0" fontId="3" fillId="0" borderId="4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2" borderId="8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4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4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0" borderId="47"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2" borderId="38"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0" xfId="0" applyFont="1" applyBorder="1" applyAlignment="1">
      <alignment horizontal="left" vertical="top" wrapText="1"/>
    </xf>
    <xf numFmtId="0" fontId="3" fillId="2" borderId="34"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2" borderId="2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57" xfId="0" applyFont="1" applyFill="1" applyBorder="1" applyAlignment="1">
      <alignment horizontal="center" vertical="center"/>
    </xf>
    <xf numFmtId="38" fontId="3" fillId="2" borderId="38" xfId="2" applyFont="1" applyFill="1" applyBorder="1" applyAlignment="1">
      <alignment horizontal="center" vertical="center" wrapText="1"/>
    </xf>
    <xf numFmtId="38" fontId="3" fillId="2" borderId="72" xfId="2" applyFont="1" applyFill="1" applyBorder="1" applyAlignment="1">
      <alignment horizontal="center" vertical="center" wrapText="1"/>
    </xf>
    <xf numFmtId="38" fontId="3" fillId="2" borderId="84" xfId="2" applyFont="1" applyFill="1" applyBorder="1" applyAlignment="1">
      <alignment horizontal="center" vertical="center" wrapText="1"/>
    </xf>
    <xf numFmtId="38" fontId="3" fillId="2" borderId="55" xfId="2" applyFont="1" applyFill="1" applyBorder="1" applyAlignment="1">
      <alignment horizontal="center" vertical="center" wrapText="1"/>
    </xf>
    <xf numFmtId="38" fontId="3" fillId="2" borderId="11" xfId="2" applyFont="1" applyFill="1" applyBorder="1" applyAlignment="1">
      <alignment horizontal="center" vertical="center" wrapText="1"/>
    </xf>
    <xf numFmtId="38" fontId="3" fillId="2" borderId="40" xfId="2" applyFont="1" applyFill="1" applyBorder="1" applyAlignment="1">
      <alignment horizontal="center" vertical="center" wrapText="1"/>
    </xf>
    <xf numFmtId="38" fontId="3" fillId="2" borderId="57" xfId="2" applyFont="1" applyFill="1" applyBorder="1" applyAlignment="1">
      <alignment horizontal="center" vertical="center" wrapText="1"/>
    </xf>
    <xf numFmtId="0" fontId="3" fillId="0" borderId="40" xfId="0" applyFont="1" applyFill="1" applyBorder="1" applyAlignment="1">
      <alignment horizontal="left" vertical="top" wrapText="1"/>
    </xf>
    <xf numFmtId="0" fontId="3" fillId="0" borderId="0" xfId="0" applyFont="1" applyFill="1" applyBorder="1" applyAlignment="1">
      <alignment horizontal="left" vertical="top" wrapText="1"/>
    </xf>
    <xf numFmtId="38" fontId="3" fillId="2" borderId="23" xfId="2" applyFont="1" applyFill="1" applyBorder="1" applyAlignment="1">
      <alignment horizontal="center" vertical="center" wrapText="1"/>
    </xf>
    <xf numFmtId="38" fontId="3" fillId="2" borderId="4" xfId="2" applyFont="1" applyFill="1" applyBorder="1" applyAlignment="1">
      <alignment horizontal="center" vertical="center" wrapText="1"/>
    </xf>
    <xf numFmtId="38" fontId="3" fillId="2" borderId="42" xfId="2" applyFont="1" applyFill="1" applyBorder="1" applyAlignment="1">
      <alignment horizontal="center" vertical="center" wrapText="1"/>
    </xf>
    <xf numFmtId="38" fontId="3" fillId="2" borderId="6" xfId="2" applyFont="1" applyFill="1" applyBorder="1" applyAlignment="1">
      <alignment horizontal="center" vertical="center" wrapText="1"/>
    </xf>
    <xf numFmtId="38" fontId="3" fillId="2" borderId="19" xfId="2" applyFont="1" applyFill="1" applyBorder="1" applyAlignment="1">
      <alignment horizontal="center" vertical="center" wrapText="1"/>
    </xf>
    <xf numFmtId="38" fontId="3" fillId="2" borderId="2" xfId="2" applyFont="1" applyFill="1" applyBorder="1" applyAlignment="1">
      <alignment horizontal="center" vertical="center" wrapText="1"/>
    </xf>
    <xf numFmtId="38" fontId="3" fillId="2" borderId="20" xfId="2" applyFont="1" applyFill="1" applyBorder="1" applyAlignment="1">
      <alignment horizontal="center" vertical="center" wrapText="1"/>
    </xf>
    <xf numFmtId="38" fontId="3" fillId="2" borderId="3" xfId="2" applyFont="1" applyFill="1" applyBorder="1" applyAlignment="1">
      <alignment horizontal="center" vertical="center" wrapText="1"/>
    </xf>
    <xf numFmtId="0" fontId="3" fillId="0" borderId="40" xfId="0" applyFont="1" applyFill="1" applyBorder="1" applyAlignment="1">
      <alignment horizontal="left" vertical="center" wrapText="1"/>
    </xf>
    <xf numFmtId="0" fontId="3" fillId="0" borderId="0" xfId="0" applyFont="1" applyFill="1" applyBorder="1" applyAlignment="1">
      <alignment horizontal="left" vertical="center" wrapText="1"/>
    </xf>
    <xf numFmtId="38" fontId="3" fillId="2" borderId="13" xfId="2" applyFont="1" applyFill="1" applyBorder="1" applyAlignment="1">
      <alignment horizontal="center" vertical="center" wrapText="1"/>
    </xf>
    <xf numFmtId="38" fontId="3" fillId="2" borderId="34" xfId="2" applyFont="1" applyFill="1" applyBorder="1" applyAlignment="1">
      <alignment horizontal="center" vertical="center" wrapText="1"/>
    </xf>
    <xf numFmtId="38" fontId="3" fillId="2" borderId="83" xfId="2" applyFont="1" applyFill="1" applyBorder="1" applyAlignment="1">
      <alignment horizontal="center" vertical="center" wrapText="1"/>
    </xf>
    <xf numFmtId="38" fontId="4" fillId="2" borderId="109" xfId="2" applyFont="1" applyFill="1" applyBorder="1" applyAlignment="1">
      <alignment horizontal="center" vertical="center" wrapText="1"/>
    </xf>
    <xf numFmtId="38" fontId="4" fillId="2" borderId="79" xfId="2" applyFont="1" applyFill="1" applyBorder="1" applyAlignment="1">
      <alignment horizontal="center" vertical="center" wrapText="1"/>
    </xf>
    <xf numFmtId="38" fontId="4" fillId="2" borderId="88" xfId="2" applyFont="1" applyFill="1" applyBorder="1" applyAlignment="1">
      <alignment horizontal="center" vertical="center" wrapText="1"/>
    </xf>
    <xf numFmtId="38" fontId="4" fillId="6" borderId="18" xfId="2" applyFont="1" applyFill="1" applyBorder="1" applyAlignment="1">
      <alignment vertical="center" wrapText="1"/>
    </xf>
    <xf numFmtId="38" fontId="4" fillId="6" borderId="19" xfId="2" applyFont="1" applyFill="1" applyBorder="1" applyAlignment="1">
      <alignment vertical="center" wrapText="1"/>
    </xf>
    <xf numFmtId="0" fontId="4" fillId="6" borderId="19" xfId="0" applyFont="1" applyFill="1" applyBorder="1" applyAlignment="1">
      <alignment vertical="center"/>
    </xf>
    <xf numFmtId="0" fontId="4" fillId="6" borderId="34" xfId="0" applyFont="1" applyFill="1" applyBorder="1" applyAlignment="1">
      <alignment vertical="center"/>
    </xf>
    <xf numFmtId="38" fontId="5" fillId="6" borderId="1" xfId="8" applyFont="1" applyFill="1" applyBorder="1" applyAlignment="1">
      <alignment vertical="center" wrapText="1"/>
    </xf>
    <xf numFmtId="38" fontId="5" fillId="6" borderId="0" xfId="8" applyFont="1" applyFill="1" applyBorder="1" applyAlignment="1">
      <alignment vertical="center" wrapText="1"/>
    </xf>
    <xf numFmtId="38" fontId="5" fillId="6" borderId="54" xfId="8" applyFont="1" applyFill="1" applyBorder="1" applyAlignment="1">
      <alignment vertical="center" wrapText="1"/>
    </xf>
    <xf numFmtId="38" fontId="5" fillId="6" borderId="17" xfId="8" applyFont="1" applyFill="1" applyBorder="1" applyAlignment="1">
      <alignment vertical="center" wrapText="1"/>
    </xf>
    <xf numFmtId="38" fontId="5" fillId="6" borderId="35" xfId="8" applyFont="1" applyFill="1" applyBorder="1" applyAlignment="1">
      <alignment vertical="center" wrapText="1"/>
    </xf>
    <xf numFmtId="0" fontId="3" fillId="0" borderId="40" xfId="0" applyFont="1" applyBorder="1" applyAlignment="1">
      <alignment horizontal="left"/>
    </xf>
    <xf numFmtId="38" fontId="3" fillId="2" borderId="33" xfId="2" applyFont="1" applyFill="1" applyBorder="1" applyAlignment="1">
      <alignment horizontal="center" vertical="center" wrapText="1"/>
    </xf>
    <xf numFmtId="38" fontId="3" fillId="2" borderId="24" xfId="2" applyFont="1" applyFill="1" applyBorder="1" applyAlignment="1">
      <alignment horizontal="center" vertical="center" wrapText="1"/>
    </xf>
    <xf numFmtId="0" fontId="3" fillId="0" borderId="0" xfId="0" applyFont="1" applyAlignment="1">
      <alignment horizontal="left"/>
    </xf>
    <xf numFmtId="38" fontId="3" fillId="2" borderId="79" xfId="2" applyFont="1" applyFill="1" applyBorder="1" applyAlignment="1">
      <alignment horizontal="center" vertical="center" wrapText="1"/>
    </xf>
    <xf numFmtId="38" fontId="3" fillId="2" borderId="88" xfId="2" applyFont="1" applyFill="1" applyBorder="1" applyAlignment="1">
      <alignment horizontal="center" vertical="center" wrapText="1"/>
    </xf>
    <xf numFmtId="38" fontId="3" fillId="2" borderId="42" xfId="2" applyFont="1" applyFill="1" applyBorder="1" applyAlignment="1">
      <alignment horizontal="left" vertical="center" wrapText="1"/>
    </xf>
    <xf numFmtId="38" fontId="3" fillId="2" borderId="24" xfId="2" applyFont="1" applyFill="1" applyBorder="1" applyAlignment="1">
      <alignment horizontal="left" vertical="center" wrapText="1"/>
    </xf>
    <xf numFmtId="38" fontId="3" fillId="2" borderId="19" xfId="2" applyFont="1" applyFill="1" applyBorder="1" applyAlignment="1">
      <alignment horizontal="left" vertical="center" wrapText="1"/>
    </xf>
    <xf numFmtId="38" fontId="3" fillId="2" borderId="2" xfId="2" applyFont="1" applyFill="1" applyBorder="1" applyAlignment="1">
      <alignment horizontal="left" vertical="center" wrapText="1"/>
    </xf>
    <xf numFmtId="38" fontId="3" fillId="2" borderId="43" xfId="2" applyFont="1" applyFill="1" applyBorder="1" applyAlignment="1">
      <alignment horizontal="center" vertical="center" wrapText="1"/>
    </xf>
    <xf numFmtId="38" fontId="3" fillId="2" borderId="7" xfId="2" applyFont="1" applyFill="1" applyBorder="1" applyAlignment="1">
      <alignment horizontal="center" vertical="center" wrapText="1"/>
    </xf>
    <xf numFmtId="38" fontId="3" fillId="2" borderId="37" xfId="2" applyFont="1" applyFill="1" applyBorder="1" applyAlignment="1">
      <alignment horizontal="center" vertical="center" wrapText="1"/>
    </xf>
    <xf numFmtId="38" fontId="3" fillId="2" borderId="27" xfId="2" applyFont="1" applyFill="1" applyBorder="1" applyAlignment="1">
      <alignment horizontal="center" vertical="center" wrapText="1"/>
    </xf>
    <xf numFmtId="38" fontId="3" fillId="2" borderId="55" xfId="2" applyFont="1" applyFill="1" applyBorder="1" applyAlignment="1">
      <alignment horizontal="left" vertical="center" wrapText="1"/>
    </xf>
    <xf numFmtId="0" fontId="0" fillId="0" borderId="40" xfId="0" applyFont="1" applyBorder="1" applyAlignment="1">
      <alignment horizontal="left"/>
    </xf>
    <xf numFmtId="0" fontId="0" fillId="0" borderId="57" xfId="0" applyFont="1" applyBorder="1" applyAlignment="1">
      <alignment horizontal="left"/>
    </xf>
    <xf numFmtId="38" fontId="5" fillId="2" borderId="38" xfId="2" applyFont="1" applyFill="1" applyBorder="1" applyAlignment="1">
      <alignment horizontal="left" vertical="center" wrapText="1"/>
    </xf>
    <xf numFmtId="38" fontId="5" fillId="2" borderId="82" xfId="2" applyFont="1" applyFill="1" applyBorder="1" applyAlignment="1">
      <alignment horizontal="left" vertical="center" wrapText="1"/>
    </xf>
    <xf numFmtId="38" fontId="5" fillId="2" borderId="71" xfId="2" applyFont="1" applyFill="1" applyBorder="1" applyAlignment="1">
      <alignment horizontal="center" vertical="center" wrapText="1"/>
    </xf>
    <xf numFmtId="38" fontId="5" fillId="2" borderId="72" xfId="2" applyFont="1" applyFill="1" applyBorder="1" applyAlignment="1">
      <alignment horizontal="center" vertical="center" wrapText="1"/>
    </xf>
    <xf numFmtId="38" fontId="5" fillId="2" borderId="84" xfId="2" applyFont="1" applyFill="1" applyBorder="1" applyAlignment="1">
      <alignment horizontal="center" vertical="center" wrapText="1"/>
    </xf>
    <xf numFmtId="38" fontId="3" fillId="2" borderId="25" xfId="2" applyFont="1" applyFill="1" applyBorder="1" applyAlignment="1">
      <alignment horizontal="center" vertical="center" wrapText="1"/>
    </xf>
    <xf numFmtId="0" fontId="3" fillId="0" borderId="0" xfId="0" applyFont="1" applyFill="1" applyAlignment="1">
      <alignment horizontal="left" vertical="center" wrapText="1"/>
    </xf>
    <xf numFmtId="0" fontId="3" fillId="4" borderId="55"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80"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1" fillId="4" borderId="20"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89" xfId="0" applyFont="1" applyFill="1" applyBorder="1" applyAlignment="1">
      <alignment horizontal="left" vertical="center" wrapText="1"/>
    </xf>
    <xf numFmtId="0" fontId="11" fillId="4" borderId="90" xfId="0" applyFont="1" applyFill="1" applyBorder="1" applyAlignment="1">
      <alignment horizontal="left" vertical="center" wrapText="1"/>
    </xf>
    <xf numFmtId="0" fontId="11" fillId="4" borderId="74" xfId="0" applyFont="1" applyFill="1" applyBorder="1" applyAlignment="1">
      <alignment horizontal="left" vertical="center" wrapText="1"/>
    </xf>
    <xf numFmtId="0" fontId="11" fillId="4" borderId="5" xfId="0" applyFont="1" applyFill="1" applyBorder="1" applyAlignment="1">
      <alignment horizontal="left" vertical="center" wrapText="1"/>
    </xf>
    <xf numFmtId="38" fontId="3" fillId="2" borderId="26" xfId="2" applyFont="1" applyFill="1" applyBorder="1" applyAlignment="1">
      <alignment horizontal="center" vertical="center" wrapText="1"/>
    </xf>
    <xf numFmtId="38" fontId="3" fillId="2" borderId="94" xfId="2" applyFont="1" applyFill="1" applyBorder="1" applyAlignment="1">
      <alignment horizontal="center" vertical="center"/>
    </xf>
    <xf numFmtId="38" fontId="3" fillId="2" borderId="95" xfId="2" applyFont="1" applyFill="1" applyBorder="1" applyAlignment="1">
      <alignment horizontal="center" vertical="center"/>
    </xf>
    <xf numFmtId="38" fontId="3" fillId="2" borderId="96" xfId="2" applyFont="1" applyFill="1" applyBorder="1" applyAlignment="1">
      <alignment horizontal="center" vertical="center"/>
    </xf>
    <xf numFmtId="38" fontId="3" fillId="4" borderId="12" xfId="2" applyFont="1" applyFill="1" applyBorder="1" applyAlignment="1">
      <alignment horizontal="center" vertical="top" textRotation="255"/>
    </xf>
    <xf numFmtId="38" fontId="3" fillId="2" borderId="12" xfId="2" applyFont="1" applyFill="1" applyBorder="1" applyAlignment="1">
      <alignment horizontal="center" vertical="center" wrapText="1"/>
    </xf>
    <xf numFmtId="38" fontId="3" fillId="2" borderId="82" xfId="2" applyFont="1" applyFill="1" applyBorder="1" applyAlignment="1">
      <alignment horizontal="center" vertical="center" wrapText="1"/>
    </xf>
    <xf numFmtId="38" fontId="3" fillId="2" borderId="14" xfId="2" applyFont="1" applyFill="1" applyBorder="1" applyAlignment="1">
      <alignment horizontal="center" vertical="center" wrapText="1"/>
    </xf>
    <xf numFmtId="38" fontId="3" fillId="2" borderId="35" xfId="2" applyFont="1" applyFill="1" applyBorder="1" applyAlignment="1">
      <alignment horizontal="center" vertical="center" wrapText="1"/>
    </xf>
    <xf numFmtId="38" fontId="3" fillId="2" borderId="80" xfId="2" applyFont="1" applyFill="1" applyBorder="1" applyAlignment="1">
      <alignment horizontal="center" vertical="center" wrapText="1"/>
    </xf>
    <xf numFmtId="38" fontId="3" fillId="2" borderId="1" xfId="2" applyFont="1" applyFill="1" applyBorder="1" applyAlignment="1">
      <alignment horizontal="center" vertical="center" wrapText="1"/>
    </xf>
    <xf numFmtId="38" fontId="5" fillId="2" borderId="93" xfId="2" applyFont="1" applyFill="1" applyBorder="1" applyAlignment="1">
      <alignment horizontal="left" vertical="center" wrapText="1"/>
    </xf>
    <xf numFmtId="38" fontId="5" fillId="2" borderId="91" xfId="2" applyFont="1" applyFill="1" applyBorder="1" applyAlignment="1">
      <alignment horizontal="left" vertical="center" wrapText="1"/>
    </xf>
    <xf numFmtId="38" fontId="3" fillId="0" borderId="8" xfId="2" applyFont="1" applyBorder="1" applyAlignment="1">
      <alignment horizontal="right" vertical="center"/>
    </xf>
    <xf numFmtId="38" fontId="4" fillId="0" borderId="8" xfId="2" applyFont="1" applyBorder="1" applyAlignment="1">
      <alignment horizontal="right" vertical="center"/>
    </xf>
    <xf numFmtId="38" fontId="3" fillId="2" borderId="25" xfId="2" applyFont="1" applyFill="1" applyBorder="1" applyAlignment="1">
      <alignment vertical="center" wrapText="1"/>
    </xf>
    <xf numFmtId="38" fontId="3" fillId="2" borderId="26" xfId="2" applyFont="1" applyFill="1" applyBorder="1" applyAlignment="1">
      <alignment vertical="center" wrapText="1"/>
    </xf>
    <xf numFmtId="38" fontId="3" fillId="2" borderId="83" xfId="2" applyFont="1" applyFill="1" applyBorder="1" applyAlignment="1">
      <alignment vertical="center" wrapText="1"/>
    </xf>
    <xf numFmtId="38" fontId="3" fillId="2" borderId="106" xfId="2" applyFont="1" applyFill="1" applyBorder="1" applyAlignment="1">
      <alignment horizontal="center" vertical="center" wrapText="1"/>
    </xf>
    <xf numFmtId="38" fontId="3" fillId="2" borderId="21" xfId="2" applyFont="1" applyFill="1" applyBorder="1" applyAlignment="1">
      <alignment horizontal="center" vertical="center" wrapText="1"/>
    </xf>
    <xf numFmtId="38" fontId="3" fillId="2" borderId="92" xfId="2" applyFont="1" applyFill="1" applyBorder="1" applyAlignment="1">
      <alignment horizontal="center" vertical="center" wrapText="1"/>
    </xf>
    <xf numFmtId="38" fontId="3" fillId="2" borderId="55" xfId="2" applyFont="1" applyFill="1" applyBorder="1" applyAlignment="1">
      <alignment horizontal="center" vertical="center"/>
    </xf>
    <xf numFmtId="38" fontId="3" fillId="2" borderId="40" xfId="2" applyFont="1" applyFill="1" applyBorder="1" applyAlignment="1">
      <alignment horizontal="center" vertical="center"/>
    </xf>
    <xf numFmtId="38" fontId="3" fillId="2" borderId="57" xfId="2" applyFont="1" applyFill="1" applyBorder="1" applyAlignment="1">
      <alignment horizontal="center" vertical="center"/>
    </xf>
    <xf numFmtId="38" fontId="3" fillId="2" borderId="74" xfId="2" applyFont="1" applyFill="1" applyBorder="1" applyAlignment="1">
      <alignment horizontal="center" vertical="center" wrapText="1"/>
    </xf>
  </cellXfs>
  <cellStyles count="9">
    <cellStyle name="パーセント" xfId="1" builtinId="5"/>
    <cellStyle name="桁区切り" xfId="2" builtinId="6"/>
    <cellStyle name="桁区切り 2" xfId="3"/>
    <cellStyle name="桁区切り 3" xfId="4"/>
    <cellStyle name="桁区切り 3 2" xfId="8"/>
    <cellStyle name="標準" xfId="0" builtinId="0"/>
    <cellStyle name="標準 2" xfId="5"/>
    <cellStyle name="標準 3" xfId="6"/>
    <cellStyle name="標準 4" xfId="7"/>
  </cellStyles>
  <dxfs count="4">
    <dxf>
      <font>
        <b val="0"/>
        <i val="0"/>
        <strike val="0"/>
        <condense val="0"/>
        <extend val="0"/>
        <outline val="0"/>
        <shadow val="0"/>
        <u val="none"/>
        <vertAlign val="baseline"/>
        <sz val="10"/>
        <color auto="1"/>
        <name val="ＭＳ Ｐゴシック"/>
        <scheme val="none"/>
      </font>
      <numFmt numFmtId="6" formatCode="#,##0;[Red]\-#,##0"/>
      <alignment horizontal="general" vertical="bottom" textRotation="0" wrapText="1" indent="0" justifyLastLine="0" shrinkToFit="0" readingOrder="0"/>
    </dxf>
    <dxf>
      <border outline="0">
        <left style="medium">
          <color indexed="64"/>
        </left>
      </border>
    </dxf>
    <dxf>
      <font>
        <b val="0"/>
        <i val="0"/>
        <strike val="0"/>
        <condense val="0"/>
        <extend val="0"/>
        <outline val="0"/>
        <shadow val="0"/>
        <u val="none"/>
        <vertAlign val="baseline"/>
        <sz val="10"/>
        <color auto="1"/>
        <name val="ＭＳ Ｐゴシック"/>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ＭＳ Ｐゴシック"/>
        <scheme val="none"/>
      </font>
      <alignment horizontal="general" vertical="bottom" textRotation="0" wrapText="1" indent="0" justifyLastLine="0" shrinkToFit="0" readingOrder="0"/>
    </dxf>
  </dxfs>
  <tableStyles count="0" defaultTableStyle="TableStyleMedium9" defaultPivotStyle="PivotStyleLight16"/>
  <colors>
    <mruColors>
      <color rgb="FFCCFFFF"/>
      <color rgb="FFCCECFF"/>
      <color rgb="FFFFFFCC"/>
      <color rgb="FFCCFFCC"/>
      <color rgb="FF66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K11:K210" totalsRowShown="0" headerRowDxfId="3" dataDxfId="2" tableBorderDxfId="1">
  <autoFilter ref="K11:K210">
    <filterColumn colId="0">
      <filters>
        <filter val="1"/>
        <filter val="107"/>
        <filter val="11"/>
        <filter val="17"/>
        <filter val="2"/>
        <filter val="20"/>
        <filter val="3"/>
        <filter val="3,150"/>
        <filter val="3,964"/>
        <filter val="4"/>
        <filter val="40"/>
        <filter val="5"/>
        <filter val="505"/>
        <filter val="516"/>
        <filter val="54"/>
        <filter val="6"/>
        <filter val="78"/>
        <filter val="8"/>
      </filters>
    </filterColumn>
  </autoFilter>
  <tableColumns count="1">
    <tableColumn id="1" name="列1" dataDxfId="0">
      <calculatedColumnFormula>SUM(C12:J12)</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3:G15"/>
  <sheetViews>
    <sheetView view="pageBreakPreview" topLeftCell="A16" zoomScale="60" zoomScaleNormal="100" workbookViewId="0">
      <selection activeCell="G26" sqref="G26"/>
    </sheetView>
  </sheetViews>
  <sheetFormatPr defaultColWidth="11.21875" defaultRowHeight="24.6" customHeight="1" x14ac:dyDescent="0.2"/>
  <cols>
    <col min="1" max="1" width="11" style="242" customWidth="1"/>
    <col min="2" max="16384" width="11.21875" style="242"/>
  </cols>
  <sheetData>
    <row r="13" spans="3:7" ht="24.6" customHeight="1" x14ac:dyDescent="0.2">
      <c r="C13" s="411" t="s">
        <v>580</v>
      </c>
      <c r="D13" s="411"/>
      <c r="E13" s="411"/>
      <c r="F13" s="411"/>
      <c r="G13" s="411"/>
    </row>
    <row r="14" spans="3:7" ht="24.6" customHeight="1" x14ac:dyDescent="0.2">
      <c r="C14" s="243"/>
      <c r="D14" s="243"/>
      <c r="E14" s="243"/>
      <c r="F14" s="243"/>
      <c r="G14" s="243"/>
    </row>
    <row r="15" spans="3:7" ht="24.6" customHeight="1" x14ac:dyDescent="0.2">
      <c r="C15" s="411" t="s">
        <v>579</v>
      </c>
      <c r="D15" s="411"/>
      <c r="E15" s="411"/>
      <c r="F15" s="411"/>
      <c r="G15" s="411"/>
    </row>
  </sheetData>
  <mergeCells count="2">
    <mergeCell ref="C13:G13"/>
    <mergeCell ref="C15:G15"/>
  </mergeCells>
  <phoneticPr fontId="2"/>
  <printOptions horizontalCentered="1"/>
  <pageMargins left="0.70866141732283472" right="0.70866141732283472" top="0.74803149606299213" bottom="0.74803149606299213" header="0.31496062992125984" footer="0.31496062992125984"/>
  <pageSetup paperSize="9" scale="87" orientation="portrait" r:id="rId1"/>
  <colBreaks count="1" manualBreakCount="1">
    <brk id="9"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0"/>
  <sheetViews>
    <sheetView view="pageBreakPreview" zoomScale="90" zoomScaleNormal="100" zoomScaleSheetLayoutView="90" workbookViewId="0">
      <pane ySplit="6" topLeftCell="A196" activePane="bottomLeft" state="frozen"/>
      <selection activeCell="G26" sqref="G26"/>
      <selection pane="bottomLeft" activeCell="F110" sqref="F110"/>
    </sheetView>
  </sheetViews>
  <sheetFormatPr defaultColWidth="9" defaultRowHeight="12" x14ac:dyDescent="0.15"/>
  <cols>
    <col min="1" max="1" width="3.6640625" style="1" customWidth="1"/>
    <col min="2" max="2" width="36.77734375" style="1" customWidth="1"/>
    <col min="3" max="3" width="16.33203125" style="104" customWidth="1"/>
    <col min="4" max="11" width="10.77734375" style="1" customWidth="1"/>
    <col min="12" max="16384" width="9" style="1"/>
  </cols>
  <sheetData>
    <row r="1" spans="1:11" ht="7.5" customHeight="1" x14ac:dyDescent="0.15"/>
    <row r="2" spans="1:11" ht="12" customHeight="1" x14ac:dyDescent="0.15">
      <c r="D2" s="105"/>
      <c r="E2" s="105"/>
      <c r="F2" s="105"/>
      <c r="G2" s="105"/>
      <c r="H2" s="105"/>
      <c r="I2" s="105"/>
      <c r="J2" s="105"/>
      <c r="K2" s="105"/>
    </row>
    <row r="3" spans="1:11" ht="13.5" customHeight="1" thickBot="1" x14ac:dyDescent="0.2">
      <c r="D3" s="63"/>
      <c r="E3" s="63"/>
      <c r="F3" s="63"/>
      <c r="K3" s="35" t="s">
        <v>92</v>
      </c>
    </row>
    <row r="4" spans="1:11" ht="16.5" customHeight="1" x14ac:dyDescent="0.15">
      <c r="A4" s="415" t="s">
        <v>41</v>
      </c>
      <c r="B4" s="416"/>
      <c r="C4" s="223"/>
      <c r="D4" s="416" t="s">
        <v>114</v>
      </c>
      <c r="E4" s="416"/>
      <c r="F4" s="416"/>
      <c r="G4" s="416"/>
      <c r="H4" s="416"/>
      <c r="I4" s="412" t="s">
        <v>22</v>
      </c>
      <c r="J4" s="430" t="s">
        <v>23</v>
      </c>
      <c r="K4" s="427" t="s">
        <v>342</v>
      </c>
    </row>
    <row r="5" spans="1:11" ht="13.5" customHeight="1" x14ac:dyDescent="0.15">
      <c r="A5" s="417"/>
      <c r="B5" s="418"/>
      <c r="C5" s="224" t="s">
        <v>374</v>
      </c>
      <c r="D5" s="115"/>
      <c r="E5" s="433" t="s">
        <v>625</v>
      </c>
      <c r="F5" s="434"/>
      <c r="G5" s="433" t="s">
        <v>21</v>
      </c>
      <c r="H5" s="434"/>
      <c r="I5" s="413"/>
      <c r="J5" s="431"/>
      <c r="K5" s="428"/>
    </row>
    <row r="6" spans="1:11" ht="15" customHeight="1" thickBot="1" x14ac:dyDescent="0.2">
      <c r="A6" s="419"/>
      <c r="B6" s="420"/>
      <c r="C6" s="215"/>
      <c r="D6" s="116"/>
      <c r="E6" s="366" t="s">
        <v>596</v>
      </c>
      <c r="F6" s="367" t="s">
        <v>587</v>
      </c>
      <c r="G6" s="120" t="s">
        <v>566</v>
      </c>
      <c r="H6" s="25" t="s">
        <v>80</v>
      </c>
      <c r="I6" s="414"/>
      <c r="J6" s="432"/>
      <c r="K6" s="429"/>
    </row>
    <row r="7" spans="1:11" ht="15" customHeight="1" x14ac:dyDescent="0.15">
      <c r="A7" s="98" t="s">
        <v>246</v>
      </c>
      <c r="B7" s="219"/>
      <c r="C7" s="228"/>
      <c r="D7" s="95"/>
      <c r="E7" s="362"/>
      <c r="F7" s="368"/>
      <c r="G7" s="48"/>
      <c r="H7" s="26"/>
      <c r="I7" s="23"/>
      <c r="J7" s="27"/>
      <c r="K7" s="24"/>
    </row>
    <row r="8" spans="1:11" ht="15" customHeight="1" x14ac:dyDescent="0.15">
      <c r="A8" s="423" t="s">
        <v>83</v>
      </c>
      <c r="B8" s="220" t="s">
        <v>220</v>
      </c>
      <c r="C8" s="225" t="s">
        <v>375</v>
      </c>
      <c r="D8" s="70">
        <v>0</v>
      </c>
      <c r="E8" s="66">
        <v>0</v>
      </c>
      <c r="F8" s="260">
        <v>0</v>
      </c>
      <c r="G8" s="66">
        <v>0</v>
      </c>
      <c r="H8" s="260">
        <v>0</v>
      </c>
      <c r="I8" s="70">
        <v>0</v>
      </c>
      <c r="J8" s="70">
        <v>0</v>
      </c>
      <c r="K8" s="111">
        <v>0</v>
      </c>
    </row>
    <row r="9" spans="1:11" ht="15" customHeight="1" x14ac:dyDescent="0.15">
      <c r="A9" s="423"/>
      <c r="B9" s="220" t="s">
        <v>372</v>
      </c>
      <c r="C9" s="225" t="s">
        <v>376</v>
      </c>
      <c r="D9" s="70">
        <v>0</v>
      </c>
      <c r="E9" s="66">
        <v>0</v>
      </c>
      <c r="F9" s="260">
        <v>0</v>
      </c>
      <c r="G9" s="66">
        <v>0</v>
      </c>
      <c r="H9" s="260">
        <v>0</v>
      </c>
      <c r="I9" s="70">
        <v>0</v>
      </c>
      <c r="J9" s="70">
        <v>0</v>
      </c>
      <c r="K9" s="111">
        <v>0</v>
      </c>
    </row>
    <row r="10" spans="1:11" ht="15" customHeight="1" x14ac:dyDescent="0.15">
      <c r="A10" s="423"/>
      <c r="B10" s="220" t="s">
        <v>221</v>
      </c>
      <c r="C10" s="225" t="s">
        <v>377</v>
      </c>
      <c r="D10" s="70">
        <v>1199</v>
      </c>
      <c r="E10" s="66">
        <v>1199</v>
      </c>
      <c r="F10" s="260">
        <v>0</v>
      </c>
      <c r="G10" s="66">
        <v>1199</v>
      </c>
      <c r="H10" s="260">
        <v>0</v>
      </c>
      <c r="I10" s="70">
        <v>245</v>
      </c>
      <c r="J10" s="70">
        <v>0</v>
      </c>
      <c r="K10" s="111">
        <v>1444</v>
      </c>
    </row>
    <row r="11" spans="1:11" ht="15" customHeight="1" x14ac:dyDescent="0.15">
      <c r="A11" s="423"/>
      <c r="B11" s="220" t="s">
        <v>222</v>
      </c>
      <c r="C11" s="225" t="s">
        <v>378</v>
      </c>
      <c r="D11" s="70">
        <v>1</v>
      </c>
      <c r="E11" s="66">
        <v>1</v>
      </c>
      <c r="F11" s="260">
        <v>0</v>
      </c>
      <c r="G11" s="66">
        <v>1</v>
      </c>
      <c r="H11" s="260">
        <v>0</v>
      </c>
      <c r="I11" s="70">
        <v>0</v>
      </c>
      <c r="J11" s="70">
        <v>1</v>
      </c>
      <c r="K11" s="111">
        <v>2</v>
      </c>
    </row>
    <row r="12" spans="1:11" ht="15" customHeight="1" x14ac:dyDescent="0.15">
      <c r="A12" s="423"/>
      <c r="B12" s="220" t="s">
        <v>296</v>
      </c>
      <c r="C12" s="225" t="s">
        <v>379</v>
      </c>
      <c r="D12" s="70">
        <v>0</v>
      </c>
      <c r="E12" s="66">
        <v>0</v>
      </c>
      <c r="F12" s="260">
        <v>0</v>
      </c>
      <c r="G12" s="66">
        <v>0</v>
      </c>
      <c r="H12" s="260">
        <v>0</v>
      </c>
      <c r="I12" s="70">
        <v>0</v>
      </c>
      <c r="J12" s="70">
        <v>0</v>
      </c>
      <c r="K12" s="111">
        <v>0</v>
      </c>
    </row>
    <row r="13" spans="1:11" ht="15" customHeight="1" x14ac:dyDescent="0.15">
      <c r="A13" s="423"/>
      <c r="B13" s="220" t="s">
        <v>569</v>
      </c>
      <c r="C13" s="225" t="s">
        <v>380</v>
      </c>
      <c r="D13" s="70">
        <v>0</v>
      </c>
      <c r="E13" s="66">
        <v>0</v>
      </c>
      <c r="F13" s="260">
        <v>0</v>
      </c>
      <c r="G13" s="66">
        <v>0</v>
      </c>
      <c r="H13" s="260">
        <v>0</v>
      </c>
      <c r="I13" s="70">
        <v>0</v>
      </c>
      <c r="J13" s="70">
        <v>0</v>
      </c>
      <c r="K13" s="111">
        <v>0</v>
      </c>
    </row>
    <row r="14" spans="1:11" ht="15" customHeight="1" x14ac:dyDescent="0.15">
      <c r="A14" s="423"/>
      <c r="B14" s="220" t="s">
        <v>297</v>
      </c>
      <c r="C14" s="225" t="s">
        <v>381</v>
      </c>
      <c r="D14" s="70">
        <v>0</v>
      </c>
      <c r="E14" s="66">
        <v>0</v>
      </c>
      <c r="F14" s="260">
        <v>0</v>
      </c>
      <c r="G14" s="66">
        <v>0</v>
      </c>
      <c r="H14" s="260">
        <v>0</v>
      </c>
      <c r="I14" s="70">
        <v>0</v>
      </c>
      <c r="J14" s="70">
        <v>0</v>
      </c>
      <c r="K14" s="111">
        <v>0</v>
      </c>
    </row>
    <row r="15" spans="1:11" ht="15" customHeight="1" x14ac:dyDescent="0.15">
      <c r="A15" s="423"/>
      <c r="B15" s="220" t="s">
        <v>298</v>
      </c>
      <c r="C15" s="225" t="s">
        <v>382</v>
      </c>
      <c r="D15" s="70">
        <v>13</v>
      </c>
      <c r="E15" s="66">
        <v>13</v>
      </c>
      <c r="F15" s="260">
        <v>0</v>
      </c>
      <c r="G15" s="66">
        <v>13</v>
      </c>
      <c r="H15" s="260">
        <v>0</v>
      </c>
      <c r="I15" s="70">
        <v>3</v>
      </c>
      <c r="J15" s="70">
        <v>2</v>
      </c>
      <c r="K15" s="111">
        <v>18</v>
      </c>
    </row>
    <row r="16" spans="1:11" ht="15" customHeight="1" x14ac:dyDescent="0.15">
      <c r="A16" s="423"/>
      <c r="B16" s="220" t="s">
        <v>299</v>
      </c>
      <c r="C16" s="225" t="s">
        <v>383</v>
      </c>
      <c r="D16" s="70">
        <v>1</v>
      </c>
      <c r="E16" s="66">
        <v>1</v>
      </c>
      <c r="F16" s="260">
        <v>0</v>
      </c>
      <c r="G16" s="66">
        <v>1</v>
      </c>
      <c r="H16" s="260">
        <v>0</v>
      </c>
      <c r="I16" s="70">
        <v>0</v>
      </c>
      <c r="J16" s="70">
        <v>0</v>
      </c>
      <c r="K16" s="111">
        <v>1</v>
      </c>
    </row>
    <row r="17" spans="1:11" ht="15" customHeight="1" x14ac:dyDescent="0.15">
      <c r="A17" s="423"/>
      <c r="B17" s="220" t="s">
        <v>300</v>
      </c>
      <c r="C17" s="225" t="s">
        <v>384</v>
      </c>
      <c r="D17" s="70">
        <v>3</v>
      </c>
      <c r="E17" s="66">
        <v>3</v>
      </c>
      <c r="F17" s="260">
        <v>0</v>
      </c>
      <c r="G17" s="66">
        <v>3</v>
      </c>
      <c r="H17" s="260">
        <v>0</v>
      </c>
      <c r="I17" s="70">
        <v>0</v>
      </c>
      <c r="J17" s="70">
        <v>0</v>
      </c>
      <c r="K17" s="111">
        <v>3</v>
      </c>
    </row>
    <row r="18" spans="1:11" ht="15" customHeight="1" x14ac:dyDescent="0.15">
      <c r="A18" s="423"/>
      <c r="B18" s="220" t="s">
        <v>585</v>
      </c>
      <c r="C18" s="225" t="s">
        <v>385</v>
      </c>
      <c r="D18" s="70">
        <v>0</v>
      </c>
      <c r="E18" s="66">
        <v>0</v>
      </c>
      <c r="F18" s="260">
        <v>0</v>
      </c>
      <c r="G18" s="66">
        <v>0</v>
      </c>
      <c r="H18" s="260">
        <v>0</v>
      </c>
      <c r="I18" s="70">
        <v>0</v>
      </c>
      <c r="J18" s="70">
        <v>0</v>
      </c>
      <c r="K18" s="111">
        <v>0</v>
      </c>
    </row>
    <row r="19" spans="1:11" ht="15" customHeight="1" x14ac:dyDescent="0.15">
      <c r="A19" s="423"/>
      <c r="B19" s="220" t="s">
        <v>301</v>
      </c>
      <c r="C19" s="225" t="s">
        <v>386</v>
      </c>
      <c r="D19" s="70">
        <v>7</v>
      </c>
      <c r="E19" s="66">
        <v>7</v>
      </c>
      <c r="F19" s="260">
        <v>0</v>
      </c>
      <c r="G19" s="66">
        <v>7</v>
      </c>
      <c r="H19" s="260">
        <v>0</v>
      </c>
      <c r="I19" s="70">
        <v>0</v>
      </c>
      <c r="J19" s="70">
        <v>0</v>
      </c>
      <c r="K19" s="111">
        <v>7</v>
      </c>
    </row>
    <row r="20" spans="1:11" ht="15" customHeight="1" x14ac:dyDescent="0.15">
      <c r="A20" s="18" t="s">
        <v>83</v>
      </c>
      <c r="B20" s="220" t="s">
        <v>227</v>
      </c>
      <c r="C20" s="225" t="s">
        <v>387</v>
      </c>
      <c r="D20" s="70">
        <v>0</v>
      </c>
      <c r="E20" s="66">
        <v>0</v>
      </c>
      <c r="F20" s="260">
        <v>0</v>
      </c>
      <c r="G20" s="66">
        <v>0</v>
      </c>
      <c r="H20" s="260">
        <v>0</v>
      </c>
      <c r="I20" s="70">
        <v>0</v>
      </c>
      <c r="J20" s="70">
        <v>0</v>
      </c>
      <c r="K20" s="111">
        <v>0</v>
      </c>
    </row>
    <row r="21" spans="1:11" ht="15" customHeight="1" x14ac:dyDescent="0.15">
      <c r="A21" s="18"/>
      <c r="B21" s="220" t="s">
        <v>43</v>
      </c>
      <c r="C21" s="225" t="s">
        <v>388</v>
      </c>
      <c r="D21" s="70">
        <v>0</v>
      </c>
      <c r="E21" s="66">
        <v>0</v>
      </c>
      <c r="F21" s="260">
        <v>0</v>
      </c>
      <c r="G21" s="66">
        <v>0</v>
      </c>
      <c r="H21" s="260">
        <v>0</v>
      </c>
      <c r="I21" s="70">
        <v>0</v>
      </c>
      <c r="J21" s="70">
        <v>0</v>
      </c>
      <c r="K21" s="111">
        <v>0</v>
      </c>
    </row>
    <row r="22" spans="1:11" ht="15" customHeight="1" x14ac:dyDescent="0.15">
      <c r="A22" s="18"/>
      <c r="B22" s="220" t="s">
        <v>44</v>
      </c>
      <c r="C22" s="225" t="s">
        <v>389</v>
      </c>
      <c r="D22" s="70">
        <v>3</v>
      </c>
      <c r="E22" s="66">
        <v>3</v>
      </c>
      <c r="F22" s="260">
        <v>0</v>
      </c>
      <c r="G22" s="66">
        <v>3</v>
      </c>
      <c r="H22" s="260">
        <v>0</v>
      </c>
      <c r="I22" s="70">
        <v>0</v>
      </c>
      <c r="J22" s="70">
        <v>0</v>
      </c>
      <c r="K22" s="111">
        <v>3</v>
      </c>
    </row>
    <row r="23" spans="1:11" ht="15" customHeight="1" x14ac:dyDescent="0.15">
      <c r="A23" s="18"/>
      <c r="B23" s="220" t="s">
        <v>230</v>
      </c>
      <c r="C23" s="225" t="s">
        <v>390</v>
      </c>
      <c r="D23" s="70">
        <v>0</v>
      </c>
      <c r="E23" s="66">
        <v>0</v>
      </c>
      <c r="F23" s="260">
        <v>0</v>
      </c>
      <c r="G23" s="66">
        <v>0</v>
      </c>
      <c r="H23" s="260">
        <v>0</v>
      </c>
      <c r="I23" s="70">
        <v>0</v>
      </c>
      <c r="J23" s="70">
        <v>0</v>
      </c>
      <c r="K23" s="111">
        <v>0</v>
      </c>
    </row>
    <row r="24" spans="1:11" ht="15" customHeight="1" x14ac:dyDescent="0.15">
      <c r="A24" s="18"/>
      <c r="B24" s="220" t="s">
        <v>239</v>
      </c>
      <c r="C24" s="225" t="s">
        <v>391</v>
      </c>
      <c r="D24" s="70">
        <v>0</v>
      </c>
      <c r="E24" s="66">
        <v>0</v>
      </c>
      <c r="F24" s="260">
        <v>0</v>
      </c>
      <c r="G24" s="66">
        <v>0</v>
      </c>
      <c r="H24" s="260">
        <v>0</v>
      </c>
      <c r="I24" s="70">
        <v>0</v>
      </c>
      <c r="J24" s="70">
        <v>0</v>
      </c>
      <c r="K24" s="111">
        <v>0</v>
      </c>
    </row>
    <row r="25" spans="1:11" ht="15" customHeight="1" x14ac:dyDescent="0.15">
      <c r="A25" s="18"/>
      <c r="B25" s="220" t="s">
        <v>293</v>
      </c>
      <c r="C25" s="225" t="s">
        <v>392</v>
      </c>
      <c r="D25" s="70">
        <v>19</v>
      </c>
      <c r="E25" s="66">
        <v>17</v>
      </c>
      <c r="F25" s="260">
        <v>2</v>
      </c>
      <c r="G25" s="66">
        <v>19</v>
      </c>
      <c r="H25" s="260">
        <v>0</v>
      </c>
      <c r="I25" s="70">
        <v>0</v>
      </c>
      <c r="J25" s="70">
        <v>0</v>
      </c>
      <c r="K25" s="111">
        <v>19</v>
      </c>
    </row>
    <row r="26" spans="1:11" ht="15" customHeight="1" x14ac:dyDescent="0.15">
      <c r="A26" s="18"/>
      <c r="B26" s="220" t="s">
        <v>45</v>
      </c>
      <c r="C26" s="225" t="s">
        <v>393</v>
      </c>
      <c r="D26" s="70">
        <v>0</v>
      </c>
      <c r="E26" s="66">
        <v>0</v>
      </c>
      <c r="F26" s="260">
        <v>0</v>
      </c>
      <c r="G26" s="66">
        <v>0</v>
      </c>
      <c r="H26" s="260">
        <v>0</v>
      </c>
      <c r="I26" s="70">
        <v>0</v>
      </c>
      <c r="J26" s="70">
        <v>0</v>
      </c>
      <c r="K26" s="111">
        <v>0</v>
      </c>
    </row>
    <row r="27" spans="1:11" ht="15" customHeight="1" x14ac:dyDescent="0.15">
      <c r="A27" s="18"/>
      <c r="B27" s="220" t="s">
        <v>46</v>
      </c>
      <c r="C27" s="225" t="s">
        <v>394</v>
      </c>
      <c r="D27" s="70">
        <v>5</v>
      </c>
      <c r="E27" s="66">
        <v>5</v>
      </c>
      <c r="F27" s="260">
        <v>0</v>
      </c>
      <c r="G27" s="66">
        <v>5</v>
      </c>
      <c r="H27" s="260">
        <v>0</v>
      </c>
      <c r="I27" s="70">
        <v>4</v>
      </c>
      <c r="J27" s="70">
        <v>0</v>
      </c>
      <c r="K27" s="111">
        <v>9</v>
      </c>
    </row>
    <row r="28" spans="1:11" ht="15" customHeight="1" x14ac:dyDescent="0.15">
      <c r="A28" s="18"/>
      <c r="B28" s="220" t="s">
        <v>47</v>
      </c>
      <c r="C28" s="225" t="s">
        <v>395</v>
      </c>
      <c r="D28" s="70">
        <v>1</v>
      </c>
      <c r="E28" s="66">
        <v>1</v>
      </c>
      <c r="F28" s="260">
        <v>0</v>
      </c>
      <c r="G28" s="66">
        <v>1</v>
      </c>
      <c r="H28" s="260">
        <v>0</v>
      </c>
      <c r="I28" s="70">
        <v>0</v>
      </c>
      <c r="J28" s="70">
        <v>0</v>
      </c>
      <c r="K28" s="111">
        <v>1</v>
      </c>
    </row>
    <row r="29" spans="1:11" ht="15" customHeight="1" x14ac:dyDescent="0.15">
      <c r="A29" s="18"/>
      <c r="B29" s="220" t="s">
        <v>48</v>
      </c>
      <c r="C29" s="225" t="s">
        <v>396</v>
      </c>
      <c r="D29" s="70">
        <v>0</v>
      </c>
      <c r="E29" s="66">
        <v>0</v>
      </c>
      <c r="F29" s="260">
        <v>0</v>
      </c>
      <c r="G29" s="66">
        <v>0</v>
      </c>
      <c r="H29" s="260">
        <v>0</v>
      </c>
      <c r="I29" s="70">
        <v>0</v>
      </c>
      <c r="J29" s="70">
        <v>0</v>
      </c>
      <c r="K29" s="111">
        <v>0</v>
      </c>
    </row>
    <row r="30" spans="1:11" ht="15" customHeight="1" x14ac:dyDescent="0.15">
      <c r="A30" s="18"/>
      <c r="B30" s="220" t="s">
        <v>49</v>
      </c>
      <c r="C30" s="225" t="s">
        <v>397</v>
      </c>
      <c r="D30" s="70">
        <v>2407</v>
      </c>
      <c r="E30" s="66">
        <v>2407</v>
      </c>
      <c r="F30" s="260">
        <v>0</v>
      </c>
      <c r="G30" s="66">
        <v>2407</v>
      </c>
      <c r="H30" s="260">
        <v>0</v>
      </c>
      <c r="I30" s="70">
        <v>49</v>
      </c>
      <c r="J30" s="70">
        <v>0</v>
      </c>
      <c r="K30" s="111">
        <v>2456</v>
      </c>
    </row>
    <row r="31" spans="1:11" ht="15" customHeight="1" x14ac:dyDescent="0.15">
      <c r="A31" s="18"/>
      <c r="B31" s="220" t="s">
        <v>50</v>
      </c>
      <c r="C31" s="225" t="s">
        <v>398</v>
      </c>
      <c r="D31" s="70">
        <v>6</v>
      </c>
      <c r="E31" s="66">
        <v>6</v>
      </c>
      <c r="F31" s="260">
        <v>0</v>
      </c>
      <c r="G31" s="66">
        <v>6</v>
      </c>
      <c r="H31" s="260">
        <v>0</v>
      </c>
      <c r="I31" s="70">
        <v>0</v>
      </c>
      <c r="J31" s="70">
        <v>0</v>
      </c>
      <c r="K31" s="111">
        <v>6</v>
      </c>
    </row>
    <row r="32" spans="1:11" ht="15" customHeight="1" x14ac:dyDescent="0.15">
      <c r="A32" s="18"/>
      <c r="B32" s="220" t="s">
        <v>51</v>
      </c>
      <c r="C32" s="225" t="s">
        <v>399</v>
      </c>
      <c r="D32" s="70">
        <v>0</v>
      </c>
      <c r="E32" s="66">
        <v>0</v>
      </c>
      <c r="F32" s="260">
        <v>0</v>
      </c>
      <c r="G32" s="66">
        <v>0</v>
      </c>
      <c r="H32" s="260">
        <v>0</v>
      </c>
      <c r="I32" s="70">
        <v>0</v>
      </c>
      <c r="J32" s="70">
        <v>0</v>
      </c>
      <c r="K32" s="111">
        <v>0</v>
      </c>
    </row>
    <row r="33" spans="1:11" ht="15" customHeight="1" x14ac:dyDescent="0.15">
      <c r="A33" s="18"/>
      <c r="B33" s="220" t="s">
        <v>52</v>
      </c>
      <c r="C33" s="225" t="s">
        <v>400</v>
      </c>
      <c r="D33" s="70">
        <v>0</v>
      </c>
      <c r="E33" s="66">
        <v>0</v>
      </c>
      <c r="F33" s="260">
        <v>0</v>
      </c>
      <c r="G33" s="66">
        <v>0</v>
      </c>
      <c r="H33" s="260">
        <v>0</v>
      </c>
      <c r="I33" s="70">
        <v>0</v>
      </c>
      <c r="J33" s="70">
        <v>0</v>
      </c>
      <c r="K33" s="111">
        <v>0</v>
      </c>
    </row>
    <row r="34" spans="1:11" ht="15" customHeight="1" x14ac:dyDescent="0.15">
      <c r="A34" s="18"/>
      <c r="B34" s="220" t="s">
        <v>265</v>
      </c>
      <c r="C34" s="225" t="s">
        <v>401</v>
      </c>
      <c r="D34" s="70">
        <v>0</v>
      </c>
      <c r="E34" s="66">
        <v>0</v>
      </c>
      <c r="F34" s="260">
        <v>0</v>
      </c>
      <c r="G34" s="66">
        <v>0</v>
      </c>
      <c r="H34" s="260">
        <v>0</v>
      </c>
      <c r="I34" s="70">
        <v>0</v>
      </c>
      <c r="J34" s="70">
        <v>0</v>
      </c>
      <c r="K34" s="111">
        <v>0</v>
      </c>
    </row>
    <row r="35" spans="1:11" ht="15" customHeight="1" x14ac:dyDescent="0.15">
      <c r="A35" s="18"/>
      <c r="B35" s="220" t="s">
        <v>266</v>
      </c>
      <c r="C35" s="225" t="s">
        <v>402</v>
      </c>
      <c r="D35" s="70">
        <v>9</v>
      </c>
      <c r="E35" s="66">
        <v>3</v>
      </c>
      <c r="F35" s="260">
        <v>6</v>
      </c>
      <c r="G35" s="66">
        <v>9</v>
      </c>
      <c r="H35" s="260">
        <v>0</v>
      </c>
      <c r="I35" s="70">
        <v>0</v>
      </c>
      <c r="J35" s="70">
        <v>0</v>
      </c>
      <c r="K35" s="111">
        <v>9</v>
      </c>
    </row>
    <row r="36" spans="1:11" ht="15" customHeight="1" x14ac:dyDescent="0.15">
      <c r="A36" s="18"/>
      <c r="B36" s="220" t="s">
        <v>267</v>
      </c>
      <c r="C36" s="225" t="s">
        <v>403</v>
      </c>
      <c r="D36" s="70">
        <v>3</v>
      </c>
      <c r="E36" s="66">
        <v>3</v>
      </c>
      <c r="F36" s="260">
        <v>0</v>
      </c>
      <c r="G36" s="66">
        <v>3</v>
      </c>
      <c r="H36" s="260">
        <v>0</v>
      </c>
      <c r="I36" s="70">
        <v>0</v>
      </c>
      <c r="J36" s="70">
        <v>0</v>
      </c>
      <c r="K36" s="111">
        <v>3</v>
      </c>
    </row>
    <row r="37" spans="1:11" ht="15" customHeight="1" x14ac:dyDescent="0.15">
      <c r="A37" s="18"/>
      <c r="B37" s="220" t="s">
        <v>251</v>
      </c>
      <c r="C37" s="225" t="s">
        <v>404</v>
      </c>
      <c r="D37" s="70">
        <v>2</v>
      </c>
      <c r="E37" s="66">
        <v>2</v>
      </c>
      <c r="F37" s="260">
        <v>0</v>
      </c>
      <c r="G37" s="66">
        <v>2</v>
      </c>
      <c r="H37" s="260">
        <v>0</v>
      </c>
      <c r="I37" s="70">
        <v>0</v>
      </c>
      <c r="J37" s="70">
        <v>0</v>
      </c>
      <c r="K37" s="111">
        <v>2</v>
      </c>
    </row>
    <row r="38" spans="1:11" ht="15" customHeight="1" x14ac:dyDescent="0.15">
      <c r="A38" s="18"/>
      <c r="B38" s="220" t="s">
        <v>274</v>
      </c>
      <c r="C38" s="225" t="s">
        <v>405</v>
      </c>
      <c r="D38" s="70">
        <v>0</v>
      </c>
      <c r="E38" s="66">
        <v>0</v>
      </c>
      <c r="F38" s="260">
        <v>0</v>
      </c>
      <c r="G38" s="66">
        <v>0</v>
      </c>
      <c r="H38" s="260">
        <v>0</v>
      </c>
      <c r="I38" s="70">
        <v>0</v>
      </c>
      <c r="J38" s="70">
        <v>0</v>
      </c>
      <c r="K38" s="111">
        <v>0</v>
      </c>
    </row>
    <row r="39" spans="1:11" ht="15" customHeight="1" x14ac:dyDescent="0.15">
      <c r="A39" s="18"/>
      <c r="B39" s="220" t="s">
        <v>250</v>
      </c>
      <c r="C39" s="225" t="s">
        <v>406</v>
      </c>
      <c r="D39" s="70">
        <v>0</v>
      </c>
      <c r="E39" s="66">
        <v>0</v>
      </c>
      <c r="F39" s="260">
        <v>0</v>
      </c>
      <c r="G39" s="66">
        <v>0</v>
      </c>
      <c r="H39" s="260">
        <v>0</v>
      </c>
      <c r="I39" s="70">
        <v>0</v>
      </c>
      <c r="J39" s="70">
        <v>0</v>
      </c>
      <c r="K39" s="111">
        <v>0</v>
      </c>
    </row>
    <row r="40" spans="1:11" ht="15" customHeight="1" x14ac:dyDescent="0.15">
      <c r="A40" s="20"/>
      <c r="B40" s="220" t="s">
        <v>252</v>
      </c>
      <c r="C40" s="225" t="s">
        <v>407</v>
      </c>
      <c r="D40" s="70">
        <v>0</v>
      </c>
      <c r="E40" s="66">
        <v>0</v>
      </c>
      <c r="F40" s="260">
        <v>0</v>
      </c>
      <c r="G40" s="66">
        <v>0</v>
      </c>
      <c r="H40" s="260">
        <v>0</v>
      </c>
      <c r="I40" s="70">
        <v>0</v>
      </c>
      <c r="J40" s="70">
        <v>0</v>
      </c>
      <c r="K40" s="111">
        <v>0</v>
      </c>
    </row>
    <row r="41" spans="1:11" ht="15" customHeight="1" x14ac:dyDescent="0.15">
      <c r="A41" s="19" t="s">
        <v>81</v>
      </c>
      <c r="B41" s="220" t="s">
        <v>253</v>
      </c>
      <c r="C41" s="225" t="s">
        <v>408</v>
      </c>
      <c r="D41" s="70">
        <v>1</v>
      </c>
      <c r="E41" s="66">
        <v>1</v>
      </c>
      <c r="F41" s="260">
        <v>0</v>
      </c>
      <c r="G41" s="66">
        <v>1</v>
      </c>
      <c r="H41" s="260">
        <v>0</v>
      </c>
      <c r="I41" s="70">
        <v>0</v>
      </c>
      <c r="J41" s="70">
        <v>0</v>
      </c>
      <c r="K41" s="111">
        <v>1</v>
      </c>
    </row>
    <row r="42" spans="1:11" ht="15" customHeight="1" x14ac:dyDescent="0.15">
      <c r="A42" s="21"/>
      <c r="B42" s="220" t="s">
        <v>254</v>
      </c>
      <c r="C42" s="225" t="s">
        <v>409</v>
      </c>
      <c r="D42" s="70">
        <v>1</v>
      </c>
      <c r="E42" s="66">
        <v>1</v>
      </c>
      <c r="F42" s="260">
        <v>0</v>
      </c>
      <c r="G42" s="66">
        <v>1</v>
      </c>
      <c r="H42" s="260">
        <v>0</v>
      </c>
      <c r="I42" s="70">
        <v>1</v>
      </c>
      <c r="J42" s="70">
        <v>0</v>
      </c>
      <c r="K42" s="111">
        <v>2</v>
      </c>
    </row>
    <row r="43" spans="1:11" ht="15" customHeight="1" x14ac:dyDescent="0.15">
      <c r="A43" s="21"/>
      <c r="B43" s="220" t="s">
        <v>275</v>
      </c>
      <c r="C43" s="225" t="s">
        <v>410</v>
      </c>
      <c r="D43" s="70">
        <v>3</v>
      </c>
      <c r="E43" s="66">
        <v>3</v>
      </c>
      <c r="F43" s="260">
        <v>0</v>
      </c>
      <c r="G43" s="66">
        <v>3</v>
      </c>
      <c r="H43" s="260">
        <v>0</v>
      </c>
      <c r="I43" s="70">
        <v>0</v>
      </c>
      <c r="J43" s="70">
        <v>0</v>
      </c>
      <c r="K43" s="111">
        <v>3</v>
      </c>
    </row>
    <row r="44" spans="1:11" ht="15" customHeight="1" x14ac:dyDescent="0.15">
      <c r="A44" s="21"/>
      <c r="B44" s="220" t="s">
        <v>255</v>
      </c>
      <c r="C44" s="225" t="s">
        <v>411</v>
      </c>
      <c r="D44" s="70">
        <v>2</v>
      </c>
      <c r="E44" s="66">
        <v>2</v>
      </c>
      <c r="F44" s="260">
        <v>0</v>
      </c>
      <c r="G44" s="66">
        <v>2</v>
      </c>
      <c r="H44" s="260">
        <v>0</v>
      </c>
      <c r="I44" s="70">
        <v>0</v>
      </c>
      <c r="J44" s="70">
        <v>0</v>
      </c>
      <c r="K44" s="111">
        <v>2</v>
      </c>
    </row>
    <row r="45" spans="1:11" ht="15" customHeight="1" x14ac:dyDescent="0.15">
      <c r="A45" s="21"/>
      <c r="B45" s="220" t="s">
        <v>256</v>
      </c>
      <c r="C45" s="225" t="s">
        <v>412</v>
      </c>
      <c r="D45" s="70">
        <v>0</v>
      </c>
      <c r="E45" s="66">
        <v>0</v>
      </c>
      <c r="F45" s="260">
        <v>0</v>
      </c>
      <c r="G45" s="66">
        <v>0</v>
      </c>
      <c r="H45" s="260">
        <v>0</v>
      </c>
      <c r="I45" s="70">
        <v>0</v>
      </c>
      <c r="J45" s="70">
        <v>0</v>
      </c>
      <c r="K45" s="111">
        <v>0</v>
      </c>
    </row>
    <row r="46" spans="1:11" ht="15" customHeight="1" x14ac:dyDescent="0.15">
      <c r="A46" s="21"/>
      <c r="B46" s="220" t="s">
        <v>257</v>
      </c>
      <c r="C46" s="225" t="s">
        <v>413</v>
      </c>
      <c r="D46" s="70">
        <v>0</v>
      </c>
      <c r="E46" s="66">
        <v>0</v>
      </c>
      <c r="F46" s="260">
        <v>0</v>
      </c>
      <c r="G46" s="66">
        <v>0</v>
      </c>
      <c r="H46" s="260">
        <v>0</v>
      </c>
      <c r="I46" s="70">
        <v>0</v>
      </c>
      <c r="J46" s="70">
        <v>0</v>
      </c>
      <c r="K46" s="111">
        <v>0</v>
      </c>
    </row>
    <row r="47" spans="1:11" ht="15" customHeight="1" x14ac:dyDescent="0.15">
      <c r="A47" s="21"/>
      <c r="B47" s="220" t="s">
        <v>258</v>
      </c>
      <c r="C47" s="225" t="s">
        <v>414</v>
      </c>
      <c r="D47" s="70">
        <v>243</v>
      </c>
      <c r="E47" s="66">
        <v>66</v>
      </c>
      <c r="F47" s="260">
        <v>177</v>
      </c>
      <c r="G47" s="66">
        <v>243</v>
      </c>
      <c r="H47" s="260">
        <v>0</v>
      </c>
      <c r="I47" s="70">
        <v>25</v>
      </c>
      <c r="J47" s="70">
        <v>0</v>
      </c>
      <c r="K47" s="111">
        <v>268</v>
      </c>
    </row>
    <row r="48" spans="1:11" ht="15" customHeight="1" x14ac:dyDescent="0.15">
      <c r="A48" s="21"/>
      <c r="B48" s="220" t="s">
        <v>259</v>
      </c>
      <c r="C48" s="225" t="s">
        <v>415</v>
      </c>
      <c r="D48" s="70">
        <v>5</v>
      </c>
      <c r="E48" s="66">
        <v>0</v>
      </c>
      <c r="F48" s="260">
        <v>5</v>
      </c>
      <c r="G48" s="66">
        <v>5</v>
      </c>
      <c r="H48" s="260">
        <v>0</v>
      </c>
      <c r="I48" s="70">
        <v>0</v>
      </c>
      <c r="J48" s="70">
        <v>0</v>
      </c>
      <c r="K48" s="111">
        <v>5</v>
      </c>
    </row>
    <row r="49" spans="1:11" ht="15" customHeight="1" x14ac:dyDescent="0.15">
      <c r="A49" s="21"/>
      <c r="B49" s="221" t="s">
        <v>260</v>
      </c>
      <c r="C49" s="226" t="s">
        <v>416</v>
      </c>
      <c r="D49" s="70">
        <v>7</v>
      </c>
      <c r="E49" s="66">
        <v>7</v>
      </c>
      <c r="F49" s="260">
        <v>0</v>
      </c>
      <c r="G49" s="66">
        <v>4</v>
      </c>
      <c r="H49" s="260">
        <v>3</v>
      </c>
      <c r="I49" s="70">
        <v>1</v>
      </c>
      <c r="J49" s="70">
        <v>0</v>
      </c>
      <c r="K49" s="111">
        <v>8</v>
      </c>
    </row>
    <row r="50" spans="1:11" ht="15" customHeight="1" x14ac:dyDescent="0.15">
      <c r="A50" s="21"/>
      <c r="B50" s="220" t="s">
        <v>570</v>
      </c>
      <c r="C50" s="225" t="s">
        <v>417</v>
      </c>
      <c r="D50" s="70">
        <v>8</v>
      </c>
      <c r="E50" s="66">
        <v>8</v>
      </c>
      <c r="F50" s="260">
        <v>0</v>
      </c>
      <c r="G50" s="66">
        <v>8</v>
      </c>
      <c r="H50" s="260">
        <v>0</v>
      </c>
      <c r="I50" s="70">
        <v>0</v>
      </c>
      <c r="J50" s="70">
        <v>0</v>
      </c>
      <c r="K50" s="111">
        <v>8</v>
      </c>
    </row>
    <row r="51" spans="1:11" ht="15" customHeight="1" x14ac:dyDescent="0.15">
      <c r="A51" s="21"/>
      <c r="B51" s="220" t="s">
        <v>261</v>
      </c>
      <c r="C51" s="225" t="s">
        <v>418</v>
      </c>
      <c r="D51" s="70">
        <v>2</v>
      </c>
      <c r="E51" s="66">
        <v>2</v>
      </c>
      <c r="F51" s="260">
        <v>0</v>
      </c>
      <c r="G51" s="66">
        <v>2</v>
      </c>
      <c r="H51" s="260">
        <v>0</v>
      </c>
      <c r="I51" s="70">
        <v>0</v>
      </c>
      <c r="J51" s="70">
        <v>0</v>
      </c>
      <c r="K51" s="111">
        <v>2</v>
      </c>
    </row>
    <row r="52" spans="1:11" ht="15" customHeight="1" x14ac:dyDescent="0.15">
      <c r="A52" s="21"/>
      <c r="B52" s="220" t="s">
        <v>132</v>
      </c>
      <c r="C52" s="225" t="s">
        <v>419</v>
      </c>
      <c r="D52" s="70">
        <v>5</v>
      </c>
      <c r="E52" s="66">
        <v>5</v>
      </c>
      <c r="F52" s="260">
        <v>0</v>
      </c>
      <c r="G52" s="66">
        <v>5</v>
      </c>
      <c r="H52" s="260">
        <v>0</v>
      </c>
      <c r="I52" s="70">
        <v>0</v>
      </c>
      <c r="J52" s="70">
        <v>0</v>
      </c>
      <c r="K52" s="111">
        <v>5</v>
      </c>
    </row>
    <row r="53" spans="1:11" ht="15" customHeight="1" x14ac:dyDescent="0.15">
      <c r="A53" s="21"/>
      <c r="B53" s="220" t="s">
        <v>53</v>
      </c>
      <c r="C53" s="225" t="s">
        <v>420</v>
      </c>
      <c r="D53" s="70">
        <v>1</v>
      </c>
      <c r="E53" s="66">
        <v>1</v>
      </c>
      <c r="F53" s="260">
        <v>0</v>
      </c>
      <c r="G53" s="66">
        <v>1</v>
      </c>
      <c r="H53" s="260">
        <v>0</v>
      </c>
      <c r="I53" s="70">
        <v>0</v>
      </c>
      <c r="J53" s="70">
        <v>0</v>
      </c>
      <c r="K53" s="111">
        <v>1</v>
      </c>
    </row>
    <row r="54" spans="1:11" ht="15" customHeight="1" x14ac:dyDescent="0.15">
      <c r="A54" s="21"/>
      <c r="B54" s="220" t="s">
        <v>231</v>
      </c>
      <c r="C54" s="225" t="s">
        <v>421</v>
      </c>
      <c r="D54" s="70">
        <v>1</v>
      </c>
      <c r="E54" s="66">
        <v>1</v>
      </c>
      <c r="F54" s="260">
        <v>0</v>
      </c>
      <c r="G54" s="66">
        <v>1</v>
      </c>
      <c r="H54" s="260">
        <v>0</v>
      </c>
      <c r="I54" s="70">
        <v>0</v>
      </c>
      <c r="J54" s="70">
        <v>0</v>
      </c>
      <c r="K54" s="111">
        <v>1</v>
      </c>
    </row>
    <row r="55" spans="1:11" ht="15" customHeight="1" x14ac:dyDescent="0.15">
      <c r="A55" s="21"/>
      <c r="B55" s="220" t="s">
        <v>232</v>
      </c>
      <c r="C55" s="225" t="s">
        <v>422</v>
      </c>
      <c r="D55" s="70">
        <v>1</v>
      </c>
      <c r="E55" s="66">
        <v>1</v>
      </c>
      <c r="F55" s="260">
        <v>0</v>
      </c>
      <c r="G55" s="66">
        <v>1</v>
      </c>
      <c r="H55" s="260">
        <v>0</v>
      </c>
      <c r="I55" s="70">
        <v>0</v>
      </c>
      <c r="J55" s="70">
        <v>0</v>
      </c>
      <c r="K55" s="111">
        <v>1</v>
      </c>
    </row>
    <row r="56" spans="1:11" ht="15" customHeight="1" x14ac:dyDescent="0.15">
      <c r="A56" s="21"/>
      <c r="B56" s="220" t="s">
        <v>54</v>
      </c>
      <c r="C56" s="225" t="s">
        <v>423</v>
      </c>
      <c r="D56" s="70">
        <v>32</v>
      </c>
      <c r="E56" s="66">
        <v>32</v>
      </c>
      <c r="F56" s="260">
        <v>0</v>
      </c>
      <c r="G56" s="66">
        <v>32</v>
      </c>
      <c r="H56" s="260">
        <v>0</v>
      </c>
      <c r="I56" s="70">
        <v>0</v>
      </c>
      <c r="J56" s="70">
        <v>0</v>
      </c>
      <c r="K56" s="111">
        <v>32</v>
      </c>
    </row>
    <row r="57" spans="1:11" ht="15" customHeight="1" x14ac:dyDescent="0.15">
      <c r="A57" s="21"/>
      <c r="B57" s="220" t="s">
        <v>618</v>
      </c>
      <c r="C57" s="225" t="s">
        <v>424</v>
      </c>
      <c r="D57" s="70">
        <v>2</v>
      </c>
      <c r="E57" s="66">
        <v>2</v>
      </c>
      <c r="F57" s="260">
        <v>0</v>
      </c>
      <c r="G57" s="66">
        <v>2</v>
      </c>
      <c r="H57" s="260">
        <v>0</v>
      </c>
      <c r="I57" s="70">
        <v>0</v>
      </c>
      <c r="J57" s="70">
        <v>0</v>
      </c>
      <c r="K57" s="111">
        <v>2</v>
      </c>
    </row>
    <row r="58" spans="1:11" ht="15" customHeight="1" x14ac:dyDescent="0.15">
      <c r="A58" s="21"/>
      <c r="B58" s="220" t="s">
        <v>571</v>
      </c>
      <c r="C58" s="225" t="s">
        <v>425</v>
      </c>
      <c r="D58" s="70">
        <v>3</v>
      </c>
      <c r="E58" s="66">
        <v>3</v>
      </c>
      <c r="F58" s="260">
        <v>0</v>
      </c>
      <c r="G58" s="66">
        <v>3</v>
      </c>
      <c r="H58" s="260">
        <v>0</v>
      </c>
      <c r="I58" s="70">
        <v>0</v>
      </c>
      <c r="J58" s="70">
        <v>0</v>
      </c>
      <c r="K58" s="111">
        <v>3</v>
      </c>
    </row>
    <row r="59" spans="1:11" ht="15" customHeight="1" x14ac:dyDescent="0.15">
      <c r="A59" s="21"/>
      <c r="B59" s="220" t="s">
        <v>233</v>
      </c>
      <c r="C59" s="225" t="s">
        <v>426</v>
      </c>
      <c r="D59" s="70">
        <v>23</v>
      </c>
      <c r="E59" s="66">
        <v>23</v>
      </c>
      <c r="F59" s="260">
        <v>0</v>
      </c>
      <c r="G59" s="66">
        <v>23</v>
      </c>
      <c r="H59" s="260">
        <v>0</v>
      </c>
      <c r="I59" s="70">
        <v>12</v>
      </c>
      <c r="J59" s="70">
        <v>0</v>
      </c>
      <c r="K59" s="111">
        <v>35</v>
      </c>
    </row>
    <row r="60" spans="1:11" ht="15" customHeight="1" x14ac:dyDescent="0.15">
      <c r="A60" s="21"/>
      <c r="B60" s="220" t="s">
        <v>55</v>
      </c>
      <c r="C60" s="225" t="s">
        <v>427</v>
      </c>
      <c r="D60" s="70">
        <v>6</v>
      </c>
      <c r="E60" s="66">
        <v>6</v>
      </c>
      <c r="F60" s="260">
        <v>0</v>
      </c>
      <c r="G60" s="66">
        <v>6</v>
      </c>
      <c r="H60" s="260">
        <v>0</v>
      </c>
      <c r="I60" s="70">
        <v>0</v>
      </c>
      <c r="J60" s="70">
        <v>0</v>
      </c>
      <c r="K60" s="111">
        <v>6</v>
      </c>
    </row>
    <row r="61" spans="1:11" ht="15" customHeight="1" x14ac:dyDescent="0.15">
      <c r="A61" s="21"/>
      <c r="B61" s="220" t="s">
        <v>234</v>
      </c>
      <c r="C61" s="225" t="s">
        <v>428</v>
      </c>
      <c r="D61" s="70">
        <v>1</v>
      </c>
      <c r="E61" s="66">
        <v>1</v>
      </c>
      <c r="F61" s="260">
        <v>0</v>
      </c>
      <c r="G61" s="66">
        <v>1</v>
      </c>
      <c r="H61" s="260">
        <v>0</v>
      </c>
      <c r="I61" s="70">
        <v>0</v>
      </c>
      <c r="J61" s="70">
        <v>0</v>
      </c>
      <c r="K61" s="111">
        <v>1</v>
      </c>
    </row>
    <row r="62" spans="1:11" ht="15" customHeight="1" x14ac:dyDescent="0.15">
      <c r="A62" s="21"/>
      <c r="B62" s="220" t="s">
        <v>572</v>
      </c>
      <c r="C62" s="225" t="s">
        <v>429</v>
      </c>
      <c r="D62" s="70">
        <v>0</v>
      </c>
      <c r="E62" s="66">
        <v>0</v>
      </c>
      <c r="F62" s="260">
        <v>0</v>
      </c>
      <c r="G62" s="66">
        <v>0</v>
      </c>
      <c r="H62" s="260">
        <v>0</v>
      </c>
      <c r="I62" s="70">
        <v>0</v>
      </c>
      <c r="J62" s="70">
        <v>0</v>
      </c>
      <c r="K62" s="111">
        <v>0</v>
      </c>
    </row>
    <row r="63" spans="1:11" ht="15" customHeight="1" x14ac:dyDescent="0.15">
      <c r="A63" s="21"/>
      <c r="B63" s="220" t="s">
        <v>576</v>
      </c>
      <c r="C63" s="225" t="s">
        <v>430</v>
      </c>
      <c r="D63" s="70">
        <v>116</v>
      </c>
      <c r="E63" s="66">
        <v>116</v>
      </c>
      <c r="F63" s="260">
        <v>0</v>
      </c>
      <c r="G63" s="66">
        <v>116</v>
      </c>
      <c r="H63" s="260">
        <v>0</v>
      </c>
      <c r="I63" s="70">
        <v>1</v>
      </c>
      <c r="J63" s="70">
        <v>0</v>
      </c>
      <c r="K63" s="111">
        <v>117</v>
      </c>
    </row>
    <row r="64" spans="1:11" ht="15" customHeight="1" x14ac:dyDescent="0.15">
      <c r="A64" s="21"/>
      <c r="B64" s="220" t="s">
        <v>363</v>
      </c>
      <c r="C64" s="225" t="s">
        <v>431</v>
      </c>
      <c r="D64" s="70">
        <v>16</v>
      </c>
      <c r="E64" s="66">
        <v>2</v>
      </c>
      <c r="F64" s="260">
        <v>14</v>
      </c>
      <c r="G64" s="66">
        <v>16</v>
      </c>
      <c r="H64" s="260">
        <v>0</v>
      </c>
      <c r="I64" s="70">
        <v>0</v>
      </c>
      <c r="J64" s="70">
        <v>0</v>
      </c>
      <c r="K64" s="111">
        <v>16</v>
      </c>
    </row>
    <row r="65" spans="1:11" ht="15" customHeight="1" x14ac:dyDescent="0.15">
      <c r="A65" s="21"/>
      <c r="B65" s="220" t="s">
        <v>235</v>
      </c>
      <c r="C65" s="225" t="s">
        <v>432</v>
      </c>
      <c r="D65" s="70">
        <v>2</v>
      </c>
      <c r="E65" s="66">
        <v>2</v>
      </c>
      <c r="F65" s="260">
        <v>0</v>
      </c>
      <c r="G65" s="66">
        <v>2</v>
      </c>
      <c r="H65" s="260">
        <v>0</v>
      </c>
      <c r="I65" s="70">
        <v>0</v>
      </c>
      <c r="J65" s="70">
        <v>0</v>
      </c>
      <c r="K65" s="111">
        <v>2</v>
      </c>
    </row>
    <row r="66" spans="1:11" ht="15" customHeight="1" x14ac:dyDescent="0.15">
      <c r="A66" s="76"/>
      <c r="B66" s="220" t="s">
        <v>240</v>
      </c>
      <c r="C66" s="225" t="s">
        <v>433</v>
      </c>
      <c r="D66" s="70">
        <v>0</v>
      </c>
      <c r="E66" s="66">
        <v>0</v>
      </c>
      <c r="F66" s="260">
        <v>0</v>
      </c>
      <c r="G66" s="66">
        <v>0</v>
      </c>
      <c r="H66" s="260">
        <v>0</v>
      </c>
      <c r="I66" s="70">
        <v>0</v>
      </c>
      <c r="J66" s="70">
        <v>0</v>
      </c>
      <c r="K66" s="111">
        <v>0</v>
      </c>
    </row>
    <row r="67" spans="1:11" ht="15" customHeight="1" x14ac:dyDescent="0.15">
      <c r="A67" s="21"/>
      <c r="B67" s="220" t="s">
        <v>56</v>
      </c>
      <c r="C67" s="225" t="s">
        <v>434</v>
      </c>
      <c r="D67" s="70">
        <v>754</v>
      </c>
      <c r="E67" s="66">
        <v>3</v>
      </c>
      <c r="F67" s="260">
        <v>751</v>
      </c>
      <c r="G67" s="66">
        <v>754</v>
      </c>
      <c r="H67" s="260">
        <v>0</v>
      </c>
      <c r="I67" s="70">
        <v>54</v>
      </c>
      <c r="J67" s="70">
        <v>1</v>
      </c>
      <c r="K67" s="111">
        <v>809</v>
      </c>
    </row>
    <row r="68" spans="1:11" ht="15" customHeight="1" x14ac:dyDescent="0.15">
      <c r="A68" s="21"/>
      <c r="B68" s="220" t="s">
        <v>57</v>
      </c>
      <c r="C68" s="225" t="s">
        <v>435</v>
      </c>
      <c r="D68" s="70">
        <v>0</v>
      </c>
      <c r="E68" s="66">
        <v>0</v>
      </c>
      <c r="F68" s="260">
        <v>0</v>
      </c>
      <c r="G68" s="66">
        <v>0</v>
      </c>
      <c r="H68" s="260">
        <v>0</v>
      </c>
      <c r="I68" s="70">
        <v>0</v>
      </c>
      <c r="J68" s="70">
        <v>0</v>
      </c>
      <c r="K68" s="111">
        <v>0</v>
      </c>
    </row>
    <row r="69" spans="1:11" ht="15" customHeight="1" x14ac:dyDescent="0.15">
      <c r="A69" s="21"/>
      <c r="B69" s="220" t="s">
        <v>58</v>
      </c>
      <c r="C69" s="225" t="s">
        <v>436</v>
      </c>
      <c r="D69" s="70">
        <v>261</v>
      </c>
      <c r="E69" s="66">
        <v>261</v>
      </c>
      <c r="F69" s="260">
        <v>0</v>
      </c>
      <c r="G69" s="66">
        <v>261</v>
      </c>
      <c r="H69" s="260">
        <v>0</v>
      </c>
      <c r="I69" s="70">
        <v>15</v>
      </c>
      <c r="J69" s="70">
        <v>1</v>
      </c>
      <c r="K69" s="111">
        <v>277</v>
      </c>
    </row>
    <row r="70" spans="1:11" ht="15" customHeight="1" x14ac:dyDescent="0.15">
      <c r="A70" s="21"/>
      <c r="B70" s="220" t="s">
        <v>59</v>
      </c>
      <c r="C70" s="225" t="s">
        <v>437</v>
      </c>
      <c r="D70" s="70">
        <v>1</v>
      </c>
      <c r="E70" s="66">
        <v>1</v>
      </c>
      <c r="F70" s="260">
        <v>0</v>
      </c>
      <c r="G70" s="66">
        <v>1</v>
      </c>
      <c r="H70" s="260">
        <v>0</v>
      </c>
      <c r="I70" s="70">
        <v>2</v>
      </c>
      <c r="J70" s="70">
        <v>0</v>
      </c>
      <c r="K70" s="111">
        <v>3</v>
      </c>
    </row>
    <row r="71" spans="1:11" ht="15" customHeight="1" x14ac:dyDescent="0.15">
      <c r="A71" s="21"/>
      <c r="B71" s="220" t="s">
        <v>370</v>
      </c>
      <c r="C71" s="225" t="s">
        <v>438</v>
      </c>
      <c r="D71" s="70">
        <v>3</v>
      </c>
      <c r="E71" s="66">
        <v>3</v>
      </c>
      <c r="F71" s="260">
        <v>0</v>
      </c>
      <c r="G71" s="66">
        <v>3</v>
      </c>
      <c r="H71" s="260">
        <v>0</v>
      </c>
      <c r="I71" s="70">
        <v>0</v>
      </c>
      <c r="J71" s="70">
        <v>0</v>
      </c>
      <c r="K71" s="111">
        <v>3</v>
      </c>
    </row>
    <row r="72" spans="1:11" ht="15" customHeight="1" x14ac:dyDescent="0.15">
      <c r="A72" s="21"/>
      <c r="B72" s="220" t="s">
        <v>60</v>
      </c>
      <c r="C72" s="225" t="s">
        <v>439</v>
      </c>
      <c r="D72" s="70">
        <v>1</v>
      </c>
      <c r="E72" s="66">
        <v>1</v>
      </c>
      <c r="F72" s="260">
        <v>0</v>
      </c>
      <c r="G72" s="66">
        <v>1</v>
      </c>
      <c r="H72" s="260">
        <v>0</v>
      </c>
      <c r="I72" s="70">
        <v>0</v>
      </c>
      <c r="J72" s="70">
        <v>0</v>
      </c>
      <c r="K72" s="111">
        <v>1</v>
      </c>
    </row>
    <row r="73" spans="1:11" ht="15" customHeight="1" x14ac:dyDescent="0.15">
      <c r="A73" s="21"/>
      <c r="B73" s="220" t="s">
        <v>135</v>
      </c>
      <c r="C73" s="225" t="s">
        <v>440</v>
      </c>
      <c r="D73" s="70">
        <v>39</v>
      </c>
      <c r="E73" s="66">
        <v>39</v>
      </c>
      <c r="F73" s="260">
        <v>0</v>
      </c>
      <c r="G73" s="66">
        <v>39</v>
      </c>
      <c r="H73" s="260">
        <v>0</v>
      </c>
      <c r="I73" s="70">
        <v>0</v>
      </c>
      <c r="J73" s="70">
        <v>0</v>
      </c>
      <c r="K73" s="111">
        <v>39</v>
      </c>
    </row>
    <row r="74" spans="1:11" ht="15" customHeight="1" x14ac:dyDescent="0.15">
      <c r="A74" s="21"/>
      <c r="B74" s="220" t="s">
        <v>228</v>
      </c>
      <c r="C74" s="225" t="s">
        <v>441</v>
      </c>
      <c r="D74" s="70">
        <v>0</v>
      </c>
      <c r="E74" s="66">
        <v>0</v>
      </c>
      <c r="F74" s="260">
        <v>0</v>
      </c>
      <c r="G74" s="66">
        <v>0</v>
      </c>
      <c r="H74" s="260">
        <v>0</v>
      </c>
      <c r="I74" s="70">
        <v>0</v>
      </c>
      <c r="J74" s="70">
        <v>0</v>
      </c>
      <c r="K74" s="111">
        <v>0</v>
      </c>
    </row>
    <row r="75" spans="1:11" ht="15" customHeight="1" x14ac:dyDescent="0.15">
      <c r="A75" s="21"/>
      <c r="B75" s="220" t="s">
        <v>61</v>
      </c>
      <c r="C75" s="225" t="s">
        <v>442</v>
      </c>
      <c r="D75" s="70">
        <v>39</v>
      </c>
      <c r="E75" s="66">
        <v>38</v>
      </c>
      <c r="F75" s="260">
        <v>1</v>
      </c>
      <c r="G75" s="66">
        <v>39</v>
      </c>
      <c r="H75" s="260">
        <v>0</v>
      </c>
      <c r="I75" s="70">
        <v>15</v>
      </c>
      <c r="J75" s="70">
        <v>0</v>
      </c>
      <c r="K75" s="111">
        <v>54</v>
      </c>
    </row>
    <row r="76" spans="1:11" ht="15" customHeight="1" x14ac:dyDescent="0.15">
      <c r="A76" s="21"/>
      <c r="B76" s="220" t="s">
        <v>62</v>
      </c>
      <c r="C76" s="225" t="s">
        <v>443</v>
      </c>
      <c r="D76" s="70">
        <v>1</v>
      </c>
      <c r="E76" s="66">
        <v>1</v>
      </c>
      <c r="F76" s="260">
        <v>0</v>
      </c>
      <c r="G76" s="66">
        <v>1</v>
      </c>
      <c r="H76" s="260">
        <v>0</v>
      </c>
      <c r="I76" s="70">
        <v>0</v>
      </c>
      <c r="J76" s="70">
        <v>0</v>
      </c>
      <c r="K76" s="111">
        <v>1</v>
      </c>
    </row>
    <row r="77" spans="1:11" ht="15" customHeight="1" x14ac:dyDescent="0.15">
      <c r="A77" s="21"/>
      <c r="B77" s="220" t="s">
        <v>63</v>
      </c>
      <c r="C77" s="225" t="s">
        <v>444</v>
      </c>
      <c r="D77" s="70">
        <v>34</v>
      </c>
      <c r="E77" s="66">
        <v>34</v>
      </c>
      <c r="F77" s="260">
        <v>0</v>
      </c>
      <c r="G77" s="66">
        <v>34</v>
      </c>
      <c r="H77" s="260">
        <v>0</v>
      </c>
      <c r="I77" s="70">
        <v>28</v>
      </c>
      <c r="J77" s="70">
        <v>0</v>
      </c>
      <c r="K77" s="111">
        <v>62</v>
      </c>
    </row>
    <row r="78" spans="1:11" ht="15" customHeight="1" x14ac:dyDescent="0.15">
      <c r="A78" s="21"/>
      <c r="B78" s="220" t="s">
        <v>136</v>
      </c>
      <c r="C78" s="225" t="s">
        <v>445</v>
      </c>
      <c r="D78" s="70">
        <v>0</v>
      </c>
      <c r="E78" s="66">
        <v>0</v>
      </c>
      <c r="F78" s="260">
        <v>0</v>
      </c>
      <c r="G78" s="66">
        <v>0</v>
      </c>
      <c r="H78" s="260">
        <v>0</v>
      </c>
      <c r="I78" s="70">
        <v>0</v>
      </c>
      <c r="J78" s="70">
        <v>0</v>
      </c>
      <c r="K78" s="111">
        <v>0</v>
      </c>
    </row>
    <row r="79" spans="1:11" ht="15" customHeight="1" x14ac:dyDescent="0.15">
      <c r="A79" s="21"/>
      <c r="B79" s="220" t="s">
        <v>241</v>
      </c>
      <c r="C79" s="225" t="s">
        <v>447</v>
      </c>
      <c r="D79" s="70">
        <v>1</v>
      </c>
      <c r="E79" s="66">
        <v>1</v>
      </c>
      <c r="F79" s="260">
        <v>0</v>
      </c>
      <c r="G79" s="66">
        <v>1</v>
      </c>
      <c r="H79" s="260">
        <v>0</v>
      </c>
      <c r="I79" s="70">
        <v>0</v>
      </c>
      <c r="J79" s="70">
        <v>0</v>
      </c>
      <c r="K79" s="111">
        <v>1</v>
      </c>
    </row>
    <row r="80" spans="1:11" ht="15" customHeight="1" x14ac:dyDescent="0.15">
      <c r="A80" s="21"/>
      <c r="B80" s="220" t="s">
        <v>65</v>
      </c>
      <c r="C80" s="225" t="s">
        <v>448</v>
      </c>
      <c r="D80" s="70">
        <v>2</v>
      </c>
      <c r="E80" s="66">
        <v>2</v>
      </c>
      <c r="F80" s="260">
        <v>0</v>
      </c>
      <c r="G80" s="66">
        <v>2</v>
      </c>
      <c r="H80" s="260">
        <v>0</v>
      </c>
      <c r="I80" s="70">
        <v>0</v>
      </c>
      <c r="J80" s="70">
        <v>0</v>
      </c>
      <c r="K80" s="111">
        <v>2</v>
      </c>
    </row>
    <row r="81" spans="1:11" ht="15" customHeight="1" x14ac:dyDescent="0.15">
      <c r="A81" s="21"/>
      <c r="B81" s="220" t="s">
        <v>219</v>
      </c>
      <c r="C81" s="225" t="s">
        <v>449</v>
      </c>
      <c r="D81" s="70">
        <v>1</v>
      </c>
      <c r="E81" s="66">
        <v>0</v>
      </c>
      <c r="F81" s="260">
        <v>1</v>
      </c>
      <c r="G81" s="66">
        <v>1</v>
      </c>
      <c r="H81" s="260">
        <v>0</v>
      </c>
      <c r="I81" s="70">
        <v>0</v>
      </c>
      <c r="J81" s="70">
        <v>0</v>
      </c>
      <c r="K81" s="111">
        <v>1</v>
      </c>
    </row>
    <row r="82" spans="1:11" ht="15" customHeight="1" x14ac:dyDescent="0.15">
      <c r="A82" s="21"/>
      <c r="B82" s="222" t="s">
        <v>236</v>
      </c>
      <c r="C82" s="225" t="s">
        <v>450</v>
      </c>
      <c r="D82" s="70">
        <v>2</v>
      </c>
      <c r="E82" s="66">
        <v>2</v>
      </c>
      <c r="F82" s="260">
        <v>0</v>
      </c>
      <c r="G82" s="66">
        <v>2</v>
      </c>
      <c r="H82" s="260">
        <v>0</v>
      </c>
      <c r="I82" s="70">
        <v>0</v>
      </c>
      <c r="J82" s="70">
        <v>0</v>
      </c>
      <c r="K82" s="111">
        <v>2</v>
      </c>
    </row>
    <row r="83" spans="1:11" ht="15" customHeight="1" x14ac:dyDescent="0.15">
      <c r="A83" s="21"/>
      <c r="B83" s="220" t="s">
        <v>66</v>
      </c>
      <c r="C83" s="225" t="s">
        <v>451</v>
      </c>
      <c r="D83" s="70">
        <v>0</v>
      </c>
      <c r="E83" s="66">
        <v>0</v>
      </c>
      <c r="F83" s="260">
        <v>0</v>
      </c>
      <c r="G83" s="66">
        <v>0</v>
      </c>
      <c r="H83" s="260">
        <v>0</v>
      </c>
      <c r="I83" s="70">
        <v>0</v>
      </c>
      <c r="J83" s="70">
        <v>0</v>
      </c>
      <c r="K83" s="111">
        <v>0</v>
      </c>
    </row>
    <row r="84" spans="1:11" ht="15" customHeight="1" x14ac:dyDescent="0.15">
      <c r="A84" s="21"/>
      <c r="B84" s="220" t="s">
        <v>229</v>
      </c>
      <c r="C84" s="225" t="s">
        <v>452</v>
      </c>
      <c r="D84" s="70">
        <v>0</v>
      </c>
      <c r="E84" s="66">
        <v>0</v>
      </c>
      <c r="F84" s="260">
        <v>0</v>
      </c>
      <c r="G84" s="66">
        <v>0</v>
      </c>
      <c r="H84" s="260">
        <v>0</v>
      </c>
      <c r="I84" s="70">
        <v>0</v>
      </c>
      <c r="J84" s="70">
        <v>0</v>
      </c>
      <c r="K84" s="111">
        <v>0</v>
      </c>
    </row>
    <row r="85" spans="1:11" ht="15" customHeight="1" x14ac:dyDescent="0.15">
      <c r="A85" s="21"/>
      <c r="B85" s="220" t="s">
        <v>67</v>
      </c>
      <c r="C85" s="225" t="s">
        <v>453</v>
      </c>
      <c r="D85" s="70">
        <v>0</v>
      </c>
      <c r="E85" s="66">
        <v>0</v>
      </c>
      <c r="F85" s="260">
        <v>0</v>
      </c>
      <c r="G85" s="66">
        <v>0</v>
      </c>
      <c r="H85" s="260">
        <v>0</v>
      </c>
      <c r="I85" s="70">
        <v>1</v>
      </c>
      <c r="J85" s="70">
        <v>0</v>
      </c>
      <c r="K85" s="111">
        <v>1</v>
      </c>
    </row>
    <row r="86" spans="1:11" ht="15" customHeight="1" x14ac:dyDescent="0.15">
      <c r="A86" s="21"/>
      <c r="B86" s="220" t="s">
        <v>68</v>
      </c>
      <c r="C86" s="225" t="s">
        <v>454</v>
      </c>
      <c r="D86" s="70">
        <v>7</v>
      </c>
      <c r="E86" s="66">
        <v>7</v>
      </c>
      <c r="F86" s="260">
        <v>0</v>
      </c>
      <c r="G86" s="66">
        <v>7</v>
      </c>
      <c r="H86" s="260">
        <v>0</v>
      </c>
      <c r="I86" s="70">
        <v>0</v>
      </c>
      <c r="J86" s="70">
        <v>0</v>
      </c>
      <c r="K86" s="111">
        <v>7</v>
      </c>
    </row>
    <row r="87" spans="1:11" ht="15" customHeight="1" x14ac:dyDescent="0.15">
      <c r="A87" s="21"/>
      <c r="B87" s="220" t="s">
        <v>237</v>
      </c>
      <c r="C87" s="225" t="s">
        <v>455</v>
      </c>
      <c r="D87" s="70">
        <v>0</v>
      </c>
      <c r="E87" s="66">
        <v>0</v>
      </c>
      <c r="F87" s="260">
        <v>0</v>
      </c>
      <c r="G87" s="66">
        <v>0</v>
      </c>
      <c r="H87" s="260">
        <v>0</v>
      </c>
      <c r="I87" s="70">
        <v>0</v>
      </c>
      <c r="J87" s="70">
        <v>0</v>
      </c>
      <c r="K87" s="111">
        <v>0</v>
      </c>
    </row>
    <row r="88" spans="1:11" ht="15" customHeight="1" x14ac:dyDescent="0.15">
      <c r="A88" s="21"/>
      <c r="B88" s="220" t="s">
        <v>69</v>
      </c>
      <c r="C88" s="225" t="s">
        <v>456</v>
      </c>
      <c r="D88" s="70">
        <v>0</v>
      </c>
      <c r="E88" s="66">
        <v>0</v>
      </c>
      <c r="F88" s="260">
        <v>0</v>
      </c>
      <c r="G88" s="66">
        <v>0</v>
      </c>
      <c r="H88" s="260">
        <v>0</v>
      </c>
      <c r="I88" s="70">
        <v>0</v>
      </c>
      <c r="J88" s="70">
        <v>0</v>
      </c>
      <c r="K88" s="111">
        <v>0</v>
      </c>
    </row>
    <row r="89" spans="1:11" ht="15" customHeight="1" x14ac:dyDescent="0.15">
      <c r="A89" s="21"/>
      <c r="B89" s="220" t="s">
        <v>70</v>
      </c>
      <c r="C89" s="225" t="s">
        <v>457</v>
      </c>
      <c r="D89" s="70">
        <v>398</v>
      </c>
      <c r="E89" s="66">
        <v>136</v>
      </c>
      <c r="F89" s="260">
        <v>262</v>
      </c>
      <c r="G89" s="66">
        <v>398</v>
      </c>
      <c r="H89" s="260">
        <v>0</v>
      </c>
      <c r="I89" s="70">
        <v>38</v>
      </c>
      <c r="J89" s="70">
        <v>0</v>
      </c>
      <c r="K89" s="111">
        <v>436</v>
      </c>
    </row>
    <row r="90" spans="1:11" ht="15" customHeight="1" x14ac:dyDescent="0.15">
      <c r="A90" s="21"/>
      <c r="B90" s="220" t="s">
        <v>141</v>
      </c>
      <c r="C90" s="225" t="s">
        <v>458</v>
      </c>
      <c r="D90" s="70">
        <v>2</v>
      </c>
      <c r="E90" s="66">
        <v>2</v>
      </c>
      <c r="F90" s="260">
        <v>0</v>
      </c>
      <c r="G90" s="66">
        <v>2</v>
      </c>
      <c r="H90" s="260">
        <v>0</v>
      </c>
      <c r="I90" s="70">
        <v>1</v>
      </c>
      <c r="J90" s="70">
        <v>0</v>
      </c>
      <c r="K90" s="111">
        <v>3</v>
      </c>
    </row>
    <row r="91" spans="1:11" ht="15" customHeight="1" x14ac:dyDescent="0.15">
      <c r="A91" s="21"/>
      <c r="B91" s="220" t="s">
        <v>238</v>
      </c>
      <c r="C91" s="225" t="s">
        <v>459</v>
      </c>
      <c r="D91" s="70">
        <v>22</v>
      </c>
      <c r="E91" s="66">
        <v>22</v>
      </c>
      <c r="F91" s="260">
        <v>0</v>
      </c>
      <c r="G91" s="66">
        <v>22</v>
      </c>
      <c r="H91" s="260">
        <v>0</v>
      </c>
      <c r="I91" s="70">
        <v>1</v>
      </c>
      <c r="J91" s="70">
        <v>0</v>
      </c>
      <c r="K91" s="111">
        <v>23</v>
      </c>
    </row>
    <row r="92" spans="1:11" ht="15" customHeight="1" x14ac:dyDescent="0.15">
      <c r="A92" s="21"/>
      <c r="B92" s="220" t="s">
        <v>573</v>
      </c>
      <c r="C92" s="387" t="s">
        <v>619</v>
      </c>
      <c r="D92" s="70">
        <v>1</v>
      </c>
      <c r="E92" s="66">
        <v>1</v>
      </c>
      <c r="F92" s="260">
        <v>0</v>
      </c>
      <c r="G92" s="66">
        <v>1</v>
      </c>
      <c r="H92" s="260">
        <v>0</v>
      </c>
      <c r="I92" s="70">
        <v>1</v>
      </c>
      <c r="J92" s="70">
        <v>0</v>
      </c>
      <c r="K92" s="111">
        <v>2</v>
      </c>
    </row>
    <row r="93" spans="1:11" ht="15" customHeight="1" x14ac:dyDescent="0.15">
      <c r="A93" s="21"/>
      <c r="B93" s="220" t="s">
        <v>574</v>
      </c>
      <c r="C93" s="225" t="s">
        <v>460</v>
      </c>
      <c r="D93" s="70">
        <v>47</v>
      </c>
      <c r="E93" s="66">
        <v>47</v>
      </c>
      <c r="F93" s="260">
        <v>0</v>
      </c>
      <c r="G93" s="66">
        <v>47</v>
      </c>
      <c r="H93" s="260">
        <v>0</v>
      </c>
      <c r="I93" s="70">
        <v>0</v>
      </c>
      <c r="J93" s="70">
        <v>0</v>
      </c>
      <c r="K93" s="111">
        <v>47</v>
      </c>
    </row>
    <row r="94" spans="1:11" ht="15" customHeight="1" x14ac:dyDescent="0.15">
      <c r="A94" s="21"/>
      <c r="B94" s="222" t="s">
        <v>302</v>
      </c>
      <c r="C94" s="225" t="s">
        <v>461</v>
      </c>
      <c r="D94" s="70">
        <v>0</v>
      </c>
      <c r="E94" s="66">
        <v>0</v>
      </c>
      <c r="F94" s="260">
        <v>0</v>
      </c>
      <c r="G94" s="66">
        <v>0</v>
      </c>
      <c r="H94" s="260">
        <v>0</v>
      </c>
      <c r="I94" s="70">
        <v>0</v>
      </c>
      <c r="J94" s="70">
        <v>0</v>
      </c>
      <c r="K94" s="111">
        <v>0</v>
      </c>
    </row>
    <row r="95" spans="1:11" ht="15" customHeight="1" x14ac:dyDescent="0.15">
      <c r="A95" s="60" t="s">
        <v>133</v>
      </c>
      <c r="B95" s="216"/>
      <c r="C95" s="229"/>
      <c r="D95" s="30"/>
      <c r="E95" s="386"/>
      <c r="F95" s="369"/>
      <c r="G95" s="386"/>
      <c r="H95" s="28"/>
      <c r="I95" s="28"/>
      <c r="J95" s="28"/>
      <c r="K95" s="42"/>
    </row>
    <row r="96" spans="1:11" ht="15" customHeight="1" x14ac:dyDescent="0.15">
      <c r="A96" s="58"/>
      <c r="B96" s="220" t="s">
        <v>295</v>
      </c>
      <c r="C96" s="225" t="s">
        <v>552</v>
      </c>
      <c r="D96" s="70">
        <v>2</v>
      </c>
      <c r="E96" s="66">
        <v>2</v>
      </c>
      <c r="F96" s="260">
        <v>0</v>
      </c>
      <c r="G96" s="66">
        <v>2</v>
      </c>
      <c r="H96" s="260">
        <v>0</v>
      </c>
      <c r="I96" s="70">
        <v>0</v>
      </c>
      <c r="J96" s="70">
        <v>0</v>
      </c>
      <c r="K96" s="111">
        <v>2</v>
      </c>
    </row>
    <row r="97" spans="1:11" ht="15" customHeight="1" x14ac:dyDescent="0.15">
      <c r="A97" s="58"/>
      <c r="B97" s="220" t="s">
        <v>268</v>
      </c>
      <c r="C97" s="225" t="s">
        <v>553</v>
      </c>
      <c r="D97" s="70">
        <v>0</v>
      </c>
      <c r="E97" s="66">
        <v>0</v>
      </c>
      <c r="F97" s="260">
        <v>0</v>
      </c>
      <c r="G97" s="66">
        <v>0</v>
      </c>
      <c r="H97" s="260">
        <v>0</v>
      </c>
      <c r="I97" s="70">
        <v>0</v>
      </c>
      <c r="J97" s="70">
        <v>0</v>
      </c>
      <c r="K97" s="111">
        <v>0</v>
      </c>
    </row>
    <row r="98" spans="1:11" ht="15" customHeight="1" x14ac:dyDescent="0.15">
      <c r="A98" s="58"/>
      <c r="B98" s="220" t="s">
        <v>341</v>
      </c>
      <c r="C98" s="225" t="s">
        <v>554</v>
      </c>
      <c r="D98" s="70">
        <v>7</v>
      </c>
      <c r="E98" s="66">
        <v>7</v>
      </c>
      <c r="F98" s="260">
        <v>0</v>
      </c>
      <c r="G98" s="66">
        <v>7</v>
      </c>
      <c r="H98" s="260">
        <v>0</v>
      </c>
      <c r="I98" s="70">
        <v>1</v>
      </c>
      <c r="J98" s="70">
        <v>1</v>
      </c>
      <c r="K98" s="111">
        <v>9</v>
      </c>
    </row>
    <row r="99" spans="1:11" ht="15" customHeight="1" x14ac:dyDescent="0.15">
      <c r="A99" s="58"/>
      <c r="B99" s="220" t="s">
        <v>269</v>
      </c>
      <c r="C99" s="225" t="s">
        <v>555</v>
      </c>
      <c r="D99" s="70">
        <v>11</v>
      </c>
      <c r="E99" s="66">
        <v>11</v>
      </c>
      <c r="F99" s="260">
        <v>0</v>
      </c>
      <c r="G99" s="66">
        <v>11</v>
      </c>
      <c r="H99" s="260">
        <v>0</v>
      </c>
      <c r="I99" s="70">
        <v>0</v>
      </c>
      <c r="J99" s="70">
        <v>0</v>
      </c>
      <c r="K99" s="111">
        <v>11</v>
      </c>
    </row>
    <row r="100" spans="1:11" ht="15" customHeight="1" x14ac:dyDescent="0.15">
      <c r="A100" s="21"/>
      <c r="B100" s="220" t="s">
        <v>597</v>
      </c>
      <c r="C100" s="225" t="s">
        <v>446</v>
      </c>
      <c r="D100" s="70">
        <v>2</v>
      </c>
      <c r="E100" s="66">
        <v>2</v>
      </c>
      <c r="F100" s="260">
        <v>0</v>
      </c>
      <c r="G100" s="66">
        <v>2</v>
      </c>
      <c r="H100" s="260">
        <v>0</v>
      </c>
      <c r="I100" s="70">
        <v>0</v>
      </c>
      <c r="J100" s="70">
        <v>0</v>
      </c>
      <c r="K100" s="111">
        <v>2</v>
      </c>
    </row>
    <row r="101" spans="1:11" ht="15" customHeight="1" x14ac:dyDescent="0.15">
      <c r="A101" s="58"/>
      <c r="B101" s="220" t="s">
        <v>340</v>
      </c>
      <c r="C101" s="225" t="s">
        <v>556</v>
      </c>
      <c r="D101" s="70">
        <v>0</v>
      </c>
      <c r="E101" s="66">
        <v>0</v>
      </c>
      <c r="F101" s="260">
        <v>0</v>
      </c>
      <c r="G101" s="66">
        <v>0</v>
      </c>
      <c r="H101" s="260">
        <v>0</v>
      </c>
      <c r="I101" s="70">
        <v>0</v>
      </c>
      <c r="J101" s="70">
        <v>0</v>
      </c>
      <c r="K101" s="111">
        <v>0</v>
      </c>
    </row>
    <row r="102" spans="1:11" ht="15" customHeight="1" x14ac:dyDescent="0.15">
      <c r="A102" s="58"/>
      <c r="B102" s="220" t="s">
        <v>304</v>
      </c>
      <c r="C102" s="225" t="s">
        <v>557</v>
      </c>
      <c r="D102" s="70">
        <v>11</v>
      </c>
      <c r="E102" s="66">
        <v>11</v>
      </c>
      <c r="F102" s="260">
        <v>0</v>
      </c>
      <c r="G102" s="66">
        <v>11</v>
      </c>
      <c r="H102" s="260">
        <v>0</v>
      </c>
      <c r="I102" s="70">
        <v>1</v>
      </c>
      <c r="J102" s="70">
        <v>0</v>
      </c>
      <c r="K102" s="111">
        <v>12</v>
      </c>
    </row>
    <row r="103" spans="1:11" ht="15" customHeight="1" x14ac:dyDescent="0.15">
      <c r="A103" s="58"/>
      <c r="B103" s="220" t="s">
        <v>305</v>
      </c>
      <c r="C103" s="225" t="s">
        <v>558</v>
      </c>
      <c r="D103" s="70">
        <v>0</v>
      </c>
      <c r="E103" s="66">
        <v>0</v>
      </c>
      <c r="F103" s="260">
        <v>0</v>
      </c>
      <c r="G103" s="66">
        <v>0</v>
      </c>
      <c r="H103" s="260">
        <v>0</v>
      </c>
      <c r="I103" s="70">
        <v>127</v>
      </c>
      <c r="J103" s="70">
        <v>0</v>
      </c>
      <c r="K103" s="111">
        <v>127</v>
      </c>
    </row>
    <row r="104" spans="1:11" ht="15" customHeight="1" x14ac:dyDescent="0.15">
      <c r="A104" s="58"/>
      <c r="B104" s="220" t="s">
        <v>303</v>
      </c>
      <c r="C104" s="225" t="s">
        <v>559</v>
      </c>
      <c r="D104" s="70">
        <v>703</v>
      </c>
      <c r="E104" s="66">
        <v>474</v>
      </c>
      <c r="F104" s="260">
        <v>229</v>
      </c>
      <c r="G104" s="66">
        <v>703</v>
      </c>
      <c r="H104" s="260">
        <v>0</v>
      </c>
      <c r="I104" s="70">
        <v>41</v>
      </c>
      <c r="J104" s="70">
        <v>0</v>
      </c>
      <c r="K104" s="111">
        <v>744</v>
      </c>
    </row>
    <row r="105" spans="1:11" ht="15" customHeight="1" x14ac:dyDescent="0.15">
      <c r="A105" s="58"/>
      <c r="B105" s="220" t="s">
        <v>273</v>
      </c>
      <c r="C105" s="225" t="s">
        <v>560</v>
      </c>
      <c r="D105" s="70">
        <v>2</v>
      </c>
      <c r="E105" s="66">
        <v>2</v>
      </c>
      <c r="F105" s="260">
        <v>0</v>
      </c>
      <c r="G105" s="66">
        <v>2</v>
      </c>
      <c r="H105" s="260">
        <v>0</v>
      </c>
      <c r="I105" s="70">
        <v>0</v>
      </c>
      <c r="J105" s="70">
        <v>0</v>
      </c>
      <c r="K105" s="111">
        <v>2</v>
      </c>
    </row>
    <row r="106" spans="1:11" ht="15" customHeight="1" x14ac:dyDescent="0.15">
      <c r="A106" s="99" t="s">
        <v>82</v>
      </c>
      <c r="B106" s="217"/>
      <c r="C106" s="229"/>
      <c r="D106" s="30"/>
      <c r="E106" s="386"/>
      <c r="F106" s="369"/>
      <c r="G106" s="386"/>
      <c r="H106" s="28"/>
      <c r="I106" s="28"/>
      <c r="J106" s="28"/>
      <c r="K106" s="42"/>
    </row>
    <row r="107" spans="1:11" ht="15" customHeight="1" x14ac:dyDescent="0.15">
      <c r="A107" s="18"/>
      <c r="B107" s="402" t="s">
        <v>577</v>
      </c>
      <c r="C107" s="401">
        <v>5010405015455</v>
      </c>
      <c r="D107" s="70">
        <v>2</v>
      </c>
      <c r="E107" s="66">
        <v>2</v>
      </c>
      <c r="F107" s="260">
        <v>0</v>
      </c>
      <c r="G107" s="66">
        <v>2</v>
      </c>
      <c r="H107" s="260">
        <v>0</v>
      </c>
      <c r="I107" s="70">
        <v>0</v>
      </c>
      <c r="J107" s="70">
        <v>0</v>
      </c>
      <c r="K107" s="111">
        <v>2</v>
      </c>
    </row>
    <row r="108" spans="1:11" ht="15" customHeight="1" x14ac:dyDescent="0.15">
      <c r="A108" s="58"/>
      <c r="B108" s="220" t="s">
        <v>361</v>
      </c>
      <c r="C108" s="225" t="s">
        <v>561</v>
      </c>
      <c r="D108" s="70">
        <v>3</v>
      </c>
      <c r="E108" s="66">
        <v>3</v>
      </c>
      <c r="F108" s="260">
        <v>0</v>
      </c>
      <c r="G108" s="66">
        <v>3</v>
      </c>
      <c r="H108" s="260">
        <v>0</v>
      </c>
      <c r="I108" s="70">
        <v>3</v>
      </c>
      <c r="J108" s="70">
        <v>0</v>
      </c>
      <c r="K108" s="111">
        <v>6</v>
      </c>
    </row>
    <row r="109" spans="1:11" ht="15" customHeight="1" x14ac:dyDescent="0.15">
      <c r="A109" s="58"/>
      <c r="B109" s="220" t="s">
        <v>307</v>
      </c>
      <c r="C109" s="225" t="s">
        <v>562</v>
      </c>
      <c r="D109" s="70">
        <v>0</v>
      </c>
      <c r="E109" s="66">
        <v>0</v>
      </c>
      <c r="F109" s="260">
        <v>0</v>
      </c>
      <c r="G109" s="66">
        <v>0</v>
      </c>
      <c r="H109" s="260">
        <v>0</v>
      </c>
      <c r="I109" s="70">
        <v>0</v>
      </c>
      <c r="J109" s="70">
        <v>0</v>
      </c>
      <c r="K109" s="111">
        <v>0</v>
      </c>
    </row>
    <row r="110" spans="1:11" ht="15" customHeight="1" x14ac:dyDescent="0.15">
      <c r="A110" s="58"/>
      <c r="B110" s="220" t="s">
        <v>306</v>
      </c>
      <c r="C110" s="225" t="s">
        <v>563</v>
      </c>
      <c r="D110" s="70">
        <v>0</v>
      </c>
      <c r="E110" s="66">
        <v>0</v>
      </c>
      <c r="F110" s="260">
        <v>0</v>
      </c>
      <c r="G110" s="66">
        <v>0</v>
      </c>
      <c r="H110" s="260">
        <v>0</v>
      </c>
      <c r="I110" s="70">
        <v>1</v>
      </c>
      <c r="J110" s="70">
        <v>0</v>
      </c>
      <c r="K110" s="111">
        <v>1</v>
      </c>
    </row>
    <row r="111" spans="1:11" ht="15" customHeight="1" x14ac:dyDescent="0.15">
      <c r="A111" s="58"/>
      <c r="B111" s="220" t="s">
        <v>264</v>
      </c>
      <c r="C111" s="225" t="s">
        <v>564</v>
      </c>
      <c r="D111" s="70">
        <v>31</v>
      </c>
      <c r="E111" s="66">
        <v>31</v>
      </c>
      <c r="F111" s="260">
        <v>0</v>
      </c>
      <c r="G111" s="66">
        <v>31</v>
      </c>
      <c r="H111" s="260">
        <v>0</v>
      </c>
      <c r="I111" s="70">
        <v>0</v>
      </c>
      <c r="J111" s="70">
        <v>0</v>
      </c>
      <c r="K111" s="111">
        <v>31</v>
      </c>
    </row>
    <row r="112" spans="1:11" ht="15" customHeight="1" x14ac:dyDescent="0.15">
      <c r="A112" s="60" t="s">
        <v>247</v>
      </c>
      <c r="B112" s="218"/>
      <c r="C112" s="230"/>
      <c r="D112" s="30"/>
      <c r="E112" s="386"/>
      <c r="F112" s="369"/>
      <c r="G112" s="386"/>
      <c r="H112" s="28"/>
      <c r="I112" s="28"/>
      <c r="J112" s="28"/>
      <c r="K112" s="42"/>
    </row>
    <row r="113" spans="1:11" ht="15" customHeight="1" x14ac:dyDescent="0.15">
      <c r="A113" s="56" t="s">
        <v>138</v>
      </c>
      <c r="B113" s="220" t="s">
        <v>159</v>
      </c>
      <c r="C113" s="225" t="s">
        <v>462</v>
      </c>
      <c r="D113" s="70">
        <v>39</v>
      </c>
      <c r="E113" s="66">
        <v>39</v>
      </c>
      <c r="F113" s="260">
        <v>0</v>
      </c>
      <c r="G113" s="66">
        <v>39</v>
      </c>
      <c r="H113" s="260">
        <v>0</v>
      </c>
      <c r="I113" s="70">
        <v>0</v>
      </c>
      <c r="J113" s="70">
        <v>0</v>
      </c>
      <c r="K113" s="111">
        <v>39</v>
      </c>
    </row>
    <row r="114" spans="1:11" ht="15" customHeight="1" x14ac:dyDescent="0.15">
      <c r="A114" s="56"/>
      <c r="B114" s="220" t="s">
        <v>160</v>
      </c>
      <c r="C114" s="225" t="s">
        <v>463</v>
      </c>
      <c r="D114" s="70">
        <v>5</v>
      </c>
      <c r="E114" s="66">
        <v>5</v>
      </c>
      <c r="F114" s="260">
        <v>0</v>
      </c>
      <c r="G114" s="66">
        <v>5</v>
      </c>
      <c r="H114" s="260">
        <v>0</v>
      </c>
      <c r="I114" s="70">
        <v>0</v>
      </c>
      <c r="J114" s="70">
        <v>0</v>
      </c>
      <c r="K114" s="111">
        <v>5</v>
      </c>
    </row>
    <row r="115" spans="1:11" ht="15" customHeight="1" x14ac:dyDescent="0.15">
      <c r="A115" s="56"/>
      <c r="B115" s="220" t="s">
        <v>71</v>
      </c>
      <c r="C115" s="225" t="s">
        <v>464</v>
      </c>
      <c r="D115" s="70">
        <v>0</v>
      </c>
      <c r="E115" s="66">
        <v>0</v>
      </c>
      <c r="F115" s="260">
        <v>0</v>
      </c>
      <c r="G115" s="66">
        <v>0</v>
      </c>
      <c r="H115" s="260">
        <v>0</v>
      </c>
      <c r="I115" s="70">
        <v>0</v>
      </c>
      <c r="J115" s="70">
        <v>0</v>
      </c>
      <c r="K115" s="111">
        <v>0</v>
      </c>
    </row>
    <row r="116" spans="1:11" ht="15" customHeight="1" x14ac:dyDescent="0.15">
      <c r="A116" s="56"/>
      <c r="B116" s="220" t="s">
        <v>161</v>
      </c>
      <c r="C116" s="225" t="s">
        <v>465</v>
      </c>
      <c r="D116" s="70">
        <v>0</v>
      </c>
      <c r="E116" s="66">
        <v>0</v>
      </c>
      <c r="F116" s="260">
        <v>0</v>
      </c>
      <c r="G116" s="66">
        <v>0</v>
      </c>
      <c r="H116" s="260">
        <v>0</v>
      </c>
      <c r="I116" s="70">
        <v>0</v>
      </c>
      <c r="J116" s="70">
        <v>0</v>
      </c>
      <c r="K116" s="111">
        <v>0</v>
      </c>
    </row>
    <row r="117" spans="1:11" ht="15" customHeight="1" x14ac:dyDescent="0.15">
      <c r="A117" s="56"/>
      <c r="B117" s="220" t="s">
        <v>162</v>
      </c>
      <c r="C117" s="225" t="s">
        <v>466</v>
      </c>
      <c r="D117" s="70">
        <v>0</v>
      </c>
      <c r="E117" s="66">
        <v>0</v>
      </c>
      <c r="F117" s="260">
        <v>0</v>
      </c>
      <c r="G117" s="66">
        <v>0</v>
      </c>
      <c r="H117" s="260">
        <v>0</v>
      </c>
      <c r="I117" s="70">
        <v>1</v>
      </c>
      <c r="J117" s="70">
        <v>0</v>
      </c>
      <c r="K117" s="111">
        <v>1</v>
      </c>
    </row>
    <row r="118" spans="1:11" ht="15" customHeight="1" x14ac:dyDescent="0.15">
      <c r="A118" s="56"/>
      <c r="B118" s="220" t="s">
        <v>218</v>
      </c>
      <c r="C118" s="225" t="s">
        <v>467</v>
      </c>
      <c r="D118" s="70">
        <v>4</v>
      </c>
      <c r="E118" s="66">
        <v>4</v>
      </c>
      <c r="F118" s="260">
        <v>0</v>
      </c>
      <c r="G118" s="66">
        <v>4</v>
      </c>
      <c r="H118" s="260">
        <v>0</v>
      </c>
      <c r="I118" s="70">
        <v>0</v>
      </c>
      <c r="J118" s="70">
        <v>0</v>
      </c>
      <c r="K118" s="111">
        <v>4</v>
      </c>
    </row>
    <row r="119" spans="1:11" ht="15" customHeight="1" x14ac:dyDescent="0.15">
      <c r="A119" s="56"/>
      <c r="B119" s="220" t="s">
        <v>72</v>
      </c>
      <c r="C119" s="225" t="s">
        <v>468</v>
      </c>
      <c r="D119" s="70">
        <v>4</v>
      </c>
      <c r="E119" s="66">
        <v>4</v>
      </c>
      <c r="F119" s="260">
        <v>0</v>
      </c>
      <c r="G119" s="66">
        <v>4</v>
      </c>
      <c r="H119" s="260">
        <v>0</v>
      </c>
      <c r="I119" s="70">
        <v>0</v>
      </c>
      <c r="J119" s="70">
        <v>0</v>
      </c>
      <c r="K119" s="111">
        <v>4</v>
      </c>
    </row>
    <row r="120" spans="1:11" ht="15" customHeight="1" x14ac:dyDescent="0.15">
      <c r="A120" s="56"/>
      <c r="B120" s="220" t="s">
        <v>163</v>
      </c>
      <c r="C120" s="225" t="s">
        <v>469</v>
      </c>
      <c r="D120" s="70">
        <v>25</v>
      </c>
      <c r="E120" s="66">
        <v>25</v>
      </c>
      <c r="F120" s="260">
        <v>0</v>
      </c>
      <c r="G120" s="66">
        <v>25</v>
      </c>
      <c r="H120" s="260">
        <v>0</v>
      </c>
      <c r="I120" s="70">
        <v>0</v>
      </c>
      <c r="J120" s="70">
        <v>0</v>
      </c>
      <c r="K120" s="111">
        <v>25</v>
      </c>
    </row>
    <row r="121" spans="1:11" ht="15" customHeight="1" x14ac:dyDescent="0.15">
      <c r="A121" s="56"/>
      <c r="B121" s="220" t="s">
        <v>149</v>
      </c>
      <c r="C121" s="225" t="s">
        <v>470</v>
      </c>
      <c r="D121" s="70">
        <v>0</v>
      </c>
      <c r="E121" s="66">
        <v>0</v>
      </c>
      <c r="F121" s="260">
        <v>0</v>
      </c>
      <c r="G121" s="66">
        <v>0</v>
      </c>
      <c r="H121" s="260">
        <v>0</v>
      </c>
      <c r="I121" s="70">
        <v>0</v>
      </c>
      <c r="J121" s="70">
        <v>0</v>
      </c>
      <c r="K121" s="111">
        <v>0</v>
      </c>
    </row>
    <row r="122" spans="1:11" ht="15" customHeight="1" x14ac:dyDescent="0.15">
      <c r="A122" s="56"/>
      <c r="B122" s="220" t="s">
        <v>164</v>
      </c>
      <c r="C122" s="225" t="s">
        <v>471</v>
      </c>
      <c r="D122" s="70">
        <v>23</v>
      </c>
      <c r="E122" s="66">
        <v>23</v>
      </c>
      <c r="F122" s="260">
        <v>0</v>
      </c>
      <c r="G122" s="66">
        <v>23</v>
      </c>
      <c r="H122" s="260">
        <v>0</v>
      </c>
      <c r="I122" s="70">
        <v>0</v>
      </c>
      <c r="J122" s="70">
        <v>0</v>
      </c>
      <c r="K122" s="111">
        <v>23</v>
      </c>
    </row>
    <row r="123" spans="1:11" ht="15" customHeight="1" x14ac:dyDescent="0.15">
      <c r="A123" s="56"/>
      <c r="B123" s="220" t="s">
        <v>151</v>
      </c>
      <c r="C123" s="225" t="s">
        <v>472</v>
      </c>
      <c r="D123" s="70">
        <v>0</v>
      </c>
      <c r="E123" s="66">
        <v>0</v>
      </c>
      <c r="F123" s="260">
        <v>0</v>
      </c>
      <c r="G123" s="66">
        <v>0</v>
      </c>
      <c r="H123" s="260">
        <v>0</v>
      </c>
      <c r="I123" s="70">
        <v>0</v>
      </c>
      <c r="J123" s="70">
        <v>0</v>
      </c>
      <c r="K123" s="111">
        <v>0</v>
      </c>
    </row>
    <row r="124" spans="1:11" ht="15" customHeight="1" x14ac:dyDescent="0.15">
      <c r="A124" s="56"/>
      <c r="B124" s="220" t="s">
        <v>165</v>
      </c>
      <c r="C124" s="225" t="s">
        <v>473</v>
      </c>
      <c r="D124" s="70">
        <v>5</v>
      </c>
      <c r="E124" s="66">
        <v>5</v>
      </c>
      <c r="F124" s="260">
        <v>0</v>
      </c>
      <c r="G124" s="66">
        <v>5</v>
      </c>
      <c r="H124" s="260">
        <v>0</v>
      </c>
      <c r="I124" s="70">
        <v>0</v>
      </c>
      <c r="J124" s="70">
        <v>0</v>
      </c>
      <c r="K124" s="111">
        <v>5</v>
      </c>
    </row>
    <row r="125" spans="1:11" ht="15" customHeight="1" x14ac:dyDescent="0.15">
      <c r="A125" s="56"/>
      <c r="B125" s="220" t="s">
        <v>166</v>
      </c>
      <c r="C125" s="225" t="s">
        <v>474</v>
      </c>
      <c r="D125" s="70">
        <v>44</v>
      </c>
      <c r="E125" s="66">
        <v>44</v>
      </c>
      <c r="F125" s="260">
        <v>0</v>
      </c>
      <c r="G125" s="66">
        <v>44</v>
      </c>
      <c r="H125" s="260">
        <v>0</v>
      </c>
      <c r="I125" s="70">
        <v>0</v>
      </c>
      <c r="J125" s="70">
        <v>0</v>
      </c>
      <c r="K125" s="111">
        <v>44</v>
      </c>
    </row>
    <row r="126" spans="1:11" ht="15" customHeight="1" x14ac:dyDescent="0.15">
      <c r="A126" s="56"/>
      <c r="B126" s="220" t="s">
        <v>167</v>
      </c>
      <c r="C126" s="225" t="s">
        <v>475</v>
      </c>
      <c r="D126" s="70">
        <v>0</v>
      </c>
      <c r="E126" s="66">
        <v>0</v>
      </c>
      <c r="F126" s="260">
        <v>0</v>
      </c>
      <c r="G126" s="66">
        <v>0</v>
      </c>
      <c r="H126" s="260">
        <v>0</v>
      </c>
      <c r="I126" s="70">
        <v>0</v>
      </c>
      <c r="J126" s="70">
        <v>0</v>
      </c>
      <c r="K126" s="111">
        <v>0</v>
      </c>
    </row>
    <row r="127" spans="1:11" ht="15" customHeight="1" x14ac:dyDescent="0.15">
      <c r="A127" s="76"/>
      <c r="B127" s="220" t="s">
        <v>168</v>
      </c>
      <c r="C127" s="225" t="s">
        <v>476</v>
      </c>
      <c r="D127" s="70">
        <v>3</v>
      </c>
      <c r="E127" s="66">
        <v>3</v>
      </c>
      <c r="F127" s="260">
        <v>0</v>
      </c>
      <c r="G127" s="66">
        <v>3</v>
      </c>
      <c r="H127" s="260">
        <v>0</v>
      </c>
      <c r="I127" s="70">
        <v>0</v>
      </c>
      <c r="J127" s="70">
        <v>0</v>
      </c>
      <c r="K127" s="111">
        <v>3</v>
      </c>
    </row>
    <row r="128" spans="1:11" ht="15" customHeight="1" x14ac:dyDescent="0.15">
      <c r="A128" s="76"/>
      <c r="B128" s="220" t="s">
        <v>169</v>
      </c>
      <c r="C128" s="225" t="s">
        <v>477</v>
      </c>
      <c r="D128" s="70">
        <v>9</v>
      </c>
      <c r="E128" s="66">
        <v>8</v>
      </c>
      <c r="F128" s="260">
        <v>1</v>
      </c>
      <c r="G128" s="66">
        <v>9</v>
      </c>
      <c r="H128" s="260">
        <v>0</v>
      </c>
      <c r="I128" s="70">
        <v>1</v>
      </c>
      <c r="J128" s="70">
        <v>0</v>
      </c>
      <c r="K128" s="111">
        <v>10</v>
      </c>
    </row>
    <row r="129" spans="1:11" ht="15" customHeight="1" x14ac:dyDescent="0.15">
      <c r="A129" s="21"/>
      <c r="B129" s="220" t="s">
        <v>170</v>
      </c>
      <c r="C129" s="225" t="s">
        <v>478</v>
      </c>
      <c r="D129" s="70">
        <v>2</v>
      </c>
      <c r="E129" s="66">
        <v>2</v>
      </c>
      <c r="F129" s="260">
        <v>0</v>
      </c>
      <c r="G129" s="66">
        <v>2</v>
      </c>
      <c r="H129" s="260">
        <v>0</v>
      </c>
      <c r="I129" s="70">
        <v>0</v>
      </c>
      <c r="J129" s="70">
        <v>0</v>
      </c>
      <c r="K129" s="111">
        <v>2</v>
      </c>
    </row>
    <row r="130" spans="1:11" ht="15" customHeight="1" x14ac:dyDescent="0.15">
      <c r="A130" s="21"/>
      <c r="B130" s="220" t="s">
        <v>146</v>
      </c>
      <c r="C130" s="225" t="s">
        <v>479</v>
      </c>
      <c r="D130" s="70">
        <v>1</v>
      </c>
      <c r="E130" s="66">
        <v>1</v>
      </c>
      <c r="F130" s="260">
        <v>0</v>
      </c>
      <c r="G130" s="66">
        <v>1</v>
      </c>
      <c r="H130" s="260">
        <v>0</v>
      </c>
      <c r="I130" s="70">
        <v>0</v>
      </c>
      <c r="J130" s="70">
        <v>0</v>
      </c>
      <c r="K130" s="111">
        <v>1</v>
      </c>
    </row>
    <row r="131" spans="1:11" ht="15" customHeight="1" x14ac:dyDescent="0.15">
      <c r="A131" s="21"/>
      <c r="B131" s="220" t="s">
        <v>158</v>
      </c>
      <c r="C131" s="225" t="s">
        <v>480</v>
      </c>
      <c r="D131" s="70">
        <v>6</v>
      </c>
      <c r="E131" s="66">
        <v>6</v>
      </c>
      <c r="F131" s="260">
        <v>0</v>
      </c>
      <c r="G131" s="66">
        <v>6</v>
      </c>
      <c r="H131" s="260">
        <v>0</v>
      </c>
      <c r="I131" s="70">
        <v>1</v>
      </c>
      <c r="J131" s="70">
        <v>0</v>
      </c>
      <c r="K131" s="111">
        <v>7</v>
      </c>
    </row>
    <row r="132" spans="1:11" ht="15" customHeight="1" x14ac:dyDescent="0.15">
      <c r="A132" s="21"/>
      <c r="B132" s="220" t="s">
        <v>171</v>
      </c>
      <c r="C132" s="225" t="s">
        <v>481</v>
      </c>
      <c r="D132" s="70">
        <v>0</v>
      </c>
      <c r="E132" s="66">
        <v>0</v>
      </c>
      <c r="F132" s="260">
        <v>0</v>
      </c>
      <c r="G132" s="66">
        <v>0</v>
      </c>
      <c r="H132" s="260">
        <v>0</v>
      </c>
      <c r="I132" s="70">
        <v>0</v>
      </c>
      <c r="J132" s="70">
        <v>0</v>
      </c>
      <c r="K132" s="111">
        <v>0</v>
      </c>
    </row>
    <row r="133" spans="1:11" ht="15" customHeight="1" x14ac:dyDescent="0.15">
      <c r="A133" s="21"/>
      <c r="B133" s="220" t="s">
        <v>172</v>
      </c>
      <c r="C133" s="225" t="s">
        <v>482</v>
      </c>
      <c r="D133" s="70">
        <v>18</v>
      </c>
      <c r="E133" s="66">
        <v>18</v>
      </c>
      <c r="F133" s="260">
        <v>0</v>
      </c>
      <c r="G133" s="66">
        <v>18</v>
      </c>
      <c r="H133" s="260">
        <v>0</v>
      </c>
      <c r="I133" s="70">
        <v>1</v>
      </c>
      <c r="J133" s="70">
        <v>0</v>
      </c>
      <c r="K133" s="111">
        <v>19</v>
      </c>
    </row>
    <row r="134" spans="1:11" ht="15" customHeight="1" x14ac:dyDescent="0.15">
      <c r="A134" s="21"/>
      <c r="B134" s="220" t="s">
        <v>173</v>
      </c>
      <c r="C134" s="225" t="s">
        <v>483</v>
      </c>
      <c r="D134" s="70">
        <v>141</v>
      </c>
      <c r="E134" s="66">
        <v>141</v>
      </c>
      <c r="F134" s="260">
        <v>0</v>
      </c>
      <c r="G134" s="66">
        <v>141</v>
      </c>
      <c r="H134" s="260">
        <v>0</v>
      </c>
      <c r="I134" s="70">
        <v>45</v>
      </c>
      <c r="J134" s="70">
        <v>0</v>
      </c>
      <c r="K134" s="111">
        <v>186</v>
      </c>
    </row>
    <row r="135" spans="1:11" ht="15" customHeight="1" x14ac:dyDescent="0.15">
      <c r="A135" s="21"/>
      <c r="B135" s="220" t="s">
        <v>174</v>
      </c>
      <c r="C135" s="225" t="s">
        <v>484</v>
      </c>
      <c r="D135" s="70">
        <v>7</v>
      </c>
      <c r="E135" s="66">
        <v>7</v>
      </c>
      <c r="F135" s="260">
        <v>0</v>
      </c>
      <c r="G135" s="66">
        <v>7</v>
      </c>
      <c r="H135" s="260">
        <v>0</v>
      </c>
      <c r="I135" s="70">
        <v>0</v>
      </c>
      <c r="J135" s="70">
        <v>0</v>
      </c>
      <c r="K135" s="111">
        <v>7</v>
      </c>
    </row>
    <row r="136" spans="1:11" ht="15" customHeight="1" x14ac:dyDescent="0.15">
      <c r="A136" s="21"/>
      <c r="B136" s="220" t="s">
        <v>73</v>
      </c>
      <c r="C136" s="225" t="s">
        <v>485</v>
      </c>
      <c r="D136" s="70">
        <v>0</v>
      </c>
      <c r="E136" s="66">
        <v>0</v>
      </c>
      <c r="F136" s="260">
        <v>0</v>
      </c>
      <c r="G136" s="66">
        <v>0</v>
      </c>
      <c r="H136" s="260">
        <v>0</v>
      </c>
      <c r="I136" s="70">
        <v>0</v>
      </c>
      <c r="J136" s="70">
        <v>0</v>
      </c>
      <c r="K136" s="111">
        <v>0</v>
      </c>
    </row>
    <row r="137" spans="1:11" ht="15" customHeight="1" x14ac:dyDescent="0.15">
      <c r="A137" s="21"/>
      <c r="B137" s="220" t="s">
        <v>175</v>
      </c>
      <c r="C137" s="225" t="s">
        <v>486</v>
      </c>
      <c r="D137" s="70">
        <v>3</v>
      </c>
      <c r="E137" s="66">
        <v>3</v>
      </c>
      <c r="F137" s="260">
        <v>0</v>
      </c>
      <c r="G137" s="66">
        <v>3</v>
      </c>
      <c r="H137" s="260">
        <v>0</v>
      </c>
      <c r="I137" s="70">
        <v>0</v>
      </c>
      <c r="J137" s="70">
        <v>0</v>
      </c>
      <c r="K137" s="111">
        <v>3</v>
      </c>
    </row>
    <row r="138" spans="1:11" ht="15" customHeight="1" x14ac:dyDescent="0.15">
      <c r="A138" s="21"/>
      <c r="B138" s="220" t="s">
        <v>176</v>
      </c>
      <c r="C138" s="225" t="s">
        <v>487</v>
      </c>
      <c r="D138" s="70">
        <v>0</v>
      </c>
      <c r="E138" s="66">
        <v>0</v>
      </c>
      <c r="F138" s="260">
        <v>0</v>
      </c>
      <c r="G138" s="66">
        <v>0</v>
      </c>
      <c r="H138" s="260">
        <v>0</v>
      </c>
      <c r="I138" s="70">
        <v>0</v>
      </c>
      <c r="J138" s="70">
        <v>0</v>
      </c>
      <c r="K138" s="111">
        <v>0</v>
      </c>
    </row>
    <row r="139" spans="1:11" ht="15" customHeight="1" x14ac:dyDescent="0.15">
      <c r="A139" s="21"/>
      <c r="B139" s="220" t="s">
        <v>177</v>
      </c>
      <c r="C139" s="225" t="s">
        <v>488</v>
      </c>
      <c r="D139" s="70">
        <v>0</v>
      </c>
      <c r="E139" s="66">
        <v>0</v>
      </c>
      <c r="F139" s="260">
        <v>0</v>
      </c>
      <c r="G139" s="66">
        <v>0</v>
      </c>
      <c r="H139" s="260">
        <v>0</v>
      </c>
      <c r="I139" s="70">
        <v>0</v>
      </c>
      <c r="J139" s="70">
        <v>0</v>
      </c>
      <c r="K139" s="111">
        <v>0</v>
      </c>
    </row>
    <row r="140" spans="1:11" ht="15" customHeight="1" x14ac:dyDescent="0.15">
      <c r="A140" s="21"/>
      <c r="B140" s="220" t="s">
        <v>178</v>
      </c>
      <c r="C140" s="225" t="s">
        <v>489</v>
      </c>
      <c r="D140" s="70">
        <v>0</v>
      </c>
      <c r="E140" s="66">
        <v>0</v>
      </c>
      <c r="F140" s="260">
        <v>0</v>
      </c>
      <c r="G140" s="66">
        <v>0</v>
      </c>
      <c r="H140" s="260">
        <v>0</v>
      </c>
      <c r="I140" s="70">
        <v>0</v>
      </c>
      <c r="J140" s="70">
        <v>0</v>
      </c>
      <c r="K140" s="111">
        <v>0</v>
      </c>
    </row>
    <row r="141" spans="1:11" ht="15" customHeight="1" x14ac:dyDescent="0.15">
      <c r="A141" s="21"/>
      <c r="B141" s="220" t="s">
        <v>74</v>
      </c>
      <c r="C141" s="225" t="s">
        <v>490</v>
      </c>
      <c r="D141" s="70">
        <v>0</v>
      </c>
      <c r="E141" s="66">
        <v>0</v>
      </c>
      <c r="F141" s="260">
        <v>0</v>
      </c>
      <c r="G141" s="66">
        <v>0</v>
      </c>
      <c r="H141" s="260">
        <v>0</v>
      </c>
      <c r="I141" s="70">
        <v>0</v>
      </c>
      <c r="J141" s="70">
        <v>0</v>
      </c>
      <c r="K141" s="111">
        <v>0</v>
      </c>
    </row>
    <row r="142" spans="1:11" ht="15" customHeight="1" x14ac:dyDescent="0.15">
      <c r="A142" s="21"/>
      <c r="B142" s="220" t="s">
        <v>142</v>
      </c>
      <c r="C142" s="225" t="s">
        <v>491</v>
      </c>
      <c r="D142" s="70">
        <v>0</v>
      </c>
      <c r="E142" s="66">
        <v>0</v>
      </c>
      <c r="F142" s="260">
        <v>0</v>
      </c>
      <c r="G142" s="66">
        <v>0</v>
      </c>
      <c r="H142" s="260">
        <v>0</v>
      </c>
      <c r="I142" s="70">
        <v>0</v>
      </c>
      <c r="J142" s="70">
        <v>0</v>
      </c>
      <c r="K142" s="111">
        <v>0</v>
      </c>
    </row>
    <row r="143" spans="1:11" ht="15" customHeight="1" x14ac:dyDescent="0.15">
      <c r="A143" s="21"/>
      <c r="B143" s="220" t="s">
        <v>179</v>
      </c>
      <c r="C143" s="225" t="s">
        <v>492</v>
      </c>
      <c r="D143" s="70">
        <v>0</v>
      </c>
      <c r="E143" s="66">
        <v>0</v>
      </c>
      <c r="F143" s="260">
        <v>0</v>
      </c>
      <c r="G143" s="66">
        <v>0</v>
      </c>
      <c r="H143" s="260">
        <v>0</v>
      </c>
      <c r="I143" s="70">
        <v>0</v>
      </c>
      <c r="J143" s="70">
        <v>0</v>
      </c>
      <c r="K143" s="111">
        <v>0</v>
      </c>
    </row>
    <row r="144" spans="1:11" ht="15" customHeight="1" x14ac:dyDescent="0.15">
      <c r="A144" s="21"/>
      <c r="B144" s="220" t="s">
        <v>144</v>
      </c>
      <c r="C144" s="225" t="s">
        <v>493</v>
      </c>
      <c r="D144" s="70">
        <v>1</v>
      </c>
      <c r="E144" s="66">
        <v>1</v>
      </c>
      <c r="F144" s="260">
        <v>0</v>
      </c>
      <c r="G144" s="66">
        <v>1</v>
      </c>
      <c r="H144" s="260">
        <v>0</v>
      </c>
      <c r="I144" s="70">
        <v>0</v>
      </c>
      <c r="J144" s="70">
        <v>0</v>
      </c>
      <c r="K144" s="111">
        <v>1</v>
      </c>
    </row>
    <row r="145" spans="1:11" ht="15" customHeight="1" x14ac:dyDescent="0.15">
      <c r="A145" s="21"/>
      <c r="B145" s="220" t="s">
        <v>145</v>
      </c>
      <c r="C145" s="225" t="s">
        <v>494</v>
      </c>
      <c r="D145" s="70">
        <v>4</v>
      </c>
      <c r="E145" s="66">
        <v>4</v>
      </c>
      <c r="F145" s="260">
        <v>0</v>
      </c>
      <c r="G145" s="66">
        <v>4</v>
      </c>
      <c r="H145" s="260">
        <v>0</v>
      </c>
      <c r="I145" s="70">
        <v>0</v>
      </c>
      <c r="J145" s="70">
        <v>0</v>
      </c>
      <c r="K145" s="111">
        <v>4</v>
      </c>
    </row>
    <row r="146" spans="1:11" ht="15" customHeight="1" x14ac:dyDescent="0.15">
      <c r="A146" s="21"/>
      <c r="B146" s="220" t="s">
        <v>180</v>
      </c>
      <c r="C146" s="225" t="s">
        <v>495</v>
      </c>
      <c r="D146" s="70">
        <v>43</v>
      </c>
      <c r="E146" s="66">
        <v>43</v>
      </c>
      <c r="F146" s="260">
        <v>0</v>
      </c>
      <c r="G146" s="66">
        <v>43</v>
      </c>
      <c r="H146" s="260">
        <v>0</v>
      </c>
      <c r="I146" s="70">
        <v>0</v>
      </c>
      <c r="J146" s="70">
        <v>0</v>
      </c>
      <c r="K146" s="111">
        <v>43</v>
      </c>
    </row>
    <row r="147" spans="1:11" ht="15" customHeight="1" x14ac:dyDescent="0.15">
      <c r="A147" s="21"/>
      <c r="B147" s="220" t="s">
        <v>181</v>
      </c>
      <c r="C147" s="225" t="s">
        <v>496</v>
      </c>
      <c r="D147" s="70">
        <v>1</v>
      </c>
      <c r="E147" s="66">
        <v>1</v>
      </c>
      <c r="F147" s="260">
        <v>0</v>
      </c>
      <c r="G147" s="66">
        <v>1</v>
      </c>
      <c r="H147" s="260">
        <v>0</v>
      </c>
      <c r="I147" s="70">
        <v>0</v>
      </c>
      <c r="J147" s="70">
        <v>0</v>
      </c>
      <c r="K147" s="111">
        <v>1</v>
      </c>
    </row>
    <row r="148" spans="1:11" ht="15" customHeight="1" x14ac:dyDescent="0.15">
      <c r="A148" s="21"/>
      <c r="B148" s="220" t="s">
        <v>182</v>
      </c>
      <c r="C148" s="225" t="s">
        <v>497</v>
      </c>
      <c r="D148" s="70">
        <v>2</v>
      </c>
      <c r="E148" s="66">
        <v>2</v>
      </c>
      <c r="F148" s="260">
        <v>0</v>
      </c>
      <c r="G148" s="66">
        <v>2</v>
      </c>
      <c r="H148" s="260">
        <v>0</v>
      </c>
      <c r="I148" s="70">
        <v>0</v>
      </c>
      <c r="J148" s="70">
        <v>0</v>
      </c>
      <c r="K148" s="111">
        <v>2</v>
      </c>
    </row>
    <row r="149" spans="1:11" ht="15" customHeight="1" x14ac:dyDescent="0.15">
      <c r="A149" s="21"/>
      <c r="B149" s="220" t="s">
        <v>183</v>
      </c>
      <c r="C149" s="225" t="s">
        <v>498</v>
      </c>
      <c r="D149" s="70">
        <v>12</v>
      </c>
      <c r="E149" s="66">
        <v>12</v>
      </c>
      <c r="F149" s="260">
        <v>0</v>
      </c>
      <c r="G149" s="66">
        <v>12</v>
      </c>
      <c r="H149" s="260">
        <v>0</v>
      </c>
      <c r="I149" s="70">
        <v>97</v>
      </c>
      <c r="J149" s="70">
        <v>0</v>
      </c>
      <c r="K149" s="111">
        <v>109</v>
      </c>
    </row>
    <row r="150" spans="1:11" ht="15" customHeight="1" x14ac:dyDescent="0.15">
      <c r="A150" s="21"/>
      <c r="B150" s="220" t="s">
        <v>155</v>
      </c>
      <c r="C150" s="225" t="s">
        <v>499</v>
      </c>
      <c r="D150" s="70">
        <v>41</v>
      </c>
      <c r="E150" s="66">
        <v>41</v>
      </c>
      <c r="F150" s="260">
        <v>0</v>
      </c>
      <c r="G150" s="66">
        <v>41</v>
      </c>
      <c r="H150" s="260">
        <v>0</v>
      </c>
      <c r="I150" s="70">
        <v>0</v>
      </c>
      <c r="J150" s="70">
        <v>0</v>
      </c>
      <c r="K150" s="111">
        <v>41</v>
      </c>
    </row>
    <row r="151" spans="1:11" ht="15" customHeight="1" x14ac:dyDescent="0.15">
      <c r="A151" s="21"/>
      <c r="B151" s="220" t="s">
        <v>184</v>
      </c>
      <c r="C151" s="225" t="s">
        <v>500</v>
      </c>
      <c r="D151" s="70">
        <v>2</v>
      </c>
      <c r="E151" s="66">
        <v>2</v>
      </c>
      <c r="F151" s="260">
        <v>0</v>
      </c>
      <c r="G151" s="66">
        <v>2</v>
      </c>
      <c r="H151" s="260">
        <v>0</v>
      </c>
      <c r="I151" s="70">
        <v>0</v>
      </c>
      <c r="J151" s="70">
        <v>0</v>
      </c>
      <c r="K151" s="111">
        <v>2</v>
      </c>
    </row>
    <row r="152" spans="1:11" ht="15" customHeight="1" x14ac:dyDescent="0.15">
      <c r="A152" s="21"/>
      <c r="B152" s="220" t="s">
        <v>185</v>
      </c>
      <c r="C152" s="225" t="s">
        <v>501</v>
      </c>
      <c r="D152" s="70">
        <v>3</v>
      </c>
      <c r="E152" s="66">
        <v>3</v>
      </c>
      <c r="F152" s="260">
        <v>0</v>
      </c>
      <c r="G152" s="66">
        <v>3</v>
      </c>
      <c r="H152" s="260">
        <v>0</v>
      </c>
      <c r="I152" s="70">
        <v>0</v>
      </c>
      <c r="J152" s="70">
        <v>0</v>
      </c>
      <c r="K152" s="111">
        <v>3</v>
      </c>
    </row>
    <row r="153" spans="1:11" ht="15" customHeight="1" x14ac:dyDescent="0.15">
      <c r="A153" s="21"/>
      <c r="B153" s="220" t="s">
        <v>186</v>
      </c>
      <c r="C153" s="225" t="s">
        <v>502</v>
      </c>
      <c r="D153" s="70">
        <v>10</v>
      </c>
      <c r="E153" s="66">
        <v>10</v>
      </c>
      <c r="F153" s="260">
        <v>0</v>
      </c>
      <c r="G153" s="66">
        <v>10</v>
      </c>
      <c r="H153" s="260">
        <v>0</v>
      </c>
      <c r="I153" s="70">
        <v>0</v>
      </c>
      <c r="J153" s="70">
        <v>0</v>
      </c>
      <c r="K153" s="111">
        <v>10</v>
      </c>
    </row>
    <row r="154" spans="1:11" ht="15" customHeight="1" x14ac:dyDescent="0.15">
      <c r="A154" s="21"/>
      <c r="B154" s="220" t="s">
        <v>187</v>
      </c>
      <c r="C154" s="225" t="s">
        <v>503</v>
      </c>
      <c r="D154" s="70">
        <v>5</v>
      </c>
      <c r="E154" s="66">
        <v>5</v>
      </c>
      <c r="F154" s="260">
        <v>0</v>
      </c>
      <c r="G154" s="66">
        <v>5</v>
      </c>
      <c r="H154" s="260">
        <v>0</v>
      </c>
      <c r="I154" s="70">
        <v>0</v>
      </c>
      <c r="J154" s="70">
        <v>0</v>
      </c>
      <c r="K154" s="111">
        <v>5</v>
      </c>
    </row>
    <row r="155" spans="1:11" ht="15" customHeight="1" x14ac:dyDescent="0.15">
      <c r="A155" s="21"/>
      <c r="B155" s="220" t="s">
        <v>188</v>
      </c>
      <c r="C155" s="225" t="s">
        <v>504</v>
      </c>
      <c r="D155" s="70">
        <v>0</v>
      </c>
      <c r="E155" s="66">
        <v>0</v>
      </c>
      <c r="F155" s="260">
        <v>0</v>
      </c>
      <c r="G155" s="66">
        <v>0</v>
      </c>
      <c r="H155" s="260">
        <v>0</v>
      </c>
      <c r="I155" s="70">
        <v>0</v>
      </c>
      <c r="J155" s="70">
        <v>0</v>
      </c>
      <c r="K155" s="111">
        <v>0</v>
      </c>
    </row>
    <row r="156" spans="1:11" ht="15" customHeight="1" x14ac:dyDescent="0.15">
      <c r="A156" s="21"/>
      <c r="B156" s="220" t="s">
        <v>189</v>
      </c>
      <c r="C156" s="225" t="s">
        <v>505</v>
      </c>
      <c r="D156" s="70">
        <v>3</v>
      </c>
      <c r="E156" s="66">
        <v>3</v>
      </c>
      <c r="F156" s="260">
        <v>0</v>
      </c>
      <c r="G156" s="66">
        <v>3</v>
      </c>
      <c r="H156" s="260">
        <v>0</v>
      </c>
      <c r="I156" s="70">
        <v>0</v>
      </c>
      <c r="J156" s="70">
        <v>0</v>
      </c>
      <c r="K156" s="111">
        <v>3</v>
      </c>
    </row>
    <row r="157" spans="1:11" ht="15" customHeight="1" x14ac:dyDescent="0.15">
      <c r="A157" s="21"/>
      <c r="B157" s="220" t="s">
        <v>190</v>
      </c>
      <c r="C157" s="225" t="s">
        <v>506</v>
      </c>
      <c r="D157" s="70">
        <v>15</v>
      </c>
      <c r="E157" s="66">
        <v>15</v>
      </c>
      <c r="F157" s="260">
        <v>0</v>
      </c>
      <c r="G157" s="66">
        <v>15</v>
      </c>
      <c r="H157" s="260">
        <v>0</v>
      </c>
      <c r="I157" s="70">
        <v>2</v>
      </c>
      <c r="J157" s="70">
        <v>0</v>
      </c>
      <c r="K157" s="111">
        <v>17</v>
      </c>
    </row>
    <row r="158" spans="1:11" ht="15" customHeight="1" x14ac:dyDescent="0.15">
      <c r="A158" s="21"/>
      <c r="B158" s="220" t="s">
        <v>143</v>
      </c>
      <c r="C158" s="225" t="s">
        <v>507</v>
      </c>
      <c r="D158" s="70">
        <v>1</v>
      </c>
      <c r="E158" s="66">
        <v>1</v>
      </c>
      <c r="F158" s="260">
        <v>0</v>
      </c>
      <c r="G158" s="66">
        <v>1</v>
      </c>
      <c r="H158" s="260">
        <v>0</v>
      </c>
      <c r="I158" s="70">
        <v>0</v>
      </c>
      <c r="J158" s="70">
        <v>0</v>
      </c>
      <c r="K158" s="111">
        <v>1</v>
      </c>
    </row>
    <row r="159" spans="1:11" ht="15" customHeight="1" x14ac:dyDescent="0.15">
      <c r="A159" s="21"/>
      <c r="B159" s="220" t="s">
        <v>191</v>
      </c>
      <c r="C159" s="225" t="s">
        <v>508</v>
      </c>
      <c r="D159" s="70">
        <v>6</v>
      </c>
      <c r="E159" s="66">
        <v>6</v>
      </c>
      <c r="F159" s="260">
        <v>0</v>
      </c>
      <c r="G159" s="66">
        <v>6</v>
      </c>
      <c r="H159" s="260">
        <v>0</v>
      </c>
      <c r="I159" s="70">
        <v>0</v>
      </c>
      <c r="J159" s="70">
        <v>0</v>
      </c>
      <c r="K159" s="111">
        <v>6</v>
      </c>
    </row>
    <row r="160" spans="1:11" ht="15" customHeight="1" x14ac:dyDescent="0.15">
      <c r="A160" s="21"/>
      <c r="B160" s="220" t="s">
        <v>192</v>
      </c>
      <c r="C160" s="225" t="s">
        <v>509</v>
      </c>
      <c r="D160" s="70">
        <v>0</v>
      </c>
      <c r="E160" s="66">
        <v>0</v>
      </c>
      <c r="F160" s="260">
        <v>0</v>
      </c>
      <c r="G160" s="66">
        <v>0</v>
      </c>
      <c r="H160" s="260">
        <v>0</v>
      </c>
      <c r="I160" s="70">
        <v>0</v>
      </c>
      <c r="J160" s="70">
        <v>0</v>
      </c>
      <c r="K160" s="111">
        <v>0</v>
      </c>
    </row>
    <row r="161" spans="1:11" ht="15" customHeight="1" x14ac:dyDescent="0.15">
      <c r="A161" s="21"/>
      <c r="B161" s="220" t="s">
        <v>193</v>
      </c>
      <c r="C161" s="225" t="s">
        <v>510</v>
      </c>
      <c r="D161" s="70">
        <v>8</v>
      </c>
      <c r="E161" s="66">
        <v>8</v>
      </c>
      <c r="F161" s="260">
        <v>0</v>
      </c>
      <c r="G161" s="66">
        <v>8</v>
      </c>
      <c r="H161" s="260">
        <v>0</v>
      </c>
      <c r="I161" s="70">
        <v>1</v>
      </c>
      <c r="J161" s="70">
        <v>0</v>
      </c>
      <c r="K161" s="111">
        <v>9</v>
      </c>
    </row>
    <row r="162" spans="1:11" ht="15" customHeight="1" x14ac:dyDescent="0.15">
      <c r="A162" s="21"/>
      <c r="B162" s="220" t="s">
        <v>194</v>
      </c>
      <c r="C162" s="225" t="s">
        <v>511</v>
      </c>
      <c r="D162" s="70">
        <v>0</v>
      </c>
      <c r="E162" s="66">
        <v>0</v>
      </c>
      <c r="F162" s="260">
        <v>0</v>
      </c>
      <c r="G162" s="66">
        <v>0</v>
      </c>
      <c r="H162" s="260">
        <v>0</v>
      </c>
      <c r="I162" s="70">
        <v>0</v>
      </c>
      <c r="J162" s="70">
        <v>0</v>
      </c>
      <c r="K162" s="111">
        <v>0</v>
      </c>
    </row>
    <row r="163" spans="1:11" ht="15" customHeight="1" x14ac:dyDescent="0.15">
      <c r="A163" s="21"/>
      <c r="B163" s="220" t="s">
        <v>195</v>
      </c>
      <c r="C163" s="225" t="s">
        <v>512</v>
      </c>
      <c r="D163" s="70">
        <v>9</v>
      </c>
      <c r="E163" s="66">
        <v>9</v>
      </c>
      <c r="F163" s="260">
        <v>0</v>
      </c>
      <c r="G163" s="66">
        <v>9</v>
      </c>
      <c r="H163" s="260">
        <v>0</v>
      </c>
      <c r="I163" s="70">
        <v>0</v>
      </c>
      <c r="J163" s="70">
        <v>0</v>
      </c>
      <c r="K163" s="111">
        <v>9</v>
      </c>
    </row>
    <row r="164" spans="1:11" ht="15" customHeight="1" x14ac:dyDescent="0.15">
      <c r="A164" s="21"/>
      <c r="B164" s="220" t="s">
        <v>154</v>
      </c>
      <c r="C164" s="225" t="s">
        <v>513</v>
      </c>
      <c r="D164" s="70">
        <v>71</v>
      </c>
      <c r="E164" s="66">
        <v>71</v>
      </c>
      <c r="F164" s="260">
        <v>0</v>
      </c>
      <c r="G164" s="66">
        <v>71</v>
      </c>
      <c r="H164" s="260">
        <v>0</v>
      </c>
      <c r="I164" s="70">
        <v>6</v>
      </c>
      <c r="J164" s="70">
        <v>0</v>
      </c>
      <c r="K164" s="111">
        <v>77</v>
      </c>
    </row>
    <row r="165" spans="1:11" ht="15" customHeight="1" x14ac:dyDescent="0.15">
      <c r="A165" s="21"/>
      <c r="B165" s="220" t="s">
        <v>152</v>
      </c>
      <c r="C165" s="225" t="s">
        <v>514</v>
      </c>
      <c r="D165" s="70">
        <v>0</v>
      </c>
      <c r="E165" s="66">
        <v>0</v>
      </c>
      <c r="F165" s="260">
        <v>0</v>
      </c>
      <c r="G165" s="66">
        <v>0</v>
      </c>
      <c r="H165" s="260">
        <v>0</v>
      </c>
      <c r="I165" s="70">
        <v>0</v>
      </c>
      <c r="J165" s="70">
        <v>0</v>
      </c>
      <c r="K165" s="111">
        <v>0</v>
      </c>
    </row>
    <row r="166" spans="1:11" ht="15" customHeight="1" x14ac:dyDescent="0.15">
      <c r="A166" s="21"/>
      <c r="B166" s="220" t="s">
        <v>153</v>
      </c>
      <c r="C166" s="225" t="s">
        <v>515</v>
      </c>
      <c r="D166" s="70">
        <v>1</v>
      </c>
      <c r="E166" s="66">
        <v>1</v>
      </c>
      <c r="F166" s="260">
        <v>0</v>
      </c>
      <c r="G166" s="66">
        <v>1</v>
      </c>
      <c r="H166" s="260">
        <v>0</v>
      </c>
      <c r="I166" s="70">
        <v>0</v>
      </c>
      <c r="J166" s="70">
        <v>0</v>
      </c>
      <c r="K166" s="111">
        <v>1</v>
      </c>
    </row>
    <row r="167" spans="1:11" ht="15" customHeight="1" x14ac:dyDescent="0.15">
      <c r="A167" s="21"/>
      <c r="B167" s="220" t="s">
        <v>196</v>
      </c>
      <c r="C167" s="225" t="s">
        <v>516</v>
      </c>
      <c r="D167" s="70">
        <v>74</v>
      </c>
      <c r="E167" s="66">
        <v>74</v>
      </c>
      <c r="F167" s="260">
        <v>0</v>
      </c>
      <c r="G167" s="66">
        <v>74</v>
      </c>
      <c r="H167" s="260">
        <v>0</v>
      </c>
      <c r="I167" s="70">
        <v>3</v>
      </c>
      <c r="J167" s="70">
        <v>0</v>
      </c>
      <c r="K167" s="111">
        <v>77</v>
      </c>
    </row>
    <row r="168" spans="1:11" ht="15" customHeight="1" x14ac:dyDescent="0.15">
      <c r="A168" s="21"/>
      <c r="B168" s="220" t="s">
        <v>75</v>
      </c>
      <c r="C168" s="225" t="s">
        <v>517</v>
      </c>
      <c r="D168" s="70">
        <v>0</v>
      </c>
      <c r="E168" s="66">
        <v>0</v>
      </c>
      <c r="F168" s="260">
        <v>0</v>
      </c>
      <c r="G168" s="66">
        <v>0</v>
      </c>
      <c r="H168" s="260">
        <v>0</v>
      </c>
      <c r="I168" s="70">
        <v>0</v>
      </c>
      <c r="J168" s="70">
        <v>0</v>
      </c>
      <c r="K168" s="111">
        <v>0</v>
      </c>
    </row>
    <row r="169" spans="1:11" ht="15" customHeight="1" x14ac:dyDescent="0.15">
      <c r="A169" s="21"/>
      <c r="B169" s="220" t="s">
        <v>197</v>
      </c>
      <c r="C169" s="225" t="s">
        <v>518</v>
      </c>
      <c r="D169" s="70">
        <v>0</v>
      </c>
      <c r="E169" s="66">
        <v>0</v>
      </c>
      <c r="F169" s="260">
        <v>0</v>
      </c>
      <c r="G169" s="66">
        <v>0</v>
      </c>
      <c r="H169" s="260">
        <v>0</v>
      </c>
      <c r="I169" s="70">
        <v>0</v>
      </c>
      <c r="J169" s="70">
        <v>0</v>
      </c>
      <c r="K169" s="111">
        <v>0</v>
      </c>
    </row>
    <row r="170" spans="1:11" ht="15" customHeight="1" x14ac:dyDescent="0.15">
      <c r="A170" s="21"/>
      <c r="B170" s="220" t="s">
        <v>76</v>
      </c>
      <c r="C170" s="225" t="s">
        <v>519</v>
      </c>
      <c r="D170" s="70">
        <v>8</v>
      </c>
      <c r="E170" s="66">
        <v>8</v>
      </c>
      <c r="F170" s="260">
        <v>0</v>
      </c>
      <c r="G170" s="66">
        <v>8</v>
      </c>
      <c r="H170" s="260">
        <v>0</v>
      </c>
      <c r="I170" s="70">
        <v>10</v>
      </c>
      <c r="J170" s="70">
        <v>0</v>
      </c>
      <c r="K170" s="111">
        <v>18</v>
      </c>
    </row>
    <row r="171" spans="1:11" ht="15" customHeight="1" x14ac:dyDescent="0.15">
      <c r="A171" s="21"/>
      <c r="B171" s="220" t="s">
        <v>198</v>
      </c>
      <c r="C171" s="225" t="s">
        <v>520</v>
      </c>
      <c r="D171" s="70">
        <v>1</v>
      </c>
      <c r="E171" s="66">
        <v>1</v>
      </c>
      <c r="F171" s="260">
        <v>0</v>
      </c>
      <c r="G171" s="66">
        <v>1</v>
      </c>
      <c r="H171" s="260">
        <v>0</v>
      </c>
      <c r="I171" s="70">
        <v>0</v>
      </c>
      <c r="J171" s="70">
        <v>0</v>
      </c>
      <c r="K171" s="111">
        <v>1</v>
      </c>
    </row>
    <row r="172" spans="1:11" ht="15" customHeight="1" x14ac:dyDescent="0.15">
      <c r="A172" s="21"/>
      <c r="B172" s="220" t="s">
        <v>199</v>
      </c>
      <c r="C172" s="225" t="s">
        <v>521</v>
      </c>
      <c r="D172" s="70">
        <v>0</v>
      </c>
      <c r="E172" s="66">
        <v>0</v>
      </c>
      <c r="F172" s="260">
        <v>0</v>
      </c>
      <c r="G172" s="66">
        <v>0</v>
      </c>
      <c r="H172" s="260">
        <v>0</v>
      </c>
      <c r="I172" s="70">
        <v>0</v>
      </c>
      <c r="J172" s="70">
        <v>0</v>
      </c>
      <c r="K172" s="111">
        <v>0</v>
      </c>
    </row>
    <row r="173" spans="1:11" ht="15" customHeight="1" x14ac:dyDescent="0.15">
      <c r="A173" s="21"/>
      <c r="B173" s="220" t="s">
        <v>200</v>
      </c>
      <c r="C173" s="225" t="s">
        <v>522</v>
      </c>
      <c r="D173" s="70">
        <v>2</v>
      </c>
      <c r="E173" s="66">
        <v>2</v>
      </c>
      <c r="F173" s="260">
        <v>0</v>
      </c>
      <c r="G173" s="66">
        <v>2</v>
      </c>
      <c r="H173" s="260">
        <v>0</v>
      </c>
      <c r="I173" s="70">
        <v>0</v>
      </c>
      <c r="J173" s="70">
        <v>0</v>
      </c>
      <c r="K173" s="111">
        <v>2</v>
      </c>
    </row>
    <row r="174" spans="1:11" ht="15" customHeight="1" x14ac:dyDescent="0.15">
      <c r="A174" s="21"/>
      <c r="B174" s="220" t="s">
        <v>201</v>
      </c>
      <c r="C174" s="225" t="s">
        <v>523</v>
      </c>
      <c r="D174" s="70">
        <v>6</v>
      </c>
      <c r="E174" s="66">
        <v>6</v>
      </c>
      <c r="F174" s="260">
        <v>0</v>
      </c>
      <c r="G174" s="66">
        <v>6</v>
      </c>
      <c r="H174" s="260">
        <v>0</v>
      </c>
      <c r="I174" s="70">
        <v>0</v>
      </c>
      <c r="J174" s="70">
        <v>0</v>
      </c>
      <c r="K174" s="111">
        <v>6</v>
      </c>
    </row>
    <row r="175" spans="1:11" ht="15" customHeight="1" x14ac:dyDescent="0.15">
      <c r="A175" s="21"/>
      <c r="B175" s="220" t="s">
        <v>202</v>
      </c>
      <c r="C175" s="225" t="s">
        <v>524</v>
      </c>
      <c r="D175" s="70">
        <v>7</v>
      </c>
      <c r="E175" s="66">
        <v>7</v>
      </c>
      <c r="F175" s="260">
        <v>0</v>
      </c>
      <c r="G175" s="66">
        <v>7</v>
      </c>
      <c r="H175" s="260">
        <v>0</v>
      </c>
      <c r="I175" s="70">
        <v>0</v>
      </c>
      <c r="J175" s="70">
        <v>0</v>
      </c>
      <c r="K175" s="111">
        <v>7</v>
      </c>
    </row>
    <row r="176" spans="1:11" ht="15" customHeight="1" x14ac:dyDescent="0.15">
      <c r="A176" s="21"/>
      <c r="B176" s="220" t="s">
        <v>147</v>
      </c>
      <c r="C176" s="225" t="s">
        <v>525</v>
      </c>
      <c r="D176" s="70">
        <v>9</v>
      </c>
      <c r="E176" s="66">
        <v>9</v>
      </c>
      <c r="F176" s="260">
        <v>0</v>
      </c>
      <c r="G176" s="66">
        <v>9</v>
      </c>
      <c r="H176" s="260">
        <v>0</v>
      </c>
      <c r="I176" s="70">
        <v>1</v>
      </c>
      <c r="J176" s="70">
        <v>0</v>
      </c>
      <c r="K176" s="111">
        <v>10</v>
      </c>
    </row>
    <row r="177" spans="1:11" ht="15" customHeight="1" x14ac:dyDescent="0.15">
      <c r="A177" s="21"/>
      <c r="B177" s="220" t="s">
        <v>77</v>
      </c>
      <c r="C177" s="225" t="s">
        <v>526</v>
      </c>
      <c r="D177" s="70">
        <v>13</v>
      </c>
      <c r="E177" s="66">
        <v>13</v>
      </c>
      <c r="F177" s="260">
        <v>0</v>
      </c>
      <c r="G177" s="66">
        <v>13</v>
      </c>
      <c r="H177" s="260">
        <v>0</v>
      </c>
      <c r="I177" s="70">
        <v>12</v>
      </c>
      <c r="J177" s="70">
        <v>1</v>
      </c>
      <c r="K177" s="111">
        <v>26</v>
      </c>
    </row>
    <row r="178" spans="1:11" ht="15" customHeight="1" x14ac:dyDescent="0.15">
      <c r="A178" s="21"/>
      <c r="B178" s="220" t="s">
        <v>203</v>
      </c>
      <c r="C178" s="225" t="s">
        <v>527</v>
      </c>
      <c r="D178" s="70">
        <v>91</v>
      </c>
      <c r="E178" s="66">
        <v>91</v>
      </c>
      <c r="F178" s="260">
        <v>0</v>
      </c>
      <c r="G178" s="66">
        <v>91</v>
      </c>
      <c r="H178" s="260">
        <v>0</v>
      </c>
      <c r="I178" s="70">
        <v>0</v>
      </c>
      <c r="J178" s="70">
        <v>0</v>
      </c>
      <c r="K178" s="111">
        <v>91</v>
      </c>
    </row>
    <row r="179" spans="1:11" ht="15" customHeight="1" x14ac:dyDescent="0.15">
      <c r="A179" s="21"/>
      <c r="B179" s="220" t="s">
        <v>204</v>
      </c>
      <c r="C179" s="225" t="s">
        <v>528</v>
      </c>
      <c r="D179" s="70">
        <v>15</v>
      </c>
      <c r="E179" s="66">
        <v>15</v>
      </c>
      <c r="F179" s="260">
        <v>0</v>
      </c>
      <c r="G179" s="66">
        <v>15</v>
      </c>
      <c r="H179" s="260">
        <v>0</v>
      </c>
      <c r="I179" s="70">
        <v>0</v>
      </c>
      <c r="J179" s="70">
        <v>0</v>
      </c>
      <c r="K179" s="111">
        <v>15</v>
      </c>
    </row>
    <row r="180" spans="1:11" ht="15" customHeight="1" x14ac:dyDescent="0.15">
      <c r="A180" s="21"/>
      <c r="B180" s="220" t="s">
        <v>205</v>
      </c>
      <c r="C180" s="225" t="s">
        <v>529</v>
      </c>
      <c r="D180" s="70">
        <v>0</v>
      </c>
      <c r="E180" s="66">
        <v>0</v>
      </c>
      <c r="F180" s="260">
        <v>0</v>
      </c>
      <c r="G180" s="66">
        <v>0</v>
      </c>
      <c r="H180" s="260">
        <v>0</v>
      </c>
      <c r="I180" s="70">
        <v>0</v>
      </c>
      <c r="J180" s="70">
        <v>0</v>
      </c>
      <c r="K180" s="111">
        <v>0</v>
      </c>
    </row>
    <row r="181" spans="1:11" ht="15" customHeight="1" x14ac:dyDescent="0.15">
      <c r="A181" s="21"/>
      <c r="B181" s="220" t="s">
        <v>206</v>
      </c>
      <c r="C181" s="225" t="s">
        <v>530</v>
      </c>
      <c r="D181" s="70">
        <v>4</v>
      </c>
      <c r="E181" s="66">
        <v>4</v>
      </c>
      <c r="F181" s="260">
        <v>0</v>
      </c>
      <c r="G181" s="66">
        <v>4</v>
      </c>
      <c r="H181" s="260">
        <v>0</v>
      </c>
      <c r="I181" s="70">
        <v>0</v>
      </c>
      <c r="J181" s="70">
        <v>0</v>
      </c>
      <c r="K181" s="111">
        <v>4</v>
      </c>
    </row>
    <row r="182" spans="1:11" ht="15" customHeight="1" x14ac:dyDescent="0.15">
      <c r="A182" s="21"/>
      <c r="B182" s="220" t="s">
        <v>148</v>
      </c>
      <c r="C182" s="225" t="s">
        <v>531</v>
      </c>
      <c r="D182" s="70">
        <v>18</v>
      </c>
      <c r="E182" s="66">
        <v>18</v>
      </c>
      <c r="F182" s="260">
        <v>0</v>
      </c>
      <c r="G182" s="66">
        <v>18</v>
      </c>
      <c r="H182" s="260">
        <v>0</v>
      </c>
      <c r="I182" s="70">
        <v>0</v>
      </c>
      <c r="J182" s="70">
        <v>0</v>
      </c>
      <c r="K182" s="111">
        <v>18</v>
      </c>
    </row>
    <row r="183" spans="1:11" ht="15" customHeight="1" x14ac:dyDescent="0.15">
      <c r="A183" s="76"/>
      <c r="B183" s="220" t="s">
        <v>207</v>
      </c>
      <c r="C183" s="225" t="s">
        <v>532</v>
      </c>
      <c r="D183" s="70">
        <v>3</v>
      </c>
      <c r="E183" s="66">
        <v>3</v>
      </c>
      <c r="F183" s="260">
        <v>0</v>
      </c>
      <c r="G183" s="66">
        <v>3</v>
      </c>
      <c r="H183" s="260">
        <v>0</v>
      </c>
      <c r="I183" s="70">
        <v>0</v>
      </c>
      <c r="J183" s="70">
        <v>0</v>
      </c>
      <c r="K183" s="111">
        <v>3</v>
      </c>
    </row>
    <row r="184" spans="1:11" ht="15" customHeight="1" x14ac:dyDescent="0.15">
      <c r="A184" s="21"/>
      <c r="B184" s="220" t="s">
        <v>208</v>
      </c>
      <c r="C184" s="225" t="s">
        <v>533</v>
      </c>
      <c r="D184" s="70">
        <v>9</v>
      </c>
      <c r="E184" s="66">
        <v>9</v>
      </c>
      <c r="F184" s="260">
        <v>0</v>
      </c>
      <c r="G184" s="66">
        <v>9</v>
      </c>
      <c r="H184" s="260">
        <v>0</v>
      </c>
      <c r="I184" s="70">
        <v>0</v>
      </c>
      <c r="J184" s="70">
        <v>0</v>
      </c>
      <c r="K184" s="111">
        <v>9</v>
      </c>
    </row>
    <row r="185" spans="1:11" ht="15" customHeight="1" x14ac:dyDescent="0.15">
      <c r="A185" s="21"/>
      <c r="B185" s="220" t="s">
        <v>157</v>
      </c>
      <c r="C185" s="225" t="s">
        <v>534</v>
      </c>
      <c r="D185" s="70">
        <v>26</v>
      </c>
      <c r="E185" s="66">
        <v>26</v>
      </c>
      <c r="F185" s="260">
        <v>0</v>
      </c>
      <c r="G185" s="66">
        <v>26</v>
      </c>
      <c r="H185" s="260">
        <v>0</v>
      </c>
      <c r="I185" s="70">
        <v>2</v>
      </c>
      <c r="J185" s="70">
        <v>0</v>
      </c>
      <c r="K185" s="111">
        <v>28</v>
      </c>
    </row>
    <row r="186" spans="1:11" ht="15" customHeight="1" x14ac:dyDescent="0.15">
      <c r="A186" s="21"/>
      <c r="B186" s="220" t="s">
        <v>156</v>
      </c>
      <c r="C186" s="225" t="s">
        <v>535</v>
      </c>
      <c r="D186" s="70">
        <v>0</v>
      </c>
      <c r="E186" s="66">
        <v>0</v>
      </c>
      <c r="F186" s="260">
        <v>0</v>
      </c>
      <c r="G186" s="66">
        <v>0</v>
      </c>
      <c r="H186" s="260">
        <v>0</v>
      </c>
      <c r="I186" s="70">
        <v>0</v>
      </c>
      <c r="J186" s="70">
        <v>0</v>
      </c>
      <c r="K186" s="111">
        <v>0</v>
      </c>
    </row>
    <row r="187" spans="1:11" ht="15" customHeight="1" x14ac:dyDescent="0.15">
      <c r="A187" s="21"/>
      <c r="B187" s="220" t="s">
        <v>209</v>
      </c>
      <c r="C187" s="225" t="s">
        <v>536</v>
      </c>
      <c r="D187" s="70">
        <v>2</v>
      </c>
      <c r="E187" s="66">
        <v>2</v>
      </c>
      <c r="F187" s="260">
        <v>0</v>
      </c>
      <c r="G187" s="66">
        <v>0</v>
      </c>
      <c r="H187" s="260">
        <v>2</v>
      </c>
      <c r="I187" s="70">
        <v>0</v>
      </c>
      <c r="J187" s="70">
        <v>0</v>
      </c>
      <c r="K187" s="111">
        <v>2</v>
      </c>
    </row>
    <row r="188" spans="1:11" ht="15" customHeight="1" x14ac:dyDescent="0.15">
      <c r="A188" s="21"/>
      <c r="B188" s="220" t="s">
        <v>210</v>
      </c>
      <c r="C188" s="225" t="s">
        <v>537</v>
      </c>
      <c r="D188" s="70">
        <v>12</v>
      </c>
      <c r="E188" s="66">
        <v>12</v>
      </c>
      <c r="F188" s="260">
        <v>0</v>
      </c>
      <c r="G188" s="66">
        <v>12</v>
      </c>
      <c r="H188" s="260">
        <v>0</v>
      </c>
      <c r="I188" s="70">
        <v>0</v>
      </c>
      <c r="J188" s="70">
        <v>0</v>
      </c>
      <c r="K188" s="111">
        <v>12</v>
      </c>
    </row>
    <row r="189" spans="1:11" ht="15" customHeight="1" x14ac:dyDescent="0.15">
      <c r="A189" s="21"/>
      <c r="B189" s="220" t="s">
        <v>137</v>
      </c>
      <c r="C189" s="225" t="s">
        <v>538</v>
      </c>
      <c r="D189" s="70">
        <v>5</v>
      </c>
      <c r="E189" s="66">
        <v>5</v>
      </c>
      <c r="F189" s="260">
        <v>0</v>
      </c>
      <c r="G189" s="66">
        <v>5</v>
      </c>
      <c r="H189" s="260">
        <v>0</v>
      </c>
      <c r="I189" s="70">
        <v>0</v>
      </c>
      <c r="J189" s="70">
        <v>0</v>
      </c>
      <c r="K189" s="111">
        <v>5</v>
      </c>
    </row>
    <row r="190" spans="1:11" ht="15" customHeight="1" x14ac:dyDescent="0.15">
      <c r="A190" s="21"/>
      <c r="B190" s="220" t="s">
        <v>211</v>
      </c>
      <c r="C190" s="225" t="s">
        <v>539</v>
      </c>
      <c r="D190" s="70">
        <v>1</v>
      </c>
      <c r="E190" s="66">
        <v>1</v>
      </c>
      <c r="F190" s="260">
        <v>0</v>
      </c>
      <c r="G190" s="66">
        <v>1</v>
      </c>
      <c r="H190" s="260">
        <v>0</v>
      </c>
      <c r="I190" s="70">
        <v>0</v>
      </c>
      <c r="J190" s="70">
        <v>0</v>
      </c>
      <c r="K190" s="111">
        <v>1</v>
      </c>
    </row>
    <row r="191" spans="1:11" ht="15" customHeight="1" x14ac:dyDescent="0.15">
      <c r="A191" s="76"/>
      <c r="B191" s="220" t="s">
        <v>150</v>
      </c>
      <c r="C191" s="225" t="s">
        <v>540</v>
      </c>
      <c r="D191" s="70">
        <v>3</v>
      </c>
      <c r="E191" s="66">
        <v>3</v>
      </c>
      <c r="F191" s="260">
        <v>0</v>
      </c>
      <c r="G191" s="66">
        <v>3</v>
      </c>
      <c r="H191" s="260">
        <v>0</v>
      </c>
      <c r="I191" s="70">
        <v>0</v>
      </c>
      <c r="J191" s="70">
        <v>0</v>
      </c>
      <c r="K191" s="111">
        <v>3</v>
      </c>
    </row>
    <row r="192" spans="1:11" ht="15" customHeight="1" x14ac:dyDescent="0.15">
      <c r="A192" s="76"/>
      <c r="B192" s="220" t="s">
        <v>212</v>
      </c>
      <c r="C192" s="225" t="s">
        <v>541</v>
      </c>
      <c r="D192" s="70">
        <v>17</v>
      </c>
      <c r="E192" s="66">
        <v>17</v>
      </c>
      <c r="F192" s="260">
        <v>0</v>
      </c>
      <c r="G192" s="66">
        <v>17</v>
      </c>
      <c r="H192" s="260">
        <v>0</v>
      </c>
      <c r="I192" s="70">
        <v>1</v>
      </c>
      <c r="J192" s="70">
        <v>0</v>
      </c>
      <c r="K192" s="111">
        <v>18</v>
      </c>
    </row>
    <row r="193" spans="1:16384" ht="15" customHeight="1" x14ac:dyDescent="0.15">
      <c r="A193" s="21"/>
      <c r="B193" s="220" t="s">
        <v>213</v>
      </c>
      <c r="C193" s="225" t="s">
        <v>542</v>
      </c>
      <c r="D193" s="70">
        <v>0</v>
      </c>
      <c r="E193" s="66">
        <v>0</v>
      </c>
      <c r="F193" s="260">
        <v>0</v>
      </c>
      <c r="G193" s="66">
        <v>0</v>
      </c>
      <c r="H193" s="260">
        <v>0</v>
      </c>
      <c r="I193" s="70">
        <v>0</v>
      </c>
      <c r="J193" s="70">
        <v>0</v>
      </c>
      <c r="K193" s="111">
        <v>0</v>
      </c>
    </row>
    <row r="194" spans="1:16384" ht="15" customHeight="1" x14ac:dyDescent="0.15">
      <c r="A194" s="21"/>
      <c r="B194" s="220" t="s">
        <v>214</v>
      </c>
      <c r="C194" s="225" t="s">
        <v>543</v>
      </c>
      <c r="D194" s="70">
        <v>4</v>
      </c>
      <c r="E194" s="66">
        <v>4</v>
      </c>
      <c r="F194" s="260">
        <v>0</v>
      </c>
      <c r="G194" s="66">
        <v>4</v>
      </c>
      <c r="H194" s="260">
        <v>0</v>
      </c>
      <c r="I194" s="70">
        <v>0</v>
      </c>
      <c r="J194" s="70">
        <v>0</v>
      </c>
      <c r="K194" s="111">
        <v>4</v>
      </c>
    </row>
    <row r="195" spans="1:16384" ht="15" customHeight="1" x14ac:dyDescent="0.15">
      <c r="A195" s="21"/>
      <c r="B195" s="220" t="s">
        <v>215</v>
      </c>
      <c r="C195" s="225" t="s">
        <v>544</v>
      </c>
      <c r="D195" s="70">
        <v>1</v>
      </c>
      <c r="E195" s="66">
        <v>1</v>
      </c>
      <c r="F195" s="260">
        <v>0</v>
      </c>
      <c r="G195" s="66">
        <v>1</v>
      </c>
      <c r="H195" s="260">
        <v>0</v>
      </c>
      <c r="I195" s="70">
        <v>0</v>
      </c>
      <c r="J195" s="70">
        <v>0</v>
      </c>
      <c r="K195" s="111">
        <v>1</v>
      </c>
    </row>
    <row r="196" spans="1:16384" ht="15" customHeight="1" x14ac:dyDescent="0.15">
      <c r="A196" s="21"/>
      <c r="B196" s="220" t="s">
        <v>78</v>
      </c>
      <c r="C196" s="225" t="s">
        <v>545</v>
      </c>
      <c r="D196" s="70">
        <v>0</v>
      </c>
      <c r="E196" s="66">
        <v>0</v>
      </c>
      <c r="F196" s="260">
        <v>0</v>
      </c>
      <c r="G196" s="66">
        <v>0</v>
      </c>
      <c r="H196" s="260">
        <v>0</v>
      </c>
      <c r="I196" s="70">
        <v>0</v>
      </c>
      <c r="J196" s="70">
        <v>0</v>
      </c>
      <c r="K196" s="111">
        <v>0</v>
      </c>
    </row>
    <row r="197" spans="1:16384" ht="15" customHeight="1" x14ac:dyDescent="0.15">
      <c r="A197" s="21"/>
      <c r="B197" s="220" t="s">
        <v>216</v>
      </c>
      <c r="C197" s="225" t="s">
        <v>546</v>
      </c>
      <c r="D197" s="70">
        <v>0</v>
      </c>
      <c r="E197" s="66">
        <v>0</v>
      </c>
      <c r="F197" s="260">
        <v>0</v>
      </c>
      <c r="G197" s="66">
        <v>0</v>
      </c>
      <c r="H197" s="260">
        <v>0</v>
      </c>
      <c r="I197" s="70">
        <v>0</v>
      </c>
      <c r="J197" s="70">
        <v>0</v>
      </c>
      <c r="K197" s="111">
        <v>0</v>
      </c>
    </row>
    <row r="198" spans="1:16384" ht="15" customHeight="1" x14ac:dyDescent="0.15">
      <c r="A198" s="21"/>
      <c r="B198" s="220" t="s">
        <v>217</v>
      </c>
      <c r="C198" s="225" t="s">
        <v>547</v>
      </c>
      <c r="D198" s="70">
        <v>0</v>
      </c>
      <c r="E198" s="66">
        <v>0</v>
      </c>
      <c r="F198" s="260">
        <v>0</v>
      </c>
      <c r="G198" s="66">
        <v>0</v>
      </c>
      <c r="H198" s="260">
        <v>0</v>
      </c>
      <c r="I198" s="70">
        <v>0</v>
      </c>
      <c r="J198" s="70">
        <v>0</v>
      </c>
      <c r="K198" s="111">
        <v>0</v>
      </c>
    </row>
    <row r="199" spans="1:16384" s="395" customFormat="1" ht="15" customHeight="1" x14ac:dyDescent="0.15">
      <c r="A199" s="60" t="s">
        <v>248</v>
      </c>
      <c r="B199" s="218"/>
      <c r="C199" s="230"/>
      <c r="D199" s="31"/>
      <c r="E199" s="363"/>
      <c r="F199" s="369"/>
      <c r="G199" s="369"/>
      <c r="H199" s="28"/>
      <c r="I199" s="28"/>
      <c r="J199" s="28"/>
      <c r="K199" s="42"/>
      <c r="L199" s="390"/>
    </row>
    <row r="200" spans="1:16384" s="22" customFormat="1" ht="15" customHeight="1" x14ac:dyDescent="0.15">
      <c r="A200" s="421" t="s">
        <v>139</v>
      </c>
      <c r="B200" s="220" t="s">
        <v>242</v>
      </c>
      <c r="C200" s="225" t="s">
        <v>548</v>
      </c>
      <c r="D200" s="70">
        <v>0</v>
      </c>
      <c r="E200" s="66">
        <v>0</v>
      </c>
      <c r="F200" s="260">
        <v>0</v>
      </c>
      <c r="G200" s="66">
        <v>0</v>
      </c>
      <c r="H200" s="260">
        <v>0</v>
      </c>
      <c r="I200" s="70">
        <v>0</v>
      </c>
      <c r="J200" s="70">
        <v>0</v>
      </c>
      <c r="K200" s="111">
        <v>0</v>
      </c>
      <c r="L200" s="395"/>
      <c r="M200" s="395"/>
      <c r="N200" s="395"/>
      <c r="O200" s="395"/>
      <c r="P200" s="395"/>
      <c r="Q200" s="395"/>
      <c r="R200" s="395"/>
      <c r="S200" s="395"/>
      <c r="T200" s="395"/>
      <c r="U200" s="395"/>
      <c r="V200" s="395"/>
      <c r="W200" s="395"/>
      <c r="X200" s="395"/>
      <c r="Y200" s="395"/>
      <c r="Z200" s="395"/>
      <c r="AA200" s="395"/>
      <c r="AB200" s="395"/>
      <c r="AC200" s="395"/>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5"/>
      <c r="AY200" s="395"/>
      <c r="AZ200" s="395"/>
      <c r="BA200" s="395"/>
      <c r="BB200" s="395"/>
      <c r="BC200" s="395"/>
      <c r="BD200" s="395"/>
      <c r="BE200" s="395"/>
      <c r="BF200" s="395"/>
      <c r="BG200" s="395"/>
      <c r="BH200" s="395"/>
      <c r="BI200" s="395"/>
      <c r="BJ200" s="395"/>
      <c r="BK200" s="395"/>
      <c r="BL200" s="395"/>
      <c r="BM200" s="395"/>
      <c r="BN200" s="395"/>
      <c r="BO200" s="395"/>
      <c r="BP200" s="395"/>
      <c r="BQ200" s="395"/>
      <c r="BR200" s="395"/>
      <c r="BS200" s="395"/>
      <c r="BT200" s="395"/>
      <c r="BU200" s="395"/>
      <c r="BV200" s="395"/>
      <c r="BW200" s="395"/>
      <c r="BX200" s="395"/>
      <c r="BY200" s="395"/>
      <c r="BZ200" s="395"/>
      <c r="CA200" s="395"/>
      <c r="CB200" s="395"/>
      <c r="CC200" s="395"/>
      <c r="CD200" s="395"/>
      <c r="CE200" s="395"/>
      <c r="CF200" s="395"/>
      <c r="CG200" s="395"/>
      <c r="CH200" s="395"/>
      <c r="CI200" s="395"/>
      <c r="CJ200" s="395"/>
      <c r="CK200" s="395"/>
      <c r="CL200" s="395"/>
      <c r="CM200" s="395"/>
      <c r="CN200" s="395"/>
      <c r="CO200" s="395"/>
      <c r="CP200" s="395"/>
      <c r="CQ200" s="395"/>
      <c r="CR200" s="395"/>
      <c r="CS200" s="395"/>
      <c r="CT200" s="395"/>
      <c r="CU200" s="395"/>
      <c r="CV200" s="395"/>
      <c r="CW200" s="395"/>
      <c r="CX200" s="395"/>
      <c r="CY200" s="395"/>
      <c r="CZ200" s="395"/>
      <c r="DA200" s="395"/>
      <c r="DB200" s="395"/>
      <c r="DC200" s="395"/>
      <c r="DD200" s="395"/>
      <c r="DE200" s="395"/>
      <c r="DF200" s="395"/>
      <c r="DG200" s="395"/>
      <c r="DH200" s="395"/>
      <c r="DI200" s="395"/>
      <c r="DJ200" s="395"/>
      <c r="DK200" s="395"/>
      <c r="DL200" s="395"/>
      <c r="DM200" s="395"/>
      <c r="DN200" s="395"/>
      <c r="DO200" s="395"/>
      <c r="DP200" s="395"/>
      <c r="DQ200" s="395"/>
      <c r="DR200" s="395"/>
      <c r="DS200" s="395"/>
      <c r="DT200" s="395"/>
      <c r="DU200" s="395"/>
      <c r="DV200" s="395"/>
      <c r="DW200" s="395"/>
      <c r="DX200" s="395"/>
      <c r="DY200" s="395"/>
      <c r="DZ200" s="395"/>
      <c r="EA200" s="395"/>
      <c r="EB200" s="395"/>
      <c r="EC200" s="395"/>
      <c r="ED200" s="395"/>
      <c r="EE200" s="395"/>
      <c r="EF200" s="395"/>
      <c r="EG200" s="395"/>
      <c r="EH200" s="395"/>
      <c r="EI200" s="395"/>
      <c r="EJ200" s="395"/>
      <c r="EK200" s="395"/>
      <c r="EL200" s="395"/>
      <c r="EM200" s="395"/>
      <c r="EN200" s="395"/>
      <c r="EO200" s="395"/>
      <c r="EP200" s="395"/>
      <c r="EQ200" s="395"/>
      <c r="ER200" s="395"/>
      <c r="ES200" s="395"/>
      <c r="ET200" s="395"/>
      <c r="EU200" s="395"/>
      <c r="EV200" s="395"/>
      <c r="EW200" s="395"/>
      <c r="EX200" s="395"/>
      <c r="EY200" s="395"/>
      <c r="EZ200" s="395"/>
      <c r="FA200" s="395"/>
      <c r="FB200" s="395"/>
      <c r="FC200" s="395"/>
      <c r="FD200" s="395"/>
      <c r="FE200" s="395"/>
      <c r="FF200" s="395"/>
      <c r="FG200" s="395"/>
      <c r="FH200" s="395"/>
      <c r="FI200" s="395"/>
      <c r="FJ200" s="395"/>
      <c r="FK200" s="395"/>
      <c r="FL200" s="395"/>
      <c r="FM200" s="395"/>
      <c r="FN200" s="395"/>
      <c r="FO200" s="395"/>
      <c r="FP200" s="395"/>
      <c r="FQ200" s="395"/>
      <c r="FR200" s="395"/>
      <c r="FS200" s="395"/>
      <c r="FT200" s="395"/>
      <c r="FU200" s="395"/>
      <c r="FV200" s="395"/>
      <c r="FW200" s="395"/>
      <c r="FX200" s="395"/>
      <c r="FY200" s="395"/>
      <c r="FZ200" s="395"/>
      <c r="GA200" s="395"/>
      <c r="GB200" s="395"/>
      <c r="GC200" s="395"/>
      <c r="GD200" s="395"/>
      <c r="GE200" s="395"/>
      <c r="GF200" s="395"/>
      <c r="GG200" s="395"/>
      <c r="GH200" s="395"/>
      <c r="GI200" s="395"/>
      <c r="GJ200" s="395"/>
      <c r="GK200" s="395"/>
      <c r="GL200" s="395"/>
      <c r="GM200" s="395"/>
      <c r="GN200" s="395"/>
      <c r="GO200" s="395"/>
      <c r="GP200" s="395"/>
      <c r="GQ200" s="395"/>
      <c r="GR200" s="395"/>
      <c r="GS200" s="395"/>
      <c r="GT200" s="395"/>
      <c r="GU200" s="395"/>
      <c r="GV200" s="395"/>
      <c r="GW200" s="395"/>
      <c r="GX200" s="395"/>
      <c r="GY200" s="395"/>
      <c r="GZ200" s="395"/>
      <c r="HA200" s="395"/>
      <c r="HB200" s="395"/>
      <c r="HC200" s="395"/>
      <c r="HD200" s="395"/>
      <c r="HE200" s="395"/>
      <c r="HF200" s="395"/>
      <c r="HG200" s="395"/>
      <c r="HH200" s="395"/>
      <c r="HI200" s="395"/>
      <c r="HJ200" s="395"/>
      <c r="HK200" s="395"/>
      <c r="HL200" s="395"/>
      <c r="HM200" s="395"/>
      <c r="HN200" s="395"/>
      <c r="HO200" s="395"/>
      <c r="HP200" s="395"/>
      <c r="HQ200" s="395"/>
      <c r="HR200" s="395"/>
      <c r="HS200" s="395"/>
      <c r="HT200" s="395"/>
      <c r="HU200" s="395"/>
      <c r="HV200" s="395"/>
      <c r="HW200" s="395"/>
      <c r="HX200" s="395"/>
      <c r="HY200" s="395"/>
      <c r="HZ200" s="395"/>
      <c r="IA200" s="395"/>
      <c r="IB200" s="395"/>
      <c r="IC200" s="395"/>
      <c r="ID200" s="395"/>
      <c r="IE200" s="395"/>
      <c r="IF200" s="395"/>
      <c r="IG200" s="395"/>
      <c r="IH200" s="395"/>
      <c r="II200" s="395"/>
      <c r="IJ200" s="395"/>
      <c r="IK200" s="395"/>
      <c r="IL200" s="395"/>
      <c r="IM200" s="395"/>
      <c r="IN200" s="395"/>
      <c r="IO200" s="395"/>
      <c r="IP200" s="395"/>
      <c r="IQ200" s="395"/>
      <c r="IR200" s="395"/>
      <c r="IS200" s="395"/>
      <c r="IT200" s="395"/>
      <c r="IU200" s="395"/>
      <c r="IV200" s="395"/>
      <c r="IW200" s="395"/>
      <c r="IX200" s="395"/>
      <c r="IY200" s="395"/>
      <c r="IZ200" s="395"/>
      <c r="JA200" s="395"/>
      <c r="JB200" s="395"/>
      <c r="JC200" s="395"/>
      <c r="JD200" s="395"/>
      <c r="JE200" s="395"/>
      <c r="JF200" s="395"/>
      <c r="JG200" s="395"/>
      <c r="JH200" s="395"/>
      <c r="JI200" s="395"/>
      <c r="JJ200" s="395"/>
      <c r="JK200" s="395"/>
      <c r="JL200" s="395"/>
      <c r="JM200" s="395"/>
      <c r="JN200" s="395"/>
      <c r="JO200" s="395"/>
      <c r="JP200" s="395"/>
      <c r="JQ200" s="395"/>
      <c r="JR200" s="395"/>
      <c r="JS200" s="395"/>
      <c r="JT200" s="395"/>
      <c r="JU200" s="395"/>
      <c r="JV200" s="395"/>
      <c r="JW200" s="395"/>
      <c r="JX200" s="395"/>
      <c r="JY200" s="395"/>
      <c r="JZ200" s="395"/>
      <c r="KA200" s="395"/>
      <c r="KB200" s="395"/>
      <c r="KC200" s="395"/>
      <c r="KD200" s="395"/>
      <c r="KE200" s="395"/>
      <c r="KF200" s="395"/>
      <c r="KG200" s="395"/>
      <c r="KH200" s="395"/>
      <c r="KI200" s="395"/>
      <c r="KJ200" s="395"/>
      <c r="KK200" s="395"/>
      <c r="KL200" s="395"/>
      <c r="KM200" s="395"/>
      <c r="KN200" s="395"/>
      <c r="KO200" s="395"/>
      <c r="KP200" s="395"/>
      <c r="KQ200" s="395"/>
      <c r="KR200" s="395"/>
      <c r="KS200" s="395"/>
      <c r="KT200" s="395"/>
      <c r="KU200" s="395"/>
      <c r="KV200" s="395"/>
      <c r="KW200" s="395"/>
      <c r="KX200" s="395"/>
      <c r="KY200" s="395"/>
      <c r="KZ200" s="395"/>
      <c r="LA200" s="395"/>
      <c r="LB200" s="395"/>
      <c r="LC200" s="395"/>
      <c r="LD200" s="395"/>
      <c r="LE200" s="395"/>
      <c r="LF200" s="395"/>
      <c r="LG200" s="395"/>
      <c r="LH200" s="395"/>
      <c r="LI200" s="395"/>
      <c r="LJ200" s="395"/>
      <c r="LK200" s="395"/>
      <c r="LL200" s="395"/>
      <c r="LM200" s="395"/>
      <c r="LN200" s="395"/>
      <c r="LO200" s="395"/>
      <c r="LP200" s="395"/>
      <c r="LQ200" s="395"/>
      <c r="LR200" s="395"/>
      <c r="LS200" s="395"/>
      <c r="LT200" s="395"/>
      <c r="LU200" s="395"/>
      <c r="LV200" s="395"/>
      <c r="LW200" s="395"/>
      <c r="LX200" s="395"/>
      <c r="LY200" s="395"/>
      <c r="LZ200" s="395"/>
      <c r="MA200" s="395"/>
      <c r="MB200" s="395"/>
      <c r="MC200" s="395"/>
      <c r="MD200" s="395"/>
      <c r="ME200" s="395"/>
      <c r="MF200" s="395"/>
      <c r="MG200" s="395"/>
      <c r="MH200" s="395"/>
      <c r="MI200" s="395"/>
      <c r="MJ200" s="395"/>
      <c r="MK200" s="395"/>
      <c r="ML200" s="395"/>
      <c r="MM200" s="395"/>
      <c r="MN200" s="395"/>
      <c r="MO200" s="395"/>
      <c r="MP200" s="395"/>
      <c r="MQ200" s="395"/>
      <c r="MR200" s="395"/>
      <c r="MS200" s="395"/>
      <c r="MT200" s="395"/>
      <c r="MU200" s="395"/>
      <c r="MV200" s="395"/>
      <c r="MW200" s="395"/>
      <c r="MX200" s="395"/>
      <c r="MY200" s="395"/>
      <c r="MZ200" s="395"/>
      <c r="NA200" s="395"/>
      <c r="NB200" s="395"/>
      <c r="NC200" s="395"/>
      <c r="ND200" s="395"/>
      <c r="NE200" s="395"/>
      <c r="NF200" s="395"/>
      <c r="NG200" s="395"/>
      <c r="NH200" s="395"/>
      <c r="NI200" s="395"/>
      <c r="NJ200" s="395"/>
      <c r="NK200" s="395"/>
      <c r="NL200" s="395"/>
      <c r="NM200" s="395"/>
      <c r="NN200" s="395"/>
      <c r="NO200" s="395"/>
      <c r="NP200" s="395"/>
      <c r="NQ200" s="395"/>
      <c r="NR200" s="395"/>
      <c r="NS200" s="395"/>
      <c r="NT200" s="395"/>
      <c r="NU200" s="395"/>
      <c r="NV200" s="395"/>
      <c r="NW200" s="395"/>
      <c r="NX200" s="395"/>
      <c r="NY200" s="395"/>
      <c r="NZ200" s="395"/>
      <c r="OA200" s="395"/>
      <c r="OB200" s="395"/>
      <c r="OC200" s="395"/>
      <c r="OD200" s="395"/>
      <c r="OE200" s="395"/>
      <c r="OF200" s="395"/>
      <c r="OG200" s="395"/>
      <c r="OH200" s="395"/>
      <c r="OI200" s="395"/>
      <c r="OJ200" s="395"/>
      <c r="OK200" s="395"/>
      <c r="OL200" s="395"/>
      <c r="OM200" s="395"/>
      <c r="ON200" s="395"/>
      <c r="OO200" s="395"/>
      <c r="OP200" s="395"/>
      <c r="OQ200" s="395"/>
      <c r="OR200" s="395"/>
      <c r="OS200" s="395"/>
      <c r="OT200" s="395"/>
      <c r="OU200" s="395"/>
      <c r="OV200" s="395"/>
      <c r="OW200" s="395"/>
      <c r="OX200" s="395"/>
      <c r="OY200" s="395"/>
      <c r="OZ200" s="395"/>
      <c r="PA200" s="395"/>
      <c r="PB200" s="395"/>
      <c r="PC200" s="395"/>
      <c r="PD200" s="395"/>
      <c r="PE200" s="395"/>
      <c r="PF200" s="395"/>
      <c r="PG200" s="395"/>
      <c r="PH200" s="395"/>
      <c r="PI200" s="395"/>
      <c r="PJ200" s="395"/>
      <c r="PK200" s="395"/>
      <c r="PL200" s="395"/>
      <c r="PM200" s="395"/>
      <c r="PN200" s="395"/>
      <c r="PO200" s="395"/>
      <c r="PP200" s="395"/>
      <c r="PQ200" s="395"/>
      <c r="PR200" s="395"/>
      <c r="PS200" s="395"/>
      <c r="PT200" s="395"/>
      <c r="PU200" s="395"/>
      <c r="PV200" s="395"/>
      <c r="PW200" s="395"/>
      <c r="PX200" s="395"/>
      <c r="PY200" s="395"/>
      <c r="PZ200" s="395"/>
      <c r="QA200" s="395"/>
      <c r="QB200" s="395"/>
      <c r="QC200" s="395"/>
      <c r="QD200" s="395"/>
      <c r="QE200" s="395"/>
      <c r="QF200" s="395"/>
      <c r="QG200" s="395"/>
      <c r="QH200" s="395"/>
      <c r="QI200" s="395"/>
      <c r="QJ200" s="395"/>
      <c r="QK200" s="395"/>
      <c r="QL200" s="395"/>
      <c r="QM200" s="395"/>
      <c r="QN200" s="395"/>
      <c r="QO200" s="395"/>
      <c r="QP200" s="395"/>
      <c r="QQ200" s="395"/>
      <c r="QR200" s="395"/>
      <c r="QS200" s="395"/>
      <c r="QT200" s="395"/>
      <c r="QU200" s="395"/>
      <c r="QV200" s="395"/>
      <c r="QW200" s="395"/>
      <c r="QX200" s="395"/>
      <c r="QY200" s="395"/>
      <c r="QZ200" s="395"/>
      <c r="RA200" s="395"/>
      <c r="RB200" s="395"/>
      <c r="RC200" s="395"/>
      <c r="RD200" s="395"/>
      <c r="RE200" s="395"/>
      <c r="RF200" s="395"/>
      <c r="RG200" s="395"/>
      <c r="RH200" s="395"/>
      <c r="RI200" s="395"/>
      <c r="RJ200" s="395"/>
      <c r="RK200" s="395"/>
      <c r="RL200" s="395"/>
      <c r="RM200" s="395"/>
      <c r="RN200" s="395"/>
      <c r="RO200" s="395"/>
      <c r="RP200" s="395"/>
      <c r="RQ200" s="395"/>
      <c r="RR200" s="395"/>
      <c r="RS200" s="395"/>
      <c r="RT200" s="395"/>
      <c r="RU200" s="395"/>
      <c r="RV200" s="395"/>
      <c r="RW200" s="395"/>
      <c r="RX200" s="395"/>
      <c r="RY200" s="395"/>
      <c r="RZ200" s="395"/>
      <c r="SA200" s="395"/>
      <c r="SB200" s="395"/>
      <c r="SC200" s="395"/>
      <c r="SD200" s="395"/>
      <c r="SE200" s="395"/>
      <c r="SF200" s="395"/>
      <c r="SG200" s="395"/>
      <c r="SH200" s="395"/>
      <c r="SI200" s="395"/>
      <c r="SJ200" s="395"/>
      <c r="SK200" s="395"/>
      <c r="SL200" s="395"/>
      <c r="SM200" s="395"/>
      <c r="SN200" s="395"/>
      <c r="SO200" s="395"/>
      <c r="SP200" s="395"/>
      <c r="SQ200" s="395"/>
      <c r="SR200" s="395"/>
      <c r="SS200" s="395"/>
      <c r="ST200" s="395"/>
      <c r="SU200" s="395"/>
      <c r="SV200" s="395"/>
      <c r="SW200" s="395"/>
      <c r="SX200" s="395"/>
      <c r="SY200" s="395"/>
      <c r="SZ200" s="395"/>
      <c r="TA200" s="395"/>
      <c r="TB200" s="395"/>
      <c r="TC200" s="395"/>
      <c r="TD200" s="395"/>
      <c r="TE200" s="395"/>
      <c r="TF200" s="395"/>
      <c r="TG200" s="395"/>
      <c r="TH200" s="395"/>
      <c r="TI200" s="395"/>
      <c r="TJ200" s="395"/>
      <c r="TK200" s="395"/>
      <c r="TL200" s="395"/>
      <c r="TM200" s="395"/>
      <c r="TN200" s="395"/>
      <c r="TO200" s="395"/>
      <c r="TP200" s="395"/>
      <c r="TQ200" s="395"/>
      <c r="TR200" s="395"/>
      <c r="TS200" s="395"/>
      <c r="TT200" s="395"/>
      <c r="TU200" s="395"/>
      <c r="TV200" s="395"/>
      <c r="TW200" s="395"/>
      <c r="TX200" s="395"/>
      <c r="TY200" s="395"/>
      <c r="TZ200" s="395"/>
      <c r="UA200" s="395"/>
      <c r="UB200" s="395"/>
      <c r="UC200" s="395"/>
      <c r="UD200" s="395"/>
      <c r="UE200" s="395"/>
      <c r="UF200" s="395"/>
      <c r="UG200" s="395"/>
      <c r="UH200" s="395"/>
      <c r="UI200" s="395"/>
      <c r="UJ200" s="395"/>
      <c r="UK200" s="395"/>
      <c r="UL200" s="395"/>
      <c r="UM200" s="395"/>
      <c r="UN200" s="395"/>
      <c r="UO200" s="395"/>
      <c r="UP200" s="395"/>
      <c r="UQ200" s="395"/>
      <c r="UR200" s="395"/>
      <c r="US200" s="395"/>
      <c r="UT200" s="395"/>
      <c r="UU200" s="395"/>
      <c r="UV200" s="395"/>
      <c r="UW200" s="395"/>
      <c r="UX200" s="395"/>
      <c r="UY200" s="395"/>
      <c r="UZ200" s="395"/>
      <c r="VA200" s="395"/>
      <c r="VB200" s="395"/>
      <c r="VC200" s="395"/>
      <c r="VD200" s="395"/>
      <c r="VE200" s="395"/>
      <c r="VF200" s="395"/>
      <c r="VG200" s="395"/>
      <c r="VH200" s="395"/>
      <c r="VI200" s="395"/>
      <c r="VJ200" s="395"/>
      <c r="VK200" s="395"/>
      <c r="VL200" s="395"/>
      <c r="VM200" s="395"/>
      <c r="VN200" s="395"/>
      <c r="VO200" s="395"/>
      <c r="VP200" s="395"/>
      <c r="VQ200" s="395"/>
      <c r="VR200" s="395"/>
      <c r="VS200" s="395"/>
      <c r="VT200" s="395"/>
      <c r="VU200" s="395"/>
      <c r="VV200" s="395"/>
      <c r="VW200" s="395"/>
      <c r="VX200" s="395"/>
      <c r="VY200" s="395"/>
      <c r="VZ200" s="395"/>
      <c r="WA200" s="395"/>
      <c r="WB200" s="395"/>
      <c r="WC200" s="395"/>
      <c r="WD200" s="395"/>
      <c r="WE200" s="395"/>
      <c r="WF200" s="395"/>
      <c r="WG200" s="395"/>
      <c r="WH200" s="395"/>
      <c r="WI200" s="395"/>
      <c r="WJ200" s="395"/>
      <c r="WK200" s="395"/>
      <c r="WL200" s="395"/>
      <c r="WM200" s="395"/>
      <c r="WN200" s="395"/>
      <c r="WO200" s="395"/>
      <c r="WP200" s="395"/>
      <c r="WQ200" s="395"/>
      <c r="WR200" s="395"/>
      <c r="WS200" s="395"/>
      <c r="WT200" s="395"/>
      <c r="WU200" s="395"/>
      <c r="WV200" s="395"/>
      <c r="WW200" s="395"/>
      <c r="WX200" s="395"/>
      <c r="WY200" s="395"/>
      <c r="WZ200" s="395"/>
      <c r="XA200" s="395"/>
      <c r="XB200" s="395"/>
      <c r="XC200" s="395"/>
      <c r="XD200" s="395"/>
      <c r="XE200" s="395"/>
      <c r="XF200" s="395"/>
      <c r="XG200" s="395"/>
      <c r="XH200" s="395"/>
      <c r="XI200" s="395"/>
      <c r="XJ200" s="395"/>
      <c r="XK200" s="395"/>
      <c r="XL200" s="395"/>
      <c r="XM200" s="395"/>
      <c r="XN200" s="395"/>
      <c r="XO200" s="395"/>
      <c r="XP200" s="395"/>
      <c r="XQ200" s="395"/>
      <c r="XR200" s="395"/>
      <c r="XS200" s="395"/>
      <c r="XT200" s="395"/>
      <c r="XU200" s="395"/>
      <c r="XV200" s="395"/>
      <c r="XW200" s="395"/>
      <c r="XX200" s="395"/>
      <c r="XY200" s="395"/>
      <c r="XZ200" s="395"/>
      <c r="YA200" s="395"/>
      <c r="YB200" s="395"/>
      <c r="YC200" s="395"/>
      <c r="YD200" s="395"/>
      <c r="YE200" s="395"/>
      <c r="YF200" s="395"/>
      <c r="YG200" s="395"/>
      <c r="YH200" s="395"/>
      <c r="YI200" s="395"/>
      <c r="YJ200" s="395"/>
      <c r="YK200" s="395"/>
      <c r="YL200" s="395"/>
      <c r="YM200" s="395"/>
      <c r="YN200" s="395"/>
      <c r="YO200" s="395"/>
      <c r="YP200" s="395"/>
      <c r="YQ200" s="395"/>
      <c r="YR200" s="395"/>
      <c r="YS200" s="395"/>
      <c r="YT200" s="395"/>
      <c r="YU200" s="395"/>
      <c r="YV200" s="395"/>
      <c r="YW200" s="395"/>
      <c r="YX200" s="395"/>
      <c r="YY200" s="395"/>
      <c r="YZ200" s="395"/>
      <c r="ZA200" s="395"/>
      <c r="ZB200" s="395"/>
      <c r="ZC200" s="395"/>
      <c r="ZD200" s="395"/>
      <c r="ZE200" s="395"/>
      <c r="ZF200" s="395"/>
      <c r="ZG200" s="395"/>
      <c r="ZH200" s="395"/>
      <c r="ZI200" s="395"/>
      <c r="ZJ200" s="395"/>
      <c r="ZK200" s="395"/>
      <c r="ZL200" s="395"/>
      <c r="ZM200" s="395"/>
      <c r="ZN200" s="395"/>
      <c r="ZO200" s="395"/>
      <c r="ZP200" s="395"/>
      <c r="ZQ200" s="395"/>
      <c r="ZR200" s="395"/>
      <c r="ZS200" s="395"/>
      <c r="ZT200" s="395"/>
      <c r="ZU200" s="395"/>
      <c r="ZV200" s="395"/>
      <c r="ZW200" s="395"/>
      <c r="ZX200" s="395"/>
      <c r="ZY200" s="395"/>
      <c r="ZZ200" s="395"/>
      <c r="AAA200" s="395"/>
      <c r="AAB200" s="395"/>
      <c r="AAC200" s="395"/>
      <c r="AAD200" s="395"/>
      <c r="AAE200" s="395"/>
      <c r="AAF200" s="395"/>
      <c r="AAG200" s="395"/>
      <c r="AAH200" s="395"/>
      <c r="AAI200" s="395"/>
      <c r="AAJ200" s="395"/>
      <c r="AAK200" s="395"/>
      <c r="AAL200" s="395"/>
      <c r="AAM200" s="395"/>
      <c r="AAN200" s="395"/>
      <c r="AAO200" s="395"/>
      <c r="AAP200" s="395"/>
      <c r="AAQ200" s="395"/>
      <c r="AAR200" s="395"/>
      <c r="AAS200" s="395"/>
      <c r="AAT200" s="395"/>
      <c r="AAU200" s="395"/>
      <c r="AAV200" s="395"/>
      <c r="AAW200" s="395"/>
      <c r="AAX200" s="395"/>
      <c r="AAY200" s="395"/>
      <c r="AAZ200" s="395"/>
      <c r="ABA200" s="395"/>
      <c r="ABB200" s="395"/>
      <c r="ABC200" s="395"/>
      <c r="ABD200" s="395"/>
      <c r="ABE200" s="395"/>
      <c r="ABF200" s="395"/>
      <c r="ABG200" s="395"/>
      <c r="ABH200" s="395"/>
      <c r="ABI200" s="395"/>
      <c r="ABJ200" s="395"/>
      <c r="ABK200" s="395"/>
      <c r="ABL200" s="395"/>
      <c r="ABM200" s="395"/>
      <c r="ABN200" s="395"/>
      <c r="ABO200" s="395"/>
      <c r="ABP200" s="395"/>
      <c r="ABQ200" s="395"/>
      <c r="ABR200" s="395"/>
      <c r="ABS200" s="395"/>
      <c r="ABT200" s="395"/>
      <c r="ABU200" s="395"/>
      <c r="ABV200" s="395"/>
      <c r="ABW200" s="395"/>
      <c r="ABX200" s="395"/>
      <c r="ABY200" s="395"/>
      <c r="ABZ200" s="395"/>
      <c r="ACA200" s="395"/>
      <c r="ACB200" s="395"/>
      <c r="ACC200" s="395"/>
      <c r="ACD200" s="395"/>
      <c r="ACE200" s="395"/>
      <c r="ACF200" s="395"/>
      <c r="ACG200" s="395"/>
      <c r="ACH200" s="395"/>
      <c r="ACI200" s="395"/>
      <c r="ACJ200" s="395"/>
      <c r="ACK200" s="395"/>
      <c r="ACL200" s="395"/>
      <c r="ACM200" s="395"/>
      <c r="ACN200" s="395"/>
      <c r="ACO200" s="395"/>
      <c r="ACP200" s="395"/>
      <c r="ACQ200" s="395"/>
      <c r="ACR200" s="395"/>
      <c r="ACS200" s="395"/>
      <c r="ACT200" s="395"/>
      <c r="ACU200" s="395"/>
      <c r="ACV200" s="395"/>
      <c r="ACW200" s="395"/>
      <c r="ACX200" s="395"/>
      <c r="ACY200" s="395"/>
      <c r="ACZ200" s="395"/>
      <c r="ADA200" s="395"/>
      <c r="ADB200" s="395"/>
      <c r="ADC200" s="395"/>
      <c r="ADD200" s="395"/>
      <c r="ADE200" s="395"/>
      <c r="ADF200" s="395"/>
      <c r="ADG200" s="395"/>
      <c r="ADH200" s="395"/>
      <c r="ADI200" s="395"/>
      <c r="ADJ200" s="395"/>
      <c r="ADK200" s="395"/>
      <c r="ADL200" s="395"/>
      <c r="ADM200" s="395"/>
      <c r="ADN200" s="395"/>
      <c r="ADO200" s="395"/>
      <c r="ADP200" s="395"/>
      <c r="ADQ200" s="395"/>
      <c r="ADR200" s="395"/>
      <c r="ADS200" s="395"/>
      <c r="ADT200" s="395"/>
      <c r="ADU200" s="395"/>
      <c r="ADV200" s="395"/>
      <c r="ADW200" s="395"/>
      <c r="ADX200" s="395"/>
      <c r="ADY200" s="395"/>
      <c r="ADZ200" s="395"/>
      <c r="AEA200" s="395"/>
      <c r="AEB200" s="395"/>
      <c r="AEC200" s="395"/>
      <c r="AED200" s="395"/>
      <c r="AEE200" s="395"/>
      <c r="AEF200" s="395"/>
      <c r="AEG200" s="395"/>
      <c r="AEH200" s="395"/>
      <c r="AEI200" s="395"/>
      <c r="AEJ200" s="395"/>
      <c r="AEK200" s="395"/>
      <c r="AEL200" s="395"/>
      <c r="AEM200" s="395"/>
      <c r="AEN200" s="395"/>
      <c r="AEO200" s="395"/>
      <c r="AEP200" s="395"/>
      <c r="AEQ200" s="395"/>
      <c r="AER200" s="395"/>
      <c r="AES200" s="395"/>
      <c r="AET200" s="395"/>
      <c r="AEU200" s="395"/>
      <c r="AEV200" s="395"/>
      <c r="AEW200" s="395"/>
      <c r="AEX200" s="395"/>
      <c r="AEY200" s="395"/>
      <c r="AEZ200" s="395"/>
      <c r="AFA200" s="395"/>
      <c r="AFB200" s="395"/>
      <c r="AFC200" s="395"/>
      <c r="AFD200" s="395"/>
      <c r="AFE200" s="395"/>
      <c r="AFF200" s="395"/>
      <c r="AFG200" s="395"/>
      <c r="AFH200" s="395"/>
      <c r="AFI200" s="395"/>
      <c r="AFJ200" s="395"/>
      <c r="AFK200" s="395"/>
      <c r="AFL200" s="395"/>
      <c r="AFM200" s="395"/>
      <c r="AFN200" s="395"/>
      <c r="AFO200" s="395"/>
      <c r="AFP200" s="395"/>
      <c r="AFQ200" s="395"/>
      <c r="AFR200" s="395"/>
      <c r="AFS200" s="395"/>
      <c r="AFT200" s="395"/>
      <c r="AFU200" s="395"/>
      <c r="AFV200" s="395"/>
      <c r="AFW200" s="395"/>
      <c r="AFX200" s="395"/>
      <c r="AFY200" s="395"/>
      <c r="AFZ200" s="395"/>
      <c r="AGA200" s="395"/>
      <c r="AGB200" s="395"/>
      <c r="AGC200" s="395"/>
      <c r="AGD200" s="395"/>
      <c r="AGE200" s="395"/>
      <c r="AGF200" s="395"/>
      <c r="AGG200" s="395"/>
      <c r="AGH200" s="395"/>
      <c r="AGI200" s="395"/>
      <c r="AGJ200" s="395"/>
      <c r="AGK200" s="395"/>
      <c r="AGL200" s="395"/>
      <c r="AGM200" s="395"/>
      <c r="AGN200" s="395"/>
      <c r="AGO200" s="395"/>
      <c r="AGP200" s="395"/>
      <c r="AGQ200" s="395"/>
      <c r="AGR200" s="395"/>
      <c r="AGS200" s="395"/>
      <c r="AGT200" s="395"/>
      <c r="AGU200" s="395"/>
      <c r="AGV200" s="395"/>
      <c r="AGW200" s="395"/>
      <c r="AGX200" s="395"/>
      <c r="AGY200" s="395"/>
      <c r="AGZ200" s="395"/>
      <c r="AHA200" s="395"/>
      <c r="AHB200" s="395"/>
      <c r="AHC200" s="395"/>
      <c r="AHD200" s="395"/>
      <c r="AHE200" s="395"/>
      <c r="AHF200" s="395"/>
      <c r="AHG200" s="395"/>
      <c r="AHH200" s="395"/>
      <c r="AHI200" s="395"/>
      <c r="AHJ200" s="395"/>
      <c r="AHK200" s="395"/>
      <c r="AHL200" s="395"/>
      <c r="AHM200" s="395"/>
      <c r="AHN200" s="395"/>
      <c r="AHO200" s="395"/>
      <c r="AHP200" s="395"/>
      <c r="AHQ200" s="395"/>
      <c r="AHR200" s="395"/>
      <c r="AHS200" s="395"/>
      <c r="AHT200" s="395"/>
      <c r="AHU200" s="395"/>
      <c r="AHV200" s="395"/>
      <c r="AHW200" s="395"/>
      <c r="AHX200" s="395"/>
      <c r="AHY200" s="395"/>
      <c r="AHZ200" s="395"/>
      <c r="AIA200" s="395"/>
      <c r="AIB200" s="395"/>
      <c r="AIC200" s="395"/>
      <c r="AID200" s="395"/>
      <c r="AIE200" s="395"/>
      <c r="AIF200" s="395"/>
      <c r="AIG200" s="395"/>
      <c r="AIH200" s="395"/>
      <c r="AII200" s="395"/>
      <c r="AIJ200" s="395"/>
      <c r="AIK200" s="395"/>
      <c r="AIL200" s="395"/>
      <c r="AIM200" s="395"/>
      <c r="AIN200" s="395"/>
      <c r="AIO200" s="395"/>
      <c r="AIP200" s="395"/>
      <c r="AIQ200" s="395"/>
      <c r="AIR200" s="395"/>
      <c r="AIS200" s="395"/>
      <c r="AIT200" s="395"/>
      <c r="AIU200" s="395"/>
      <c r="AIV200" s="395"/>
      <c r="AIW200" s="395"/>
      <c r="AIX200" s="395"/>
      <c r="AIY200" s="395"/>
      <c r="AIZ200" s="395"/>
      <c r="AJA200" s="395"/>
      <c r="AJB200" s="395"/>
      <c r="AJC200" s="395"/>
      <c r="AJD200" s="395"/>
      <c r="AJE200" s="395"/>
      <c r="AJF200" s="395"/>
      <c r="AJG200" s="395"/>
      <c r="AJH200" s="395"/>
      <c r="AJI200" s="395"/>
      <c r="AJJ200" s="395"/>
      <c r="AJK200" s="395"/>
      <c r="AJL200" s="395"/>
      <c r="AJM200" s="395"/>
      <c r="AJN200" s="395"/>
      <c r="AJO200" s="395"/>
      <c r="AJP200" s="395"/>
      <c r="AJQ200" s="395"/>
      <c r="AJR200" s="395"/>
      <c r="AJS200" s="395"/>
      <c r="AJT200" s="395"/>
      <c r="AJU200" s="395"/>
      <c r="AJV200" s="395"/>
      <c r="AJW200" s="395"/>
      <c r="AJX200" s="395"/>
      <c r="AJY200" s="395"/>
      <c r="AJZ200" s="395"/>
      <c r="AKA200" s="395"/>
      <c r="AKB200" s="395"/>
      <c r="AKC200" s="395"/>
      <c r="AKD200" s="395"/>
      <c r="AKE200" s="395"/>
      <c r="AKF200" s="395"/>
      <c r="AKG200" s="395"/>
      <c r="AKH200" s="395"/>
      <c r="AKI200" s="395"/>
      <c r="AKJ200" s="395"/>
      <c r="AKK200" s="395"/>
      <c r="AKL200" s="395"/>
      <c r="AKM200" s="395"/>
      <c r="AKN200" s="395"/>
      <c r="AKO200" s="395"/>
      <c r="AKP200" s="395"/>
      <c r="AKQ200" s="395"/>
      <c r="AKR200" s="395"/>
      <c r="AKS200" s="395"/>
      <c r="AKT200" s="395"/>
      <c r="AKU200" s="395"/>
      <c r="AKV200" s="395"/>
      <c r="AKW200" s="395"/>
      <c r="AKX200" s="395"/>
      <c r="AKY200" s="395"/>
      <c r="AKZ200" s="395"/>
      <c r="ALA200" s="395"/>
      <c r="ALB200" s="395"/>
      <c r="ALC200" s="395"/>
      <c r="ALD200" s="395"/>
      <c r="ALE200" s="395"/>
      <c r="ALF200" s="395"/>
      <c r="ALG200" s="395"/>
      <c r="ALH200" s="395"/>
      <c r="ALI200" s="395"/>
      <c r="ALJ200" s="395"/>
      <c r="ALK200" s="395"/>
      <c r="ALL200" s="395"/>
      <c r="ALM200" s="395"/>
      <c r="ALN200" s="395"/>
      <c r="ALO200" s="395"/>
      <c r="ALP200" s="395"/>
      <c r="ALQ200" s="395"/>
      <c r="ALR200" s="395"/>
      <c r="ALS200" s="395"/>
      <c r="ALT200" s="395"/>
      <c r="ALU200" s="395"/>
      <c r="ALV200" s="395"/>
      <c r="ALW200" s="395"/>
      <c r="ALX200" s="395"/>
      <c r="ALY200" s="395"/>
      <c r="ALZ200" s="395"/>
      <c r="AMA200" s="395"/>
      <c r="AMB200" s="395"/>
      <c r="AMC200" s="395"/>
      <c r="AMD200" s="395"/>
      <c r="AME200" s="395"/>
      <c r="AMF200" s="395"/>
      <c r="AMG200" s="395"/>
      <c r="AMH200" s="395"/>
      <c r="AMI200" s="395"/>
      <c r="AMJ200" s="395"/>
      <c r="AMK200" s="395"/>
      <c r="AML200" s="395"/>
      <c r="AMM200" s="395"/>
      <c r="AMN200" s="395"/>
      <c r="AMO200" s="395"/>
      <c r="AMP200" s="395"/>
      <c r="AMQ200" s="395"/>
      <c r="AMR200" s="395"/>
      <c r="AMS200" s="395"/>
      <c r="AMT200" s="395"/>
      <c r="AMU200" s="395"/>
      <c r="AMV200" s="395"/>
      <c r="AMW200" s="395"/>
      <c r="AMX200" s="395"/>
      <c r="AMY200" s="395"/>
      <c r="AMZ200" s="395"/>
      <c r="ANA200" s="395"/>
      <c r="ANB200" s="395"/>
      <c r="ANC200" s="395"/>
      <c r="AND200" s="395"/>
      <c r="ANE200" s="395"/>
      <c r="ANF200" s="395"/>
      <c r="ANG200" s="395"/>
      <c r="ANH200" s="395"/>
      <c r="ANI200" s="395"/>
      <c r="ANJ200" s="395"/>
      <c r="ANK200" s="395"/>
      <c r="ANL200" s="395"/>
      <c r="ANM200" s="395"/>
      <c r="ANN200" s="395"/>
      <c r="ANO200" s="395"/>
      <c r="ANP200" s="395"/>
      <c r="ANQ200" s="395"/>
      <c r="ANR200" s="395"/>
      <c r="ANS200" s="395"/>
      <c r="ANT200" s="395"/>
      <c r="ANU200" s="395"/>
      <c r="ANV200" s="395"/>
      <c r="ANW200" s="395"/>
      <c r="ANX200" s="395"/>
      <c r="ANY200" s="395"/>
      <c r="ANZ200" s="395"/>
      <c r="AOA200" s="395"/>
      <c r="AOB200" s="395"/>
      <c r="AOC200" s="395"/>
      <c r="AOD200" s="395"/>
      <c r="AOE200" s="395"/>
      <c r="AOF200" s="395"/>
      <c r="AOG200" s="395"/>
      <c r="AOH200" s="395"/>
      <c r="AOI200" s="395"/>
      <c r="AOJ200" s="395"/>
      <c r="AOK200" s="395"/>
      <c r="AOL200" s="395"/>
      <c r="AOM200" s="395"/>
      <c r="AON200" s="395"/>
      <c r="AOO200" s="395"/>
      <c r="AOP200" s="395"/>
      <c r="AOQ200" s="395"/>
      <c r="AOR200" s="395"/>
      <c r="AOS200" s="395"/>
      <c r="AOT200" s="395"/>
      <c r="AOU200" s="395"/>
      <c r="AOV200" s="395"/>
      <c r="AOW200" s="395"/>
      <c r="AOX200" s="395"/>
      <c r="AOY200" s="395"/>
      <c r="AOZ200" s="395"/>
      <c r="APA200" s="395"/>
      <c r="APB200" s="395"/>
      <c r="APC200" s="395"/>
      <c r="APD200" s="395"/>
      <c r="APE200" s="395"/>
      <c r="APF200" s="395"/>
      <c r="APG200" s="395"/>
      <c r="APH200" s="395"/>
      <c r="API200" s="395"/>
      <c r="APJ200" s="395"/>
      <c r="APK200" s="395"/>
      <c r="APL200" s="395"/>
      <c r="APM200" s="395"/>
      <c r="APN200" s="395"/>
      <c r="APO200" s="395"/>
      <c r="APP200" s="395"/>
      <c r="APQ200" s="395"/>
      <c r="APR200" s="395"/>
      <c r="APS200" s="395"/>
      <c r="APT200" s="395"/>
      <c r="APU200" s="395"/>
      <c r="APV200" s="395"/>
      <c r="APW200" s="395"/>
      <c r="APX200" s="395"/>
      <c r="APY200" s="395"/>
      <c r="APZ200" s="395"/>
      <c r="AQA200" s="395"/>
      <c r="AQB200" s="395"/>
      <c r="AQC200" s="395"/>
      <c r="AQD200" s="395"/>
      <c r="AQE200" s="395"/>
      <c r="AQF200" s="395"/>
      <c r="AQG200" s="395"/>
      <c r="AQH200" s="395"/>
      <c r="AQI200" s="395"/>
      <c r="AQJ200" s="395"/>
      <c r="AQK200" s="395"/>
      <c r="AQL200" s="395"/>
      <c r="AQM200" s="395"/>
      <c r="AQN200" s="395"/>
      <c r="AQO200" s="395"/>
      <c r="AQP200" s="395"/>
      <c r="AQQ200" s="395"/>
      <c r="AQR200" s="395"/>
      <c r="AQS200" s="395"/>
      <c r="AQT200" s="395"/>
      <c r="AQU200" s="395"/>
      <c r="AQV200" s="395"/>
      <c r="AQW200" s="395"/>
      <c r="AQX200" s="395"/>
      <c r="AQY200" s="395"/>
      <c r="AQZ200" s="395"/>
      <c r="ARA200" s="395"/>
      <c r="ARB200" s="395"/>
      <c r="ARC200" s="395"/>
      <c r="ARD200" s="395"/>
      <c r="ARE200" s="395"/>
      <c r="ARF200" s="395"/>
      <c r="ARG200" s="395"/>
      <c r="ARH200" s="395"/>
      <c r="ARI200" s="395"/>
      <c r="ARJ200" s="395"/>
      <c r="ARK200" s="395"/>
      <c r="ARL200" s="395"/>
      <c r="ARM200" s="395"/>
      <c r="ARN200" s="395"/>
      <c r="ARO200" s="395"/>
      <c r="ARP200" s="395"/>
      <c r="ARQ200" s="395"/>
      <c r="ARR200" s="395"/>
      <c r="ARS200" s="395"/>
      <c r="ART200" s="395"/>
      <c r="ARU200" s="395"/>
      <c r="ARV200" s="395"/>
      <c r="ARW200" s="395"/>
      <c r="ARX200" s="395"/>
      <c r="ARY200" s="395"/>
      <c r="ARZ200" s="395"/>
      <c r="ASA200" s="395"/>
      <c r="ASB200" s="395"/>
      <c r="ASC200" s="395"/>
      <c r="ASD200" s="395"/>
      <c r="ASE200" s="395"/>
      <c r="ASF200" s="395"/>
      <c r="ASG200" s="395"/>
      <c r="ASH200" s="395"/>
      <c r="ASI200" s="395"/>
      <c r="ASJ200" s="395"/>
      <c r="ASK200" s="395"/>
      <c r="ASL200" s="395"/>
      <c r="ASM200" s="395"/>
      <c r="ASN200" s="395"/>
      <c r="ASO200" s="395"/>
      <c r="ASP200" s="395"/>
      <c r="ASQ200" s="395"/>
      <c r="ASR200" s="395"/>
      <c r="ASS200" s="395"/>
      <c r="AST200" s="395"/>
      <c r="ASU200" s="395"/>
      <c r="ASV200" s="395"/>
      <c r="ASW200" s="395"/>
      <c r="ASX200" s="395"/>
      <c r="ASY200" s="395"/>
      <c r="ASZ200" s="395"/>
      <c r="ATA200" s="395"/>
      <c r="ATB200" s="395"/>
      <c r="ATC200" s="395"/>
      <c r="ATD200" s="395"/>
      <c r="ATE200" s="395"/>
      <c r="ATF200" s="395"/>
      <c r="ATG200" s="395"/>
      <c r="ATH200" s="395"/>
      <c r="ATI200" s="395"/>
      <c r="ATJ200" s="395"/>
      <c r="ATK200" s="395"/>
      <c r="ATL200" s="395"/>
      <c r="ATM200" s="395"/>
      <c r="ATN200" s="395"/>
      <c r="ATO200" s="395"/>
      <c r="ATP200" s="395"/>
      <c r="ATQ200" s="395"/>
      <c r="ATR200" s="395"/>
      <c r="ATS200" s="395"/>
      <c r="ATT200" s="395"/>
      <c r="ATU200" s="395"/>
      <c r="ATV200" s="395"/>
      <c r="ATW200" s="395"/>
      <c r="ATX200" s="395"/>
      <c r="ATY200" s="395"/>
      <c r="ATZ200" s="395"/>
      <c r="AUA200" s="395"/>
      <c r="AUB200" s="395"/>
      <c r="AUC200" s="395"/>
      <c r="AUD200" s="395"/>
      <c r="AUE200" s="395"/>
      <c r="AUF200" s="395"/>
      <c r="AUG200" s="395"/>
      <c r="AUH200" s="395"/>
      <c r="AUI200" s="395"/>
      <c r="AUJ200" s="395"/>
      <c r="AUK200" s="395"/>
      <c r="AUL200" s="395"/>
      <c r="AUM200" s="395"/>
      <c r="AUN200" s="395"/>
      <c r="AUO200" s="395"/>
      <c r="AUP200" s="395"/>
      <c r="AUQ200" s="395"/>
      <c r="AUR200" s="395"/>
      <c r="AUS200" s="395"/>
      <c r="AUT200" s="395"/>
      <c r="AUU200" s="395"/>
      <c r="AUV200" s="395"/>
      <c r="AUW200" s="395"/>
      <c r="AUX200" s="395"/>
      <c r="AUY200" s="395"/>
      <c r="AUZ200" s="395"/>
      <c r="AVA200" s="395"/>
      <c r="AVB200" s="395"/>
      <c r="AVC200" s="395"/>
      <c r="AVD200" s="395"/>
      <c r="AVE200" s="395"/>
      <c r="AVF200" s="395"/>
      <c r="AVG200" s="395"/>
      <c r="AVH200" s="395"/>
      <c r="AVI200" s="395"/>
      <c r="AVJ200" s="395"/>
      <c r="AVK200" s="395"/>
      <c r="AVL200" s="395"/>
      <c r="AVM200" s="395"/>
      <c r="AVN200" s="395"/>
      <c r="AVO200" s="395"/>
      <c r="AVP200" s="395"/>
      <c r="AVQ200" s="395"/>
      <c r="AVR200" s="395"/>
      <c r="AVS200" s="395"/>
      <c r="AVT200" s="395"/>
      <c r="AVU200" s="395"/>
      <c r="AVV200" s="395"/>
      <c r="AVW200" s="395"/>
      <c r="AVX200" s="395"/>
      <c r="AVY200" s="395"/>
      <c r="AVZ200" s="395"/>
      <c r="AWA200" s="395"/>
      <c r="AWB200" s="395"/>
      <c r="AWC200" s="395"/>
      <c r="AWD200" s="395"/>
      <c r="AWE200" s="395"/>
      <c r="AWF200" s="395"/>
      <c r="AWG200" s="395"/>
      <c r="AWH200" s="395"/>
      <c r="AWI200" s="395"/>
      <c r="AWJ200" s="395"/>
      <c r="AWK200" s="395"/>
      <c r="AWL200" s="395"/>
      <c r="AWM200" s="395"/>
      <c r="AWN200" s="395"/>
      <c r="AWO200" s="395"/>
      <c r="AWP200" s="395"/>
      <c r="AWQ200" s="395"/>
      <c r="AWR200" s="395"/>
      <c r="AWS200" s="395"/>
      <c r="AWT200" s="395"/>
      <c r="AWU200" s="395"/>
      <c r="AWV200" s="395"/>
      <c r="AWW200" s="395"/>
      <c r="AWX200" s="395"/>
      <c r="AWY200" s="395"/>
      <c r="AWZ200" s="395"/>
      <c r="AXA200" s="395"/>
      <c r="AXB200" s="395"/>
      <c r="AXC200" s="395"/>
      <c r="AXD200" s="395"/>
      <c r="AXE200" s="395"/>
      <c r="AXF200" s="395"/>
      <c r="AXG200" s="395"/>
      <c r="AXH200" s="395"/>
      <c r="AXI200" s="395"/>
      <c r="AXJ200" s="395"/>
      <c r="AXK200" s="395"/>
      <c r="AXL200" s="395"/>
      <c r="AXM200" s="395"/>
      <c r="AXN200" s="395"/>
      <c r="AXO200" s="395"/>
      <c r="AXP200" s="395"/>
      <c r="AXQ200" s="395"/>
      <c r="AXR200" s="395"/>
      <c r="AXS200" s="395"/>
      <c r="AXT200" s="395"/>
      <c r="AXU200" s="395"/>
      <c r="AXV200" s="395"/>
      <c r="AXW200" s="395"/>
      <c r="AXX200" s="395"/>
      <c r="AXY200" s="395"/>
      <c r="AXZ200" s="395"/>
      <c r="AYA200" s="395"/>
      <c r="AYB200" s="395"/>
      <c r="AYC200" s="395"/>
      <c r="AYD200" s="395"/>
      <c r="AYE200" s="395"/>
      <c r="AYF200" s="395"/>
      <c r="AYG200" s="395"/>
      <c r="AYH200" s="395"/>
      <c r="AYI200" s="395"/>
      <c r="AYJ200" s="395"/>
      <c r="AYK200" s="395"/>
      <c r="AYL200" s="395"/>
      <c r="AYM200" s="395"/>
      <c r="AYN200" s="395"/>
      <c r="AYO200" s="395"/>
      <c r="AYP200" s="395"/>
      <c r="AYQ200" s="395"/>
      <c r="AYR200" s="395"/>
      <c r="AYS200" s="395"/>
      <c r="AYT200" s="395"/>
      <c r="AYU200" s="395"/>
      <c r="AYV200" s="395"/>
      <c r="AYW200" s="395"/>
      <c r="AYX200" s="395"/>
      <c r="AYY200" s="395"/>
      <c r="AYZ200" s="395"/>
      <c r="AZA200" s="395"/>
      <c r="AZB200" s="395"/>
      <c r="AZC200" s="395"/>
      <c r="AZD200" s="395"/>
      <c r="AZE200" s="395"/>
      <c r="AZF200" s="395"/>
      <c r="AZG200" s="395"/>
      <c r="AZH200" s="395"/>
      <c r="AZI200" s="395"/>
      <c r="AZJ200" s="395"/>
      <c r="AZK200" s="395"/>
      <c r="AZL200" s="395"/>
      <c r="AZM200" s="395"/>
      <c r="AZN200" s="395"/>
      <c r="AZO200" s="395"/>
      <c r="AZP200" s="395"/>
      <c r="AZQ200" s="395"/>
      <c r="AZR200" s="395"/>
      <c r="AZS200" s="395"/>
      <c r="AZT200" s="395"/>
      <c r="AZU200" s="395"/>
      <c r="AZV200" s="395"/>
      <c r="AZW200" s="395"/>
      <c r="AZX200" s="395"/>
      <c r="AZY200" s="395"/>
      <c r="AZZ200" s="395"/>
      <c r="BAA200" s="395"/>
      <c r="BAB200" s="395"/>
      <c r="BAC200" s="395"/>
      <c r="BAD200" s="395"/>
      <c r="BAE200" s="395"/>
      <c r="BAF200" s="395"/>
      <c r="BAG200" s="395"/>
      <c r="BAH200" s="395"/>
      <c r="BAI200" s="395"/>
      <c r="BAJ200" s="395"/>
      <c r="BAK200" s="395"/>
      <c r="BAL200" s="395"/>
      <c r="BAM200" s="395"/>
      <c r="BAN200" s="395"/>
      <c r="BAO200" s="395"/>
      <c r="BAP200" s="395"/>
      <c r="BAQ200" s="395"/>
      <c r="BAR200" s="395"/>
      <c r="BAS200" s="395"/>
      <c r="BAT200" s="395"/>
      <c r="BAU200" s="395"/>
      <c r="BAV200" s="395"/>
      <c r="BAW200" s="395"/>
      <c r="BAX200" s="395"/>
      <c r="BAY200" s="395"/>
      <c r="BAZ200" s="395"/>
      <c r="BBA200" s="395"/>
      <c r="BBB200" s="395"/>
      <c r="BBC200" s="395"/>
      <c r="BBD200" s="395"/>
      <c r="BBE200" s="395"/>
      <c r="BBF200" s="395"/>
      <c r="BBG200" s="395"/>
      <c r="BBH200" s="395"/>
      <c r="BBI200" s="395"/>
      <c r="BBJ200" s="395"/>
      <c r="BBK200" s="395"/>
      <c r="BBL200" s="395"/>
      <c r="BBM200" s="395"/>
      <c r="BBN200" s="395"/>
      <c r="BBO200" s="395"/>
      <c r="BBP200" s="395"/>
      <c r="BBQ200" s="395"/>
      <c r="BBR200" s="395"/>
      <c r="BBS200" s="395"/>
      <c r="BBT200" s="395"/>
      <c r="BBU200" s="395"/>
      <c r="BBV200" s="395"/>
      <c r="BBW200" s="395"/>
      <c r="BBX200" s="395"/>
      <c r="BBY200" s="395"/>
      <c r="BBZ200" s="395"/>
      <c r="BCA200" s="395"/>
      <c r="BCB200" s="395"/>
      <c r="BCC200" s="395"/>
      <c r="BCD200" s="395"/>
      <c r="BCE200" s="395"/>
      <c r="BCF200" s="395"/>
      <c r="BCG200" s="395"/>
      <c r="BCH200" s="395"/>
      <c r="BCI200" s="395"/>
      <c r="BCJ200" s="395"/>
      <c r="BCK200" s="395"/>
      <c r="BCL200" s="395"/>
      <c r="BCM200" s="395"/>
      <c r="BCN200" s="395"/>
      <c r="BCO200" s="395"/>
      <c r="BCP200" s="395"/>
      <c r="BCQ200" s="395"/>
      <c r="BCR200" s="395"/>
      <c r="BCS200" s="395"/>
      <c r="BCT200" s="395"/>
      <c r="BCU200" s="395"/>
      <c r="BCV200" s="395"/>
      <c r="BCW200" s="395"/>
      <c r="BCX200" s="395"/>
      <c r="BCY200" s="395"/>
      <c r="BCZ200" s="395"/>
      <c r="BDA200" s="395"/>
      <c r="BDB200" s="395"/>
      <c r="BDC200" s="395"/>
      <c r="BDD200" s="395"/>
      <c r="BDE200" s="395"/>
      <c r="BDF200" s="395"/>
      <c r="BDG200" s="395"/>
      <c r="BDH200" s="395"/>
      <c r="BDI200" s="395"/>
      <c r="BDJ200" s="395"/>
      <c r="BDK200" s="395"/>
      <c r="BDL200" s="395"/>
      <c r="BDM200" s="395"/>
      <c r="BDN200" s="395"/>
      <c r="BDO200" s="395"/>
      <c r="BDP200" s="395"/>
      <c r="BDQ200" s="395"/>
      <c r="BDR200" s="395"/>
      <c r="BDS200" s="395"/>
      <c r="BDT200" s="395"/>
      <c r="BDU200" s="395"/>
      <c r="BDV200" s="395"/>
      <c r="BDW200" s="395"/>
      <c r="BDX200" s="395"/>
      <c r="BDY200" s="395"/>
      <c r="BDZ200" s="395"/>
      <c r="BEA200" s="395"/>
      <c r="BEB200" s="395"/>
      <c r="BEC200" s="395"/>
      <c r="BED200" s="395"/>
      <c r="BEE200" s="395"/>
      <c r="BEF200" s="395"/>
      <c r="BEG200" s="395"/>
      <c r="BEH200" s="395"/>
      <c r="BEI200" s="395"/>
      <c r="BEJ200" s="395"/>
      <c r="BEK200" s="395"/>
      <c r="BEL200" s="395"/>
      <c r="BEM200" s="395"/>
      <c r="BEN200" s="395"/>
      <c r="BEO200" s="395"/>
      <c r="BEP200" s="395"/>
      <c r="BEQ200" s="395"/>
      <c r="BER200" s="395"/>
      <c r="BES200" s="395"/>
      <c r="BET200" s="395"/>
      <c r="BEU200" s="395"/>
      <c r="BEV200" s="395"/>
      <c r="BEW200" s="395"/>
      <c r="BEX200" s="395"/>
      <c r="BEY200" s="395"/>
      <c r="BEZ200" s="395"/>
      <c r="BFA200" s="395"/>
      <c r="BFB200" s="395"/>
      <c r="BFC200" s="395"/>
      <c r="BFD200" s="395"/>
      <c r="BFE200" s="395"/>
      <c r="BFF200" s="395"/>
      <c r="BFG200" s="395"/>
      <c r="BFH200" s="395"/>
      <c r="BFI200" s="395"/>
      <c r="BFJ200" s="395"/>
      <c r="BFK200" s="395"/>
      <c r="BFL200" s="395"/>
      <c r="BFM200" s="395"/>
      <c r="BFN200" s="395"/>
      <c r="BFO200" s="395"/>
      <c r="BFP200" s="395"/>
      <c r="BFQ200" s="395"/>
      <c r="BFR200" s="395"/>
      <c r="BFS200" s="395"/>
      <c r="BFT200" s="395"/>
      <c r="BFU200" s="395"/>
      <c r="BFV200" s="395"/>
      <c r="BFW200" s="395"/>
      <c r="BFX200" s="395"/>
      <c r="BFY200" s="395"/>
      <c r="BFZ200" s="395"/>
      <c r="BGA200" s="395"/>
      <c r="BGB200" s="395"/>
      <c r="BGC200" s="395"/>
      <c r="BGD200" s="395"/>
      <c r="BGE200" s="395"/>
      <c r="BGF200" s="395"/>
      <c r="BGG200" s="395"/>
      <c r="BGH200" s="395"/>
      <c r="BGI200" s="395"/>
      <c r="BGJ200" s="395"/>
      <c r="BGK200" s="395"/>
      <c r="BGL200" s="395"/>
      <c r="BGM200" s="395"/>
      <c r="BGN200" s="395"/>
      <c r="BGO200" s="395"/>
      <c r="BGP200" s="395"/>
      <c r="BGQ200" s="395"/>
      <c r="BGR200" s="395"/>
      <c r="BGS200" s="395"/>
      <c r="BGT200" s="395"/>
      <c r="BGU200" s="395"/>
      <c r="BGV200" s="395"/>
      <c r="BGW200" s="395"/>
      <c r="BGX200" s="395"/>
      <c r="BGY200" s="395"/>
      <c r="BGZ200" s="395"/>
      <c r="BHA200" s="395"/>
      <c r="BHB200" s="395"/>
      <c r="BHC200" s="395"/>
      <c r="BHD200" s="395"/>
      <c r="BHE200" s="395"/>
      <c r="BHF200" s="395"/>
      <c r="BHG200" s="395"/>
      <c r="BHH200" s="395"/>
      <c r="BHI200" s="395"/>
      <c r="BHJ200" s="395"/>
      <c r="BHK200" s="395"/>
      <c r="BHL200" s="395"/>
      <c r="BHM200" s="395"/>
      <c r="BHN200" s="395"/>
      <c r="BHO200" s="395"/>
      <c r="BHP200" s="395"/>
      <c r="BHQ200" s="395"/>
      <c r="BHR200" s="395"/>
      <c r="BHS200" s="395"/>
      <c r="BHT200" s="395"/>
      <c r="BHU200" s="395"/>
      <c r="BHV200" s="395"/>
      <c r="BHW200" s="395"/>
      <c r="BHX200" s="395"/>
      <c r="BHY200" s="395"/>
      <c r="BHZ200" s="395"/>
      <c r="BIA200" s="395"/>
      <c r="BIB200" s="395"/>
      <c r="BIC200" s="395"/>
      <c r="BID200" s="395"/>
      <c r="BIE200" s="395"/>
      <c r="BIF200" s="395"/>
      <c r="BIG200" s="395"/>
      <c r="BIH200" s="395"/>
      <c r="BII200" s="395"/>
      <c r="BIJ200" s="395"/>
      <c r="BIK200" s="395"/>
      <c r="BIL200" s="395"/>
      <c r="BIM200" s="395"/>
      <c r="BIN200" s="395"/>
      <c r="BIO200" s="395"/>
      <c r="BIP200" s="395"/>
      <c r="BIQ200" s="395"/>
      <c r="BIR200" s="395"/>
      <c r="BIS200" s="395"/>
      <c r="BIT200" s="395"/>
      <c r="BIU200" s="395"/>
      <c r="BIV200" s="395"/>
      <c r="BIW200" s="395"/>
      <c r="BIX200" s="395"/>
      <c r="BIY200" s="395"/>
      <c r="BIZ200" s="395"/>
      <c r="BJA200" s="395"/>
      <c r="BJB200" s="395"/>
      <c r="BJC200" s="395"/>
      <c r="BJD200" s="395"/>
      <c r="BJE200" s="395"/>
      <c r="BJF200" s="395"/>
      <c r="BJG200" s="395"/>
      <c r="BJH200" s="395"/>
      <c r="BJI200" s="395"/>
      <c r="BJJ200" s="395"/>
      <c r="BJK200" s="395"/>
      <c r="BJL200" s="395"/>
      <c r="BJM200" s="395"/>
      <c r="BJN200" s="395"/>
      <c r="BJO200" s="395"/>
      <c r="BJP200" s="395"/>
      <c r="BJQ200" s="395"/>
      <c r="BJR200" s="395"/>
      <c r="BJS200" s="395"/>
      <c r="BJT200" s="395"/>
      <c r="BJU200" s="395"/>
      <c r="BJV200" s="395"/>
      <c r="BJW200" s="395"/>
      <c r="BJX200" s="395"/>
      <c r="BJY200" s="395"/>
      <c r="BJZ200" s="395"/>
      <c r="BKA200" s="395"/>
      <c r="BKB200" s="395"/>
      <c r="BKC200" s="395"/>
      <c r="BKD200" s="395"/>
      <c r="BKE200" s="395"/>
      <c r="BKF200" s="395"/>
      <c r="BKG200" s="395"/>
      <c r="BKH200" s="395"/>
      <c r="BKI200" s="395"/>
      <c r="BKJ200" s="395"/>
      <c r="BKK200" s="395"/>
      <c r="BKL200" s="395"/>
      <c r="BKM200" s="395"/>
      <c r="BKN200" s="395"/>
      <c r="BKO200" s="395"/>
      <c r="BKP200" s="395"/>
      <c r="BKQ200" s="395"/>
      <c r="BKR200" s="395"/>
      <c r="BKS200" s="395"/>
      <c r="BKT200" s="395"/>
      <c r="BKU200" s="395"/>
      <c r="BKV200" s="395"/>
      <c r="BKW200" s="395"/>
      <c r="BKX200" s="395"/>
      <c r="BKY200" s="395"/>
      <c r="BKZ200" s="395"/>
      <c r="BLA200" s="395"/>
      <c r="BLB200" s="395"/>
      <c r="BLC200" s="395"/>
      <c r="BLD200" s="395"/>
      <c r="BLE200" s="395"/>
      <c r="BLF200" s="395"/>
      <c r="BLG200" s="395"/>
      <c r="BLH200" s="395"/>
      <c r="BLI200" s="395"/>
      <c r="BLJ200" s="395"/>
      <c r="BLK200" s="395"/>
      <c r="BLL200" s="395"/>
      <c r="BLM200" s="395"/>
      <c r="BLN200" s="395"/>
      <c r="BLO200" s="395"/>
      <c r="BLP200" s="395"/>
      <c r="BLQ200" s="395"/>
      <c r="BLR200" s="395"/>
      <c r="BLS200" s="395"/>
      <c r="BLT200" s="395"/>
      <c r="BLU200" s="395"/>
      <c r="BLV200" s="395"/>
      <c r="BLW200" s="395"/>
      <c r="BLX200" s="395"/>
      <c r="BLY200" s="395"/>
      <c r="BLZ200" s="395"/>
      <c r="BMA200" s="395"/>
      <c r="BMB200" s="395"/>
      <c r="BMC200" s="395"/>
      <c r="BMD200" s="395"/>
      <c r="BME200" s="395"/>
      <c r="BMF200" s="395"/>
      <c r="BMG200" s="395"/>
      <c r="BMH200" s="395"/>
      <c r="BMI200" s="395"/>
      <c r="BMJ200" s="395"/>
      <c r="BMK200" s="395"/>
      <c r="BML200" s="395"/>
      <c r="BMM200" s="395"/>
      <c r="BMN200" s="395"/>
      <c r="BMO200" s="395"/>
      <c r="BMP200" s="395"/>
      <c r="BMQ200" s="395"/>
      <c r="BMR200" s="395"/>
      <c r="BMS200" s="395"/>
      <c r="BMT200" s="395"/>
      <c r="BMU200" s="395"/>
      <c r="BMV200" s="395"/>
      <c r="BMW200" s="395"/>
      <c r="BMX200" s="395"/>
      <c r="BMY200" s="395"/>
      <c r="BMZ200" s="395"/>
      <c r="BNA200" s="395"/>
      <c r="BNB200" s="395"/>
      <c r="BNC200" s="395"/>
      <c r="BND200" s="395"/>
      <c r="BNE200" s="395"/>
      <c r="BNF200" s="395"/>
      <c r="BNG200" s="395"/>
      <c r="BNH200" s="395"/>
      <c r="BNI200" s="395"/>
      <c r="BNJ200" s="395"/>
      <c r="BNK200" s="395"/>
      <c r="BNL200" s="395"/>
      <c r="BNM200" s="395"/>
      <c r="BNN200" s="395"/>
      <c r="BNO200" s="395"/>
      <c r="BNP200" s="395"/>
      <c r="BNQ200" s="395"/>
      <c r="BNR200" s="395"/>
      <c r="BNS200" s="395"/>
      <c r="BNT200" s="395"/>
      <c r="BNU200" s="395"/>
      <c r="BNV200" s="395"/>
      <c r="BNW200" s="395"/>
      <c r="BNX200" s="395"/>
      <c r="BNY200" s="395"/>
      <c r="BNZ200" s="395"/>
      <c r="BOA200" s="395"/>
      <c r="BOB200" s="395"/>
      <c r="BOC200" s="395"/>
      <c r="BOD200" s="395"/>
      <c r="BOE200" s="395"/>
      <c r="BOF200" s="395"/>
      <c r="BOG200" s="395"/>
      <c r="BOH200" s="395"/>
      <c r="BOI200" s="395"/>
      <c r="BOJ200" s="395"/>
      <c r="BOK200" s="395"/>
      <c r="BOL200" s="395"/>
      <c r="BOM200" s="395"/>
      <c r="BON200" s="395"/>
      <c r="BOO200" s="395"/>
      <c r="BOP200" s="395"/>
      <c r="BOQ200" s="395"/>
      <c r="BOR200" s="395"/>
      <c r="BOS200" s="395"/>
      <c r="BOT200" s="395"/>
      <c r="BOU200" s="395"/>
      <c r="BOV200" s="395"/>
      <c r="BOW200" s="395"/>
      <c r="BOX200" s="395"/>
      <c r="BOY200" s="395"/>
      <c r="BOZ200" s="395"/>
      <c r="BPA200" s="395"/>
      <c r="BPB200" s="395"/>
      <c r="BPC200" s="395"/>
      <c r="BPD200" s="395"/>
      <c r="BPE200" s="395"/>
      <c r="BPF200" s="395"/>
      <c r="BPG200" s="395"/>
      <c r="BPH200" s="395"/>
      <c r="BPI200" s="395"/>
      <c r="BPJ200" s="395"/>
      <c r="BPK200" s="395"/>
      <c r="BPL200" s="395"/>
      <c r="BPM200" s="395"/>
      <c r="BPN200" s="395"/>
      <c r="BPO200" s="395"/>
      <c r="BPP200" s="395"/>
      <c r="BPQ200" s="395"/>
      <c r="BPR200" s="395"/>
      <c r="BPS200" s="395"/>
      <c r="BPT200" s="395"/>
      <c r="BPU200" s="395"/>
      <c r="BPV200" s="395"/>
      <c r="BPW200" s="395"/>
      <c r="BPX200" s="395"/>
      <c r="BPY200" s="395"/>
      <c r="BPZ200" s="395"/>
      <c r="BQA200" s="395"/>
      <c r="BQB200" s="395"/>
      <c r="BQC200" s="395"/>
      <c r="BQD200" s="395"/>
      <c r="BQE200" s="395"/>
      <c r="BQF200" s="395"/>
      <c r="BQG200" s="395"/>
      <c r="BQH200" s="395"/>
      <c r="BQI200" s="395"/>
      <c r="BQJ200" s="395"/>
      <c r="BQK200" s="395"/>
      <c r="BQL200" s="395"/>
      <c r="BQM200" s="395"/>
      <c r="BQN200" s="395"/>
      <c r="BQO200" s="395"/>
      <c r="BQP200" s="395"/>
      <c r="BQQ200" s="395"/>
      <c r="BQR200" s="395"/>
      <c r="BQS200" s="395"/>
      <c r="BQT200" s="395"/>
      <c r="BQU200" s="395"/>
      <c r="BQV200" s="395"/>
      <c r="BQW200" s="395"/>
      <c r="BQX200" s="395"/>
      <c r="BQY200" s="395"/>
      <c r="BQZ200" s="395"/>
      <c r="BRA200" s="395"/>
      <c r="BRB200" s="395"/>
      <c r="BRC200" s="395"/>
      <c r="BRD200" s="395"/>
      <c r="BRE200" s="395"/>
      <c r="BRF200" s="395"/>
      <c r="BRG200" s="395"/>
      <c r="BRH200" s="395"/>
      <c r="BRI200" s="395"/>
      <c r="BRJ200" s="395"/>
      <c r="BRK200" s="395"/>
      <c r="BRL200" s="395"/>
      <c r="BRM200" s="395"/>
      <c r="BRN200" s="395"/>
      <c r="BRO200" s="395"/>
      <c r="BRP200" s="395"/>
      <c r="BRQ200" s="395"/>
      <c r="BRR200" s="395"/>
      <c r="BRS200" s="395"/>
      <c r="BRT200" s="395"/>
      <c r="BRU200" s="395"/>
      <c r="BRV200" s="395"/>
      <c r="BRW200" s="395"/>
      <c r="BRX200" s="395"/>
      <c r="BRY200" s="395"/>
      <c r="BRZ200" s="395"/>
      <c r="BSA200" s="395"/>
      <c r="BSB200" s="395"/>
      <c r="BSC200" s="395"/>
      <c r="BSD200" s="395"/>
      <c r="BSE200" s="395"/>
      <c r="BSF200" s="395"/>
      <c r="BSG200" s="395"/>
      <c r="BSH200" s="395"/>
      <c r="BSI200" s="395"/>
      <c r="BSJ200" s="395"/>
      <c r="BSK200" s="395"/>
      <c r="BSL200" s="395"/>
      <c r="BSM200" s="395"/>
      <c r="BSN200" s="395"/>
      <c r="BSO200" s="395"/>
      <c r="BSP200" s="395"/>
      <c r="BSQ200" s="395"/>
      <c r="BSR200" s="395"/>
      <c r="BSS200" s="395"/>
      <c r="BST200" s="395"/>
      <c r="BSU200" s="395"/>
      <c r="BSV200" s="395"/>
      <c r="BSW200" s="395"/>
      <c r="BSX200" s="395"/>
      <c r="BSY200" s="395"/>
      <c r="BSZ200" s="395"/>
      <c r="BTA200" s="395"/>
      <c r="BTB200" s="395"/>
      <c r="BTC200" s="395"/>
      <c r="BTD200" s="395"/>
      <c r="BTE200" s="395"/>
      <c r="BTF200" s="395"/>
      <c r="BTG200" s="395"/>
      <c r="BTH200" s="395"/>
      <c r="BTI200" s="395"/>
      <c r="BTJ200" s="395"/>
      <c r="BTK200" s="395"/>
      <c r="BTL200" s="395"/>
      <c r="BTM200" s="395"/>
      <c r="BTN200" s="395"/>
      <c r="BTO200" s="395"/>
      <c r="BTP200" s="395"/>
      <c r="BTQ200" s="395"/>
      <c r="BTR200" s="395"/>
      <c r="BTS200" s="395"/>
      <c r="BTT200" s="395"/>
      <c r="BTU200" s="395"/>
      <c r="BTV200" s="395"/>
      <c r="BTW200" s="395"/>
      <c r="BTX200" s="395"/>
      <c r="BTY200" s="395"/>
      <c r="BTZ200" s="395"/>
      <c r="BUA200" s="395"/>
      <c r="BUB200" s="395"/>
      <c r="BUC200" s="395"/>
      <c r="BUD200" s="395"/>
      <c r="BUE200" s="395"/>
      <c r="BUF200" s="395"/>
      <c r="BUG200" s="395"/>
      <c r="BUH200" s="395"/>
      <c r="BUI200" s="395"/>
      <c r="BUJ200" s="395"/>
      <c r="BUK200" s="395"/>
      <c r="BUL200" s="395"/>
      <c r="BUM200" s="395"/>
      <c r="BUN200" s="395"/>
      <c r="BUO200" s="395"/>
      <c r="BUP200" s="395"/>
      <c r="BUQ200" s="395"/>
      <c r="BUR200" s="395"/>
      <c r="BUS200" s="395"/>
      <c r="BUT200" s="395"/>
      <c r="BUU200" s="395"/>
      <c r="BUV200" s="395"/>
      <c r="BUW200" s="395"/>
      <c r="BUX200" s="395"/>
      <c r="BUY200" s="395"/>
      <c r="BUZ200" s="395"/>
      <c r="BVA200" s="395"/>
      <c r="BVB200" s="395"/>
      <c r="BVC200" s="395"/>
      <c r="BVD200" s="395"/>
      <c r="BVE200" s="395"/>
      <c r="BVF200" s="395"/>
      <c r="BVG200" s="395"/>
      <c r="BVH200" s="395"/>
      <c r="BVI200" s="395"/>
      <c r="BVJ200" s="395"/>
      <c r="BVK200" s="395"/>
      <c r="BVL200" s="395"/>
      <c r="BVM200" s="395"/>
      <c r="BVN200" s="395"/>
      <c r="BVO200" s="395"/>
      <c r="BVP200" s="395"/>
      <c r="BVQ200" s="395"/>
      <c r="BVR200" s="395"/>
      <c r="BVS200" s="395"/>
      <c r="BVT200" s="395"/>
      <c r="BVU200" s="395"/>
      <c r="BVV200" s="395"/>
      <c r="BVW200" s="395"/>
      <c r="BVX200" s="395"/>
      <c r="BVY200" s="395"/>
      <c r="BVZ200" s="395"/>
      <c r="BWA200" s="395"/>
      <c r="BWB200" s="395"/>
      <c r="BWC200" s="395"/>
      <c r="BWD200" s="395"/>
      <c r="BWE200" s="395"/>
      <c r="BWF200" s="395"/>
      <c r="BWG200" s="395"/>
      <c r="BWH200" s="395"/>
      <c r="BWI200" s="395"/>
      <c r="BWJ200" s="395"/>
      <c r="BWK200" s="395"/>
      <c r="BWL200" s="395"/>
      <c r="BWM200" s="395"/>
      <c r="BWN200" s="395"/>
      <c r="BWO200" s="395"/>
      <c r="BWP200" s="395"/>
      <c r="BWQ200" s="395"/>
      <c r="BWR200" s="395"/>
      <c r="BWS200" s="395"/>
      <c r="BWT200" s="395"/>
      <c r="BWU200" s="395"/>
      <c r="BWV200" s="395"/>
      <c r="BWW200" s="395"/>
      <c r="BWX200" s="395"/>
      <c r="BWY200" s="395"/>
      <c r="BWZ200" s="395"/>
      <c r="BXA200" s="395"/>
      <c r="BXB200" s="395"/>
      <c r="BXC200" s="395"/>
      <c r="BXD200" s="395"/>
      <c r="BXE200" s="395"/>
      <c r="BXF200" s="395"/>
      <c r="BXG200" s="395"/>
      <c r="BXH200" s="395"/>
      <c r="BXI200" s="395"/>
      <c r="BXJ200" s="395"/>
      <c r="BXK200" s="395"/>
      <c r="BXL200" s="395"/>
      <c r="BXM200" s="395"/>
      <c r="BXN200" s="395"/>
      <c r="BXO200" s="395"/>
      <c r="BXP200" s="395"/>
      <c r="BXQ200" s="395"/>
      <c r="BXR200" s="395"/>
      <c r="BXS200" s="395"/>
      <c r="BXT200" s="395"/>
      <c r="BXU200" s="395"/>
      <c r="BXV200" s="395"/>
      <c r="BXW200" s="395"/>
      <c r="BXX200" s="395"/>
      <c r="BXY200" s="395"/>
      <c r="BXZ200" s="395"/>
      <c r="BYA200" s="395"/>
      <c r="BYB200" s="395"/>
      <c r="BYC200" s="395"/>
      <c r="BYD200" s="395"/>
      <c r="BYE200" s="395"/>
      <c r="BYF200" s="395"/>
      <c r="BYG200" s="395"/>
      <c r="BYH200" s="395"/>
      <c r="BYI200" s="395"/>
      <c r="BYJ200" s="395"/>
      <c r="BYK200" s="395"/>
      <c r="BYL200" s="395"/>
      <c r="BYM200" s="395"/>
      <c r="BYN200" s="395"/>
      <c r="BYO200" s="395"/>
      <c r="BYP200" s="395"/>
      <c r="BYQ200" s="395"/>
      <c r="BYR200" s="395"/>
      <c r="BYS200" s="395"/>
      <c r="BYT200" s="395"/>
      <c r="BYU200" s="395"/>
      <c r="BYV200" s="395"/>
      <c r="BYW200" s="395"/>
      <c r="BYX200" s="395"/>
      <c r="BYY200" s="395"/>
      <c r="BYZ200" s="395"/>
      <c r="BZA200" s="395"/>
      <c r="BZB200" s="395"/>
      <c r="BZC200" s="395"/>
      <c r="BZD200" s="395"/>
      <c r="BZE200" s="395"/>
      <c r="BZF200" s="395"/>
      <c r="BZG200" s="395"/>
      <c r="BZH200" s="395"/>
      <c r="BZI200" s="395"/>
      <c r="BZJ200" s="395"/>
      <c r="BZK200" s="395"/>
      <c r="BZL200" s="395"/>
      <c r="BZM200" s="395"/>
      <c r="BZN200" s="395"/>
      <c r="BZO200" s="395"/>
      <c r="BZP200" s="395"/>
      <c r="BZQ200" s="395"/>
      <c r="BZR200" s="395"/>
      <c r="BZS200" s="395"/>
      <c r="BZT200" s="395"/>
      <c r="BZU200" s="395"/>
      <c r="BZV200" s="395"/>
      <c r="BZW200" s="395"/>
      <c r="BZX200" s="395"/>
      <c r="BZY200" s="395"/>
      <c r="BZZ200" s="395"/>
      <c r="CAA200" s="395"/>
      <c r="CAB200" s="395"/>
      <c r="CAC200" s="395"/>
      <c r="CAD200" s="395"/>
      <c r="CAE200" s="395"/>
      <c r="CAF200" s="395"/>
      <c r="CAG200" s="395"/>
      <c r="CAH200" s="395"/>
      <c r="CAI200" s="395"/>
      <c r="CAJ200" s="395"/>
      <c r="CAK200" s="395"/>
      <c r="CAL200" s="395"/>
      <c r="CAM200" s="395"/>
      <c r="CAN200" s="395"/>
      <c r="CAO200" s="395"/>
      <c r="CAP200" s="395"/>
      <c r="CAQ200" s="395"/>
      <c r="CAR200" s="395"/>
      <c r="CAS200" s="395"/>
      <c r="CAT200" s="395"/>
      <c r="CAU200" s="395"/>
      <c r="CAV200" s="395"/>
      <c r="CAW200" s="395"/>
      <c r="CAX200" s="395"/>
      <c r="CAY200" s="395"/>
      <c r="CAZ200" s="395"/>
      <c r="CBA200" s="395"/>
      <c r="CBB200" s="395"/>
      <c r="CBC200" s="395"/>
      <c r="CBD200" s="395"/>
      <c r="CBE200" s="395"/>
      <c r="CBF200" s="395"/>
      <c r="CBG200" s="395"/>
      <c r="CBH200" s="395"/>
      <c r="CBI200" s="395"/>
      <c r="CBJ200" s="395"/>
      <c r="CBK200" s="395"/>
      <c r="CBL200" s="395"/>
      <c r="CBM200" s="395"/>
      <c r="CBN200" s="395"/>
      <c r="CBO200" s="395"/>
      <c r="CBP200" s="395"/>
      <c r="CBQ200" s="395"/>
      <c r="CBR200" s="395"/>
      <c r="CBS200" s="395"/>
      <c r="CBT200" s="395"/>
      <c r="CBU200" s="395"/>
      <c r="CBV200" s="395"/>
      <c r="CBW200" s="395"/>
      <c r="CBX200" s="395"/>
      <c r="CBY200" s="395"/>
      <c r="CBZ200" s="395"/>
      <c r="CCA200" s="395"/>
      <c r="CCB200" s="395"/>
      <c r="CCC200" s="395"/>
      <c r="CCD200" s="395"/>
      <c r="CCE200" s="395"/>
      <c r="CCF200" s="395"/>
      <c r="CCG200" s="395"/>
      <c r="CCH200" s="395"/>
      <c r="CCI200" s="395"/>
      <c r="CCJ200" s="395"/>
      <c r="CCK200" s="395"/>
      <c r="CCL200" s="395"/>
      <c r="CCM200" s="395"/>
      <c r="CCN200" s="395"/>
      <c r="CCO200" s="395"/>
      <c r="CCP200" s="395"/>
      <c r="CCQ200" s="395"/>
      <c r="CCR200" s="395"/>
      <c r="CCS200" s="395"/>
      <c r="CCT200" s="395"/>
      <c r="CCU200" s="395"/>
      <c r="CCV200" s="395"/>
      <c r="CCW200" s="395"/>
      <c r="CCX200" s="395"/>
      <c r="CCY200" s="395"/>
      <c r="CCZ200" s="395"/>
      <c r="CDA200" s="395"/>
      <c r="CDB200" s="395"/>
      <c r="CDC200" s="395"/>
      <c r="CDD200" s="395"/>
      <c r="CDE200" s="395"/>
      <c r="CDF200" s="395"/>
      <c r="CDG200" s="395"/>
      <c r="CDH200" s="395"/>
      <c r="CDI200" s="395"/>
      <c r="CDJ200" s="395"/>
      <c r="CDK200" s="395"/>
      <c r="CDL200" s="395"/>
      <c r="CDM200" s="395"/>
      <c r="CDN200" s="395"/>
      <c r="CDO200" s="395"/>
      <c r="CDP200" s="395"/>
      <c r="CDQ200" s="395"/>
      <c r="CDR200" s="395"/>
      <c r="CDS200" s="395"/>
      <c r="CDT200" s="395"/>
      <c r="CDU200" s="395"/>
      <c r="CDV200" s="395"/>
      <c r="CDW200" s="395"/>
      <c r="CDX200" s="395"/>
      <c r="CDY200" s="395"/>
      <c r="CDZ200" s="395"/>
      <c r="CEA200" s="395"/>
      <c r="CEB200" s="395"/>
      <c r="CEC200" s="395"/>
      <c r="CED200" s="395"/>
      <c r="CEE200" s="395"/>
      <c r="CEF200" s="395"/>
      <c r="CEG200" s="395"/>
      <c r="CEH200" s="395"/>
      <c r="CEI200" s="395"/>
      <c r="CEJ200" s="395"/>
      <c r="CEK200" s="395"/>
      <c r="CEL200" s="395"/>
      <c r="CEM200" s="395"/>
      <c r="CEN200" s="395"/>
      <c r="CEO200" s="395"/>
      <c r="CEP200" s="395"/>
      <c r="CEQ200" s="395"/>
      <c r="CER200" s="395"/>
      <c r="CES200" s="395"/>
      <c r="CET200" s="395"/>
      <c r="CEU200" s="395"/>
      <c r="CEV200" s="395"/>
      <c r="CEW200" s="395"/>
      <c r="CEX200" s="395"/>
      <c r="CEY200" s="395"/>
      <c r="CEZ200" s="395"/>
      <c r="CFA200" s="395"/>
      <c r="CFB200" s="395"/>
      <c r="CFC200" s="395"/>
      <c r="CFD200" s="395"/>
      <c r="CFE200" s="395"/>
      <c r="CFF200" s="395"/>
      <c r="CFG200" s="395"/>
      <c r="CFH200" s="395"/>
      <c r="CFI200" s="395"/>
      <c r="CFJ200" s="395"/>
      <c r="CFK200" s="395"/>
      <c r="CFL200" s="395"/>
      <c r="CFM200" s="395"/>
      <c r="CFN200" s="395"/>
      <c r="CFO200" s="395"/>
      <c r="CFP200" s="395"/>
      <c r="CFQ200" s="395"/>
      <c r="CFR200" s="395"/>
      <c r="CFS200" s="395"/>
      <c r="CFT200" s="395"/>
      <c r="CFU200" s="395"/>
      <c r="CFV200" s="395"/>
      <c r="CFW200" s="395"/>
      <c r="CFX200" s="395"/>
      <c r="CFY200" s="395"/>
      <c r="CFZ200" s="395"/>
      <c r="CGA200" s="395"/>
      <c r="CGB200" s="395"/>
      <c r="CGC200" s="395"/>
      <c r="CGD200" s="395"/>
      <c r="CGE200" s="395"/>
      <c r="CGF200" s="395"/>
      <c r="CGG200" s="395"/>
      <c r="CGH200" s="395"/>
      <c r="CGI200" s="395"/>
      <c r="CGJ200" s="395"/>
      <c r="CGK200" s="395"/>
      <c r="CGL200" s="395"/>
      <c r="CGM200" s="395"/>
      <c r="CGN200" s="395"/>
      <c r="CGO200" s="395"/>
      <c r="CGP200" s="395"/>
      <c r="CGQ200" s="395"/>
      <c r="CGR200" s="395"/>
      <c r="CGS200" s="395"/>
      <c r="CGT200" s="395"/>
      <c r="CGU200" s="395"/>
      <c r="CGV200" s="395"/>
      <c r="CGW200" s="395"/>
      <c r="CGX200" s="395"/>
      <c r="CGY200" s="395"/>
      <c r="CGZ200" s="395"/>
      <c r="CHA200" s="395"/>
      <c r="CHB200" s="395"/>
      <c r="CHC200" s="395"/>
      <c r="CHD200" s="395"/>
      <c r="CHE200" s="395"/>
      <c r="CHF200" s="395"/>
      <c r="CHG200" s="395"/>
      <c r="CHH200" s="395"/>
      <c r="CHI200" s="395"/>
      <c r="CHJ200" s="395"/>
      <c r="CHK200" s="395"/>
      <c r="CHL200" s="395"/>
      <c r="CHM200" s="395"/>
      <c r="CHN200" s="395"/>
      <c r="CHO200" s="395"/>
      <c r="CHP200" s="395"/>
      <c r="CHQ200" s="395"/>
      <c r="CHR200" s="395"/>
      <c r="CHS200" s="395"/>
      <c r="CHT200" s="395"/>
      <c r="CHU200" s="395"/>
      <c r="CHV200" s="395"/>
      <c r="CHW200" s="395"/>
      <c r="CHX200" s="395"/>
      <c r="CHY200" s="395"/>
      <c r="CHZ200" s="395"/>
      <c r="CIA200" s="395"/>
      <c r="CIB200" s="395"/>
      <c r="CIC200" s="395"/>
      <c r="CID200" s="395"/>
      <c r="CIE200" s="395"/>
      <c r="CIF200" s="395"/>
      <c r="CIG200" s="395"/>
      <c r="CIH200" s="395"/>
      <c r="CII200" s="395"/>
      <c r="CIJ200" s="395"/>
      <c r="CIK200" s="395"/>
      <c r="CIL200" s="395"/>
      <c r="CIM200" s="395"/>
      <c r="CIN200" s="395"/>
      <c r="CIO200" s="395"/>
      <c r="CIP200" s="395"/>
      <c r="CIQ200" s="395"/>
      <c r="CIR200" s="395"/>
      <c r="CIS200" s="395"/>
      <c r="CIT200" s="395"/>
      <c r="CIU200" s="395"/>
      <c r="CIV200" s="395"/>
      <c r="CIW200" s="395"/>
      <c r="CIX200" s="395"/>
      <c r="CIY200" s="395"/>
      <c r="CIZ200" s="395"/>
      <c r="CJA200" s="395"/>
      <c r="CJB200" s="395"/>
      <c r="CJC200" s="395"/>
      <c r="CJD200" s="395"/>
      <c r="CJE200" s="395"/>
      <c r="CJF200" s="395"/>
      <c r="CJG200" s="395"/>
      <c r="CJH200" s="395"/>
      <c r="CJI200" s="395"/>
      <c r="CJJ200" s="395"/>
      <c r="CJK200" s="395"/>
      <c r="CJL200" s="395"/>
      <c r="CJM200" s="395"/>
      <c r="CJN200" s="395"/>
      <c r="CJO200" s="395"/>
      <c r="CJP200" s="395"/>
      <c r="CJQ200" s="395"/>
      <c r="CJR200" s="395"/>
      <c r="CJS200" s="395"/>
      <c r="CJT200" s="395"/>
      <c r="CJU200" s="395"/>
      <c r="CJV200" s="395"/>
      <c r="CJW200" s="395"/>
      <c r="CJX200" s="395"/>
      <c r="CJY200" s="395"/>
      <c r="CJZ200" s="395"/>
      <c r="CKA200" s="395"/>
      <c r="CKB200" s="395"/>
      <c r="CKC200" s="395"/>
      <c r="CKD200" s="395"/>
      <c r="CKE200" s="395"/>
      <c r="CKF200" s="395"/>
      <c r="CKG200" s="395"/>
      <c r="CKH200" s="395"/>
      <c r="CKI200" s="395"/>
      <c r="CKJ200" s="395"/>
      <c r="CKK200" s="395"/>
      <c r="CKL200" s="395"/>
      <c r="CKM200" s="395"/>
      <c r="CKN200" s="395"/>
      <c r="CKO200" s="395"/>
      <c r="CKP200" s="395"/>
      <c r="CKQ200" s="395"/>
      <c r="CKR200" s="395"/>
      <c r="CKS200" s="395"/>
      <c r="CKT200" s="395"/>
      <c r="CKU200" s="395"/>
      <c r="CKV200" s="395"/>
      <c r="CKW200" s="395"/>
      <c r="CKX200" s="395"/>
      <c r="CKY200" s="395"/>
      <c r="CKZ200" s="395"/>
      <c r="CLA200" s="395"/>
      <c r="CLB200" s="395"/>
      <c r="CLC200" s="395"/>
      <c r="CLD200" s="395"/>
      <c r="CLE200" s="395"/>
      <c r="CLF200" s="395"/>
      <c r="CLG200" s="395"/>
      <c r="CLH200" s="395"/>
      <c r="CLI200" s="395"/>
      <c r="CLJ200" s="395"/>
      <c r="CLK200" s="395"/>
      <c r="CLL200" s="395"/>
      <c r="CLM200" s="395"/>
      <c r="CLN200" s="395"/>
      <c r="CLO200" s="395"/>
      <c r="CLP200" s="395"/>
      <c r="CLQ200" s="395"/>
      <c r="CLR200" s="395"/>
      <c r="CLS200" s="395"/>
      <c r="CLT200" s="395"/>
      <c r="CLU200" s="395"/>
      <c r="CLV200" s="395"/>
      <c r="CLW200" s="395"/>
      <c r="CLX200" s="395"/>
      <c r="CLY200" s="395"/>
      <c r="CLZ200" s="395"/>
      <c r="CMA200" s="395"/>
      <c r="CMB200" s="395"/>
      <c r="CMC200" s="395"/>
      <c r="CMD200" s="395"/>
      <c r="CME200" s="395"/>
      <c r="CMF200" s="395"/>
      <c r="CMG200" s="395"/>
      <c r="CMH200" s="395"/>
      <c r="CMI200" s="395"/>
      <c r="CMJ200" s="395"/>
      <c r="CMK200" s="395"/>
      <c r="CML200" s="395"/>
      <c r="CMM200" s="395"/>
      <c r="CMN200" s="395"/>
      <c r="CMO200" s="395"/>
      <c r="CMP200" s="395"/>
      <c r="CMQ200" s="395"/>
      <c r="CMR200" s="395"/>
      <c r="CMS200" s="395"/>
      <c r="CMT200" s="395"/>
      <c r="CMU200" s="395"/>
      <c r="CMV200" s="395"/>
      <c r="CMW200" s="395"/>
      <c r="CMX200" s="395"/>
      <c r="CMY200" s="395"/>
      <c r="CMZ200" s="395"/>
      <c r="CNA200" s="395"/>
      <c r="CNB200" s="395"/>
      <c r="CNC200" s="395"/>
      <c r="CND200" s="395"/>
      <c r="CNE200" s="395"/>
      <c r="CNF200" s="395"/>
      <c r="CNG200" s="395"/>
      <c r="CNH200" s="395"/>
      <c r="CNI200" s="395"/>
      <c r="CNJ200" s="395"/>
      <c r="CNK200" s="395"/>
      <c r="CNL200" s="395"/>
      <c r="CNM200" s="395"/>
      <c r="CNN200" s="395"/>
      <c r="CNO200" s="395"/>
      <c r="CNP200" s="395"/>
      <c r="CNQ200" s="395"/>
      <c r="CNR200" s="395"/>
      <c r="CNS200" s="395"/>
      <c r="CNT200" s="395"/>
      <c r="CNU200" s="395"/>
      <c r="CNV200" s="395"/>
      <c r="CNW200" s="395"/>
      <c r="CNX200" s="395"/>
      <c r="CNY200" s="395"/>
      <c r="CNZ200" s="395"/>
      <c r="COA200" s="395"/>
      <c r="COB200" s="395"/>
      <c r="COC200" s="395"/>
      <c r="COD200" s="395"/>
      <c r="COE200" s="395"/>
      <c r="COF200" s="395"/>
      <c r="COG200" s="395"/>
      <c r="COH200" s="395"/>
      <c r="COI200" s="395"/>
      <c r="COJ200" s="395"/>
      <c r="COK200" s="395"/>
      <c r="COL200" s="395"/>
      <c r="COM200" s="395"/>
      <c r="CON200" s="395"/>
      <c r="COO200" s="395"/>
      <c r="COP200" s="395"/>
      <c r="COQ200" s="395"/>
      <c r="COR200" s="395"/>
      <c r="COS200" s="395"/>
      <c r="COT200" s="395"/>
      <c r="COU200" s="395"/>
      <c r="COV200" s="395"/>
      <c r="COW200" s="395"/>
      <c r="COX200" s="395"/>
      <c r="COY200" s="395"/>
      <c r="COZ200" s="395"/>
      <c r="CPA200" s="395"/>
      <c r="CPB200" s="395"/>
      <c r="CPC200" s="395"/>
      <c r="CPD200" s="395"/>
      <c r="CPE200" s="395"/>
      <c r="CPF200" s="395"/>
      <c r="CPG200" s="395"/>
      <c r="CPH200" s="395"/>
      <c r="CPI200" s="395"/>
      <c r="CPJ200" s="395"/>
      <c r="CPK200" s="395"/>
      <c r="CPL200" s="395"/>
      <c r="CPM200" s="395"/>
      <c r="CPN200" s="395"/>
      <c r="CPO200" s="395"/>
      <c r="CPP200" s="395"/>
      <c r="CPQ200" s="395"/>
      <c r="CPR200" s="395"/>
      <c r="CPS200" s="395"/>
      <c r="CPT200" s="395"/>
      <c r="CPU200" s="395"/>
      <c r="CPV200" s="395"/>
      <c r="CPW200" s="395"/>
      <c r="CPX200" s="395"/>
      <c r="CPY200" s="395"/>
      <c r="CPZ200" s="395"/>
      <c r="CQA200" s="395"/>
      <c r="CQB200" s="395"/>
      <c r="CQC200" s="395"/>
      <c r="CQD200" s="395"/>
      <c r="CQE200" s="395"/>
      <c r="CQF200" s="395"/>
      <c r="CQG200" s="395"/>
      <c r="CQH200" s="395"/>
      <c r="CQI200" s="395"/>
      <c r="CQJ200" s="395"/>
      <c r="CQK200" s="395"/>
      <c r="CQL200" s="395"/>
      <c r="CQM200" s="395"/>
      <c r="CQN200" s="395"/>
      <c r="CQO200" s="395"/>
      <c r="CQP200" s="395"/>
      <c r="CQQ200" s="395"/>
      <c r="CQR200" s="395"/>
      <c r="CQS200" s="395"/>
      <c r="CQT200" s="395"/>
      <c r="CQU200" s="395"/>
      <c r="CQV200" s="395"/>
      <c r="CQW200" s="395"/>
      <c r="CQX200" s="395"/>
      <c r="CQY200" s="395"/>
      <c r="CQZ200" s="395"/>
      <c r="CRA200" s="395"/>
      <c r="CRB200" s="395"/>
      <c r="CRC200" s="395"/>
      <c r="CRD200" s="395"/>
      <c r="CRE200" s="395"/>
      <c r="CRF200" s="395"/>
      <c r="CRG200" s="395"/>
      <c r="CRH200" s="395"/>
      <c r="CRI200" s="395"/>
      <c r="CRJ200" s="395"/>
      <c r="CRK200" s="395"/>
      <c r="CRL200" s="395"/>
      <c r="CRM200" s="395"/>
      <c r="CRN200" s="395"/>
      <c r="CRO200" s="395"/>
      <c r="CRP200" s="395"/>
      <c r="CRQ200" s="395"/>
      <c r="CRR200" s="395"/>
      <c r="CRS200" s="395"/>
      <c r="CRT200" s="395"/>
      <c r="CRU200" s="395"/>
      <c r="CRV200" s="395"/>
      <c r="CRW200" s="395"/>
      <c r="CRX200" s="395"/>
      <c r="CRY200" s="395"/>
      <c r="CRZ200" s="395"/>
      <c r="CSA200" s="395"/>
      <c r="CSB200" s="395"/>
      <c r="CSC200" s="395"/>
      <c r="CSD200" s="395"/>
      <c r="CSE200" s="395"/>
      <c r="CSF200" s="395"/>
      <c r="CSG200" s="395"/>
      <c r="CSH200" s="395"/>
      <c r="CSI200" s="395"/>
      <c r="CSJ200" s="395"/>
      <c r="CSK200" s="395"/>
      <c r="CSL200" s="395"/>
      <c r="CSM200" s="395"/>
      <c r="CSN200" s="395"/>
      <c r="CSO200" s="395"/>
      <c r="CSP200" s="395"/>
      <c r="CSQ200" s="395"/>
      <c r="CSR200" s="395"/>
      <c r="CSS200" s="395"/>
      <c r="CST200" s="395"/>
      <c r="CSU200" s="395"/>
      <c r="CSV200" s="395"/>
      <c r="CSW200" s="395"/>
      <c r="CSX200" s="395"/>
      <c r="CSY200" s="395"/>
      <c r="CSZ200" s="395"/>
      <c r="CTA200" s="395"/>
      <c r="CTB200" s="395"/>
      <c r="CTC200" s="395"/>
      <c r="CTD200" s="395"/>
      <c r="CTE200" s="395"/>
      <c r="CTF200" s="395"/>
      <c r="CTG200" s="395"/>
      <c r="CTH200" s="395"/>
      <c r="CTI200" s="395"/>
      <c r="CTJ200" s="395"/>
      <c r="CTK200" s="395"/>
      <c r="CTL200" s="395"/>
      <c r="CTM200" s="395"/>
      <c r="CTN200" s="395"/>
      <c r="CTO200" s="395"/>
      <c r="CTP200" s="395"/>
      <c r="CTQ200" s="395"/>
      <c r="CTR200" s="395"/>
      <c r="CTS200" s="395"/>
      <c r="CTT200" s="395"/>
      <c r="CTU200" s="395"/>
      <c r="CTV200" s="395"/>
      <c r="CTW200" s="395"/>
      <c r="CTX200" s="395"/>
      <c r="CTY200" s="395"/>
      <c r="CTZ200" s="395"/>
      <c r="CUA200" s="395"/>
      <c r="CUB200" s="395"/>
      <c r="CUC200" s="395"/>
      <c r="CUD200" s="395"/>
      <c r="CUE200" s="395"/>
      <c r="CUF200" s="395"/>
      <c r="CUG200" s="395"/>
      <c r="CUH200" s="395"/>
      <c r="CUI200" s="395"/>
      <c r="CUJ200" s="395"/>
      <c r="CUK200" s="395"/>
      <c r="CUL200" s="395"/>
      <c r="CUM200" s="395"/>
      <c r="CUN200" s="395"/>
      <c r="CUO200" s="395"/>
      <c r="CUP200" s="395"/>
      <c r="CUQ200" s="395"/>
      <c r="CUR200" s="395"/>
      <c r="CUS200" s="395"/>
      <c r="CUT200" s="395"/>
      <c r="CUU200" s="395"/>
      <c r="CUV200" s="395"/>
      <c r="CUW200" s="395"/>
      <c r="CUX200" s="395"/>
      <c r="CUY200" s="395"/>
      <c r="CUZ200" s="395"/>
      <c r="CVA200" s="395"/>
      <c r="CVB200" s="395"/>
      <c r="CVC200" s="395"/>
      <c r="CVD200" s="395"/>
      <c r="CVE200" s="395"/>
      <c r="CVF200" s="395"/>
      <c r="CVG200" s="395"/>
      <c r="CVH200" s="395"/>
      <c r="CVI200" s="395"/>
      <c r="CVJ200" s="395"/>
      <c r="CVK200" s="395"/>
      <c r="CVL200" s="395"/>
      <c r="CVM200" s="395"/>
      <c r="CVN200" s="395"/>
      <c r="CVO200" s="395"/>
      <c r="CVP200" s="395"/>
      <c r="CVQ200" s="395"/>
      <c r="CVR200" s="395"/>
      <c r="CVS200" s="395"/>
      <c r="CVT200" s="395"/>
      <c r="CVU200" s="395"/>
      <c r="CVV200" s="395"/>
      <c r="CVW200" s="395"/>
      <c r="CVX200" s="395"/>
      <c r="CVY200" s="395"/>
      <c r="CVZ200" s="395"/>
      <c r="CWA200" s="395"/>
      <c r="CWB200" s="395"/>
      <c r="CWC200" s="395"/>
      <c r="CWD200" s="395"/>
      <c r="CWE200" s="395"/>
      <c r="CWF200" s="395"/>
      <c r="CWG200" s="395"/>
      <c r="CWH200" s="395"/>
      <c r="CWI200" s="395"/>
      <c r="CWJ200" s="395"/>
      <c r="CWK200" s="395"/>
      <c r="CWL200" s="395"/>
      <c r="CWM200" s="395"/>
      <c r="CWN200" s="395"/>
      <c r="CWO200" s="395"/>
      <c r="CWP200" s="395"/>
      <c r="CWQ200" s="395"/>
      <c r="CWR200" s="395"/>
      <c r="CWS200" s="395"/>
      <c r="CWT200" s="395"/>
      <c r="CWU200" s="395"/>
      <c r="CWV200" s="395"/>
      <c r="CWW200" s="395"/>
      <c r="CWX200" s="395"/>
      <c r="CWY200" s="395"/>
      <c r="CWZ200" s="395"/>
      <c r="CXA200" s="395"/>
      <c r="CXB200" s="395"/>
      <c r="CXC200" s="395"/>
      <c r="CXD200" s="395"/>
      <c r="CXE200" s="395"/>
      <c r="CXF200" s="395"/>
      <c r="CXG200" s="395"/>
      <c r="CXH200" s="395"/>
      <c r="CXI200" s="395"/>
      <c r="CXJ200" s="395"/>
      <c r="CXK200" s="395"/>
      <c r="CXL200" s="395"/>
      <c r="CXM200" s="395"/>
      <c r="CXN200" s="395"/>
      <c r="CXO200" s="395"/>
      <c r="CXP200" s="395"/>
      <c r="CXQ200" s="395"/>
      <c r="CXR200" s="395"/>
      <c r="CXS200" s="395"/>
      <c r="CXT200" s="395"/>
      <c r="CXU200" s="395"/>
      <c r="CXV200" s="395"/>
      <c r="CXW200" s="395"/>
      <c r="CXX200" s="395"/>
      <c r="CXY200" s="395"/>
      <c r="CXZ200" s="395"/>
      <c r="CYA200" s="395"/>
      <c r="CYB200" s="395"/>
      <c r="CYC200" s="395"/>
      <c r="CYD200" s="395"/>
      <c r="CYE200" s="395"/>
      <c r="CYF200" s="395"/>
      <c r="CYG200" s="395"/>
      <c r="CYH200" s="395"/>
      <c r="CYI200" s="395"/>
      <c r="CYJ200" s="395"/>
      <c r="CYK200" s="395"/>
      <c r="CYL200" s="395"/>
      <c r="CYM200" s="395"/>
      <c r="CYN200" s="395"/>
      <c r="CYO200" s="395"/>
      <c r="CYP200" s="395"/>
      <c r="CYQ200" s="395"/>
      <c r="CYR200" s="395"/>
      <c r="CYS200" s="395"/>
      <c r="CYT200" s="395"/>
      <c r="CYU200" s="395"/>
      <c r="CYV200" s="395"/>
      <c r="CYW200" s="395"/>
      <c r="CYX200" s="395"/>
      <c r="CYY200" s="395"/>
      <c r="CYZ200" s="395"/>
      <c r="CZA200" s="395"/>
      <c r="CZB200" s="395"/>
      <c r="CZC200" s="395"/>
      <c r="CZD200" s="395"/>
      <c r="CZE200" s="395"/>
      <c r="CZF200" s="395"/>
      <c r="CZG200" s="395"/>
      <c r="CZH200" s="395"/>
      <c r="CZI200" s="395"/>
      <c r="CZJ200" s="395"/>
      <c r="CZK200" s="395"/>
      <c r="CZL200" s="395"/>
      <c r="CZM200" s="395"/>
      <c r="CZN200" s="395"/>
      <c r="CZO200" s="395"/>
      <c r="CZP200" s="395"/>
      <c r="CZQ200" s="395"/>
      <c r="CZR200" s="395"/>
      <c r="CZS200" s="395"/>
      <c r="CZT200" s="395"/>
      <c r="CZU200" s="395"/>
      <c r="CZV200" s="395"/>
      <c r="CZW200" s="395"/>
      <c r="CZX200" s="395"/>
      <c r="CZY200" s="395"/>
      <c r="CZZ200" s="395"/>
      <c r="DAA200" s="395"/>
      <c r="DAB200" s="395"/>
      <c r="DAC200" s="395"/>
      <c r="DAD200" s="395"/>
      <c r="DAE200" s="395"/>
      <c r="DAF200" s="395"/>
      <c r="DAG200" s="395"/>
      <c r="DAH200" s="395"/>
      <c r="DAI200" s="395"/>
      <c r="DAJ200" s="395"/>
      <c r="DAK200" s="395"/>
      <c r="DAL200" s="395"/>
      <c r="DAM200" s="395"/>
      <c r="DAN200" s="395"/>
      <c r="DAO200" s="395"/>
      <c r="DAP200" s="395"/>
      <c r="DAQ200" s="395"/>
      <c r="DAR200" s="395"/>
      <c r="DAS200" s="395"/>
      <c r="DAT200" s="395"/>
      <c r="DAU200" s="395"/>
      <c r="DAV200" s="395"/>
      <c r="DAW200" s="395"/>
      <c r="DAX200" s="395"/>
      <c r="DAY200" s="395"/>
      <c r="DAZ200" s="395"/>
      <c r="DBA200" s="395"/>
      <c r="DBB200" s="395"/>
      <c r="DBC200" s="395"/>
      <c r="DBD200" s="395"/>
      <c r="DBE200" s="395"/>
      <c r="DBF200" s="395"/>
      <c r="DBG200" s="395"/>
      <c r="DBH200" s="395"/>
      <c r="DBI200" s="395"/>
      <c r="DBJ200" s="395"/>
      <c r="DBK200" s="395"/>
      <c r="DBL200" s="395"/>
      <c r="DBM200" s="395"/>
      <c r="DBN200" s="395"/>
      <c r="DBO200" s="395"/>
      <c r="DBP200" s="395"/>
      <c r="DBQ200" s="395"/>
      <c r="DBR200" s="395"/>
      <c r="DBS200" s="395"/>
      <c r="DBT200" s="395"/>
      <c r="DBU200" s="395"/>
      <c r="DBV200" s="395"/>
      <c r="DBW200" s="395"/>
      <c r="DBX200" s="395"/>
      <c r="DBY200" s="395"/>
      <c r="DBZ200" s="395"/>
      <c r="DCA200" s="395"/>
      <c r="DCB200" s="395"/>
      <c r="DCC200" s="395"/>
      <c r="DCD200" s="395"/>
      <c r="DCE200" s="395"/>
      <c r="DCF200" s="395"/>
      <c r="DCG200" s="395"/>
      <c r="DCH200" s="395"/>
      <c r="DCI200" s="395"/>
      <c r="DCJ200" s="395"/>
      <c r="DCK200" s="395"/>
      <c r="DCL200" s="395"/>
      <c r="DCM200" s="395"/>
      <c r="DCN200" s="395"/>
      <c r="DCO200" s="395"/>
      <c r="DCP200" s="395"/>
      <c r="DCQ200" s="395"/>
      <c r="DCR200" s="395"/>
      <c r="DCS200" s="395"/>
      <c r="DCT200" s="395"/>
      <c r="DCU200" s="395"/>
      <c r="DCV200" s="395"/>
      <c r="DCW200" s="395"/>
      <c r="DCX200" s="395"/>
      <c r="DCY200" s="395"/>
      <c r="DCZ200" s="395"/>
      <c r="DDA200" s="395"/>
      <c r="DDB200" s="395"/>
      <c r="DDC200" s="395"/>
      <c r="DDD200" s="395"/>
      <c r="DDE200" s="395"/>
      <c r="DDF200" s="395"/>
      <c r="DDG200" s="395"/>
      <c r="DDH200" s="395"/>
      <c r="DDI200" s="395"/>
      <c r="DDJ200" s="395"/>
      <c r="DDK200" s="395"/>
      <c r="DDL200" s="395"/>
      <c r="DDM200" s="395"/>
      <c r="DDN200" s="395"/>
      <c r="DDO200" s="395"/>
      <c r="DDP200" s="395"/>
      <c r="DDQ200" s="395"/>
      <c r="DDR200" s="395"/>
      <c r="DDS200" s="395"/>
      <c r="DDT200" s="395"/>
      <c r="DDU200" s="395"/>
      <c r="DDV200" s="395"/>
      <c r="DDW200" s="395"/>
      <c r="DDX200" s="395"/>
      <c r="DDY200" s="395"/>
      <c r="DDZ200" s="395"/>
      <c r="DEA200" s="395"/>
      <c r="DEB200" s="395"/>
      <c r="DEC200" s="395"/>
      <c r="DED200" s="395"/>
      <c r="DEE200" s="395"/>
      <c r="DEF200" s="395"/>
      <c r="DEG200" s="395"/>
      <c r="DEH200" s="395"/>
      <c r="DEI200" s="395"/>
      <c r="DEJ200" s="395"/>
      <c r="DEK200" s="395"/>
      <c r="DEL200" s="395"/>
      <c r="DEM200" s="395"/>
      <c r="DEN200" s="395"/>
      <c r="DEO200" s="395"/>
      <c r="DEP200" s="395"/>
      <c r="DEQ200" s="395"/>
      <c r="DER200" s="395"/>
      <c r="DES200" s="395"/>
      <c r="DET200" s="395"/>
      <c r="DEU200" s="395"/>
      <c r="DEV200" s="395"/>
      <c r="DEW200" s="395"/>
      <c r="DEX200" s="395"/>
      <c r="DEY200" s="395"/>
      <c r="DEZ200" s="395"/>
      <c r="DFA200" s="395"/>
      <c r="DFB200" s="395"/>
      <c r="DFC200" s="395"/>
      <c r="DFD200" s="395"/>
      <c r="DFE200" s="395"/>
      <c r="DFF200" s="395"/>
      <c r="DFG200" s="395"/>
      <c r="DFH200" s="395"/>
      <c r="DFI200" s="395"/>
      <c r="DFJ200" s="395"/>
      <c r="DFK200" s="395"/>
      <c r="DFL200" s="395"/>
      <c r="DFM200" s="395"/>
      <c r="DFN200" s="395"/>
      <c r="DFO200" s="395"/>
      <c r="DFP200" s="395"/>
      <c r="DFQ200" s="395"/>
      <c r="DFR200" s="395"/>
      <c r="DFS200" s="395"/>
      <c r="DFT200" s="395"/>
      <c r="DFU200" s="395"/>
      <c r="DFV200" s="395"/>
      <c r="DFW200" s="395"/>
      <c r="DFX200" s="395"/>
      <c r="DFY200" s="395"/>
      <c r="DFZ200" s="395"/>
      <c r="DGA200" s="395"/>
      <c r="DGB200" s="395"/>
      <c r="DGC200" s="395"/>
      <c r="DGD200" s="395"/>
      <c r="DGE200" s="395"/>
      <c r="DGF200" s="395"/>
      <c r="DGG200" s="395"/>
      <c r="DGH200" s="395"/>
      <c r="DGI200" s="395"/>
      <c r="DGJ200" s="395"/>
      <c r="DGK200" s="395"/>
      <c r="DGL200" s="395"/>
      <c r="DGM200" s="395"/>
      <c r="DGN200" s="395"/>
      <c r="DGO200" s="395"/>
      <c r="DGP200" s="395"/>
      <c r="DGQ200" s="395"/>
      <c r="DGR200" s="395"/>
      <c r="DGS200" s="395"/>
      <c r="DGT200" s="395"/>
      <c r="DGU200" s="395"/>
      <c r="DGV200" s="395"/>
      <c r="DGW200" s="395"/>
      <c r="DGX200" s="395"/>
      <c r="DGY200" s="395"/>
      <c r="DGZ200" s="395"/>
      <c r="DHA200" s="395"/>
      <c r="DHB200" s="395"/>
      <c r="DHC200" s="395"/>
      <c r="DHD200" s="395"/>
      <c r="DHE200" s="395"/>
      <c r="DHF200" s="395"/>
      <c r="DHG200" s="395"/>
      <c r="DHH200" s="395"/>
      <c r="DHI200" s="395"/>
      <c r="DHJ200" s="395"/>
      <c r="DHK200" s="395"/>
      <c r="DHL200" s="395"/>
      <c r="DHM200" s="395"/>
      <c r="DHN200" s="395"/>
      <c r="DHO200" s="395"/>
      <c r="DHP200" s="395"/>
      <c r="DHQ200" s="395"/>
      <c r="DHR200" s="395"/>
      <c r="DHS200" s="395"/>
      <c r="DHT200" s="395"/>
      <c r="DHU200" s="395"/>
      <c r="DHV200" s="395"/>
      <c r="DHW200" s="395"/>
      <c r="DHX200" s="395"/>
      <c r="DHY200" s="395"/>
      <c r="DHZ200" s="395"/>
      <c r="DIA200" s="395"/>
      <c r="DIB200" s="395"/>
      <c r="DIC200" s="395"/>
      <c r="DID200" s="395"/>
      <c r="DIE200" s="395"/>
      <c r="DIF200" s="395"/>
      <c r="DIG200" s="395"/>
      <c r="DIH200" s="395"/>
      <c r="DII200" s="395"/>
      <c r="DIJ200" s="395"/>
      <c r="DIK200" s="395"/>
      <c r="DIL200" s="395"/>
      <c r="DIM200" s="395"/>
      <c r="DIN200" s="395"/>
      <c r="DIO200" s="395"/>
      <c r="DIP200" s="395"/>
      <c r="DIQ200" s="395"/>
      <c r="DIR200" s="395"/>
      <c r="DIS200" s="395"/>
      <c r="DIT200" s="395"/>
      <c r="DIU200" s="395"/>
      <c r="DIV200" s="395"/>
      <c r="DIW200" s="395"/>
      <c r="DIX200" s="395"/>
      <c r="DIY200" s="395"/>
      <c r="DIZ200" s="395"/>
      <c r="DJA200" s="395"/>
      <c r="DJB200" s="395"/>
      <c r="DJC200" s="395"/>
      <c r="DJD200" s="395"/>
      <c r="DJE200" s="395"/>
      <c r="DJF200" s="395"/>
      <c r="DJG200" s="395"/>
      <c r="DJH200" s="395"/>
      <c r="DJI200" s="395"/>
      <c r="DJJ200" s="395"/>
      <c r="DJK200" s="395"/>
      <c r="DJL200" s="395"/>
      <c r="DJM200" s="395"/>
      <c r="DJN200" s="395"/>
      <c r="DJO200" s="395"/>
      <c r="DJP200" s="395"/>
      <c r="DJQ200" s="395"/>
      <c r="DJR200" s="395"/>
      <c r="DJS200" s="395"/>
      <c r="DJT200" s="395"/>
      <c r="DJU200" s="395"/>
      <c r="DJV200" s="395"/>
      <c r="DJW200" s="395"/>
      <c r="DJX200" s="395"/>
      <c r="DJY200" s="395"/>
      <c r="DJZ200" s="395"/>
      <c r="DKA200" s="395"/>
      <c r="DKB200" s="395"/>
      <c r="DKC200" s="395"/>
      <c r="DKD200" s="395"/>
      <c r="DKE200" s="395"/>
      <c r="DKF200" s="395"/>
      <c r="DKG200" s="395"/>
      <c r="DKH200" s="395"/>
      <c r="DKI200" s="395"/>
      <c r="DKJ200" s="395"/>
      <c r="DKK200" s="395"/>
      <c r="DKL200" s="395"/>
      <c r="DKM200" s="395"/>
      <c r="DKN200" s="395"/>
      <c r="DKO200" s="395"/>
      <c r="DKP200" s="395"/>
      <c r="DKQ200" s="395"/>
      <c r="DKR200" s="395"/>
      <c r="DKS200" s="395"/>
      <c r="DKT200" s="395"/>
      <c r="DKU200" s="395"/>
      <c r="DKV200" s="395"/>
      <c r="DKW200" s="395"/>
      <c r="DKX200" s="395"/>
      <c r="DKY200" s="395"/>
      <c r="DKZ200" s="395"/>
      <c r="DLA200" s="395"/>
      <c r="DLB200" s="395"/>
      <c r="DLC200" s="395"/>
      <c r="DLD200" s="395"/>
      <c r="DLE200" s="395"/>
      <c r="DLF200" s="395"/>
      <c r="DLG200" s="395"/>
      <c r="DLH200" s="395"/>
      <c r="DLI200" s="395"/>
      <c r="DLJ200" s="395"/>
      <c r="DLK200" s="395"/>
      <c r="DLL200" s="395"/>
      <c r="DLM200" s="395"/>
      <c r="DLN200" s="395"/>
      <c r="DLO200" s="395"/>
      <c r="DLP200" s="395"/>
      <c r="DLQ200" s="395"/>
      <c r="DLR200" s="395"/>
      <c r="DLS200" s="395"/>
      <c r="DLT200" s="395"/>
      <c r="DLU200" s="395"/>
      <c r="DLV200" s="395"/>
      <c r="DLW200" s="395"/>
      <c r="DLX200" s="395"/>
      <c r="DLY200" s="395"/>
      <c r="DLZ200" s="395"/>
      <c r="DMA200" s="395"/>
      <c r="DMB200" s="395"/>
      <c r="DMC200" s="395"/>
      <c r="DMD200" s="395"/>
      <c r="DME200" s="395"/>
      <c r="DMF200" s="395"/>
      <c r="DMG200" s="395"/>
      <c r="DMH200" s="395"/>
      <c r="DMI200" s="395"/>
      <c r="DMJ200" s="395"/>
      <c r="DMK200" s="395"/>
      <c r="DML200" s="395"/>
      <c r="DMM200" s="395"/>
      <c r="DMN200" s="395"/>
      <c r="DMO200" s="395"/>
      <c r="DMP200" s="395"/>
      <c r="DMQ200" s="395"/>
      <c r="DMR200" s="395"/>
      <c r="DMS200" s="395"/>
      <c r="DMT200" s="395"/>
      <c r="DMU200" s="395"/>
      <c r="DMV200" s="395"/>
      <c r="DMW200" s="395"/>
      <c r="DMX200" s="395"/>
      <c r="DMY200" s="395"/>
      <c r="DMZ200" s="395"/>
      <c r="DNA200" s="395"/>
      <c r="DNB200" s="395"/>
      <c r="DNC200" s="395"/>
      <c r="DND200" s="395"/>
      <c r="DNE200" s="395"/>
      <c r="DNF200" s="395"/>
      <c r="DNG200" s="395"/>
      <c r="DNH200" s="395"/>
      <c r="DNI200" s="395"/>
      <c r="DNJ200" s="395"/>
      <c r="DNK200" s="395"/>
      <c r="DNL200" s="395"/>
      <c r="DNM200" s="395"/>
      <c r="DNN200" s="395"/>
      <c r="DNO200" s="395"/>
      <c r="DNP200" s="395"/>
      <c r="DNQ200" s="395"/>
      <c r="DNR200" s="395"/>
      <c r="DNS200" s="395"/>
      <c r="DNT200" s="395"/>
      <c r="DNU200" s="395"/>
      <c r="DNV200" s="395"/>
      <c r="DNW200" s="395"/>
      <c r="DNX200" s="395"/>
      <c r="DNY200" s="395"/>
      <c r="DNZ200" s="395"/>
      <c r="DOA200" s="395"/>
      <c r="DOB200" s="395"/>
      <c r="DOC200" s="395"/>
      <c r="DOD200" s="395"/>
      <c r="DOE200" s="395"/>
      <c r="DOF200" s="395"/>
      <c r="DOG200" s="395"/>
      <c r="DOH200" s="395"/>
      <c r="DOI200" s="395"/>
      <c r="DOJ200" s="395"/>
      <c r="DOK200" s="395"/>
      <c r="DOL200" s="395"/>
      <c r="DOM200" s="395"/>
      <c r="DON200" s="395"/>
      <c r="DOO200" s="395"/>
      <c r="DOP200" s="395"/>
      <c r="DOQ200" s="395"/>
      <c r="DOR200" s="395"/>
      <c r="DOS200" s="395"/>
      <c r="DOT200" s="395"/>
      <c r="DOU200" s="395"/>
      <c r="DOV200" s="395"/>
      <c r="DOW200" s="395"/>
      <c r="DOX200" s="395"/>
      <c r="DOY200" s="395"/>
      <c r="DOZ200" s="395"/>
      <c r="DPA200" s="395"/>
      <c r="DPB200" s="395"/>
      <c r="DPC200" s="395"/>
      <c r="DPD200" s="395"/>
      <c r="DPE200" s="395"/>
      <c r="DPF200" s="395"/>
      <c r="DPG200" s="395"/>
      <c r="DPH200" s="395"/>
      <c r="DPI200" s="395"/>
      <c r="DPJ200" s="395"/>
      <c r="DPK200" s="395"/>
      <c r="DPL200" s="395"/>
      <c r="DPM200" s="395"/>
      <c r="DPN200" s="395"/>
      <c r="DPO200" s="395"/>
      <c r="DPP200" s="395"/>
      <c r="DPQ200" s="395"/>
      <c r="DPR200" s="395"/>
      <c r="DPS200" s="395"/>
      <c r="DPT200" s="395"/>
      <c r="DPU200" s="395"/>
      <c r="DPV200" s="395"/>
      <c r="DPW200" s="395"/>
      <c r="DPX200" s="395"/>
      <c r="DPY200" s="395"/>
      <c r="DPZ200" s="395"/>
      <c r="DQA200" s="395"/>
      <c r="DQB200" s="395"/>
      <c r="DQC200" s="395"/>
      <c r="DQD200" s="395"/>
      <c r="DQE200" s="395"/>
      <c r="DQF200" s="395"/>
      <c r="DQG200" s="395"/>
      <c r="DQH200" s="395"/>
      <c r="DQI200" s="395"/>
      <c r="DQJ200" s="395"/>
      <c r="DQK200" s="395"/>
      <c r="DQL200" s="395"/>
      <c r="DQM200" s="395"/>
      <c r="DQN200" s="395"/>
      <c r="DQO200" s="395"/>
      <c r="DQP200" s="395"/>
      <c r="DQQ200" s="395"/>
      <c r="DQR200" s="395"/>
      <c r="DQS200" s="395"/>
      <c r="DQT200" s="395"/>
      <c r="DQU200" s="395"/>
      <c r="DQV200" s="395"/>
      <c r="DQW200" s="395"/>
      <c r="DQX200" s="395"/>
      <c r="DQY200" s="395"/>
      <c r="DQZ200" s="395"/>
      <c r="DRA200" s="395"/>
      <c r="DRB200" s="395"/>
      <c r="DRC200" s="395"/>
      <c r="DRD200" s="395"/>
      <c r="DRE200" s="395"/>
      <c r="DRF200" s="395"/>
      <c r="DRG200" s="395"/>
      <c r="DRH200" s="395"/>
      <c r="DRI200" s="395"/>
      <c r="DRJ200" s="395"/>
      <c r="DRK200" s="395"/>
      <c r="DRL200" s="395"/>
      <c r="DRM200" s="395"/>
      <c r="DRN200" s="395"/>
      <c r="DRO200" s="395"/>
      <c r="DRP200" s="395"/>
      <c r="DRQ200" s="395"/>
      <c r="DRR200" s="395"/>
      <c r="DRS200" s="395"/>
      <c r="DRT200" s="395"/>
      <c r="DRU200" s="395"/>
      <c r="DRV200" s="395"/>
      <c r="DRW200" s="395"/>
      <c r="DRX200" s="395"/>
      <c r="DRY200" s="395"/>
      <c r="DRZ200" s="395"/>
      <c r="DSA200" s="395"/>
      <c r="DSB200" s="395"/>
      <c r="DSC200" s="395"/>
      <c r="DSD200" s="395"/>
      <c r="DSE200" s="395"/>
      <c r="DSF200" s="395"/>
      <c r="DSG200" s="395"/>
      <c r="DSH200" s="395"/>
      <c r="DSI200" s="395"/>
      <c r="DSJ200" s="395"/>
      <c r="DSK200" s="395"/>
      <c r="DSL200" s="395"/>
      <c r="DSM200" s="395"/>
      <c r="DSN200" s="395"/>
      <c r="DSO200" s="395"/>
      <c r="DSP200" s="395"/>
      <c r="DSQ200" s="395"/>
      <c r="DSR200" s="395"/>
      <c r="DSS200" s="395"/>
      <c r="DST200" s="395"/>
      <c r="DSU200" s="395"/>
      <c r="DSV200" s="395"/>
      <c r="DSW200" s="395"/>
      <c r="DSX200" s="395"/>
      <c r="DSY200" s="395"/>
      <c r="DSZ200" s="395"/>
      <c r="DTA200" s="395"/>
      <c r="DTB200" s="395"/>
      <c r="DTC200" s="395"/>
      <c r="DTD200" s="395"/>
      <c r="DTE200" s="395"/>
      <c r="DTF200" s="395"/>
      <c r="DTG200" s="395"/>
      <c r="DTH200" s="395"/>
      <c r="DTI200" s="395"/>
      <c r="DTJ200" s="395"/>
      <c r="DTK200" s="395"/>
      <c r="DTL200" s="395"/>
      <c r="DTM200" s="395"/>
      <c r="DTN200" s="395"/>
      <c r="DTO200" s="395"/>
      <c r="DTP200" s="395"/>
      <c r="DTQ200" s="395"/>
      <c r="DTR200" s="395"/>
      <c r="DTS200" s="395"/>
      <c r="DTT200" s="395"/>
      <c r="DTU200" s="395"/>
      <c r="DTV200" s="395"/>
      <c r="DTW200" s="395"/>
      <c r="DTX200" s="395"/>
      <c r="DTY200" s="395"/>
      <c r="DTZ200" s="395"/>
      <c r="DUA200" s="395"/>
      <c r="DUB200" s="395"/>
      <c r="DUC200" s="395"/>
      <c r="DUD200" s="395"/>
      <c r="DUE200" s="395"/>
      <c r="DUF200" s="395"/>
      <c r="DUG200" s="395"/>
      <c r="DUH200" s="395"/>
      <c r="DUI200" s="395"/>
      <c r="DUJ200" s="395"/>
      <c r="DUK200" s="395"/>
      <c r="DUL200" s="395"/>
      <c r="DUM200" s="395"/>
      <c r="DUN200" s="395"/>
      <c r="DUO200" s="395"/>
      <c r="DUP200" s="395"/>
      <c r="DUQ200" s="395"/>
      <c r="DUR200" s="395"/>
      <c r="DUS200" s="395"/>
      <c r="DUT200" s="395"/>
      <c r="DUU200" s="395"/>
      <c r="DUV200" s="395"/>
      <c r="DUW200" s="395"/>
      <c r="DUX200" s="395"/>
      <c r="DUY200" s="395"/>
      <c r="DUZ200" s="395"/>
      <c r="DVA200" s="395"/>
      <c r="DVB200" s="395"/>
      <c r="DVC200" s="395"/>
      <c r="DVD200" s="395"/>
      <c r="DVE200" s="395"/>
      <c r="DVF200" s="395"/>
      <c r="DVG200" s="395"/>
      <c r="DVH200" s="395"/>
      <c r="DVI200" s="395"/>
      <c r="DVJ200" s="395"/>
      <c r="DVK200" s="395"/>
      <c r="DVL200" s="395"/>
      <c r="DVM200" s="395"/>
      <c r="DVN200" s="395"/>
      <c r="DVO200" s="395"/>
      <c r="DVP200" s="395"/>
      <c r="DVQ200" s="395"/>
      <c r="DVR200" s="395"/>
      <c r="DVS200" s="395"/>
      <c r="DVT200" s="395"/>
      <c r="DVU200" s="395"/>
      <c r="DVV200" s="395"/>
      <c r="DVW200" s="395"/>
      <c r="DVX200" s="395"/>
      <c r="DVY200" s="395"/>
      <c r="DVZ200" s="395"/>
      <c r="DWA200" s="395"/>
      <c r="DWB200" s="395"/>
      <c r="DWC200" s="395"/>
      <c r="DWD200" s="395"/>
      <c r="DWE200" s="395"/>
      <c r="DWF200" s="395"/>
      <c r="DWG200" s="395"/>
      <c r="DWH200" s="395"/>
      <c r="DWI200" s="395"/>
      <c r="DWJ200" s="395"/>
      <c r="DWK200" s="395"/>
      <c r="DWL200" s="395"/>
      <c r="DWM200" s="395"/>
      <c r="DWN200" s="395"/>
      <c r="DWO200" s="395"/>
      <c r="DWP200" s="395"/>
      <c r="DWQ200" s="395"/>
      <c r="DWR200" s="395"/>
      <c r="DWS200" s="395"/>
      <c r="DWT200" s="395"/>
      <c r="DWU200" s="395"/>
      <c r="DWV200" s="395"/>
      <c r="DWW200" s="395"/>
      <c r="DWX200" s="395"/>
      <c r="DWY200" s="395"/>
      <c r="DWZ200" s="395"/>
      <c r="DXA200" s="395"/>
      <c r="DXB200" s="395"/>
      <c r="DXC200" s="395"/>
      <c r="DXD200" s="395"/>
      <c r="DXE200" s="395"/>
      <c r="DXF200" s="395"/>
      <c r="DXG200" s="395"/>
      <c r="DXH200" s="395"/>
      <c r="DXI200" s="395"/>
      <c r="DXJ200" s="395"/>
      <c r="DXK200" s="395"/>
      <c r="DXL200" s="395"/>
      <c r="DXM200" s="395"/>
      <c r="DXN200" s="395"/>
      <c r="DXO200" s="395"/>
      <c r="DXP200" s="395"/>
      <c r="DXQ200" s="395"/>
      <c r="DXR200" s="395"/>
      <c r="DXS200" s="395"/>
      <c r="DXT200" s="395"/>
      <c r="DXU200" s="395"/>
      <c r="DXV200" s="395"/>
      <c r="DXW200" s="395"/>
      <c r="DXX200" s="395"/>
      <c r="DXY200" s="395"/>
      <c r="DXZ200" s="395"/>
      <c r="DYA200" s="395"/>
      <c r="DYB200" s="395"/>
      <c r="DYC200" s="395"/>
      <c r="DYD200" s="395"/>
      <c r="DYE200" s="395"/>
      <c r="DYF200" s="395"/>
      <c r="DYG200" s="395"/>
      <c r="DYH200" s="395"/>
      <c r="DYI200" s="395"/>
      <c r="DYJ200" s="395"/>
      <c r="DYK200" s="395"/>
      <c r="DYL200" s="395"/>
      <c r="DYM200" s="395"/>
      <c r="DYN200" s="395"/>
      <c r="DYO200" s="395"/>
      <c r="DYP200" s="395"/>
      <c r="DYQ200" s="395"/>
      <c r="DYR200" s="395"/>
      <c r="DYS200" s="395"/>
      <c r="DYT200" s="395"/>
      <c r="DYU200" s="395"/>
      <c r="DYV200" s="395"/>
      <c r="DYW200" s="395"/>
      <c r="DYX200" s="395"/>
      <c r="DYY200" s="395"/>
      <c r="DYZ200" s="395"/>
      <c r="DZA200" s="395"/>
      <c r="DZB200" s="395"/>
      <c r="DZC200" s="395"/>
      <c r="DZD200" s="395"/>
      <c r="DZE200" s="395"/>
      <c r="DZF200" s="395"/>
      <c r="DZG200" s="395"/>
      <c r="DZH200" s="395"/>
      <c r="DZI200" s="395"/>
      <c r="DZJ200" s="395"/>
      <c r="DZK200" s="395"/>
      <c r="DZL200" s="395"/>
      <c r="DZM200" s="395"/>
      <c r="DZN200" s="395"/>
      <c r="DZO200" s="395"/>
      <c r="DZP200" s="395"/>
      <c r="DZQ200" s="395"/>
      <c r="DZR200" s="395"/>
      <c r="DZS200" s="395"/>
      <c r="DZT200" s="395"/>
      <c r="DZU200" s="395"/>
      <c r="DZV200" s="395"/>
      <c r="DZW200" s="395"/>
      <c r="DZX200" s="395"/>
      <c r="DZY200" s="395"/>
      <c r="DZZ200" s="395"/>
      <c r="EAA200" s="395"/>
      <c r="EAB200" s="395"/>
      <c r="EAC200" s="395"/>
      <c r="EAD200" s="395"/>
      <c r="EAE200" s="395"/>
      <c r="EAF200" s="395"/>
      <c r="EAG200" s="395"/>
      <c r="EAH200" s="395"/>
      <c r="EAI200" s="395"/>
      <c r="EAJ200" s="395"/>
      <c r="EAK200" s="395"/>
      <c r="EAL200" s="395"/>
      <c r="EAM200" s="395"/>
      <c r="EAN200" s="395"/>
      <c r="EAO200" s="395"/>
      <c r="EAP200" s="395"/>
      <c r="EAQ200" s="395"/>
      <c r="EAR200" s="395"/>
      <c r="EAS200" s="395"/>
      <c r="EAT200" s="395"/>
      <c r="EAU200" s="395"/>
      <c r="EAV200" s="395"/>
      <c r="EAW200" s="395"/>
      <c r="EAX200" s="395"/>
      <c r="EAY200" s="395"/>
      <c r="EAZ200" s="395"/>
      <c r="EBA200" s="395"/>
      <c r="EBB200" s="395"/>
      <c r="EBC200" s="395"/>
      <c r="EBD200" s="395"/>
      <c r="EBE200" s="395"/>
      <c r="EBF200" s="395"/>
      <c r="EBG200" s="395"/>
      <c r="EBH200" s="395"/>
      <c r="EBI200" s="395"/>
      <c r="EBJ200" s="395"/>
      <c r="EBK200" s="395"/>
      <c r="EBL200" s="395"/>
      <c r="EBM200" s="395"/>
      <c r="EBN200" s="395"/>
      <c r="EBO200" s="395"/>
      <c r="EBP200" s="395"/>
      <c r="EBQ200" s="395"/>
      <c r="EBR200" s="395"/>
      <c r="EBS200" s="395"/>
      <c r="EBT200" s="395"/>
      <c r="EBU200" s="395"/>
      <c r="EBV200" s="395"/>
      <c r="EBW200" s="395"/>
      <c r="EBX200" s="395"/>
      <c r="EBY200" s="395"/>
      <c r="EBZ200" s="395"/>
      <c r="ECA200" s="395"/>
      <c r="ECB200" s="395"/>
      <c r="ECC200" s="395"/>
      <c r="ECD200" s="395"/>
      <c r="ECE200" s="395"/>
      <c r="ECF200" s="395"/>
      <c r="ECG200" s="395"/>
      <c r="ECH200" s="395"/>
      <c r="ECI200" s="395"/>
      <c r="ECJ200" s="395"/>
      <c r="ECK200" s="395"/>
      <c r="ECL200" s="395"/>
      <c r="ECM200" s="395"/>
      <c r="ECN200" s="395"/>
      <c r="ECO200" s="395"/>
      <c r="ECP200" s="395"/>
      <c r="ECQ200" s="395"/>
      <c r="ECR200" s="395"/>
      <c r="ECS200" s="395"/>
      <c r="ECT200" s="395"/>
      <c r="ECU200" s="395"/>
      <c r="ECV200" s="395"/>
      <c r="ECW200" s="395"/>
      <c r="ECX200" s="395"/>
      <c r="ECY200" s="395"/>
      <c r="ECZ200" s="395"/>
      <c r="EDA200" s="395"/>
      <c r="EDB200" s="395"/>
      <c r="EDC200" s="395"/>
      <c r="EDD200" s="395"/>
      <c r="EDE200" s="395"/>
      <c r="EDF200" s="395"/>
      <c r="EDG200" s="395"/>
      <c r="EDH200" s="395"/>
      <c r="EDI200" s="395"/>
      <c r="EDJ200" s="395"/>
      <c r="EDK200" s="395"/>
      <c r="EDL200" s="395"/>
      <c r="EDM200" s="395"/>
      <c r="EDN200" s="395"/>
      <c r="EDO200" s="395"/>
      <c r="EDP200" s="395"/>
      <c r="EDQ200" s="395"/>
      <c r="EDR200" s="395"/>
      <c r="EDS200" s="395"/>
      <c r="EDT200" s="395"/>
      <c r="EDU200" s="395"/>
      <c r="EDV200" s="395"/>
      <c r="EDW200" s="395"/>
      <c r="EDX200" s="395"/>
      <c r="EDY200" s="395"/>
      <c r="EDZ200" s="395"/>
      <c r="EEA200" s="395"/>
      <c r="EEB200" s="395"/>
      <c r="EEC200" s="395"/>
      <c r="EED200" s="395"/>
      <c r="EEE200" s="395"/>
      <c r="EEF200" s="395"/>
      <c r="EEG200" s="395"/>
      <c r="EEH200" s="395"/>
      <c r="EEI200" s="395"/>
      <c r="EEJ200" s="395"/>
      <c r="EEK200" s="395"/>
      <c r="EEL200" s="395"/>
      <c r="EEM200" s="395"/>
      <c r="EEN200" s="395"/>
      <c r="EEO200" s="395"/>
      <c r="EEP200" s="395"/>
      <c r="EEQ200" s="395"/>
      <c r="EER200" s="395"/>
      <c r="EES200" s="395"/>
      <c r="EET200" s="395"/>
      <c r="EEU200" s="395"/>
      <c r="EEV200" s="395"/>
      <c r="EEW200" s="395"/>
      <c r="EEX200" s="395"/>
      <c r="EEY200" s="395"/>
      <c r="EEZ200" s="395"/>
      <c r="EFA200" s="395"/>
      <c r="EFB200" s="395"/>
      <c r="EFC200" s="395"/>
      <c r="EFD200" s="395"/>
      <c r="EFE200" s="395"/>
      <c r="EFF200" s="395"/>
      <c r="EFG200" s="395"/>
      <c r="EFH200" s="395"/>
      <c r="EFI200" s="395"/>
      <c r="EFJ200" s="395"/>
      <c r="EFK200" s="395"/>
      <c r="EFL200" s="395"/>
      <c r="EFM200" s="395"/>
      <c r="EFN200" s="395"/>
      <c r="EFO200" s="395"/>
      <c r="EFP200" s="395"/>
      <c r="EFQ200" s="395"/>
      <c r="EFR200" s="395"/>
      <c r="EFS200" s="395"/>
      <c r="EFT200" s="395"/>
      <c r="EFU200" s="395"/>
      <c r="EFV200" s="395"/>
      <c r="EFW200" s="395"/>
      <c r="EFX200" s="395"/>
      <c r="EFY200" s="395"/>
      <c r="EFZ200" s="395"/>
      <c r="EGA200" s="395"/>
      <c r="EGB200" s="395"/>
      <c r="EGC200" s="395"/>
      <c r="EGD200" s="395"/>
      <c r="EGE200" s="395"/>
      <c r="EGF200" s="395"/>
      <c r="EGG200" s="395"/>
      <c r="EGH200" s="395"/>
      <c r="EGI200" s="395"/>
      <c r="EGJ200" s="395"/>
      <c r="EGK200" s="395"/>
      <c r="EGL200" s="395"/>
      <c r="EGM200" s="395"/>
      <c r="EGN200" s="395"/>
      <c r="EGO200" s="395"/>
      <c r="EGP200" s="395"/>
      <c r="EGQ200" s="395"/>
      <c r="EGR200" s="395"/>
      <c r="EGS200" s="395"/>
      <c r="EGT200" s="395"/>
      <c r="EGU200" s="395"/>
      <c r="EGV200" s="395"/>
      <c r="EGW200" s="395"/>
      <c r="EGX200" s="395"/>
      <c r="EGY200" s="395"/>
      <c r="EGZ200" s="395"/>
      <c r="EHA200" s="395"/>
      <c r="EHB200" s="395"/>
      <c r="EHC200" s="395"/>
      <c r="EHD200" s="395"/>
      <c r="EHE200" s="395"/>
      <c r="EHF200" s="395"/>
      <c r="EHG200" s="395"/>
      <c r="EHH200" s="395"/>
      <c r="EHI200" s="395"/>
      <c r="EHJ200" s="395"/>
      <c r="EHK200" s="395"/>
      <c r="EHL200" s="395"/>
      <c r="EHM200" s="395"/>
      <c r="EHN200" s="395"/>
      <c r="EHO200" s="395"/>
      <c r="EHP200" s="395"/>
      <c r="EHQ200" s="395"/>
      <c r="EHR200" s="395"/>
      <c r="EHS200" s="395"/>
      <c r="EHT200" s="395"/>
      <c r="EHU200" s="395"/>
      <c r="EHV200" s="395"/>
      <c r="EHW200" s="395"/>
      <c r="EHX200" s="395"/>
      <c r="EHY200" s="395"/>
      <c r="EHZ200" s="395"/>
      <c r="EIA200" s="395"/>
      <c r="EIB200" s="395"/>
      <c r="EIC200" s="395"/>
      <c r="EID200" s="395"/>
      <c r="EIE200" s="395"/>
      <c r="EIF200" s="395"/>
      <c r="EIG200" s="395"/>
      <c r="EIH200" s="395"/>
      <c r="EII200" s="395"/>
      <c r="EIJ200" s="395"/>
      <c r="EIK200" s="395"/>
      <c r="EIL200" s="395"/>
      <c r="EIM200" s="395"/>
      <c r="EIN200" s="395"/>
      <c r="EIO200" s="395"/>
      <c r="EIP200" s="395"/>
      <c r="EIQ200" s="395"/>
      <c r="EIR200" s="395"/>
      <c r="EIS200" s="395"/>
      <c r="EIT200" s="395"/>
      <c r="EIU200" s="395"/>
      <c r="EIV200" s="395"/>
      <c r="EIW200" s="395"/>
      <c r="EIX200" s="395"/>
      <c r="EIY200" s="395"/>
      <c r="EIZ200" s="395"/>
      <c r="EJA200" s="395"/>
      <c r="EJB200" s="395"/>
      <c r="EJC200" s="395"/>
      <c r="EJD200" s="395"/>
      <c r="EJE200" s="395"/>
      <c r="EJF200" s="395"/>
      <c r="EJG200" s="395"/>
      <c r="EJH200" s="395"/>
      <c r="EJI200" s="395"/>
      <c r="EJJ200" s="395"/>
      <c r="EJK200" s="395"/>
      <c r="EJL200" s="395"/>
      <c r="EJM200" s="395"/>
      <c r="EJN200" s="395"/>
      <c r="EJO200" s="395"/>
      <c r="EJP200" s="395"/>
      <c r="EJQ200" s="395"/>
      <c r="EJR200" s="395"/>
      <c r="EJS200" s="395"/>
      <c r="EJT200" s="395"/>
      <c r="EJU200" s="395"/>
      <c r="EJV200" s="395"/>
      <c r="EJW200" s="395"/>
      <c r="EJX200" s="395"/>
      <c r="EJY200" s="395"/>
      <c r="EJZ200" s="395"/>
      <c r="EKA200" s="395"/>
      <c r="EKB200" s="395"/>
      <c r="EKC200" s="395"/>
      <c r="EKD200" s="395"/>
      <c r="EKE200" s="395"/>
      <c r="EKF200" s="395"/>
      <c r="EKG200" s="395"/>
      <c r="EKH200" s="395"/>
      <c r="EKI200" s="395"/>
      <c r="EKJ200" s="395"/>
      <c r="EKK200" s="395"/>
      <c r="EKL200" s="395"/>
      <c r="EKM200" s="395"/>
      <c r="EKN200" s="395"/>
      <c r="EKO200" s="395"/>
      <c r="EKP200" s="395"/>
      <c r="EKQ200" s="395"/>
      <c r="EKR200" s="395"/>
      <c r="EKS200" s="395"/>
      <c r="EKT200" s="395"/>
      <c r="EKU200" s="395"/>
      <c r="EKV200" s="395"/>
      <c r="EKW200" s="395"/>
      <c r="EKX200" s="395"/>
      <c r="EKY200" s="395"/>
      <c r="EKZ200" s="395"/>
      <c r="ELA200" s="395"/>
      <c r="ELB200" s="395"/>
      <c r="ELC200" s="395"/>
      <c r="ELD200" s="395"/>
      <c r="ELE200" s="395"/>
      <c r="ELF200" s="395"/>
      <c r="ELG200" s="395"/>
      <c r="ELH200" s="395"/>
      <c r="ELI200" s="395"/>
      <c r="ELJ200" s="395"/>
      <c r="ELK200" s="395"/>
      <c r="ELL200" s="395"/>
      <c r="ELM200" s="395"/>
      <c r="ELN200" s="395"/>
      <c r="ELO200" s="395"/>
      <c r="ELP200" s="395"/>
      <c r="ELQ200" s="395"/>
      <c r="ELR200" s="395"/>
      <c r="ELS200" s="395"/>
      <c r="ELT200" s="395"/>
      <c r="ELU200" s="395"/>
      <c r="ELV200" s="395"/>
      <c r="ELW200" s="395"/>
      <c r="ELX200" s="395"/>
      <c r="ELY200" s="395"/>
      <c r="ELZ200" s="395"/>
      <c r="EMA200" s="395"/>
      <c r="EMB200" s="395"/>
      <c r="EMC200" s="395"/>
      <c r="EMD200" s="395"/>
      <c r="EME200" s="395"/>
      <c r="EMF200" s="395"/>
      <c r="EMG200" s="395"/>
      <c r="EMH200" s="395"/>
      <c r="EMI200" s="395"/>
      <c r="EMJ200" s="395"/>
      <c r="EMK200" s="395"/>
      <c r="EML200" s="395"/>
      <c r="EMM200" s="395"/>
      <c r="EMN200" s="395"/>
      <c r="EMO200" s="395"/>
      <c r="EMP200" s="395"/>
      <c r="EMQ200" s="395"/>
      <c r="EMR200" s="395"/>
      <c r="EMS200" s="395"/>
      <c r="EMT200" s="395"/>
      <c r="EMU200" s="395"/>
      <c r="EMV200" s="395"/>
      <c r="EMW200" s="395"/>
      <c r="EMX200" s="395"/>
      <c r="EMY200" s="395"/>
      <c r="EMZ200" s="395"/>
      <c r="ENA200" s="395"/>
      <c r="ENB200" s="395"/>
      <c r="ENC200" s="395"/>
      <c r="END200" s="395"/>
      <c r="ENE200" s="395"/>
      <c r="ENF200" s="395"/>
      <c r="ENG200" s="395"/>
      <c r="ENH200" s="395"/>
      <c r="ENI200" s="395"/>
      <c r="ENJ200" s="395"/>
      <c r="ENK200" s="395"/>
      <c r="ENL200" s="395"/>
      <c r="ENM200" s="395"/>
      <c r="ENN200" s="395"/>
      <c r="ENO200" s="395"/>
      <c r="ENP200" s="395"/>
      <c r="ENQ200" s="395"/>
      <c r="ENR200" s="395"/>
      <c r="ENS200" s="395"/>
      <c r="ENT200" s="395"/>
      <c r="ENU200" s="395"/>
      <c r="ENV200" s="395"/>
      <c r="ENW200" s="395"/>
      <c r="ENX200" s="395"/>
      <c r="ENY200" s="395"/>
      <c r="ENZ200" s="395"/>
      <c r="EOA200" s="395"/>
      <c r="EOB200" s="395"/>
      <c r="EOC200" s="395"/>
      <c r="EOD200" s="395"/>
      <c r="EOE200" s="395"/>
      <c r="EOF200" s="395"/>
      <c r="EOG200" s="395"/>
      <c r="EOH200" s="395"/>
      <c r="EOI200" s="395"/>
      <c r="EOJ200" s="395"/>
      <c r="EOK200" s="395"/>
      <c r="EOL200" s="395"/>
      <c r="EOM200" s="395"/>
      <c r="EON200" s="395"/>
      <c r="EOO200" s="395"/>
      <c r="EOP200" s="395"/>
      <c r="EOQ200" s="395"/>
      <c r="EOR200" s="395"/>
      <c r="EOS200" s="395"/>
      <c r="EOT200" s="395"/>
      <c r="EOU200" s="395"/>
      <c r="EOV200" s="395"/>
      <c r="EOW200" s="395"/>
      <c r="EOX200" s="395"/>
      <c r="EOY200" s="395"/>
      <c r="EOZ200" s="395"/>
      <c r="EPA200" s="395"/>
      <c r="EPB200" s="395"/>
      <c r="EPC200" s="395"/>
      <c r="EPD200" s="395"/>
      <c r="EPE200" s="395"/>
      <c r="EPF200" s="395"/>
      <c r="EPG200" s="395"/>
      <c r="EPH200" s="395"/>
      <c r="EPI200" s="395"/>
      <c r="EPJ200" s="395"/>
      <c r="EPK200" s="395"/>
      <c r="EPL200" s="395"/>
      <c r="EPM200" s="395"/>
      <c r="EPN200" s="395"/>
      <c r="EPO200" s="395"/>
      <c r="EPP200" s="395"/>
      <c r="EPQ200" s="395"/>
      <c r="EPR200" s="395"/>
      <c r="EPS200" s="395"/>
      <c r="EPT200" s="395"/>
      <c r="EPU200" s="395"/>
      <c r="EPV200" s="395"/>
      <c r="EPW200" s="395"/>
      <c r="EPX200" s="395"/>
      <c r="EPY200" s="395"/>
      <c r="EPZ200" s="395"/>
      <c r="EQA200" s="395"/>
      <c r="EQB200" s="395"/>
      <c r="EQC200" s="395"/>
      <c r="EQD200" s="395"/>
      <c r="EQE200" s="395"/>
      <c r="EQF200" s="395"/>
      <c r="EQG200" s="395"/>
      <c r="EQH200" s="395"/>
      <c r="EQI200" s="395"/>
      <c r="EQJ200" s="395"/>
      <c r="EQK200" s="395"/>
      <c r="EQL200" s="395"/>
      <c r="EQM200" s="395"/>
      <c r="EQN200" s="395"/>
      <c r="EQO200" s="395"/>
      <c r="EQP200" s="395"/>
      <c r="EQQ200" s="395"/>
      <c r="EQR200" s="395"/>
      <c r="EQS200" s="395"/>
      <c r="EQT200" s="395"/>
      <c r="EQU200" s="395"/>
      <c r="EQV200" s="395"/>
      <c r="EQW200" s="395"/>
      <c r="EQX200" s="395"/>
      <c r="EQY200" s="395"/>
      <c r="EQZ200" s="395"/>
      <c r="ERA200" s="395"/>
      <c r="ERB200" s="395"/>
      <c r="ERC200" s="395"/>
      <c r="ERD200" s="395"/>
      <c r="ERE200" s="395"/>
      <c r="ERF200" s="395"/>
      <c r="ERG200" s="395"/>
      <c r="ERH200" s="395"/>
      <c r="ERI200" s="395"/>
      <c r="ERJ200" s="395"/>
      <c r="ERK200" s="395"/>
      <c r="ERL200" s="395"/>
      <c r="ERM200" s="395"/>
      <c r="ERN200" s="395"/>
      <c r="ERO200" s="395"/>
      <c r="ERP200" s="395"/>
      <c r="ERQ200" s="395"/>
      <c r="ERR200" s="395"/>
      <c r="ERS200" s="395"/>
      <c r="ERT200" s="395"/>
      <c r="ERU200" s="395"/>
      <c r="ERV200" s="395"/>
      <c r="ERW200" s="395"/>
      <c r="ERX200" s="395"/>
      <c r="ERY200" s="395"/>
      <c r="ERZ200" s="395"/>
      <c r="ESA200" s="395"/>
      <c r="ESB200" s="395"/>
      <c r="ESC200" s="395"/>
      <c r="ESD200" s="395"/>
      <c r="ESE200" s="395"/>
      <c r="ESF200" s="395"/>
      <c r="ESG200" s="395"/>
      <c r="ESH200" s="395"/>
      <c r="ESI200" s="395"/>
      <c r="ESJ200" s="395"/>
      <c r="ESK200" s="395"/>
      <c r="ESL200" s="395"/>
      <c r="ESM200" s="395"/>
      <c r="ESN200" s="395"/>
      <c r="ESO200" s="395"/>
      <c r="ESP200" s="395"/>
      <c r="ESQ200" s="395"/>
      <c r="ESR200" s="395"/>
      <c r="ESS200" s="395"/>
      <c r="EST200" s="395"/>
      <c r="ESU200" s="395"/>
      <c r="ESV200" s="395"/>
      <c r="ESW200" s="395"/>
      <c r="ESX200" s="395"/>
      <c r="ESY200" s="395"/>
      <c r="ESZ200" s="395"/>
      <c r="ETA200" s="395"/>
      <c r="ETB200" s="395"/>
      <c r="ETC200" s="395"/>
      <c r="ETD200" s="395"/>
      <c r="ETE200" s="395"/>
      <c r="ETF200" s="395"/>
      <c r="ETG200" s="395"/>
      <c r="ETH200" s="395"/>
      <c r="ETI200" s="395"/>
      <c r="ETJ200" s="395"/>
      <c r="ETK200" s="395"/>
      <c r="ETL200" s="395"/>
      <c r="ETM200" s="395"/>
      <c r="ETN200" s="395"/>
      <c r="ETO200" s="395"/>
      <c r="ETP200" s="395"/>
      <c r="ETQ200" s="395"/>
      <c r="ETR200" s="395"/>
      <c r="ETS200" s="395"/>
      <c r="ETT200" s="395"/>
      <c r="ETU200" s="395"/>
      <c r="ETV200" s="395"/>
      <c r="ETW200" s="395"/>
      <c r="ETX200" s="395"/>
      <c r="ETY200" s="395"/>
      <c r="ETZ200" s="395"/>
      <c r="EUA200" s="395"/>
      <c r="EUB200" s="395"/>
      <c r="EUC200" s="395"/>
      <c r="EUD200" s="395"/>
      <c r="EUE200" s="395"/>
      <c r="EUF200" s="395"/>
      <c r="EUG200" s="395"/>
      <c r="EUH200" s="395"/>
      <c r="EUI200" s="395"/>
      <c r="EUJ200" s="395"/>
      <c r="EUK200" s="395"/>
      <c r="EUL200" s="395"/>
      <c r="EUM200" s="395"/>
      <c r="EUN200" s="395"/>
      <c r="EUO200" s="395"/>
      <c r="EUP200" s="395"/>
      <c r="EUQ200" s="395"/>
      <c r="EUR200" s="395"/>
      <c r="EUS200" s="395"/>
      <c r="EUT200" s="395"/>
      <c r="EUU200" s="395"/>
      <c r="EUV200" s="395"/>
      <c r="EUW200" s="395"/>
      <c r="EUX200" s="395"/>
      <c r="EUY200" s="395"/>
      <c r="EUZ200" s="395"/>
      <c r="EVA200" s="395"/>
      <c r="EVB200" s="395"/>
      <c r="EVC200" s="395"/>
      <c r="EVD200" s="395"/>
      <c r="EVE200" s="395"/>
      <c r="EVF200" s="395"/>
      <c r="EVG200" s="395"/>
      <c r="EVH200" s="395"/>
      <c r="EVI200" s="395"/>
      <c r="EVJ200" s="395"/>
      <c r="EVK200" s="395"/>
      <c r="EVL200" s="395"/>
      <c r="EVM200" s="395"/>
      <c r="EVN200" s="395"/>
      <c r="EVO200" s="395"/>
      <c r="EVP200" s="395"/>
      <c r="EVQ200" s="395"/>
      <c r="EVR200" s="395"/>
      <c r="EVS200" s="395"/>
      <c r="EVT200" s="395"/>
      <c r="EVU200" s="395"/>
      <c r="EVV200" s="395"/>
      <c r="EVW200" s="395"/>
      <c r="EVX200" s="395"/>
      <c r="EVY200" s="395"/>
      <c r="EVZ200" s="395"/>
      <c r="EWA200" s="395"/>
      <c r="EWB200" s="395"/>
      <c r="EWC200" s="395"/>
      <c r="EWD200" s="395"/>
      <c r="EWE200" s="395"/>
      <c r="EWF200" s="395"/>
      <c r="EWG200" s="395"/>
      <c r="EWH200" s="395"/>
      <c r="EWI200" s="395"/>
      <c r="EWJ200" s="395"/>
      <c r="EWK200" s="395"/>
      <c r="EWL200" s="395"/>
      <c r="EWM200" s="395"/>
      <c r="EWN200" s="395"/>
      <c r="EWO200" s="395"/>
      <c r="EWP200" s="395"/>
      <c r="EWQ200" s="395"/>
      <c r="EWR200" s="395"/>
      <c r="EWS200" s="395"/>
      <c r="EWT200" s="395"/>
      <c r="EWU200" s="395"/>
      <c r="EWV200" s="395"/>
      <c r="EWW200" s="395"/>
      <c r="EWX200" s="395"/>
      <c r="EWY200" s="395"/>
      <c r="EWZ200" s="395"/>
      <c r="EXA200" s="395"/>
      <c r="EXB200" s="395"/>
      <c r="EXC200" s="395"/>
      <c r="EXD200" s="395"/>
      <c r="EXE200" s="395"/>
      <c r="EXF200" s="395"/>
      <c r="EXG200" s="395"/>
      <c r="EXH200" s="395"/>
      <c r="EXI200" s="395"/>
      <c r="EXJ200" s="395"/>
      <c r="EXK200" s="395"/>
      <c r="EXL200" s="395"/>
      <c r="EXM200" s="395"/>
      <c r="EXN200" s="395"/>
      <c r="EXO200" s="395"/>
      <c r="EXP200" s="395"/>
      <c r="EXQ200" s="395"/>
      <c r="EXR200" s="395"/>
      <c r="EXS200" s="395"/>
      <c r="EXT200" s="395"/>
      <c r="EXU200" s="395"/>
      <c r="EXV200" s="395"/>
      <c r="EXW200" s="395"/>
      <c r="EXX200" s="395"/>
      <c r="EXY200" s="395"/>
      <c r="EXZ200" s="395"/>
      <c r="EYA200" s="395"/>
      <c r="EYB200" s="395"/>
      <c r="EYC200" s="395"/>
      <c r="EYD200" s="395"/>
      <c r="EYE200" s="395"/>
      <c r="EYF200" s="395"/>
      <c r="EYG200" s="395"/>
      <c r="EYH200" s="395"/>
      <c r="EYI200" s="395"/>
      <c r="EYJ200" s="395"/>
      <c r="EYK200" s="395"/>
      <c r="EYL200" s="395"/>
      <c r="EYM200" s="395"/>
      <c r="EYN200" s="395"/>
      <c r="EYO200" s="395"/>
      <c r="EYP200" s="395"/>
      <c r="EYQ200" s="395"/>
      <c r="EYR200" s="395"/>
      <c r="EYS200" s="395"/>
      <c r="EYT200" s="395"/>
      <c r="EYU200" s="395"/>
      <c r="EYV200" s="395"/>
      <c r="EYW200" s="395"/>
      <c r="EYX200" s="395"/>
      <c r="EYY200" s="395"/>
      <c r="EYZ200" s="395"/>
      <c r="EZA200" s="395"/>
      <c r="EZB200" s="395"/>
      <c r="EZC200" s="395"/>
      <c r="EZD200" s="395"/>
      <c r="EZE200" s="395"/>
      <c r="EZF200" s="395"/>
      <c r="EZG200" s="395"/>
      <c r="EZH200" s="395"/>
      <c r="EZI200" s="395"/>
      <c r="EZJ200" s="395"/>
      <c r="EZK200" s="395"/>
      <c r="EZL200" s="395"/>
      <c r="EZM200" s="395"/>
      <c r="EZN200" s="395"/>
      <c r="EZO200" s="395"/>
      <c r="EZP200" s="395"/>
      <c r="EZQ200" s="395"/>
      <c r="EZR200" s="395"/>
      <c r="EZS200" s="395"/>
      <c r="EZT200" s="395"/>
      <c r="EZU200" s="395"/>
      <c r="EZV200" s="395"/>
      <c r="EZW200" s="395"/>
      <c r="EZX200" s="395"/>
      <c r="EZY200" s="395"/>
      <c r="EZZ200" s="395"/>
      <c r="FAA200" s="395"/>
      <c r="FAB200" s="395"/>
      <c r="FAC200" s="395"/>
      <c r="FAD200" s="395"/>
      <c r="FAE200" s="395"/>
      <c r="FAF200" s="395"/>
      <c r="FAG200" s="395"/>
      <c r="FAH200" s="395"/>
      <c r="FAI200" s="395"/>
      <c r="FAJ200" s="395"/>
      <c r="FAK200" s="395"/>
      <c r="FAL200" s="395"/>
      <c r="FAM200" s="395"/>
      <c r="FAN200" s="395"/>
      <c r="FAO200" s="395"/>
      <c r="FAP200" s="395"/>
      <c r="FAQ200" s="395"/>
      <c r="FAR200" s="395"/>
      <c r="FAS200" s="395"/>
      <c r="FAT200" s="395"/>
      <c r="FAU200" s="395"/>
      <c r="FAV200" s="395"/>
      <c r="FAW200" s="395"/>
      <c r="FAX200" s="395"/>
      <c r="FAY200" s="395"/>
      <c r="FAZ200" s="395"/>
      <c r="FBA200" s="395"/>
      <c r="FBB200" s="395"/>
      <c r="FBC200" s="395"/>
      <c r="FBD200" s="395"/>
      <c r="FBE200" s="395"/>
      <c r="FBF200" s="395"/>
      <c r="FBG200" s="395"/>
      <c r="FBH200" s="395"/>
      <c r="FBI200" s="395"/>
      <c r="FBJ200" s="395"/>
      <c r="FBK200" s="395"/>
      <c r="FBL200" s="395"/>
      <c r="FBM200" s="395"/>
      <c r="FBN200" s="395"/>
      <c r="FBO200" s="395"/>
      <c r="FBP200" s="395"/>
      <c r="FBQ200" s="395"/>
      <c r="FBR200" s="395"/>
      <c r="FBS200" s="395"/>
      <c r="FBT200" s="395"/>
      <c r="FBU200" s="395"/>
      <c r="FBV200" s="395"/>
      <c r="FBW200" s="395"/>
      <c r="FBX200" s="395"/>
      <c r="FBY200" s="395"/>
      <c r="FBZ200" s="395"/>
      <c r="FCA200" s="395"/>
      <c r="FCB200" s="395"/>
      <c r="FCC200" s="395"/>
      <c r="FCD200" s="395"/>
      <c r="FCE200" s="395"/>
      <c r="FCF200" s="395"/>
      <c r="FCG200" s="395"/>
      <c r="FCH200" s="395"/>
      <c r="FCI200" s="395"/>
      <c r="FCJ200" s="395"/>
      <c r="FCK200" s="395"/>
      <c r="FCL200" s="395"/>
      <c r="FCM200" s="395"/>
      <c r="FCN200" s="395"/>
      <c r="FCO200" s="395"/>
      <c r="FCP200" s="395"/>
      <c r="FCQ200" s="395"/>
      <c r="FCR200" s="395"/>
      <c r="FCS200" s="395"/>
      <c r="FCT200" s="395"/>
      <c r="FCU200" s="395"/>
      <c r="FCV200" s="395"/>
      <c r="FCW200" s="395"/>
      <c r="FCX200" s="395"/>
      <c r="FCY200" s="395"/>
      <c r="FCZ200" s="395"/>
      <c r="FDA200" s="395"/>
      <c r="FDB200" s="395"/>
      <c r="FDC200" s="395"/>
      <c r="FDD200" s="395"/>
      <c r="FDE200" s="395"/>
      <c r="FDF200" s="395"/>
      <c r="FDG200" s="395"/>
      <c r="FDH200" s="395"/>
      <c r="FDI200" s="395"/>
      <c r="FDJ200" s="395"/>
      <c r="FDK200" s="395"/>
      <c r="FDL200" s="395"/>
      <c r="FDM200" s="395"/>
      <c r="FDN200" s="395"/>
      <c r="FDO200" s="395"/>
      <c r="FDP200" s="395"/>
      <c r="FDQ200" s="395"/>
      <c r="FDR200" s="395"/>
      <c r="FDS200" s="395"/>
      <c r="FDT200" s="395"/>
      <c r="FDU200" s="395"/>
      <c r="FDV200" s="395"/>
      <c r="FDW200" s="395"/>
      <c r="FDX200" s="395"/>
      <c r="FDY200" s="395"/>
      <c r="FDZ200" s="395"/>
      <c r="FEA200" s="395"/>
      <c r="FEB200" s="395"/>
      <c r="FEC200" s="395"/>
      <c r="FED200" s="395"/>
      <c r="FEE200" s="395"/>
      <c r="FEF200" s="395"/>
      <c r="FEG200" s="395"/>
      <c r="FEH200" s="395"/>
      <c r="FEI200" s="395"/>
      <c r="FEJ200" s="395"/>
      <c r="FEK200" s="395"/>
      <c r="FEL200" s="395"/>
      <c r="FEM200" s="395"/>
      <c r="FEN200" s="395"/>
      <c r="FEO200" s="395"/>
      <c r="FEP200" s="395"/>
      <c r="FEQ200" s="395"/>
      <c r="FER200" s="395"/>
      <c r="FES200" s="395"/>
      <c r="FET200" s="395"/>
      <c r="FEU200" s="395"/>
      <c r="FEV200" s="395"/>
      <c r="FEW200" s="395"/>
      <c r="FEX200" s="395"/>
      <c r="FEY200" s="395"/>
      <c r="FEZ200" s="395"/>
      <c r="FFA200" s="395"/>
      <c r="FFB200" s="395"/>
      <c r="FFC200" s="395"/>
      <c r="FFD200" s="395"/>
      <c r="FFE200" s="395"/>
      <c r="FFF200" s="395"/>
      <c r="FFG200" s="395"/>
      <c r="FFH200" s="395"/>
      <c r="FFI200" s="395"/>
      <c r="FFJ200" s="395"/>
      <c r="FFK200" s="395"/>
      <c r="FFL200" s="395"/>
      <c r="FFM200" s="395"/>
      <c r="FFN200" s="395"/>
      <c r="FFO200" s="395"/>
      <c r="FFP200" s="395"/>
      <c r="FFQ200" s="395"/>
      <c r="FFR200" s="395"/>
      <c r="FFS200" s="395"/>
      <c r="FFT200" s="395"/>
      <c r="FFU200" s="395"/>
      <c r="FFV200" s="395"/>
      <c r="FFW200" s="395"/>
      <c r="FFX200" s="395"/>
      <c r="FFY200" s="395"/>
      <c r="FFZ200" s="395"/>
      <c r="FGA200" s="395"/>
      <c r="FGB200" s="395"/>
      <c r="FGC200" s="395"/>
      <c r="FGD200" s="395"/>
      <c r="FGE200" s="395"/>
      <c r="FGF200" s="395"/>
      <c r="FGG200" s="395"/>
      <c r="FGH200" s="395"/>
      <c r="FGI200" s="395"/>
      <c r="FGJ200" s="395"/>
      <c r="FGK200" s="395"/>
      <c r="FGL200" s="395"/>
      <c r="FGM200" s="395"/>
      <c r="FGN200" s="395"/>
      <c r="FGO200" s="395"/>
      <c r="FGP200" s="395"/>
      <c r="FGQ200" s="395"/>
      <c r="FGR200" s="395"/>
      <c r="FGS200" s="395"/>
      <c r="FGT200" s="395"/>
      <c r="FGU200" s="395"/>
      <c r="FGV200" s="395"/>
      <c r="FGW200" s="395"/>
      <c r="FGX200" s="395"/>
      <c r="FGY200" s="395"/>
      <c r="FGZ200" s="395"/>
      <c r="FHA200" s="395"/>
      <c r="FHB200" s="395"/>
      <c r="FHC200" s="395"/>
      <c r="FHD200" s="395"/>
      <c r="FHE200" s="395"/>
      <c r="FHF200" s="395"/>
      <c r="FHG200" s="395"/>
      <c r="FHH200" s="395"/>
      <c r="FHI200" s="395"/>
      <c r="FHJ200" s="395"/>
      <c r="FHK200" s="395"/>
      <c r="FHL200" s="395"/>
      <c r="FHM200" s="395"/>
      <c r="FHN200" s="395"/>
      <c r="FHO200" s="395"/>
      <c r="FHP200" s="395"/>
      <c r="FHQ200" s="395"/>
      <c r="FHR200" s="395"/>
      <c r="FHS200" s="395"/>
      <c r="FHT200" s="395"/>
      <c r="FHU200" s="395"/>
      <c r="FHV200" s="395"/>
      <c r="FHW200" s="395"/>
      <c r="FHX200" s="395"/>
      <c r="FHY200" s="395"/>
      <c r="FHZ200" s="395"/>
      <c r="FIA200" s="395"/>
      <c r="FIB200" s="395"/>
      <c r="FIC200" s="395"/>
      <c r="FID200" s="395"/>
      <c r="FIE200" s="395"/>
      <c r="FIF200" s="395"/>
      <c r="FIG200" s="395"/>
      <c r="FIH200" s="395"/>
      <c r="FII200" s="395"/>
      <c r="FIJ200" s="395"/>
      <c r="FIK200" s="395"/>
      <c r="FIL200" s="395"/>
      <c r="FIM200" s="395"/>
      <c r="FIN200" s="395"/>
      <c r="FIO200" s="395"/>
      <c r="FIP200" s="395"/>
      <c r="FIQ200" s="395"/>
      <c r="FIR200" s="395"/>
      <c r="FIS200" s="395"/>
      <c r="FIT200" s="395"/>
      <c r="FIU200" s="395"/>
      <c r="FIV200" s="395"/>
      <c r="FIW200" s="395"/>
      <c r="FIX200" s="395"/>
      <c r="FIY200" s="395"/>
      <c r="FIZ200" s="395"/>
      <c r="FJA200" s="395"/>
      <c r="FJB200" s="395"/>
      <c r="FJC200" s="395"/>
      <c r="FJD200" s="395"/>
      <c r="FJE200" s="395"/>
      <c r="FJF200" s="395"/>
      <c r="FJG200" s="395"/>
      <c r="FJH200" s="395"/>
      <c r="FJI200" s="395"/>
      <c r="FJJ200" s="395"/>
      <c r="FJK200" s="395"/>
      <c r="FJL200" s="395"/>
      <c r="FJM200" s="395"/>
      <c r="FJN200" s="395"/>
      <c r="FJO200" s="395"/>
      <c r="FJP200" s="395"/>
      <c r="FJQ200" s="395"/>
      <c r="FJR200" s="395"/>
      <c r="FJS200" s="395"/>
      <c r="FJT200" s="395"/>
      <c r="FJU200" s="395"/>
      <c r="FJV200" s="395"/>
      <c r="FJW200" s="395"/>
      <c r="FJX200" s="395"/>
      <c r="FJY200" s="395"/>
      <c r="FJZ200" s="395"/>
      <c r="FKA200" s="395"/>
      <c r="FKB200" s="395"/>
      <c r="FKC200" s="395"/>
      <c r="FKD200" s="395"/>
      <c r="FKE200" s="395"/>
      <c r="FKF200" s="395"/>
      <c r="FKG200" s="395"/>
      <c r="FKH200" s="395"/>
      <c r="FKI200" s="395"/>
      <c r="FKJ200" s="395"/>
      <c r="FKK200" s="395"/>
      <c r="FKL200" s="395"/>
      <c r="FKM200" s="395"/>
      <c r="FKN200" s="395"/>
      <c r="FKO200" s="395"/>
      <c r="FKP200" s="395"/>
      <c r="FKQ200" s="395"/>
      <c r="FKR200" s="395"/>
      <c r="FKS200" s="395"/>
      <c r="FKT200" s="395"/>
      <c r="FKU200" s="395"/>
      <c r="FKV200" s="395"/>
      <c r="FKW200" s="395"/>
      <c r="FKX200" s="395"/>
      <c r="FKY200" s="395"/>
      <c r="FKZ200" s="395"/>
      <c r="FLA200" s="395"/>
      <c r="FLB200" s="395"/>
      <c r="FLC200" s="395"/>
      <c r="FLD200" s="395"/>
      <c r="FLE200" s="395"/>
      <c r="FLF200" s="395"/>
      <c r="FLG200" s="395"/>
      <c r="FLH200" s="395"/>
      <c r="FLI200" s="395"/>
      <c r="FLJ200" s="395"/>
      <c r="FLK200" s="395"/>
      <c r="FLL200" s="395"/>
      <c r="FLM200" s="395"/>
      <c r="FLN200" s="395"/>
      <c r="FLO200" s="395"/>
      <c r="FLP200" s="395"/>
      <c r="FLQ200" s="395"/>
      <c r="FLR200" s="395"/>
      <c r="FLS200" s="395"/>
      <c r="FLT200" s="395"/>
      <c r="FLU200" s="395"/>
      <c r="FLV200" s="395"/>
      <c r="FLW200" s="395"/>
      <c r="FLX200" s="395"/>
      <c r="FLY200" s="395"/>
      <c r="FLZ200" s="395"/>
      <c r="FMA200" s="395"/>
      <c r="FMB200" s="395"/>
      <c r="FMC200" s="395"/>
      <c r="FMD200" s="395"/>
      <c r="FME200" s="395"/>
      <c r="FMF200" s="395"/>
      <c r="FMG200" s="395"/>
      <c r="FMH200" s="395"/>
      <c r="FMI200" s="395"/>
      <c r="FMJ200" s="395"/>
      <c r="FMK200" s="395"/>
      <c r="FML200" s="395"/>
      <c r="FMM200" s="395"/>
      <c r="FMN200" s="395"/>
      <c r="FMO200" s="395"/>
      <c r="FMP200" s="395"/>
      <c r="FMQ200" s="395"/>
      <c r="FMR200" s="395"/>
      <c r="FMS200" s="395"/>
      <c r="FMT200" s="395"/>
      <c r="FMU200" s="395"/>
      <c r="FMV200" s="395"/>
      <c r="FMW200" s="395"/>
      <c r="FMX200" s="395"/>
      <c r="FMY200" s="395"/>
      <c r="FMZ200" s="395"/>
      <c r="FNA200" s="395"/>
      <c r="FNB200" s="395"/>
      <c r="FNC200" s="395"/>
      <c r="FND200" s="395"/>
      <c r="FNE200" s="395"/>
      <c r="FNF200" s="395"/>
      <c r="FNG200" s="395"/>
      <c r="FNH200" s="395"/>
      <c r="FNI200" s="395"/>
      <c r="FNJ200" s="395"/>
      <c r="FNK200" s="395"/>
      <c r="FNL200" s="395"/>
      <c r="FNM200" s="395"/>
      <c r="FNN200" s="395"/>
      <c r="FNO200" s="395"/>
      <c r="FNP200" s="395"/>
      <c r="FNQ200" s="395"/>
      <c r="FNR200" s="395"/>
      <c r="FNS200" s="395"/>
      <c r="FNT200" s="395"/>
      <c r="FNU200" s="395"/>
      <c r="FNV200" s="395"/>
      <c r="FNW200" s="395"/>
      <c r="FNX200" s="395"/>
      <c r="FNY200" s="395"/>
      <c r="FNZ200" s="395"/>
      <c r="FOA200" s="395"/>
      <c r="FOB200" s="395"/>
      <c r="FOC200" s="395"/>
      <c r="FOD200" s="395"/>
      <c r="FOE200" s="395"/>
      <c r="FOF200" s="395"/>
      <c r="FOG200" s="395"/>
      <c r="FOH200" s="395"/>
      <c r="FOI200" s="395"/>
      <c r="FOJ200" s="395"/>
      <c r="FOK200" s="395"/>
      <c r="FOL200" s="395"/>
      <c r="FOM200" s="395"/>
      <c r="FON200" s="395"/>
      <c r="FOO200" s="395"/>
      <c r="FOP200" s="395"/>
      <c r="FOQ200" s="395"/>
      <c r="FOR200" s="395"/>
      <c r="FOS200" s="395"/>
      <c r="FOT200" s="395"/>
      <c r="FOU200" s="395"/>
      <c r="FOV200" s="395"/>
      <c r="FOW200" s="395"/>
      <c r="FOX200" s="395"/>
      <c r="FOY200" s="395"/>
      <c r="FOZ200" s="395"/>
      <c r="FPA200" s="395"/>
      <c r="FPB200" s="395"/>
      <c r="FPC200" s="395"/>
      <c r="FPD200" s="395"/>
      <c r="FPE200" s="395"/>
      <c r="FPF200" s="395"/>
      <c r="FPG200" s="395"/>
      <c r="FPH200" s="395"/>
      <c r="FPI200" s="395"/>
      <c r="FPJ200" s="395"/>
      <c r="FPK200" s="395"/>
      <c r="FPL200" s="395"/>
      <c r="FPM200" s="395"/>
      <c r="FPN200" s="395"/>
      <c r="FPO200" s="395"/>
      <c r="FPP200" s="395"/>
      <c r="FPQ200" s="395"/>
      <c r="FPR200" s="395"/>
      <c r="FPS200" s="395"/>
      <c r="FPT200" s="395"/>
      <c r="FPU200" s="395"/>
      <c r="FPV200" s="395"/>
      <c r="FPW200" s="395"/>
      <c r="FPX200" s="395"/>
      <c r="FPY200" s="395"/>
      <c r="FPZ200" s="395"/>
      <c r="FQA200" s="395"/>
      <c r="FQB200" s="395"/>
      <c r="FQC200" s="395"/>
      <c r="FQD200" s="395"/>
      <c r="FQE200" s="395"/>
      <c r="FQF200" s="395"/>
      <c r="FQG200" s="395"/>
      <c r="FQH200" s="395"/>
      <c r="FQI200" s="395"/>
      <c r="FQJ200" s="395"/>
      <c r="FQK200" s="395"/>
      <c r="FQL200" s="395"/>
      <c r="FQM200" s="395"/>
      <c r="FQN200" s="395"/>
      <c r="FQO200" s="395"/>
      <c r="FQP200" s="395"/>
      <c r="FQQ200" s="395"/>
      <c r="FQR200" s="395"/>
      <c r="FQS200" s="395"/>
      <c r="FQT200" s="395"/>
      <c r="FQU200" s="395"/>
      <c r="FQV200" s="395"/>
      <c r="FQW200" s="395"/>
      <c r="FQX200" s="395"/>
      <c r="FQY200" s="395"/>
      <c r="FQZ200" s="395"/>
      <c r="FRA200" s="395"/>
      <c r="FRB200" s="395"/>
      <c r="FRC200" s="395"/>
      <c r="FRD200" s="395"/>
      <c r="FRE200" s="395"/>
      <c r="FRF200" s="395"/>
      <c r="FRG200" s="395"/>
      <c r="FRH200" s="395"/>
      <c r="FRI200" s="395"/>
      <c r="FRJ200" s="395"/>
      <c r="FRK200" s="395"/>
      <c r="FRL200" s="395"/>
      <c r="FRM200" s="395"/>
      <c r="FRN200" s="395"/>
      <c r="FRO200" s="395"/>
      <c r="FRP200" s="395"/>
      <c r="FRQ200" s="395"/>
      <c r="FRR200" s="395"/>
      <c r="FRS200" s="395"/>
      <c r="FRT200" s="395"/>
      <c r="FRU200" s="395"/>
      <c r="FRV200" s="395"/>
      <c r="FRW200" s="395"/>
      <c r="FRX200" s="395"/>
      <c r="FRY200" s="395"/>
      <c r="FRZ200" s="395"/>
      <c r="FSA200" s="395"/>
      <c r="FSB200" s="395"/>
      <c r="FSC200" s="395"/>
      <c r="FSD200" s="395"/>
      <c r="FSE200" s="395"/>
      <c r="FSF200" s="395"/>
      <c r="FSG200" s="395"/>
      <c r="FSH200" s="395"/>
      <c r="FSI200" s="395"/>
      <c r="FSJ200" s="395"/>
      <c r="FSK200" s="395"/>
      <c r="FSL200" s="395"/>
      <c r="FSM200" s="395"/>
      <c r="FSN200" s="395"/>
      <c r="FSO200" s="395"/>
      <c r="FSP200" s="395"/>
      <c r="FSQ200" s="395"/>
      <c r="FSR200" s="395"/>
      <c r="FSS200" s="395"/>
      <c r="FST200" s="395"/>
      <c r="FSU200" s="395"/>
      <c r="FSV200" s="395"/>
      <c r="FSW200" s="395"/>
      <c r="FSX200" s="395"/>
      <c r="FSY200" s="395"/>
      <c r="FSZ200" s="395"/>
      <c r="FTA200" s="395"/>
      <c r="FTB200" s="395"/>
      <c r="FTC200" s="395"/>
      <c r="FTD200" s="395"/>
      <c r="FTE200" s="395"/>
      <c r="FTF200" s="395"/>
      <c r="FTG200" s="395"/>
      <c r="FTH200" s="395"/>
      <c r="FTI200" s="395"/>
      <c r="FTJ200" s="395"/>
      <c r="FTK200" s="395"/>
      <c r="FTL200" s="395"/>
      <c r="FTM200" s="395"/>
      <c r="FTN200" s="395"/>
      <c r="FTO200" s="395"/>
      <c r="FTP200" s="395"/>
      <c r="FTQ200" s="395"/>
      <c r="FTR200" s="395"/>
      <c r="FTS200" s="395"/>
      <c r="FTT200" s="395"/>
      <c r="FTU200" s="395"/>
      <c r="FTV200" s="395"/>
      <c r="FTW200" s="395"/>
      <c r="FTX200" s="395"/>
      <c r="FTY200" s="395"/>
      <c r="FTZ200" s="395"/>
      <c r="FUA200" s="395"/>
      <c r="FUB200" s="395"/>
      <c r="FUC200" s="395"/>
      <c r="FUD200" s="395"/>
      <c r="FUE200" s="395"/>
      <c r="FUF200" s="395"/>
      <c r="FUG200" s="395"/>
      <c r="FUH200" s="395"/>
      <c r="FUI200" s="395"/>
      <c r="FUJ200" s="395"/>
      <c r="FUK200" s="395"/>
      <c r="FUL200" s="395"/>
      <c r="FUM200" s="395"/>
      <c r="FUN200" s="395"/>
      <c r="FUO200" s="395"/>
      <c r="FUP200" s="395"/>
      <c r="FUQ200" s="395"/>
      <c r="FUR200" s="395"/>
      <c r="FUS200" s="395"/>
      <c r="FUT200" s="395"/>
      <c r="FUU200" s="395"/>
      <c r="FUV200" s="395"/>
      <c r="FUW200" s="395"/>
      <c r="FUX200" s="395"/>
      <c r="FUY200" s="395"/>
      <c r="FUZ200" s="395"/>
      <c r="FVA200" s="395"/>
      <c r="FVB200" s="395"/>
      <c r="FVC200" s="395"/>
      <c r="FVD200" s="395"/>
      <c r="FVE200" s="395"/>
      <c r="FVF200" s="395"/>
      <c r="FVG200" s="395"/>
      <c r="FVH200" s="395"/>
      <c r="FVI200" s="395"/>
      <c r="FVJ200" s="395"/>
      <c r="FVK200" s="395"/>
      <c r="FVL200" s="395"/>
      <c r="FVM200" s="395"/>
      <c r="FVN200" s="395"/>
      <c r="FVO200" s="395"/>
      <c r="FVP200" s="395"/>
      <c r="FVQ200" s="395"/>
      <c r="FVR200" s="395"/>
      <c r="FVS200" s="395"/>
      <c r="FVT200" s="395"/>
      <c r="FVU200" s="395"/>
      <c r="FVV200" s="395"/>
      <c r="FVW200" s="395"/>
      <c r="FVX200" s="395"/>
      <c r="FVY200" s="395"/>
      <c r="FVZ200" s="395"/>
      <c r="FWA200" s="395"/>
      <c r="FWB200" s="395"/>
      <c r="FWC200" s="395"/>
      <c r="FWD200" s="395"/>
      <c r="FWE200" s="395"/>
      <c r="FWF200" s="395"/>
      <c r="FWG200" s="395"/>
      <c r="FWH200" s="395"/>
      <c r="FWI200" s="395"/>
      <c r="FWJ200" s="395"/>
      <c r="FWK200" s="395"/>
      <c r="FWL200" s="395"/>
      <c r="FWM200" s="395"/>
      <c r="FWN200" s="395"/>
      <c r="FWO200" s="395"/>
      <c r="FWP200" s="395"/>
      <c r="FWQ200" s="395"/>
      <c r="FWR200" s="395"/>
      <c r="FWS200" s="395"/>
      <c r="FWT200" s="395"/>
      <c r="FWU200" s="395"/>
      <c r="FWV200" s="395"/>
      <c r="FWW200" s="395"/>
      <c r="FWX200" s="395"/>
      <c r="FWY200" s="395"/>
      <c r="FWZ200" s="395"/>
      <c r="FXA200" s="395"/>
      <c r="FXB200" s="395"/>
      <c r="FXC200" s="395"/>
      <c r="FXD200" s="395"/>
      <c r="FXE200" s="395"/>
      <c r="FXF200" s="395"/>
      <c r="FXG200" s="395"/>
      <c r="FXH200" s="395"/>
      <c r="FXI200" s="395"/>
      <c r="FXJ200" s="395"/>
      <c r="FXK200" s="395"/>
      <c r="FXL200" s="395"/>
      <c r="FXM200" s="395"/>
      <c r="FXN200" s="395"/>
      <c r="FXO200" s="395"/>
      <c r="FXP200" s="395"/>
      <c r="FXQ200" s="395"/>
      <c r="FXR200" s="395"/>
      <c r="FXS200" s="395"/>
      <c r="FXT200" s="395"/>
      <c r="FXU200" s="395"/>
      <c r="FXV200" s="395"/>
      <c r="FXW200" s="395"/>
      <c r="FXX200" s="395"/>
      <c r="FXY200" s="395"/>
      <c r="FXZ200" s="395"/>
      <c r="FYA200" s="395"/>
      <c r="FYB200" s="395"/>
      <c r="FYC200" s="395"/>
      <c r="FYD200" s="395"/>
      <c r="FYE200" s="395"/>
      <c r="FYF200" s="395"/>
      <c r="FYG200" s="395"/>
      <c r="FYH200" s="395"/>
      <c r="FYI200" s="395"/>
      <c r="FYJ200" s="395"/>
      <c r="FYK200" s="395"/>
      <c r="FYL200" s="395"/>
      <c r="FYM200" s="395"/>
      <c r="FYN200" s="395"/>
      <c r="FYO200" s="395"/>
      <c r="FYP200" s="395"/>
      <c r="FYQ200" s="395"/>
      <c r="FYR200" s="395"/>
      <c r="FYS200" s="395"/>
      <c r="FYT200" s="395"/>
      <c r="FYU200" s="395"/>
      <c r="FYV200" s="395"/>
      <c r="FYW200" s="395"/>
      <c r="FYX200" s="395"/>
      <c r="FYY200" s="395"/>
      <c r="FYZ200" s="395"/>
      <c r="FZA200" s="395"/>
      <c r="FZB200" s="395"/>
      <c r="FZC200" s="395"/>
      <c r="FZD200" s="395"/>
      <c r="FZE200" s="395"/>
      <c r="FZF200" s="395"/>
      <c r="FZG200" s="395"/>
      <c r="FZH200" s="395"/>
      <c r="FZI200" s="395"/>
      <c r="FZJ200" s="395"/>
      <c r="FZK200" s="395"/>
      <c r="FZL200" s="395"/>
      <c r="FZM200" s="395"/>
      <c r="FZN200" s="395"/>
      <c r="FZO200" s="395"/>
      <c r="FZP200" s="395"/>
      <c r="FZQ200" s="395"/>
      <c r="FZR200" s="395"/>
      <c r="FZS200" s="395"/>
      <c r="FZT200" s="395"/>
      <c r="FZU200" s="395"/>
      <c r="FZV200" s="395"/>
      <c r="FZW200" s="395"/>
      <c r="FZX200" s="395"/>
      <c r="FZY200" s="395"/>
      <c r="FZZ200" s="395"/>
      <c r="GAA200" s="395"/>
      <c r="GAB200" s="395"/>
      <c r="GAC200" s="395"/>
      <c r="GAD200" s="395"/>
      <c r="GAE200" s="395"/>
      <c r="GAF200" s="395"/>
      <c r="GAG200" s="395"/>
      <c r="GAH200" s="395"/>
      <c r="GAI200" s="395"/>
      <c r="GAJ200" s="395"/>
      <c r="GAK200" s="395"/>
      <c r="GAL200" s="395"/>
      <c r="GAM200" s="395"/>
      <c r="GAN200" s="395"/>
      <c r="GAO200" s="395"/>
      <c r="GAP200" s="395"/>
      <c r="GAQ200" s="395"/>
      <c r="GAR200" s="395"/>
      <c r="GAS200" s="395"/>
      <c r="GAT200" s="395"/>
      <c r="GAU200" s="395"/>
      <c r="GAV200" s="395"/>
      <c r="GAW200" s="395"/>
      <c r="GAX200" s="395"/>
      <c r="GAY200" s="395"/>
      <c r="GAZ200" s="395"/>
      <c r="GBA200" s="395"/>
      <c r="GBB200" s="395"/>
      <c r="GBC200" s="395"/>
      <c r="GBD200" s="395"/>
      <c r="GBE200" s="395"/>
      <c r="GBF200" s="395"/>
      <c r="GBG200" s="395"/>
      <c r="GBH200" s="395"/>
      <c r="GBI200" s="395"/>
      <c r="GBJ200" s="395"/>
      <c r="GBK200" s="395"/>
      <c r="GBL200" s="395"/>
      <c r="GBM200" s="395"/>
      <c r="GBN200" s="395"/>
      <c r="GBO200" s="395"/>
      <c r="GBP200" s="395"/>
      <c r="GBQ200" s="395"/>
      <c r="GBR200" s="395"/>
      <c r="GBS200" s="395"/>
      <c r="GBT200" s="395"/>
      <c r="GBU200" s="395"/>
      <c r="GBV200" s="395"/>
      <c r="GBW200" s="395"/>
      <c r="GBX200" s="395"/>
      <c r="GBY200" s="395"/>
      <c r="GBZ200" s="395"/>
      <c r="GCA200" s="395"/>
      <c r="GCB200" s="395"/>
      <c r="GCC200" s="395"/>
      <c r="GCD200" s="395"/>
      <c r="GCE200" s="395"/>
      <c r="GCF200" s="395"/>
      <c r="GCG200" s="395"/>
      <c r="GCH200" s="395"/>
      <c r="GCI200" s="395"/>
      <c r="GCJ200" s="395"/>
      <c r="GCK200" s="395"/>
      <c r="GCL200" s="395"/>
      <c r="GCM200" s="395"/>
      <c r="GCN200" s="395"/>
      <c r="GCO200" s="395"/>
      <c r="GCP200" s="395"/>
      <c r="GCQ200" s="395"/>
      <c r="GCR200" s="395"/>
      <c r="GCS200" s="395"/>
      <c r="GCT200" s="395"/>
      <c r="GCU200" s="395"/>
      <c r="GCV200" s="395"/>
      <c r="GCW200" s="395"/>
      <c r="GCX200" s="395"/>
      <c r="GCY200" s="395"/>
      <c r="GCZ200" s="395"/>
      <c r="GDA200" s="395"/>
      <c r="GDB200" s="395"/>
      <c r="GDC200" s="395"/>
      <c r="GDD200" s="395"/>
      <c r="GDE200" s="395"/>
      <c r="GDF200" s="395"/>
      <c r="GDG200" s="395"/>
      <c r="GDH200" s="395"/>
      <c r="GDI200" s="395"/>
      <c r="GDJ200" s="395"/>
      <c r="GDK200" s="395"/>
      <c r="GDL200" s="395"/>
      <c r="GDM200" s="395"/>
      <c r="GDN200" s="395"/>
      <c r="GDO200" s="395"/>
      <c r="GDP200" s="395"/>
      <c r="GDQ200" s="395"/>
      <c r="GDR200" s="395"/>
      <c r="GDS200" s="395"/>
      <c r="GDT200" s="395"/>
      <c r="GDU200" s="395"/>
      <c r="GDV200" s="395"/>
      <c r="GDW200" s="395"/>
      <c r="GDX200" s="395"/>
      <c r="GDY200" s="395"/>
      <c r="GDZ200" s="395"/>
      <c r="GEA200" s="395"/>
      <c r="GEB200" s="395"/>
      <c r="GEC200" s="395"/>
      <c r="GED200" s="395"/>
      <c r="GEE200" s="395"/>
      <c r="GEF200" s="395"/>
      <c r="GEG200" s="395"/>
      <c r="GEH200" s="395"/>
      <c r="GEI200" s="395"/>
      <c r="GEJ200" s="395"/>
      <c r="GEK200" s="395"/>
      <c r="GEL200" s="395"/>
      <c r="GEM200" s="395"/>
      <c r="GEN200" s="395"/>
      <c r="GEO200" s="395"/>
      <c r="GEP200" s="395"/>
      <c r="GEQ200" s="395"/>
      <c r="GER200" s="395"/>
      <c r="GES200" s="395"/>
      <c r="GET200" s="395"/>
      <c r="GEU200" s="395"/>
      <c r="GEV200" s="395"/>
      <c r="GEW200" s="395"/>
      <c r="GEX200" s="395"/>
      <c r="GEY200" s="395"/>
      <c r="GEZ200" s="395"/>
      <c r="GFA200" s="395"/>
      <c r="GFB200" s="395"/>
      <c r="GFC200" s="395"/>
      <c r="GFD200" s="395"/>
      <c r="GFE200" s="395"/>
      <c r="GFF200" s="395"/>
      <c r="GFG200" s="395"/>
      <c r="GFH200" s="395"/>
      <c r="GFI200" s="395"/>
      <c r="GFJ200" s="395"/>
      <c r="GFK200" s="395"/>
      <c r="GFL200" s="395"/>
      <c r="GFM200" s="395"/>
      <c r="GFN200" s="395"/>
      <c r="GFO200" s="395"/>
      <c r="GFP200" s="395"/>
      <c r="GFQ200" s="395"/>
      <c r="GFR200" s="395"/>
      <c r="GFS200" s="395"/>
      <c r="GFT200" s="395"/>
      <c r="GFU200" s="395"/>
      <c r="GFV200" s="395"/>
      <c r="GFW200" s="395"/>
      <c r="GFX200" s="395"/>
      <c r="GFY200" s="395"/>
      <c r="GFZ200" s="395"/>
      <c r="GGA200" s="395"/>
      <c r="GGB200" s="395"/>
      <c r="GGC200" s="395"/>
      <c r="GGD200" s="395"/>
      <c r="GGE200" s="395"/>
      <c r="GGF200" s="395"/>
      <c r="GGG200" s="395"/>
      <c r="GGH200" s="395"/>
      <c r="GGI200" s="395"/>
      <c r="GGJ200" s="395"/>
      <c r="GGK200" s="395"/>
      <c r="GGL200" s="395"/>
      <c r="GGM200" s="395"/>
      <c r="GGN200" s="395"/>
      <c r="GGO200" s="395"/>
      <c r="GGP200" s="395"/>
      <c r="GGQ200" s="395"/>
      <c r="GGR200" s="395"/>
      <c r="GGS200" s="395"/>
      <c r="GGT200" s="395"/>
      <c r="GGU200" s="395"/>
      <c r="GGV200" s="395"/>
      <c r="GGW200" s="395"/>
      <c r="GGX200" s="395"/>
      <c r="GGY200" s="395"/>
      <c r="GGZ200" s="395"/>
      <c r="GHA200" s="395"/>
      <c r="GHB200" s="395"/>
      <c r="GHC200" s="395"/>
      <c r="GHD200" s="395"/>
      <c r="GHE200" s="395"/>
      <c r="GHF200" s="395"/>
      <c r="GHG200" s="395"/>
      <c r="GHH200" s="395"/>
      <c r="GHI200" s="395"/>
      <c r="GHJ200" s="395"/>
      <c r="GHK200" s="395"/>
      <c r="GHL200" s="395"/>
      <c r="GHM200" s="395"/>
      <c r="GHN200" s="395"/>
      <c r="GHO200" s="395"/>
      <c r="GHP200" s="395"/>
      <c r="GHQ200" s="395"/>
      <c r="GHR200" s="395"/>
      <c r="GHS200" s="395"/>
      <c r="GHT200" s="395"/>
      <c r="GHU200" s="395"/>
      <c r="GHV200" s="395"/>
      <c r="GHW200" s="395"/>
      <c r="GHX200" s="395"/>
      <c r="GHY200" s="395"/>
      <c r="GHZ200" s="395"/>
      <c r="GIA200" s="395"/>
      <c r="GIB200" s="395"/>
      <c r="GIC200" s="395"/>
      <c r="GID200" s="395"/>
      <c r="GIE200" s="395"/>
      <c r="GIF200" s="395"/>
      <c r="GIG200" s="395"/>
      <c r="GIH200" s="395"/>
      <c r="GII200" s="395"/>
      <c r="GIJ200" s="395"/>
      <c r="GIK200" s="395"/>
      <c r="GIL200" s="395"/>
      <c r="GIM200" s="395"/>
      <c r="GIN200" s="395"/>
      <c r="GIO200" s="395"/>
      <c r="GIP200" s="395"/>
      <c r="GIQ200" s="395"/>
      <c r="GIR200" s="395"/>
      <c r="GIS200" s="395"/>
      <c r="GIT200" s="395"/>
      <c r="GIU200" s="395"/>
      <c r="GIV200" s="395"/>
      <c r="GIW200" s="395"/>
      <c r="GIX200" s="395"/>
      <c r="GIY200" s="395"/>
      <c r="GIZ200" s="395"/>
      <c r="GJA200" s="395"/>
      <c r="GJB200" s="395"/>
      <c r="GJC200" s="395"/>
      <c r="GJD200" s="395"/>
      <c r="GJE200" s="395"/>
      <c r="GJF200" s="395"/>
      <c r="GJG200" s="395"/>
      <c r="GJH200" s="395"/>
      <c r="GJI200" s="395"/>
      <c r="GJJ200" s="395"/>
      <c r="GJK200" s="395"/>
      <c r="GJL200" s="395"/>
      <c r="GJM200" s="395"/>
      <c r="GJN200" s="395"/>
      <c r="GJO200" s="395"/>
      <c r="GJP200" s="395"/>
      <c r="GJQ200" s="395"/>
      <c r="GJR200" s="395"/>
      <c r="GJS200" s="395"/>
      <c r="GJT200" s="395"/>
      <c r="GJU200" s="395"/>
      <c r="GJV200" s="395"/>
      <c r="GJW200" s="395"/>
      <c r="GJX200" s="395"/>
      <c r="GJY200" s="395"/>
      <c r="GJZ200" s="395"/>
      <c r="GKA200" s="395"/>
      <c r="GKB200" s="395"/>
      <c r="GKC200" s="395"/>
      <c r="GKD200" s="395"/>
      <c r="GKE200" s="395"/>
      <c r="GKF200" s="395"/>
      <c r="GKG200" s="395"/>
      <c r="GKH200" s="395"/>
      <c r="GKI200" s="395"/>
      <c r="GKJ200" s="395"/>
      <c r="GKK200" s="395"/>
      <c r="GKL200" s="395"/>
      <c r="GKM200" s="395"/>
      <c r="GKN200" s="395"/>
      <c r="GKO200" s="395"/>
      <c r="GKP200" s="395"/>
      <c r="GKQ200" s="395"/>
      <c r="GKR200" s="395"/>
      <c r="GKS200" s="395"/>
      <c r="GKT200" s="395"/>
      <c r="GKU200" s="395"/>
      <c r="GKV200" s="395"/>
      <c r="GKW200" s="395"/>
      <c r="GKX200" s="395"/>
      <c r="GKY200" s="395"/>
      <c r="GKZ200" s="395"/>
      <c r="GLA200" s="395"/>
      <c r="GLB200" s="395"/>
      <c r="GLC200" s="395"/>
      <c r="GLD200" s="395"/>
      <c r="GLE200" s="395"/>
      <c r="GLF200" s="395"/>
      <c r="GLG200" s="395"/>
      <c r="GLH200" s="395"/>
      <c r="GLI200" s="395"/>
      <c r="GLJ200" s="395"/>
      <c r="GLK200" s="395"/>
      <c r="GLL200" s="395"/>
      <c r="GLM200" s="395"/>
      <c r="GLN200" s="395"/>
      <c r="GLO200" s="395"/>
      <c r="GLP200" s="395"/>
      <c r="GLQ200" s="395"/>
      <c r="GLR200" s="395"/>
      <c r="GLS200" s="395"/>
      <c r="GLT200" s="395"/>
      <c r="GLU200" s="395"/>
      <c r="GLV200" s="395"/>
      <c r="GLW200" s="395"/>
      <c r="GLX200" s="395"/>
      <c r="GLY200" s="395"/>
      <c r="GLZ200" s="395"/>
      <c r="GMA200" s="395"/>
      <c r="GMB200" s="395"/>
      <c r="GMC200" s="395"/>
      <c r="GMD200" s="395"/>
      <c r="GME200" s="395"/>
      <c r="GMF200" s="395"/>
      <c r="GMG200" s="395"/>
      <c r="GMH200" s="395"/>
      <c r="GMI200" s="395"/>
      <c r="GMJ200" s="395"/>
      <c r="GMK200" s="395"/>
      <c r="GML200" s="395"/>
      <c r="GMM200" s="395"/>
      <c r="GMN200" s="395"/>
      <c r="GMO200" s="395"/>
      <c r="GMP200" s="395"/>
      <c r="GMQ200" s="395"/>
      <c r="GMR200" s="395"/>
      <c r="GMS200" s="395"/>
      <c r="GMT200" s="395"/>
      <c r="GMU200" s="395"/>
      <c r="GMV200" s="395"/>
      <c r="GMW200" s="395"/>
      <c r="GMX200" s="395"/>
      <c r="GMY200" s="395"/>
      <c r="GMZ200" s="395"/>
      <c r="GNA200" s="395"/>
      <c r="GNB200" s="395"/>
      <c r="GNC200" s="395"/>
      <c r="GND200" s="395"/>
      <c r="GNE200" s="395"/>
      <c r="GNF200" s="395"/>
      <c r="GNG200" s="395"/>
      <c r="GNH200" s="395"/>
      <c r="GNI200" s="395"/>
      <c r="GNJ200" s="395"/>
      <c r="GNK200" s="395"/>
      <c r="GNL200" s="395"/>
      <c r="GNM200" s="395"/>
      <c r="GNN200" s="395"/>
      <c r="GNO200" s="395"/>
      <c r="GNP200" s="395"/>
      <c r="GNQ200" s="395"/>
      <c r="GNR200" s="395"/>
      <c r="GNS200" s="395"/>
      <c r="GNT200" s="395"/>
      <c r="GNU200" s="395"/>
      <c r="GNV200" s="395"/>
      <c r="GNW200" s="395"/>
      <c r="GNX200" s="395"/>
      <c r="GNY200" s="395"/>
      <c r="GNZ200" s="395"/>
      <c r="GOA200" s="395"/>
      <c r="GOB200" s="395"/>
      <c r="GOC200" s="395"/>
      <c r="GOD200" s="395"/>
      <c r="GOE200" s="395"/>
      <c r="GOF200" s="395"/>
      <c r="GOG200" s="395"/>
      <c r="GOH200" s="395"/>
      <c r="GOI200" s="395"/>
      <c r="GOJ200" s="395"/>
      <c r="GOK200" s="395"/>
      <c r="GOL200" s="395"/>
      <c r="GOM200" s="395"/>
      <c r="GON200" s="395"/>
      <c r="GOO200" s="395"/>
      <c r="GOP200" s="395"/>
      <c r="GOQ200" s="395"/>
      <c r="GOR200" s="395"/>
      <c r="GOS200" s="395"/>
      <c r="GOT200" s="395"/>
      <c r="GOU200" s="395"/>
      <c r="GOV200" s="395"/>
      <c r="GOW200" s="395"/>
      <c r="GOX200" s="395"/>
      <c r="GOY200" s="395"/>
      <c r="GOZ200" s="395"/>
      <c r="GPA200" s="395"/>
      <c r="GPB200" s="395"/>
      <c r="GPC200" s="395"/>
      <c r="GPD200" s="395"/>
      <c r="GPE200" s="395"/>
      <c r="GPF200" s="395"/>
      <c r="GPG200" s="395"/>
      <c r="GPH200" s="395"/>
      <c r="GPI200" s="395"/>
      <c r="GPJ200" s="395"/>
      <c r="GPK200" s="395"/>
      <c r="GPL200" s="395"/>
      <c r="GPM200" s="395"/>
      <c r="GPN200" s="395"/>
      <c r="GPO200" s="395"/>
      <c r="GPP200" s="395"/>
      <c r="GPQ200" s="395"/>
      <c r="GPR200" s="395"/>
      <c r="GPS200" s="395"/>
      <c r="GPT200" s="395"/>
      <c r="GPU200" s="395"/>
      <c r="GPV200" s="395"/>
      <c r="GPW200" s="395"/>
      <c r="GPX200" s="395"/>
      <c r="GPY200" s="395"/>
      <c r="GPZ200" s="395"/>
      <c r="GQA200" s="395"/>
      <c r="GQB200" s="395"/>
      <c r="GQC200" s="395"/>
      <c r="GQD200" s="395"/>
      <c r="GQE200" s="395"/>
      <c r="GQF200" s="395"/>
      <c r="GQG200" s="395"/>
      <c r="GQH200" s="395"/>
      <c r="GQI200" s="395"/>
      <c r="GQJ200" s="395"/>
      <c r="GQK200" s="395"/>
      <c r="GQL200" s="395"/>
      <c r="GQM200" s="395"/>
      <c r="GQN200" s="395"/>
      <c r="GQO200" s="395"/>
      <c r="GQP200" s="395"/>
      <c r="GQQ200" s="395"/>
      <c r="GQR200" s="395"/>
      <c r="GQS200" s="395"/>
      <c r="GQT200" s="395"/>
      <c r="GQU200" s="395"/>
      <c r="GQV200" s="395"/>
      <c r="GQW200" s="395"/>
      <c r="GQX200" s="395"/>
      <c r="GQY200" s="395"/>
      <c r="GQZ200" s="395"/>
      <c r="GRA200" s="395"/>
      <c r="GRB200" s="395"/>
      <c r="GRC200" s="395"/>
      <c r="GRD200" s="395"/>
      <c r="GRE200" s="395"/>
      <c r="GRF200" s="395"/>
      <c r="GRG200" s="395"/>
      <c r="GRH200" s="395"/>
      <c r="GRI200" s="395"/>
      <c r="GRJ200" s="395"/>
      <c r="GRK200" s="395"/>
      <c r="GRL200" s="395"/>
      <c r="GRM200" s="395"/>
      <c r="GRN200" s="395"/>
      <c r="GRO200" s="395"/>
      <c r="GRP200" s="395"/>
      <c r="GRQ200" s="395"/>
      <c r="GRR200" s="395"/>
      <c r="GRS200" s="395"/>
      <c r="GRT200" s="395"/>
      <c r="GRU200" s="395"/>
      <c r="GRV200" s="395"/>
      <c r="GRW200" s="395"/>
      <c r="GRX200" s="395"/>
      <c r="GRY200" s="395"/>
      <c r="GRZ200" s="395"/>
      <c r="GSA200" s="395"/>
      <c r="GSB200" s="395"/>
      <c r="GSC200" s="395"/>
      <c r="GSD200" s="395"/>
      <c r="GSE200" s="395"/>
      <c r="GSF200" s="395"/>
      <c r="GSG200" s="395"/>
      <c r="GSH200" s="395"/>
      <c r="GSI200" s="395"/>
      <c r="GSJ200" s="395"/>
      <c r="GSK200" s="395"/>
      <c r="GSL200" s="395"/>
      <c r="GSM200" s="395"/>
      <c r="GSN200" s="395"/>
      <c r="GSO200" s="395"/>
      <c r="GSP200" s="395"/>
      <c r="GSQ200" s="395"/>
      <c r="GSR200" s="395"/>
      <c r="GSS200" s="395"/>
      <c r="GST200" s="395"/>
      <c r="GSU200" s="395"/>
      <c r="GSV200" s="395"/>
      <c r="GSW200" s="395"/>
      <c r="GSX200" s="395"/>
      <c r="GSY200" s="395"/>
      <c r="GSZ200" s="395"/>
      <c r="GTA200" s="395"/>
      <c r="GTB200" s="395"/>
      <c r="GTC200" s="395"/>
      <c r="GTD200" s="395"/>
      <c r="GTE200" s="395"/>
      <c r="GTF200" s="395"/>
      <c r="GTG200" s="395"/>
      <c r="GTH200" s="395"/>
      <c r="GTI200" s="395"/>
      <c r="GTJ200" s="395"/>
      <c r="GTK200" s="395"/>
      <c r="GTL200" s="395"/>
      <c r="GTM200" s="395"/>
      <c r="GTN200" s="395"/>
      <c r="GTO200" s="395"/>
      <c r="GTP200" s="395"/>
      <c r="GTQ200" s="395"/>
      <c r="GTR200" s="395"/>
      <c r="GTS200" s="395"/>
      <c r="GTT200" s="395"/>
      <c r="GTU200" s="395"/>
      <c r="GTV200" s="395"/>
      <c r="GTW200" s="395"/>
      <c r="GTX200" s="395"/>
      <c r="GTY200" s="395"/>
      <c r="GTZ200" s="395"/>
      <c r="GUA200" s="395"/>
      <c r="GUB200" s="395"/>
      <c r="GUC200" s="395"/>
      <c r="GUD200" s="395"/>
      <c r="GUE200" s="395"/>
      <c r="GUF200" s="395"/>
      <c r="GUG200" s="395"/>
      <c r="GUH200" s="395"/>
      <c r="GUI200" s="395"/>
      <c r="GUJ200" s="395"/>
      <c r="GUK200" s="395"/>
      <c r="GUL200" s="395"/>
      <c r="GUM200" s="395"/>
      <c r="GUN200" s="395"/>
      <c r="GUO200" s="395"/>
      <c r="GUP200" s="395"/>
      <c r="GUQ200" s="395"/>
      <c r="GUR200" s="395"/>
      <c r="GUS200" s="395"/>
      <c r="GUT200" s="395"/>
      <c r="GUU200" s="395"/>
      <c r="GUV200" s="395"/>
      <c r="GUW200" s="395"/>
      <c r="GUX200" s="395"/>
      <c r="GUY200" s="395"/>
      <c r="GUZ200" s="395"/>
      <c r="GVA200" s="395"/>
      <c r="GVB200" s="395"/>
      <c r="GVC200" s="395"/>
      <c r="GVD200" s="395"/>
      <c r="GVE200" s="395"/>
      <c r="GVF200" s="395"/>
      <c r="GVG200" s="395"/>
      <c r="GVH200" s="395"/>
      <c r="GVI200" s="395"/>
      <c r="GVJ200" s="395"/>
      <c r="GVK200" s="395"/>
      <c r="GVL200" s="395"/>
      <c r="GVM200" s="395"/>
      <c r="GVN200" s="395"/>
      <c r="GVO200" s="395"/>
      <c r="GVP200" s="395"/>
      <c r="GVQ200" s="395"/>
      <c r="GVR200" s="395"/>
      <c r="GVS200" s="395"/>
      <c r="GVT200" s="395"/>
      <c r="GVU200" s="395"/>
      <c r="GVV200" s="395"/>
      <c r="GVW200" s="395"/>
      <c r="GVX200" s="395"/>
      <c r="GVY200" s="395"/>
      <c r="GVZ200" s="395"/>
      <c r="GWA200" s="395"/>
      <c r="GWB200" s="395"/>
      <c r="GWC200" s="395"/>
      <c r="GWD200" s="395"/>
      <c r="GWE200" s="395"/>
      <c r="GWF200" s="395"/>
      <c r="GWG200" s="395"/>
      <c r="GWH200" s="395"/>
      <c r="GWI200" s="395"/>
      <c r="GWJ200" s="395"/>
      <c r="GWK200" s="395"/>
      <c r="GWL200" s="395"/>
      <c r="GWM200" s="395"/>
      <c r="GWN200" s="395"/>
      <c r="GWO200" s="395"/>
      <c r="GWP200" s="395"/>
      <c r="GWQ200" s="395"/>
      <c r="GWR200" s="395"/>
      <c r="GWS200" s="395"/>
      <c r="GWT200" s="395"/>
      <c r="GWU200" s="395"/>
      <c r="GWV200" s="395"/>
      <c r="GWW200" s="395"/>
      <c r="GWX200" s="395"/>
      <c r="GWY200" s="395"/>
      <c r="GWZ200" s="395"/>
      <c r="GXA200" s="395"/>
      <c r="GXB200" s="395"/>
      <c r="GXC200" s="395"/>
      <c r="GXD200" s="395"/>
      <c r="GXE200" s="395"/>
      <c r="GXF200" s="395"/>
      <c r="GXG200" s="395"/>
      <c r="GXH200" s="395"/>
      <c r="GXI200" s="395"/>
      <c r="GXJ200" s="395"/>
      <c r="GXK200" s="395"/>
      <c r="GXL200" s="395"/>
      <c r="GXM200" s="395"/>
      <c r="GXN200" s="395"/>
      <c r="GXO200" s="395"/>
      <c r="GXP200" s="395"/>
      <c r="GXQ200" s="395"/>
      <c r="GXR200" s="395"/>
      <c r="GXS200" s="395"/>
      <c r="GXT200" s="395"/>
      <c r="GXU200" s="395"/>
      <c r="GXV200" s="395"/>
      <c r="GXW200" s="395"/>
      <c r="GXX200" s="395"/>
      <c r="GXY200" s="395"/>
      <c r="GXZ200" s="395"/>
      <c r="GYA200" s="395"/>
      <c r="GYB200" s="395"/>
      <c r="GYC200" s="395"/>
      <c r="GYD200" s="395"/>
      <c r="GYE200" s="395"/>
      <c r="GYF200" s="395"/>
      <c r="GYG200" s="395"/>
      <c r="GYH200" s="395"/>
      <c r="GYI200" s="395"/>
      <c r="GYJ200" s="395"/>
      <c r="GYK200" s="395"/>
      <c r="GYL200" s="395"/>
      <c r="GYM200" s="395"/>
      <c r="GYN200" s="395"/>
      <c r="GYO200" s="395"/>
      <c r="GYP200" s="395"/>
      <c r="GYQ200" s="395"/>
      <c r="GYR200" s="395"/>
      <c r="GYS200" s="395"/>
      <c r="GYT200" s="395"/>
      <c r="GYU200" s="395"/>
      <c r="GYV200" s="395"/>
      <c r="GYW200" s="395"/>
      <c r="GYX200" s="395"/>
      <c r="GYY200" s="395"/>
      <c r="GYZ200" s="395"/>
      <c r="GZA200" s="395"/>
      <c r="GZB200" s="395"/>
      <c r="GZC200" s="395"/>
      <c r="GZD200" s="395"/>
      <c r="GZE200" s="395"/>
      <c r="GZF200" s="395"/>
      <c r="GZG200" s="395"/>
      <c r="GZH200" s="395"/>
      <c r="GZI200" s="395"/>
      <c r="GZJ200" s="395"/>
      <c r="GZK200" s="395"/>
      <c r="GZL200" s="395"/>
      <c r="GZM200" s="395"/>
      <c r="GZN200" s="395"/>
      <c r="GZO200" s="395"/>
      <c r="GZP200" s="395"/>
      <c r="GZQ200" s="395"/>
      <c r="GZR200" s="395"/>
      <c r="GZS200" s="395"/>
      <c r="GZT200" s="395"/>
      <c r="GZU200" s="395"/>
      <c r="GZV200" s="395"/>
      <c r="GZW200" s="395"/>
      <c r="GZX200" s="395"/>
      <c r="GZY200" s="395"/>
      <c r="GZZ200" s="395"/>
      <c r="HAA200" s="395"/>
      <c r="HAB200" s="395"/>
      <c r="HAC200" s="395"/>
      <c r="HAD200" s="395"/>
      <c r="HAE200" s="395"/>
      <c r="HAF200" s="395"/>
      <c r="HAG200" s="395"/>
      <c r="HAH200" s="395"/>
      <c r="HAI200" s="395"/>
      <c r="HAJ200" s="395"/>
      <c r="HAK200" s="395"/>
      <c r="HAL200" s="395"/>
      <c r="HAM200" s="395"/>
      <c r="HAN200" s="395"/>
      <c r="HAO200" s="395"/>
      <c r="HAP200" s="395"/>
      <c r="HAQ200" s="395"/>
      <c r="HAR200" s="395"/>
      <c r="HAS200" s="395"/>
      <c r="HAT200" s="395"/>
      <c r="HAU200" s="395"/>
      <c r="HAV200" s="395"/>
      <c r="HAW200" s="395"/>
      <c r="HAX200" s="395"/>
      <c r="HAY200" s="395"/>
      <c r="HAZ200" s="395"/>
      <c r="HBA200" s="395"/>
      <c r="HBB200" s="395"/>
      <c r="HBC200" s="395"/>
      <c r="HBD200" s="395"/>
      <c r="HBE200" s="395"/>
      <c r="HBF200" s="395"/>
      <c r="HBG200" s="395"/>
      <c r="HBH200" s="395"/>
      <c r="HBI200" s="395"/>
      <c r="HBJ200" s="395"/>
      <c r="HBK200" s="395"/>
      <c r="HBL200" s="395"/>
      <c r="HBM200" s="395"/>
      <c r="HBN200" s="395"/>
      <c r="HBO200" s="395"/>
      <c r="HBP200" s="395"/>
      <c r="HBQ200" s="395"/>
      <c r="HBR200" s="395"/>
      <c r="HBS200" s="395"/>
      <c r="HBT200" s="395"/>
      <c r="HBU200" s="395"/>
      <c r="HBV200" s="395"/>
      <c r="HBW200" s="395"/>
      <c r="HBX200" s="395"/>
      <c r="HBY200" s="395"/>
      <c r="HBZ200" s="395"/>
      <c r="HCA200" s="395"/>
      <c r="HCB200" s="395"/>
      <c r="HCC200" s="395"/>
      <c r="HCD200" s="395"/>
      <c r="HCE200" s="395"/>
      <c r="HCF200" s="395"/>
      <c r="HCG200" s="395"/>
      <c r="HCH200" s="395"/>
      <c r="HCI200" s="395"/>
      <c r="HCJ200" s="395"/>
      <c r="HCK200" s="395"/>
      <c r="HCL200" s="395"/>
      <c r="HCM200" s="395"/>
      <c r="HCN200" s="395"/>
      <c r="HCO200" s="395"/>
      <c r="HCP200" s="395"/>
      <c r="HCQ200" s="395"/>
      <c r="HCR200" s="395"/>
      <c r="HCS200" s="395"/>
      <c r="HCT200" s="395"/>
      <c r="HCU200" s="395"/>
      <c r="HCV200" s="395"/>
      <c r="HCW200" s="395"/>
      <c r="HCX200" s="395"/>
      <c r="HCY200" s="395"/>
      <c r="HCZ200" s="395"/>
      <c r="HDA200" s="395"/>
      <c r="HDB200" s="395"/>
      <c r="HDC200" s="395"/>
      <c r="HDD200" s="395"/>
      <c r="HDE200" s="395"/>
      <c r="HDF200" s="395"/>
      <c r="HDG200" s="395"/>
      <c r="HDH200" s="395"/>
      <c r="HDI200" s="395"/>
      <c r="HDJ200" s="395"/>
      <c r="HDK200" s="395"/>
      <c r="HDL200" s="395"/>
      <c r="HDM200" s="395"/>
      <c r="HDN200" s="395"/>
      <c r="HDO200" s="395"/>
      <c r="HDP200" s="395"/>
      <c r="HDQ200" s="395"/>
      <c r="HDR200" s="395"/>
      <c r="HDS200" s="395"/>
      <c r="HDT200" s="395"/>
      <c r="HDU200" s="395"/>
      <c r="HDV200" s="395"/>
      <c r="HDW200" s="395"/>
      <c r="HDX200" s="395"/>
      <c r="HDY200" s="395"/>
      <c r="HDZ200" s="395"/>
      <c r="HEA200" s="395"/>
      <c r="HEB200" s="395"/>
      <c r="HEC200" s="395"/>
      <c r="HED200" s="395"/>
      <c r="HEE200" s="395"/>
      <c r="HEF200" s="395"/>
      <c r="HEG200" s="395"/>
      <c r="HEH200" s="395"/>
      <c r="HEI200" s="395"/>
      <c r="HEJ200" s="395"/>
      <c r="HEK200" s="395"/>
      <c r="HEL200" s="395"/>
      <c r="HEM200" s="395"/>
      <c r="HEN200" s="395"/>
      <c r="HEO200" s="395"/>
      <c r="HEP200" s="395"/>
      <c r="HEQ200" s="395"/>
      <c r="HER200" s="395"/>
      <c r="HES200" s="395"/>
      <c r="HET200" s="395"/>
      <c r="HEU200" s="395"/>
      <c r="HEV200" s="395"/>
      <c r="HEW200" s="395"/>
      <c r="HEX200" s="395"/>
      <c r="HEY200" s="395"/>
      <c r="HEZ200" s="395"/>
      <c r="HFA200" s="395"/>
      <c r="HFB200" s="395"/>
      <c r="HFC200" s="395"/>
      <c r="HFD200" s="395"/>
      <c r="HFE200" s="395"/>
      <c r="HFF200" s="395"/>
      <c r="HFG200" s="395"/>
      <c r="HFH200" s="395"/>
      <c r="HFI200" s="395"/>
      <c r="HFJ200" s="395"/>
      <c r="HFK200" s="395"/>
      <c r="HFL200" s="395"/>
      <c r="HFM200" s="395"/>
      <c r="HFN200" s="395"/>
      <c r="HFO200" s="395"/>
      <c r="HFP200" s="395"/>
      <c r="HFQ200" s="395"/>
      <c r="HFR200" s="395"/>
      <c r="HFS200" s="395"/>
      <c r="HFT200" s="395"/>
      <c r="HFU200" s="395"/>
      <c r="HFV200" s="395"/>
      <c r="HFW200" s="395"/>
      <c r="HFX200" s="395"/>
      <c r="HFY200" s="395"/>
      <c r="HFZ200" s="395"/>
      <c r="HGA200" s="395"/>
      <c r="HGB200" s="395"/>
      <c r="HGC200" s="395"/>
      <c r="HGD200" s="395"/>
      <c r="HGE200" s="395"/>
      <c r="HGF200" s="395"/>
      <c r="HGG200" s="395"/>
      <c r="HGH200" s="395"/>
      <c r="HGI200" s="395"/>
      <c r="HGJ200" s="395"/>
      <c r="HGK200" s="395"/>
      <c r="HGL200" s="395"/>
      <c r="HGM200" s="395"/>
      <c r="HGN200" s="395"/>
      <c r="HGO200" s="395"/>
      <c r="HGP200" s="395"/>
      <c r="HGQ200" s="395"/>
      <c r="HGR200" s="395"/>
      <c r="HGS200" s="395"/>
      <c r="HGT200" s="395"/>
      <c r="HGU200" s="395"/>
      <c r="HGV200" s="395"/>
      <c r="HGW200" s="395"/>
      <c r="HGX200" s="395"/>
      <c r="HGY200" s="395"/>
      <c r="HGZ200" s="395"/>
      <c r="HHA200" s="395"/>
      <c r="HHB200" s="395"/>
      <c r="HHC200" s="395"/>
      <c r="HHD200" s="395"/>
      <c r="HHE200" s="395"/>
      <c r="HHF200" s="395"/>
      <c r="HHG200" s="395"/>
      <c r="HHH200" s="395"/>
      <c r="HHI200" s="395"/>
      <c r="HHJ200" s="395"/>
      <c r="HHK200" s="395"/>
      <c r="HHL200" s="395"/>
      <c r="HHM200" s="395"/>
      <c r="HHN200" s="395"/>
      <c r="HHO200" s="395"/>
      <c r="HHP200" s="395"/>
      <c r="HHQ200" s="395"/>
      <c r="HHR200" s="395"/>
      <c r="HHS200" s="395"/>
      <c r="HHT200" s="395"/>
      <c r="HHU200" s="395"/>
      <c r="HHV200" s="395"/>
      <c r="HHW200" s="395"/>
      <c r="HHX200" s="395"/>
      <c r="HHY200" s="395"/>
      <c r="HHZ200" s="395"/>
      <c r="HIA200" s="395"/>
      <c r="HIB200" s="395"/>
      <c r="HIC200" s="395"/>
      <c r="HID200" s="395"/>
      <c r="HIE200" s="395"/>
      <c r="HIF200" s="395"/>
      <c r="HIG200" s="395"/>
      <c r="HIH200" s="395"/>
      <c r="HII200" s="395"/>
      <c r="HIJ200" s="395"/>
      <c r="HIK200" s="395"/>
      <c r="HIL200" s="395"/>
      <c r="HIM200" s="395"/>
      <c r="HIN200" s="395"/>
      <c r="HIO200" s="395"/>
      <c r="HIP200" s="395"/>
      <c r="HIQ200" s="395"/>
      <c r="HIR200" s="395"/>
      <c r="HIS200" s="395"/>
      <c r="HIT200" s="395"/>
      <c r="HIU200" s="395"/>
      <c r="HIV200" s="395"/>
      <c r="HIW200" s="395"/>
      <c r="HIX200" s="395"/>
      <c r="HIY200" s="395"/>
      <c r="HIZ200" s="395"/>
      <c r="HJA200" s="395"/>
      <c r="HJB200" s="395"/>
      <c r="HJC200" s="395"/>
      <c r="HJD200" s="395"/>
      <c r="HJE200" s="395"/>
      <c r="HJF200" s="395"/>
      <c r="HJG200" s="395"/>
      <c r="HJH200" s="395"/>
      <c r="HJI200" s="395"/>
      <c r="HJJ200" s="395"/>
      <c r="HJK200" s="395"/>
      <c r="HJL200" s="395"/>
      <c r="HJM200" s="395"/>
      <c r="HJN200" s="395"/>
      <c r="HJO200" s="395"/>
      <c r="HJP200" s="395"/>
      <c r="HJQ200" s="395"/>
      <c r="HJR200" s="395"/>
      <c r="HJS200" s="395"/>
      <c r="HJT200" s="395"/>
      <c r="HJU200" s="395"/>
      <c r="HJV200" s="395"/>
      <c r="HJW200" s="395"/>
      <c r="HJX200" s="395"/>
      <c r="HJY200" s="395"/>
      <c r="HJZ200" s="395"/>
      <c r="HKA200" s="395"/>
      <c r="HKB200" s="395"/>
      <c r="HKC200" s="395"/>
      <c r="HKD200" s="395"/>
      <c r="HKE200" s="395"/>
      <c r="HKF200" s="395"/>
      <c r="HKG200" s="395"/>
      <c r="HKH200" s="395"/>
      <c r="HKI200" s="395"/>
      <c r="HKJ200" s="395"/>
      <c r="HKK200" s="395"/>
      <c r="HKL200" s="395"/>
      <c r="HKM200" s="395"/>
      <c r="HKN200" s="395"/>
      <c r="HKO200" s="395"/>
      <c r="HKP200" s="395"/>
      <c r="HKQ200" s="395"/>
      <c r="HKR200" s="395"/>
      <c r="HKS200" s="395"/>
      <c r="HKT200" s="395"/>
      <c r="HKU200" s="395"/>
      <c r="HKV200" s="395"/>
      <c r="HKW200" s="395"/>
      <c r="HKX200" s="395"/>
      <c r="HKY200" s="395"/>
      <c r="HKZ200" s="395"/>
      <c r="HLA200" s="395"/>
      <c r="HLB200" s="395"/>
      <c r="HLC200" s="395"/>
      <c r="HLD200" s="395"/>
      <c r="HLE200" s="395"/>
      <c r="HLF200" s="395"/>
      <c r="HLG200" s="395"/>
      <c r="HLH200" s="395"/>
      <c r="HLI200" s="395"/>
      <c r="HLJ200" s="395"/>
      <c r="HLK200" s="395"/>
      <c r="HLL200" s="395"/>
      <c r="HLM200" s="395"/>
      <c r="HLN200" s="395"/>
      <c r="HLO200" s="395"/>
      <c r="HLP200" s="395"/>
      <c r="HLQ200" s="395"/>
      <c r="HLR200" s="395"/>
      <c r="HLS200" s="395"/>
      <c r="HLT200" s="395"/>
      <c r="HLU200" s="395"/>
      <c r="HLV200" s="395"/>
      <c r="HLW200" s="395"/>
      <c r="HLX200" s="395"/>
      <c r="HLY200" s="395"/>
      <c r="HLZ200" s="395"/>
      <c r="HMA200" s="395"/>
      <c r="HMB200" s="395"/>
      <c r="HMC200" s="395"/>
      <c r="HMD200" s="395"/>
      <c r="HME200" s="395"/>
      <c r="HMF200" s="395"/>
      <c r="HMG200" s="395"/>
      <c r="HMH200" s="395"/>
      <c r="HMI200" s="395"/>
      <c r="HMJ200" s="395"/>
      <c r="HMK200" s="395"/>
      <c r="HML200" s="395"/>
      <c r="HMM200" s="395"/>
      <c r="HMN200" s="395"/>
      <c r="HMO200" s="395"/>
      <c r="HMP200" s="395"/>
      <c r="HMQ200" s="395"/>
      <c r="HMR200" s="395"/>
      <c r="HMS200" s="395"/>
      <c r="HMT200" s="395"/>
      <c r="HMU200" s="395"/>
      <c r="HMV200" s="395"/>
      <c r="HMW200" s="395"/>
      <c r="HMX200" s="395"/>
      <c r="HMY200" s="395"/>
      <c r="HMZ200" s="395"/>
      <c r="HNA200" s="395"/>
      <c r="HNB200" s="395"/>
      <c r="HNC200" s="395"/>
      <c r="HND200" s="395"/>
      <c r="HNE200" s="395"/>
      <c r="HNF200" s="395"/>
      <c r="HNG200" s="395"/>
      <c r="HNH200" s="395"/>
      <c r="HNI200" s="395"/>
      <c r="HNJ200" s="395"/>
      <c r="HNK200" s="395"/>
      <c r="HNL200" s="395"/>
      <c r="HNM200" s="395"/>
      <c r="HNN200" s="395"/>
      <c r="HNO200" s="395"/>
      <c r="HNP200" s="395"/>
      <c r="HNQ200" s="395"/>
      <c r="HNR200" s="395"/>
      <c r="HNS200" s="395"/>
      <c r="HNT200" s="395"/>
      <c r="HNU200" s="395"/>
      <c r="HNV200" s="395"/>
      <c r="HNW200" s="395"/>
      <c r="HNX200" s="395"/>
      <c r="HNY200" s="395"/>
      <c r="HNZ200" s="395"/>
      <c r="HOA200" s="395"/>
      <c r="HOB200" s="395"/>
      <c r="HOC200" s="395"/>
      <c r="HOD200" s="395"/>
      <c r="HOE200" s="395"/>
      <c r="HOF200" s="395"/>
      <c r="HOG200" s="395"/>
      <c r="HOH200" s="395"/>
      <c r="HOI200" s="395"/>
      <c r="HOJ200" s="395"/>
      <c r="HOK200" s="395"/>
      <c r="HOL200" s="395"/>
      <c r="HOM200" s="395"/>
      <c r="HON200" s="395"/>
      <c r="HOO200" s="395"/>
      <c r="HOP200" s="395"/>
      <c r="HOQ200" s="395"/>
      <c r="HOR200" s="395"/>
      <c r="HOS200" s="395"/>
      <c r="HOT200" s="395"/>
      <c r="HOU200" s="395"/>
      <c r="HOV200" s="395"/>
      <c r="HOW200" s="395"/>
      <c r="HOX200" s="395"/>
      <c r="HOY200" s="395"/>
      <c r="HOZ200" s="395"/>
      <c r="HPA200" s="395"/>
      <c r="HPB200" s="395"/>
      <c r="HPC200" s="395"/>
      <c r="HPD200" s="395"/>
      <c r="HPE200" s="395"/>
      <c r="HPF200" s="395"/>
      <c r="HPG200" s="395"/>
      <c r="HPH200" s="395"/>
      <c r="HPI200" s="395"/>
      <c r="HPJ200" s="395"/>
      <c r="HPK200" s="395"/>
      <c r="HPL200" s="395"/>
      <c r="HPM200" s="395"/>
      <c r="HPN200" s="395"/>
      <c r="HPO200" s="395"/>
      <c r="HPP200" s="395"/>
      <c r="HPQ200" s="395"/>
      <c r="HPR200" s="395"/>
      <c r="HPS200" s="395"/>
      <c r="HPT200" s="395"/>
      <c r="HPU200" s="395"/>
      <c r="HPV200" s="395"/>
      <c r="HPW200" s="395"/>
      <c r="HPX200" s="395"/>
      <c r="HPY200" s="395"/>
      <c r="HPZ200" s="395"/>
      <c r="HQA200" s="395"/>
      <c r="HQB200" s="395"/>
      <c r="HQC200" s="395"/>
      <c r="HQD200" s="395"/>
      <c r="HQE200" s="395"/>
      <c r="HQF200" s="395"/>
      <c r="HQG200" s="395"/>
      <c r="HQH200" s="395"/>
      <c r="HQI200" s="395"/>
      <c r="HQJ200" s="395"/>
      <c r="HQK200" s="395"/>
      <c r="HQL200" s="395"/>
      <c r="HQM200" s="395"/>
      <c r="HQN200" s="395"/>
      <c r="HQO200" s="395"/>
      <c r="HQP200" s="395"/>
      <c r="HQQ200" s="395"/>
      <c r="HQR200" s="395"/>
      <c r="HQS200" s="395"/>
      <c r="HQT200" s="395"/>
      <c r="HQU200" s="395"/>
      <c r="HQV200" s="395"/>
      <c r="HQW200" s="395"/>
      <c r="HQX200" s="395"/>
      <c r="HQY200" s="395"/>
      <c r="HQZ200" s="395"/>
      <c r="HRA200" s="395"/>
      <c r="HRB200" s="395"/>
      <c r="HRC200" s="395"/>
      <c r="HRD200" s="395"/>
      <c r="HRE200" s="395"/>
      <c r="HRF200" s="395"/>
      <c r="HRG200" s="395"/>
      <c r="HRH200" s="395"/>
      <c r="HRI200" s="395"/>
      <c r="HRJ200" s="395"/>
      <c r="HRK200" s="395"/>
      <c r="HRL200" s="395"/>
      <c r="HRM200" s="395"/>
      <c r="HRN200" s="395"/>
      <c r="HRO200" s="395"/>
      <c r="HRP200" s="395"/>
      <c r="HRQ200" s="395"/>
      <c r="HRR200" s="395"/>
      <c r="HRS200" s="395"/>
      <c r="HRT200" s="395"/>
      <c r="HRU200" s="395"/>
      <c r="HRV200" s="395"/>
      <c r="HRW200" s="395"/>
      <c r="HRX200" s="395"/>
      <c r="HRY200" s="395"/>
      <c r="HRZ200" s="395"/>
      <c r="HSA200" s="395"/>
      <c r="HSB200" s="395"/>
      <c r="HSC200" s="395"/>
      <c r="HSD200" s="395"/>
      <c r="HSE200" s="395"/>
      <c r="HSF200" s="395"/>
      <c r="HSG200" s="395"/>
      <c r="HSH200" s="395"/>
      <c r="HSI200" s="395"/>
      <c r="HSJ200" s="395"/>
      <c r="HSK200" s="395"/>
      <c r="HSL200" s="395"/>
      <c r="HSM200" s="395"/>
      <c r="HSN200" s="395"/>
      <c r="HSO200" s="395"/>
      <c r="HSP200" s="395"/>
      <c r="HSQ200" s="395"/>
      <c r="HSR200" s="395"/>
      <c r="HSS200" s="395"/>
      <c r="HST200" s="395"/>
      <c r="HSU200" s="395"/>
      <c r="HSV200" s="395"/>
      <c r="HSW200" s="395"/>
      <c r="HSX200" s="395"/>
      <c r="HSY200" s="395"/>
      <c r="HSZ200" s="395"/>
      <c r="HTA200" s="395"/>
      <c r="HTB200" s="395"/>
      <c r="HTC200" s="395"/>
      <c r="HTD200" s="395"/>
      <c r="HTE200" s="395"/>
      <c r="HTF200" s="395"/>
      <c r="HTG200" s="395"/>
      <c r="HTH200" s="395"/>
      <c r="HTI200" s="395"/>
      <c r="HTJ200" s="395"/>
      <c r="HTK200" s="395"/>
      <c r="HTL200" s="395"/>
      <c r="HTM200" s="395"/>
      <c r="HTN200" s="395"/>
      <c r="HTO200" s="395"/>
      <c r="HTP200" s="395"/>
      <c r="HTQ200" s="395"/>
      <c r="HTR200" s="395"/>
      <c r="HTS200" s="395"/>
      <c r="HTT200" s="395"/>
      <c r="HTU200" s="395"/>
      <c r="HTV200" s="395"/>
      <c r="HTW200" s="395"/>
      <c r="HTX200" s="395"/>
      <c r="HTY200" s="395"/>
      <c r="HTZ200" s="395"/>
      <c r="HUA200" s="395"/>
      <c r="HUB200" s="395"/>
      <c r="HUC200" s="395"/>
      <c r="HUD200" s="395"/>
      <c r="HUE200" s="395"/>
      <c r="HUF200" s="395"/>
      <c r="HUG200" s="395"/>
      <c r="HUH200" s="395"/>
      <c r="HUI200" s="395"/>
      <c r="HUJ200" s="395"/>
      <c r="HUK200" s="395"/>
      <c r="HUL200" s="395"/>
      <c r="HUM200" s="395"/>
      <c r="HUN200" s="395"/>
      <c r="HUO200" s="395"/>
      <c r="HUP200" s="395"/>
      <c r="HUQ200" s="395"/>
      <c r="HUR200" s="395"/>
      <c r="HUS200" s="395"/>
      <c r="HUT200" s="395"/>
      <c r="HUU200" s="395"/>
      <c r="HUV200" s="395"/>
      <c r="HUW200" s="395"/>
      <c r="HUX200" s="395"/>
      <c r="HUY200" s="395"/>
      <c r="HUZ200" s="395"/>
      <c r="HVA200" s="395"/>
      <c r="HVB200" s="395"/>
      <c r="HVC200" s="395"/>
      <c r="HVD200" s="395"/>
      <c r="HVE200" s="395"/>
      <c r="HVF200" s="395"/>
      <c r="HVG200" s="395"/>
      <c r="HVH200" s="395"/>
      <c r="HVI200" s="395"/>
      <c r="HVJ200" s="395"/>
      <c r="HVK200" s="395"/>
      <c r="HVL200" s="395"/>
      <c r="HVM200" s="395"/>
      <c r="HVN200" s="395"/>
      <c r="HVO200" s="395"/>
      <c r="HVP200" s="395"/>
      <c r="HVQ200" s="395"/>
      <c r="HVR200" s="395"/>
      <c r="HVS200" s="395"/>
      <c r="HVT200" s="395"/>
      <c r="HVU200" s="395"/>
      <c r="HVV200" s="395"/>
      <c r="HVW200" s="395"/>
      <c r="HVX200" s="395"/>
      <c r="HVY200" s="395"/>
      <c r="HVZ200" s="395"/>
      <c r="HWA200" s="395"/>
      <c r="HWB200" s="395"/>
      <c r="HWC200" s="395"/>
      <c r="HWD200" s="395"/>
      <c r="HWE200" s="395"/>
      <c r="HWF200" s="395"/>
      <c r="HWG200" s="395"/>
      <c r="HWH200" s="395"/>
      <c r="HWI200" s="395"/>
      <c r="HWJ200" s="395"/>
      <c r="HWK200" s="395"/>
      <c r="HWL200" s="395"/>
      <c r="HWM200" s="395"/>
      <c r="HWN200" s="395"/>
      <c r="HWO200" s="395"/>
      <c r="HWP200" s="395"/>
      <c r="HWQ200" s="395"/>
      <c r="HWR200" s="395"/>
      <c r="HWS200" s="395"/>
      <c r="HWT200" s="395"/>
      <c r="HWU200" s="395"/>
      <c r="HWV200" s="395"/>
      <c r="HWW200" s="395"/>
      <c r="HWX200" s="395"/>
      <c r="HWY200" s="395"/>
      <c r="HWZ200" s="395"/>
      <c r="HXA200" s="395"/>
      <c r="HXB200" s="395"/>
      <c r="HXC200" s="395"/>
      <c r="HXD200" s="395"/>
      <c r="HXE200" s="395"/>
      <c r="HXF200" s="395"/>
      <c r="HXG200" s="395"/>
      <c r="HXH200" s="395"/>
      <c r="HXI200" s="395"/>
      <c r="HXJ200" s="395"/>
      <c r="HXK200" s="395"/>
      <c r="HXL200" s="395"/>
      <c r="HXM200" s="395"/>
      <c r="HXN200" s="395"/>
      <c r="HXO200" s="395"/>
      <c r="HXP200" s="395"/>
      <c r="HXQ200" s="395"/>
      <c r="HXR200" s="395"/>
      <c r="HXS200" s="395"/>
      <c r="HXT200" s="395"/>
      <c r="HXU200" s="395"/>
      <c r="HXV200" s="395"/>
      <c r="HXW200" s="395"/>
      <c r="HXX200" s="395"/>
      <c r="HXY200" s="395"/>
      <c r="HXZ200" s="395"/>
      <c r="HYA200" s="395"/>
      <c r="HYB200" s="395"/>
      <c r="HYC200" s="395"/>
      <c r="HYD200" s="395"/>
      <c r="HYE200" s="395"/>
      <c r="HYF200" s="395"/>
      <c r="HYG200" s="395"/>
      <c r="HYH200" s="395"/>
      <c r="HYI200" s="395"/>
      <c r="HYJ200" s="395"/>
      <c r="HYK200" s="395"/>
      <c r="HYL200" s="395"/>
      <c r="HYM200" s="395"/>
      <c r="HYN200" s="395"/>
      <c r="HYO200" s="395"/>
      <c r="HYP200" s="395"/>
      <c r="HYQ200" s="395"/>
      <c r="HYR200" s="395"/>
      <c r="HYS200" s="395"/>
      <c r="HYT200" s="395"/>
      <c r="HYU200" s="395"/>
      <c r="HYV200" s="395"/>
      <c r="HYW200" s="395"/>
      <c r="HYX200" s="395"/>
      <c r="HYY200" s="395"/>
      <c r="HYZ200" s="395"/>
      <c r="HZA200" s="395"/>
      <c r="HZB200" s="395"/>
      <c r="HZC200" s="395"/>
      <c r="HZD200" s="395"/>
      <c r="HZE200" s="395"/>
      <c r="HZF200" s="395"/>
      <c r="HZG200" s="395"/>
      <c r="HZH200" s="395"/>
      <c r="HZI200" s="395"/>
      <c r="HZJ200" s="395"/>
      <c r="HZK200" s="395"/>
      <c r="HZL200" s="395"/>
      <c r="HZM200" s="395"/>
      <c r="HZN200" s="395"/>
      <c r="HZO200" s="395"/>
      <c r="HZP200" s="395"/>
      <c r="HZQ200" s="395"/>
      <c r="HZR200" s="395"/>
      <c r="HZS200" s="395"/>
      <c r="HZT200" s="395"/>
      <c r="HZU200" s="395"/>
      <c r="HZV200" s="395"/>
      <c r="HZW200" s="395"/>
      <c r="HZX200" s="395"/>
      <c r="HZY200" s="395"/>
      <c r="HZZ200" s="395"/>
      <c r="IAA200" s="395"/>
      <c r="IAB200" s="395"/>
      <c r="IAC200" s="395"/>
      <c r="IAD200" s="395"/>
      <c r="IAE200" s="395"/>
      <c r="IAF200" s="395"/>
      <c r="IAG200" s="395"/>
      <c r="IAH200" s="395"/>
      <c r="IAI200" s="395"/>
      <c r="IAJ200" s="395"/>
      <c r="IAK200" s="395"/>
      <c r="IAL200" s="395"/>
      <c r="IAM200" s="395"/>
      <c r="IAN200" s="395"/>
      <c r="IAO200" s="395"/>
      <c r="IAP200" s="395"/>
      <c r="IAQ200" s="395"/>
      <c r="IAR200" s="395"/>
      <c r="IAS200" s="395"/>
      <c r="IAT200" s="395"/>
      <c r="IAU200" s="395"/>
      <c r="IAV200" s="395"/>
      <c r="IAW200" s="395"/>
      <c r="IAX200" s="395"/>
      <c r="IAY200" s="395"/>
      <c r="IAZ200" s="395"/>
      <c r="IBA200" s="395"/>
      <c r="IBB200" s="395"/>
      <c r="IBC200" s="395"/>
      <c r="IBD200" s="395"/>
      <c r="IBE200" s="395"/>
      <c r="IBF200" s="395"/>
      <c r="IBG200" s="395"/>
      <c r="IBH200" s="395"/>
      <c r="IBI200" s="395"/>
      <c r="IBJ200" s="395"/>
      <c r="IBK200" s="395"/>
      <c r="IBL200" s="395"/>
      <c r="IBM200" s="395"/>
      <c r="IBN200" s="395"/>
      <c r="IBO200" s="395"/>
      <c r="IBP200" s="395"/>
      <c r="IBQ200" s="395"/>
      <c r="IBR200" s="395"/>
      <c r="IBS200" s="395"/>
      <c r="IBT200" s="395"/>
      <c r="IBU200" s="395"/>
      <c r="IBV200" s="395"/>
      <c r="IBW200" s="395"/>
      <c r="IBX200" s="395"/>
      <c r="IBY200" s="395"/>
      <c r="IBZ200" s="395"/>
      <c r="ICA200" s="395"/>
      <c r="ICB200" s="395"/>
      <c r="ICC200" s="395"/>
      <c r="ICD200" s="395"/>
      <c r="ICE200" s="395"/>
      <c r="ICF200" s="395"/>
      <c r="ICG200" s="395"/>
      <c r="ICH200" s="395"/>
      <c r="ICI200" s="395"/>
      <c r="ICJ200" s="395"/>
      <c r="ICK200" s="395"/>
      <c r="ICL200" s="395"/>
      <c r="ICM200" s="395"/>
      <c r="ICN200" s="395"/>
      <c r="ICO200" s="395"/>
      <c r="ICP200" s="395"/>
      <c r="ICQ200" s="395"/>
      <c r="ICR200" s="395"/>
      <c r="ICS200" s="395"/>
      <c r="ICT200" s="395"/>
      <c r="ICU200" s="395"/>
      <c r="ICV200" s="395"/>
      <c r="ICW200" s="395"/>
      <c r="ICX200" s="395"/>
      <c r="ICY200" s="395"/>
      <c r="ICZ200" s="395"/>
      <c r="IDA200" s="395"/>
      <c r="IDB200" s="395"/>
      <c r="IDC200" s="395"/>
      <c r="IDD200" s="395"/>
      <c r="IDE200" s="395"/>
      <c r="IDF200" s="395"/>
      <c r="IDG200" s="395"/>
      <c r="IDH200" s="395"/>
      <c r="IDI200" s="395"/>
      <c r="IDJ200" s="395"/>
      <c r="IDK200" s="395"/>
      <c r="IDL200" s="395"/>
      <c r="IDM200" s="395"/>
      <c r="IDN200" s="395"/>
      <c r="IDO200" s="395"/>
      <c r="IDP200" s="395"/>
      <c r="IDQ200" s="395"/>
      <c r="IDR200" s="395"/>
      <c r="IDS200" s="395"/>
      <c r="IDT200" s="395"/>
      <c r="IDU200" s="395"/>
      <c r="IDV200" s="395"/>
      <c r="IDW200" s="395"/>
      <c r="IDX200" s="395"/>
      <c r="IDY200" s="395"/>
      <c r="IDZ200" s="395"/>
      <c r="IEA200" s="395"/>
      <c r="IEB200" s="395"/>
      <c r="IEC200" s="395"/>
      <c r="IED200" s="395"/>
      <c r="IEE200" s="395"/>
      <c r="IEF200" s="395"/>
      <c r="IEG200" s="395"/>
      <c r="IEH200" s="395"/>
      <c r="IEI200" s="395"/>
      <c r="IEJ200" s="395"/>
      <c r="IEK200" s="395"/>
      <c r="IEL200" s="395"/>
      <c r="IEM200" s="395"/>
      <c r="IEN200" s="395"/>
      <c r="IEO200" s="395"/>
      <c r="IEP200" s="395"/>
      <c r="IEQ200" s="395"/>
      <c r="IER200" s="395"/>
      <c r="IES200" s="395"/>
      <c r="IET200" s="395"/>
      <c r="IEU200" s="395"/>
      <c r="IEV200" s="395"/>
      <c r="IEW200" s="395"/>
      <c r="IEX200" s="395"/>
      <c r="IEY200" s="395"/>
      <c r="IEZ200" s="395"/>
      <c r="IFA200" s="395"/>
      <c r="IFB200" s="395"/>
      <c r="IFC200" s="395"/>
      <c r="IFD200" s="395"/>
      <c r="IFE200" s="395"/>
      <c r="IFF200" s="395"/>
      <c r="IFG200" s="395"/>
      <c r="IFH200" s="395"/>
      <c r="IFI200" s="395"/>
      <c r="IFJ200" s="395"/>
      <c r="IFK200" s="395"/>
      <c r="IFL200" s="395"/>
      <c r="IFM200" s="395"/>
      <c r="IFN200" s="395"/>
      <c r="IFO200" s="395"/>
      <c r="IFP200" s="395"/>
      <c r="IFQ200" s="395"/>
      <c r="IFR200" s="395"/>
      <c r="IFS200" s="395"/>
      <c r="IFT200" s="395"/>
      <c r="IFU200" s="395"/>
      <c r="IFV200" s="395"/>
      <c r="IFW200" s="395"/>
      <c r="IFX200" s="395"/>
      <c r="IFY200" s="395"/>
      <c r="IFZ200" s="395"/>
      <c r="IGA200" s="395"/>
      <c r="IGB200" s="395"/>
      <c r="IGC200" s="395"/>
      <c r="IGD200" s="395"/>
      <c r="IGE200" s="395"/>
      <c r="IGF200" s="395"/>
      <c r="IGG200" s="395"/>
      <c r="IGH200" s="395"/>
      <c r="IGI200" s="395"/>
      <c r="IGJ200" s="395"/>
      <c r="IGK200" s="395"/>
      <c r="IGL200" s="395"/>
      <c r="IGM200" s="395"/>
      <c r="IGN200" s="395"/>
      <c r="IGO200" s="395"/>
      <c r="IGP200" s="395"/>
      <c r="IGQ200" s="395"/>
      <c r="IGR200" s="395"/>
      <c r="IGS200" s="395"/>
      <c r="IGT200" s="395"/>
      <c r="IGU200" s="395"/>
      <c r="IGV200" s="395"/>
      <c r="IGW200" s="395"/>
      <c r="IGX200" s="395"/>
      <c r="IGY200" s="395"/>
      <c r="IGZ200" s="395"/>
      <c r="IHA200" s="395"/>
      <c r="IHB200" s="395"/>
      <c r="IHC200" s="395"/>
      <c r="IHD200" s="395"/>
      <c r="IHE200" s="395"/>
      <c r="IHF200" s="395"/>
      <c r="IHG200" s="395"/>
      <c r="IHH200" s="395"/>
      <c r="IHI200" s="395"/>
      <c r="IHJ200" s="395"/>
      <c r="IHK200" s="395"/>
      <c r="IHL200" s="395"/>
      <c r="IHM200" s="395"/>
      <c r="IHN200" s="395"/>
      <c r="IHO200" s="395"/>
      <c r="IHP200" s="395"/>
      <c r="IHQ200" s="395"/>
      <c r="IHR200" s="395"/>
      <c r="IHS200" s="395"/>
      <c r="IHT200" s="395"/>
      <c r="IHU200" s="395"/>
      <c r="IHV200" s="395"/>
      <c r="IHW200" s="395"/>
      <c r="IHX200" s="395"/>
      <c r="IHY200" s="395"/>
      <c r="IHZ200" s="395"/>
      <c r="IIA200" s="395"/>
      <c r="IIB200" s="395"/>
      <c r="IIC200" s="395"/>
      <c r="IID200" s="395"/>
      <c r="IIE200" s="395"/>
      <c r="IIF200" s="395"/>
      <c r="IIG200" s="395"/>
      <c r="IIH200" s="395"/>
      <c r="III200" s="395"/>
      <c r="IIJ200" s="395"/>
      <c r="IIK200" s="395"/>
      <c r="IIL200" s="395"/>
      <c r="IIM200" s="395"/>
      <c r="IIN200" s="395"/>
      <c r="IIO200" s="395"/>
      <c r="IIP200" s="395"/>
      <c r="IIQ200" s="395"/>
      <c r="IIR200" s="395"/>
      <c r="IIS200" s="395"/>
      <c r="IIT200" s="395"/>
      <c r="IIU200" s="395"/>
      <c r="IIV200" s="395"/>
      <c r="IIW200" s="395"/>
      <c r="IIX200" s="395"/>
      <c r="IIY200" s="395"/>
      <c r="IIZ200" s="395"/>
      <c r="IJA200" s="395"/>
      <c r="IJB200" s="395"/>
      <c r="IJC200" s="395"/>
      <c r="IJD200" s="395"/>
      <c r="IJE200" s="395"/>
      <c r="IJF200" s="395"/>
      <c r="IJG200" s="395"/>
      <c r="IJH200" s="395"/>
      <c r="IJI200" s="395"/>
      <c r="IJJ200" s="395"/>
      <c r="IJK200" s="395"/>
      <c r="IJL200" s="395"/>
      <c r="IJM200" s="395"/>
      <c r="IJN200" s="395"/>
      <c r="IJO200" s="395"/>
      <c r="IJP200" s="395"/>
      <c r="IJQ200" s="395"/>
      <c r="IJR200" s="395"/>
      <c r="IJS200" s="395"/>
      <c r="IJT200" s="395"/>
      <c r="IJU200" s="395"/>
      <c r="IJV200" s="395"/>
      <c r="IJW200" s="395"/>
      <c r="IJX200" s="395"/>
      <c r="IJY200" s="395"/>
      <c r="IJZ200" s="395"/>
      <c r="IKA200" s="395"/>
      <c r="IKB200" s="395"/>
      <c r="IKC200" s="395"/>
      <c r="IKD200" s="395"/>
      <c r="IKE200" s="395"/>
      <c r="IKF200" s="395"/>
      <c r="IKG200" s="395"/>
      <c r="IKH200" s="395"/>
      <c r="IKI200" s="395"/>
      <c r="IKJ200" s="395"/>
      <c r="IKK200" s="395"/>
      <c r="IKL200" s="395"/>
      <c r="IKM200" s="395"/>
      <c r="IKN200" s="395"/>
      <c r="IKO200" s="395"/>
      <c r="IKP200" s="395"/>
      <c r="IKQ200" s="395"/>
      <c r="IKR200" s="395"/>
      <c r="IKS200" s="395"/>
      <c r="IKT200" s="395"/>
      <c r="IKU200" s="395"/>
      <c r="IKV200" s="395"/>
      <c r="IKW200" s="395"/>
      <c r="IKX200" s="395"/>
      <c r="IKY200" s="395"/>
      <c r="IKZ200" s="395"/>
      <c r="ILA200" s="395"/>
      <c r="ILB200" s="395"/>
      <c r="ILC200" s="395"/>
      <c r="ILD200" s="395"/>
      <c r="ILE200" s="395"/>
      <c r="ILF200" s="395"/>
      <c r="ILG200" s="395"/>
      <c r="ILH200" s="395"/>
      <c r="ILI200" s="395"/>
      <c r="ILJ200" s="395"/>
      <c r="ILK200" s="395"/>
      <c r="ILL200" s="395"/>
      <c r="ILM200" s="395"/>
      <c r="ILN200" s="395"/>
      <c r="ILO200" s="395"/>
      <c r="ILP200" s="395"/>
      <c r="ILQ200" s="395"/>
      <c r="ILR200" s="395"/>
      <c r="ILS200" s="395"/>
      <c r="ILT200" s="395"/>
      <c r="ILU200" s="395"/>
      <c r="ILV200" s="395"/>
      <c r="ILW200" s="395"/>
      <c r="ILX200" s="395"/>
      <c r="ILY200" s="395"/>
      <c r="ILZ200" s="395"/>
      <c r="IMA200" s="395"/>
      <c r="IMB200" s="395"/>
      <c r="IMC200" s="395"/>
      <c r="IMD200" s="395"/>
      <c r="IME200" s="395"/>
      <c r="IMF200" s="395"/>
      <c r="IMG200" s="395"/>
      <c r="IMH200" s="395"/>
      <c r="IMI200" s="395"/>
      <c r="IMJ200" s="395"/>
      <c r="IMK200" s="395"/>
      <c r="IML200" s="395"/>
      <c r="IMM200" s="395"/>
      <c r="IMN200" s="395"/>
      <c r="IMO200" s="395"/>
      <c r="IMP200" s="395"/>
      <c r="IMQ200" s="395"/>
      <c r="IMR200" s="395"/>
      <c r="IMS200" s="395"/>
      <c r="IMT200" s="395"/>
      <c r="IMU200" s="395"/>
      <c r="IMV200" s="395"/>
      <c r="IMW200" s="395"/>
      <c r="IMX200" s="395"/>
      <c r="IMY200" s="395"/>
      <c r="IMZ200" s="395"/>
      <c r="INA200" s="395"/>
      <c r="INB200" s="395"/>
      <c r="INC200" s="395"/>
      <c r="IND200" s="395"/>
      <c r="INE200" s="395"/>
      <c r="INF200" s="395"/>
      <c r="ING200" s="395"/>
      <c r="INH200" s="395"/>
      <c r="INI200" s="395"/>
      <c r="INJ200" s="395"/>
      <c r="INK200" s="395"/>
      <c r="INL200" s="395"/>
      <c r="INM200" s="395"/>
      <c r="INN200" s="395"/>
      <c r="INO200" s="395"/>
      <c r="INP200" s="395"/>
      <c r="INQ200" s="395"/>
      <c r="INR200" s="395"/>
      <c r="INS200" s="395"/>
      <c r="INT200" s="395"/>
      <c r="INU200" s="395"/>
      <c r="INV200" s="395"/>
      <c r="INW200" s="395"/>
      <c r="INX200" s="395"/>
      <c r="INY200" s="395"/>
      <c r="INZ200" s="395"/>
      <c r="IOA200" s="395"/>
      <c r="IOB200" s="395"/>
      <c r="IOC200" s="395"/>
      <c r="IOD200" s="395"/>
      <c r="IOE200" s="395"/>
      <c r="IOF200" s="395"/>
      <c r="IOG200" s="395"/>
      <c r="IOH200" s="395"/>
      <c r="IOI200" s="395"/>
      <c r="IOJ200" s="395"/>
      <c r="IOK200" s="395"/>
      <c r="IOL200" s="395"/>
      <c r="IOM200" s="395"/>
      <c r="ION200" s="395"/>
      <c r="IOO200" s="395"/>
      <c r="IOP200" s="395"/>
      <c r="IOQ200" s="395"/>
      <c r="IOR200" s="395"/>
      <c r="IOS200" s="395"/>
      <c r="IOT200" s="395"/>
      <c r="IOU200" s="395"/>
      <c r="IOV200" s="395"/>
      <c r="IOW200" s="395"/>
      <c r="IOX200" s="395"/>
      <c r="IOY200" s="395"/>
      <c r="IOZ200" s="395"/>
      <c r="IPA200" s="395"/>
      <c r="IPB200" s="395"/>
      <c r="IPC200" s="395"/>
      <c r="IPD200" s="395"/>
      <c r="IPE200" s="395"/>
      <c r="IPF200" s="395"/>
      <c r="IPG200" s="395"/>
      <c r="IPH200" s="395"/>
      <c r="IPI200" s="395"/>
      <c r="IPJ200" s="395"/>
      <c r="IPK200" s="395"/>
      <c r="IPL200" s="395"/>
      <c r="IPM200" s="395"/>
      <c r="IPN200" s="395"/>
      <c r="IPO200" s="395"/>
      <c r="IPP200" s="395"/>
      <c r="IPQ200" s="395"/>
      <c r="IPR200" s="395"/>
      <c r="IPS200" s="395"/>
      <c r="IPT200" s="395"/>
      <c r="IPU200" s="395"/>
      <c r="IPV200" s="395"/>
      <c r="IPW200" s="395"/>
      <c r="IPX200" s="395"/>
      <c r="IPY200" s="395"/>
      <c r="IPZ200" s="395"/>
      <c r="IQA200" s="395"/>
      <c r="IQB200" s="395"/>
      <c r="IQC200" s="395"/>
      <c r="IQD200" s="395"/>
      <c r="IQE200" s="395"/>
      <c r="IQF200" s="395"/>
      <c r="IQG200" s="395"/>
      <c r="IQH200" s="395"/>
      <c r="IQI200" s="395"/>
      <c r="IQJ200" s="395"/>
      <c r="IQK200" s="395"/>
      <c r="IQL200" s="395"/>
      <c r="IQM200" s="395"/>
      <c r="IQN200" s="395"/>
      <c r="IQO200" s="395"/>
      <c r="IQP200" s="395"/>
      <c r="IQQ200" s="395"/>
      <c r="IQR200" s="395"/>
      <c r="IQS200" s="395"/>
      <c r="IQT200" s="395"/>
      <c r="IQU200" s="395"/>
      <c r="IQV200" s="395"/>
      <c r="IQW200" s="395"/>
      <c r="IQX200" s="395"/>
      <c r="IQY200" s="395"/>
      <c r="IQZ200" s="395"/>
      <c r="IRA200" s="395"/>
      <c r="IRB200" s="395"/>
      <c r="IRC200" s="395"/>
      <c r="IRD200" s="395"/>
      <c r="IRE200" s="395"/>
      <c r="IRF200" s="395"/>
      <c r="IRG200" s="395"/>
      <c r="IRH200" s="395"/>
      <c r="IRI200" s="395"/>
      <c r="IRJ200" s="395"/>
      <c r="IRK200" s="395"/>
      <c r="IRL200" s="395"/>
      <c r="IRM200" s="395"/>
      <c r="IRN200" s="395"/>
      <c r="IRO200" s="395"/>
      <c r="IRP200" s="395"/>
      <c r="IRQ200" s="395"/>
      <c r="IRR200" s="395"/>
      <c r="IRS200" s="395"/>
      <c r="IRT200" s="395"/>
      <c r="IRU200" s="395"/>
      <c r="IRV200" s="395"/>
      <c r="IRW200" s="395"/>
      <c r="IRX200" s="395"/>
      <c r="IRY200" s="395"/>
      <c r="IRZ200" s="395"/>
      <c r="ISA200" s="395"/>
      <c r="ISB200" s="395"/>
      <c r="ISC200" s="395"/>
      <c r="ISD200" s="395"/>
      <c r="ISE200" s="395"/>
      <c r="ISF200" s="395"/>
      <c r="ISG200" s="395"/>
      <c r="ISH200" s="395"/>
      <c r="ISI200" s="395"/>
      <c r="ISJ200" s="395"/>
      <c r="ISK200" s="395"/>
      <c r="ISL200" s="395"/>
      <c r="ISM200" s="395"/>
      <c r="ISN200" s="395"/>
      <c r="ISO200" s="395"/>
      <c r="ISP200" s="395"/>
      <c r="ISQ200" s="395"/>
      <c r="ISR200" s="395"/>
      <c r="ISS200" s="395"/>
      <c r="IST200" s="395"/>
      <c r="ISU200" s="395"/>
      <c r="ISV200" s="395"/>
      <c r="ISW200" s="395"/>
      <c r="ISX200" s="395"/>
      <c r="ISY200" s="395"/>
      <c r="ISZ200" s="395"/>
      <c r="ITA200" s="395"/>
      <c r="ITB200" s="395"/>
      <c r="ITC200" s="395"/>
      <c r="ITD200" s="395"/>
      <c r="ITE200" s="395"/>
      <c r="ITF200" s="395"/>
      <c r="ITG200" s="395"/>
      <c r="ITH200" s="395"/>
      <c r="ITI200" s="395"/>
      <c r="ITJ200" s="395"/>
      <c r="ITK200" s="395"/>
      <c r="ITL200" s="395"/>
      <c r="ITM200" s="395"/>
      <c r="ITN200" s="395"/>
      <c r="ITO200" s="395"/>
      <c r="ITP200" s="395"/>
      <c r="ITQ200" s="395"/>
      <c r="ITR200" s="395"/>
      <c r="ITS200" s="395"/>
      <c r="ITT200" s="395"/>
      <c r="ITU200" s="395"/>
      <c r="ITV200" s="395"/>
      <c r="ITW200" s="395"/>
      <c r="ITX200" s="395"/>
      <c r="ITY200" s="395"/>
      <c r="ITZ200" s="395"/>
      <c r="IUA200" s="395"/>
      <c r="IUB200" s="395"/>
      <c r="IUC200" s="395"/>
      <c r="IUD200" s="395"/>
      <c r="IUE200" s="395"/>
      <c r="IUF200" s="395"/>
      <c r="IUG200" s="395"/>
      <c r="IUH200" s="395"/>
      <c r="IUI200" s="395"/>
      <c r="IUJ200" s="395"/>
      <c r="IUK200" s="395"/>
      <c r="IUL200" s="395"/>
      <c r="IUM200" s="395"/>
      <c r="IUN200" s="395"/>
      <c r="IUO200" s="395"/>
      <c r="IUP200" s="395"/>
      <c r="IUQ200" s="395"/>
      <c r="IUR200" s="395"/>
      <c r="IUS200" s="395"/>
      <c r="IUT200" s="395"/>
      <c r="IUU200" s="395"/>
      <c r="IUV200" s="395"/>
      <c r="IUW200" s="395"/>
      <c r="IUX200" s="395"/>
      <c r="IUY200" s="395"/>
      <c r="IUZ200" s="395"/>
      <c r="IVA200" s="395"/>
      <c r="IVB200" s="395"/>
      <c r="IVC200" s="395"/>
      <c r="IVD200" s="395"/>
      <c r="IVE200" s="395"/>
      <c r="IVF200" s="395"/>
      <c r="IVG200" s="395"/>
      <c r="IVH200" s="395"/>
      <c r="IVI200" s="395"/>
      <c r="IVJ200" s="395"/>
      <c r="IVK200" s="395"/>
      <c r="IVL200" s="395"/>
      <c r="IVM200" s="395"/>
      <c r="IVN200" s="395"/>
      <c r="IVO200" s="395"/>
      <c r="IVP200" s="395"/>
      <c r="IVQ200" s="395"/>
      <c r="IVR200" s="395"/>
      <c r="IVS200" s="395"/>
      <c r="IVT200" s="395"/>
      <c r="IVU200" s="395"/>
      <c r="IVV200" s="395"/>
      <c r="IVW200" s="395"/>
      <c r="IVX200" s="395"/>
      <c r="IVY200" s="395"/>
      <c r="IVZ200" s="395"/>
      <c r="IWA200" s="395"/>
      <c r="IWB200" s="395"/>
      <c r="IWC200" s="395"/>
      <c r="IWD200" s="395"/>
      <c r="IWE200" s="395"/>
      <c r="IWF200" s="395"/>
      <c r="IWG200" s="395"/>
      <c r="IWH200" s="395"/>
      <c r="IWI200" s="395"/>
      <c r="IWJ200" s="395"/>
      <c r="IWK200" s="395"/>
      <c r="IWL200" s="395"/>
      <c r="IWM200" s="395"/>
      <c r="IWN200" s="395"/>
      <c r="IWO200" s="395"/>
      <c r="IWP200" s="395"/>
      <c r="IWQ200" s="395"/>
      <c r="IWR200" s="395"/>
      <c r="IWS200" s="395"/>
      <c r="IWT200" s="395"/>
      <c r="IWU200" s="395"/>
      <c r="IWV200" s="395"/>
      <c r="IWW200" s="395"/>
      <c r="IWX200" s="395"/>
      <c r="IWY200" s="395"/>
      <c r="IWZ200" s="395"/>
      <c r="IXA200" s="395"/>
      <c r="IXB200" s="395"/>
      <c r="IXC200" s="395"/>
      <c r="IXD200" s="395"/>
      <c r="IXE200" s="395"/>
      <c r="IXF200" s="395"/>
      <c r="IXG200" s="395"/>
      <c r="IXH200" s="395"/>
      <c r="IXI200" s="395"/>
      <c r="IXJ200" s="395"/>
      <c r="IXK200" s="395"/>
      <c r="IXL200" s="395"/>
      <c r="IXM200" s="395"/>
      <c r="IXN200" s="395"/>
      <c r="IXO200" s="395"/>
      <c r="IXP200" s="395"/>
      <c r="IXQ200" s="395"/>
      <c r="IXR200" s="395"/>
      <c r="IXS200" s="395"/>
      <c r="IXT200" s="395"/>
      <c r="IXU200" s="395"/>
      <c r="IXV200" s="395"/>
      <c r="IXW200" s="395"/>
      <c r="IXX200" s="395"/>
      <c r="IXY200" s="395"/>
      <c r="IXZ200" s="395"/>
      <c r="IYA200" s="395"/>
      <c r="IYB200" s="395"/>
      <c r="IYC200" s="395"/>
      <c r="IYD200" s="395"/>
      <c r="IYE200" s="395"/>
      <c r="IYF200" s="395"/>
      <c r="IYG200" s="395"/>
      <c r="IYH200" s="395"/>
      <c r="IYI200" s="395"/>
      <c r="IYJ200" s="395"/>
      <c r="IYK200" s="395"/>
      <c r="IYL200" s="395"/>
      <c r="IYM200" s="395"/>
      <c r="IYN200" s="395"/>
      <c r="IYO200" s="395"/>
      <c r="IYP200" s="395"/>
      <c r="IYQ200" s="395"/>
      <c r="IYR200" s="395"/>
      <c r="IYS200" s="395"/>
      <c r="IYT200" s="395"/>
      <c r="IYU200" s="395"/>
      <c r="IYV200" s="395"/>
      <c r="IYW200" s="395"/>
      <c r="IYX200" s="395"/>
      <c r="IYY200" s="395"/>
      <c r="IYZ200" s="395"/>
      <c r="IZA200" s="395"/>
      <c r="IZB200" s="395"/>
      <c r="IZC200" s="395"/>
      <c r="IZD200" s="395"/>
      <c r="IZE200" s="395"/>
      <c r="IZF200" s="395"/>
      <c r="IZG200" s="395"/>
      <c r="IZH200" s="395"/>
      <c r="IZI200" s="395"/>
      <c r="IZJ200" s="395"/>
      <c r="IZK200" s="395"/>
      <c r="IZL200" s="395"/>
      <c r="IZM200" s="395"/>
      <c r="IZN200" s="395"/>
      <c r="IZO200" s="395"/>
      <c r="IZP200" s="395"/>
      <c r="IZQ200" s="395"/>
      <c r="IZR200" s="395"/>
      <c r="IZS200" s="395"/>
      <c r="IZT200" s="395"/>
      <c r="IZU200" s="395"/>
      <c r="IZV200" s="395"/>
      <c r="IZW200" s="395"/>
      <c r="IZX200" s="395"/>
      <c r="IZY200" s="395"/>
      <c r="IZZ200" s="395"/>
      <c r="JAA200" s="395"/>
      <c r="JAB200" s="395"/>
      <c r="JAC200" s="395"/>
      <c r="JAD200" s="395"/>
      <c r="JAE200" s="395"/>
      <c r="JAF200" s="395"/>
      <c r="JAG200" s="395"/>
      <c r="JAH200" s="395"/>
      <c r="JAI200" s="395"/>
      <c r="JAJ200" s="395"/>
      <c r="JAK200" s="395"/>
      <c r="JAL200" s="395"/>
      <c r="JAM200" s="395"/>
      <c r="JAN200" s="395"/>
      <c r="JAO200" s="395"/>
      <c r="JAP200" s="395"/>
      <c r="JAQ200" s="395"/>
      <c r="JAR200" s="395"/>
      <c r="JAS200" s="395"/>
      <c r="JAT200" s="395"/>
      <c r="JAU200" s="395"/>
      <c r="JAV200" s="395"/>
      <c r="JAW200" s="395"/>
      <c r="JAX200" s="395"/>
      <c r="JAY200" s="395"/>
      <c r="JAZ200" s="395"/>
      <c r="JBA200" s="395"/>
      <c r="JBB200" s="395"/>
      <c r="JBC200" s="395"/>
      <c r="JBD200" s="395"/>
      <c r="JBE200" s="395"/>
      <c r="JBF200" s="395"/>
      <c r="JBG200" s="395"/>
      <c r="JBH200" s="395"/>
      <c r="JBI200" s="395"/>
      <c r="JBJ200" s="395"/>
      <c r="JBK200" s="395"/>
      <c r="JBL200" s="395"/>
      <c r="JBM200" s="395"/>
      <c r="JBN200" s="395"/>
      <c r="JBO200" s="395"/>
      <c r="JBP200" s="395"/>
      <c r="JBQ200" s="395"/>
      <c r="JBR200" s="395"/>
      <c r="JBS200" s="395"/>
      <c r="JBT200" s="395"/>
      <c r="JBU200" s="395"/>
      <c r="JBV200" s="395"/>
      <c r="JBW200" s="395"/>
      <c r="JBX200" s="395"/>
      <c r="JBY200" s="395"/>
      <c r="JBZ200" s="395"/>
      <c r="JCA200" s="395"/>
      <c r="JCB200" s="395"/>
      <c r="JCC200" s="395"/>
      <c r="JCD200" s="395"/>
      <c r="JCE200" s="395"/>
      <c r="JCF200" s="395"/>
      <c r="JCG200" s="395"/>
      <c r="JCH200" s="395"/>
      <c r="JCI200" s="395"/>
      <c r="JCJ200" s="395"/>
      <c r="JCK200" s="395"/>
      <c r="JCL200" s="395"/>
      <c r="JCM200" s="395"/>
      <c r="JCN200" s="395"/>
      <c r="JCO200" s="395"/>
      <c r="JCP200" s="395"/>
      <c r="JCQ200" s="395"/>
      <c r="JCR200" s="395"/>
      <c r="JCS200" s="395"/>
      <c r="JCT200" s="395"/>
      <c r="JCU200" s="395"/>
      <c r="JCV200" s="395"/>
      <c r="JCW200" s="395"/>
      <c r="JCX200" s="395"/>
      <c r="JCY200" s="395"/>
      <c r="JCZ200" s="395"/>
      <c r="JDA200" s="395"/>
      <c r="JDB200" s="395"/>
      <c r="JDC200" s="395"/>
      <c r="JDD200" s="395"/>
      <c r="JDE200" s="395"/>
      <c r="JDF200" s="395"/>
      <c r="JDG200" s="395"/>
      <c r="JDH200" s="395"/>
      <c r="JDI200" s="395"/>
      <c r="JDJ200" s="395"/>
      <c r="JDK200" s="395"/>
      <c r="JDL200" s="395"/>
      <c r="JDM200" s="395"/>
      <c r="JDN200" s="395"/>
      <c r="JDO200" s="395"/>
      <c r="JDP200" s="395"/>
      <c r="JDQ200" s="395"/>
      <c r="JDR200" s="395"/>
      <c r="JDS200" s="395"/>
      <c r="JDT200" s="395"/>
      <c r="JDU200" s="395"/>
      <c r="JDV200" s="395"/>
      <c r="JDW200" s="395"/>
      <c r="JDX200" s="395"/>
      <c r="JDY200" s="395"/>
      <c r="JDZ200" s="395"/>
      <c r="JEA200" s="395"/>
      <c r="JEB200" s="395"/>
      <c r="JEC200" s="395"/>
      <c r="JED200" s="395"/>
      <c r="JEE200" s="395"/>
      <c r="JEF200" s="395"/>
      <c r="JEG200" s="395"/>
      <c r="JEH200" s="395"/>
      <c r="JEI200" s="395"/>
      <c r="JEJ200" s="395"/>
      <c r="JEK200" s="395"/>
      <c r="JEL200" s="395"/>
      <c r="JEM200" s="395"/>
      <c r="JEN200" s="395"/>
      <c r="JEO200" s="395"/>
      <c r="JEP200" s="395"/>
      <c r="JEQ200" s="395"/>
      <c r="JER200" s="395"/>
      <c r="JES200" s="395"/>
      <c r="JET200" s="395"/>
      <c r="JEU200" s="395"/>
      <c r="JEV200" s="395"/>
      <c r="JEW200" s="395"/>
      <c r="JEX200" s="395"/>
      <c r="JEY200" s="395"/>
      <c r="JEZ200" s="395"/>
      <c r="JFA200" s="395"/>
      <c r="JFB200" s="395"/>
      <c r="JFC200" s="395"/>
      <c r="JFD200" s="395"/>
      <c r="JFE200" s="395"/>
      <c r="JFF200" s="395"/>
      <c r="JFG200" s="395"/>
      <c r="JFH200" s="395"/>
      <c r="JFI200" s="395"/>
      <c r="JFJ200" s="395"/>
      <c r="JFK200" s="395"/>
      <c r="JFL200" s="395"/>
      <c r="JFM200" s="395"/>
      <c r="JFN200" s="395"/>
      <c r="JFO200" s="395"/>
      <c r="JFP200" s="395"/>
      <c r="JFQ200" s="395"/>
      <c r="JFR200" s="395"/>
      <c r="JFS200" s="395"/>
      <c r="JFT200" s="395"/>
      <c r="JFU200" s="395"/>
      <c r="JFV200" s="395"/>
      <c r="JFW200" s="395"/>
      <c r="JFX200" s="395"/>
      <c r="JFY200" s="395"/>
      <c r="JFZ200" s="395"/>
      <c r="JGA200" s="395"/>
      <c r="JGB200" s="395"/>
      <c r="JGC200" s="395"/>
      <c r="JGD200" s="395"/>
      <c r="JGE200" s="395"/>
      <c r="JGF200" s="395"/>
      <c r="JGG200" s="395"/>
      <c r="JGH200" s="395"/>
      <c r="JGI200" s="395"/>
      <c r="JGJ200" s="395"/>
      <c r="JGK200" s="395"/>
      <c r="JGL200" s="395"/>
      <c r="JGM200" s="395"/>
      <c r="JGN200" s="395"/>
      <c r="JGO200" s="395"/>
      <c r="JGP200" s="395"/>
      <c r="JGQ200" s="395"/>
      <c r="JGR200" s="395"/>
      <c r="JGS200" s="395"/>
      <c r="JGT200" s="395"/>
      <c r="JGU200" s="395"/>
      <c r="JGV200" s="395"/>
      <c r="JGW200" s="395"/>
      <c r="JGX200" s="395"/>
      <c r="JGY200" s="395"/>
      <c r="JGZ200" s="395"/>
      <c r="JHA200" s="395"/>
      <c r="JHB200" s="395"/>
      <c r="JHC200" s="395"/>
      <c r="JHD200" s="395"/>
      <c r="JHE200" s="395"/>
      <c r="JHF200" s="395"/>
      <c r="JHG200" s="395"/>
      <c r="JHH200" s="395"/>
      <c r="JHI200" s="395"/>
      <c r="JHJ200" s="395"/>
      <c r="JHK200" s="395"/>
      <c r="JHL200" s="395"/>
      <c r="JHM200" s="395"/>
      <c r="JHN200" s="395"/>
      <c r="JHO200" s="395"/>
      <c r="JHP200" s="395"/>
      <c r="JHQ200" s="395"/>
      <c r="JHR200" s="395"/>
      <c r="JHS200" s="395"/>
      <c r="JHT200" s="395"/>
      <c r="JHU200" s="395"/>
      <c r="JHV200" s="395"/>
      <c r="JHW200" s="395"/>
      <c r="JHX200" s="395"/>
      <c r="JHY200" s="395"/>
      <c r="JHZ200" s="395"/>
      <c r="JIA200" s="395"/>
      <c r="JIB200" s="395"/>
      <c r="JIC200" s="395"/>
      <c r="JID200" s="395"/>
      <c r="JIE200" s="395"/>
      <c r="JIF200" s="395"/>
      <c r="JIG200" s="395"/>
      <c r="JIH200" s="395"/>
      <c r="JII200" s="395"/>
      <c r="JIJ200" s="395"/>
      <c r="JIK200" s="395"/>
      <c r="JIL200" s="395"/>
      <c r="JIM200" s="395"/>
      <c r="JIN200" s="395"/>
      <c r="JIO200" s="395"/>
      <c r="JIP200" s="395"/>
      <c r="JIQ200" s="395"/>
      <c r="JIR200" s="395"/>
      <c r="JIS200" s="395"/>
      <c r="JIT200" s="395"/>
      <c r="JIU200" s="395"/>
      <c r="JIV200" s="395"/>
      <c r="JIW200" s="395"/>
      <c r="JIX200" s="395"/>
      <c r="JIY200" s="395"/>
      <c r="JIZ200" s="395"/>
      <c r="JJA200" s="395"/>
      <c r="JJB200" s="395"/>
      <c r="JJC200" s="395"/>
      <c r="JJD200" s="395"/>
      <c r="JJE200" s="395"/>
      <c r="JJF200" s="395"/>
      <c r="JJG200" s="395"/>
      <c r="JJH200" s="395"/>
      <c r="JJI200" s="395"/>
      <c r="JJJ200" s="395"/>
      <c r="JJK200" s="395"/>
      <c r="JJL200" s="395"/>
      <c r="JJM200" s="395"/>
      <c r="JJN200" s="395"/>
      <c r="JJO200" s="395"/>
      <c r="JJP200" s="395"/>
      <c r="JJQ200" s="395"/>
      <c r="JJR200" s="395"/>
      <c r="JJS200" s="395"/>
      <c r="JJT200" s="395"/>
      <c r="JJU200" s="395"/>
      <c r="JJV200" s="395"/>
      <c r="JJW200" s="395"/>
      <c r="JJX200" s="395"/>
      <c r="JJY200" s="395"/>
      <c r="JJZ200" s="395"/>
      <c r="JKA200" s="395"/>
      <c r="JKB200" s="395"/>
      <c r="JKC200" s="395"/>
      <c r="JKD200" s="395"/>
      <c r="JKE200" s="395"/>
      <c r="JKF200" s="395"/>
      <c r="JKG200" s="395"/>
      <c r="JKH200" s="395"/>
      <c r="JKI200" s="395"/>
      <c r="JKJ200" s="395"/>
      <c r="JKK200" s="395"/>
      <c r="JKL200" s="395"/>
      <c r="JKM200" s="395"/>
      <c r="JKN200" s="395"/>
      <c r="JKO200" s="395"/>
      <c r="JKP200" s="395"/>
      <c r="JKQ200" s="395"/>
      <c r="JKR200" s="395"/>
      <c r="JKS200" s="395"/>
      <c r="JKT200" s="395"/>
      <c r="JKU200" s="395"/>
      <c r="JKV200" s="395"/>
      <c r="JKW200" s="395"/>
      <c r="JKX200" s="395"/>
      <c r="JKY200" s="395"/>
      <c r="JKZ200" s="395"/>
      <c r="JLA200" s="395"/>
      <c r="JLB200" s="395"/>
      <c r="JLC200" s="395"/>
      <c r="JLD200" s="395"/>
      <c r="JLE200" s="395"/>
      <c r="JLF200" s="395"/>
      <c r="JLG200" s="395"/>
      <c r="JLH200" s="395"/>
      <c r="JLI200" s="395"/>
      <c r="JLJ200" s="395"/>
      <c r="JLK200" s="395"/>
      <c r="JLL200" s="395"/>
      <c r="JLM200" s="395"/>
      <c r="JLN200" s="395"/>
      <c r="JLO200" s="395"/>
      <c r="JLP200" s="395"/>
      <c r="JLQ200" s="395"/>
      <c r="JLR200" s="395"/>
      <c r="JLS200" s="395"/>
      <c r="JLT200" s="395"/>
      <c r="JLU200" s="395"/>
      <c r="JLV200" s="395"/>
      <c r="JLW200" s="395"/>
      <c r="JLX200" s="395"/>
      <c r="JLY200" s="395"/>
      <c r="JLZ200" s="395"/>
      <c r="JMA200" s="395"/>
      <c r="JMB200" s="395"/>
      <c r="JMC200" s="395"/>
      <c r="JMD200" s="395"/>
      <c r="JME200" s="395"/>
      <c r="JMF200" s="395"/>
      <c r="JMG200" s="395"/>
      <c r="JMH200" s="395"/>
      <c r="JMI200" s="395"/>
      <c r="JMJ200" s="395"/>
      <c r="JMK200" s="395"/>
      <c r="JML200" s="395"/>
      <c r="JMM200" s="395"/>
      <c r="JMN200" s="395"/>
      <c r="JMO200" s="395"/>
      <c r="JMP200" s="395"/>
      <c r="JMQ200" s="395"/>
      <c r="JMR200" s="395"/>
      <c r="JMS200" s="395"/>
      <c r="JMT200" s="395"/>
      <c r="JMU200" s="395"/>
      <c r="JMV200" s="395"/>
      <c r="JMW200" s="395"/>
      <c r="JMX200" s="395"/>
      <c r="JMY200" s="395"/>
      <c r="JMZ200" s="395"/>
      <c r="JNA200" s="395"/>
      <c r="JNB200" s="395"/>
      <c r="JNC200" s="395"/>
      <c r="JND200" s="395"/>
      <c r="JNE200" s="395"/>
      <c r="JNF200" s="395"/>
      <c r="JNG200" s="395"/>
      <c r="JNH200" s="395"/>
      <c r="JNI200" s="395"/>
      <c r="JNJ200" s="395"/>
      <c r="JNK200" s="395"/>
      <c r="JNL200" s="395"/>
      <c r="JNM200" s="395"/>
      <c r="JNN200" s="395"/>
      <c r="JNO200" s="395"/>
      <c r="JNP200" s="395"/>
      <c r="JNQ200" s="395"/>
      <c r="JNR200" s="395"/>
      <c r="JNS200" s="395"/>
      <c r="JNT200" s="395"/>
      <c r="JNU200" s="395"/>
      <c r="JNV200" s="395"/>
      <c r="JNW200" s="395"/>
      <c r="JNX200" s="395"/>
      <c r="JNY200" s="395"/>
      <c r="JNZ200" s="395"/>
      <c r="JOA200" s="395"/>
      <c r="JOB200" s="395"/>
      <c r="JOC200" s="395"/>
      <c r="JOD200" s="395"/>
      <c r="JOE200" s="395"/>
      <c r="JOF200" s="395"/>
      <c r="JOG200" s="395"/>
      <c r="JOH200" s="395"/>
      <c r="JOI200" s="395"/>
      <c r="JOJ200" s="395"/>
      <c r="JOK200" s="395"/>
      <c r="JOL200" s="395"/>
      <c r="JOM200" s="395"/>
      <c r="JON200" s="395"/>
      <c r="JOO200" s="395"/>
      <c r="JOP200" s="395"/>
      <c r="JOQ200" s="395"/>
      <c r="JOR200" s="395"/>
      <c r="JOS200" s="395"/>
      <c r="JOT200" s="395"/>
      <c r="JOU200" s="395"/>
      <c r="JOV200" s="395"/>
      <c r="JOW200" s="395"/>
      <c r="JOX200" s="395"/>
      <c r="JOY200" s="395"/>
      <c r="JOZ200" s="395"/>
      <c r="JPA200" s="395"/>
      <c r="JPB200" s="395"/>
      <c r="JPC200" s="395"/>
      <c r="JPD200" s="395"/>
      <c r="JPE200" s="395"/>
      <c r="JPF200" s="395"/>
      <c r="JPG200" s="395"/>
      <c r="JPH200" s="395"/>
      <c r="JPI200" s="395"/>
      <c r="JPJ200" s="395"/>
      <c r="JPK200" s="395"/>
      <c r="JPL200" s="395"/>
      <c r="JPM200" s="395"/>
      <c r="JPN200" s="395"/>
      <c r="JPO200" s="395"/>
      <c r="JPP200" s="395"/>
      <c r="JPQ200" s="395"/>
      <c r="JPR200" s="395"/>
      <c r="JPS200" s="395"/>
      <c r="JPT200" s="395"/>
      <c r="JPU200" s="395"/>
      <c r="JPV200" s="395"/>
      <c r="JPW200" s="395"/>
      <c r="JPX200" s="395"/>
      <c r="JPY200" s="395"/>
      <c r="JPZ200" s="395"/>
      <c r="JQA200" s="395"/>
      <c r="JQB200" s="395"/>
      <c r="JQC200" s="395"/>
      <c r="JQD200" s="395"/>
      <c r="JQE200" s="395"/>
      <c r="JQF200" s="395"/>
      <c r="JQG200" s="395"/>
      <c r="JQH200" s="395"/>
      <c r="JQI200" s="395"/>
      <c r="JQJ200" s="395"/>
      <c r="JQK200" s="395"/>
      <c r="JQL200" s="395"/>
      <c r="JQM200" s="395"/>
      <c r="JQN200" s="395"/>
      <c r="JQO200" s="395"/>
      <c r="JQP200" s="395"/>
      <c r="JQQ200" s="395"/>
      <c r="JQR200" s="395"/>
      <c r="JQS200" s="395"/>
      <c r="JQT200" s="395"/>
      <c r="JQU200" s="395"/>
      <c r="JQV200" s="395"/>
      <c r="JQW200" s="395"/>
      <c r="JQX200" s="395"/>
      <c r="JQY200" s="395"/>
      <c r="JQZ200" s="395"/>
      <c r="JRA200" s="395"/>
      <c r="JRB200" s="395"/>
      <c r="JRC200" s="395"/>
      <c r="JRD200" s="395"/>
      <c r="JRE200" s="395"/>
      <c r="JRF200" s="395"/>
      <c r="JRG200" s="395"/>
      <c r="JRH200" s="395"/>
      <c r="JRI200" s="395"/>
      <c r="JRJ200" s="395"/>
      <c r="JRK200" s="395"/>
      <c r="JRL200" s="395"/>
      <c r="JRM200" s="395"/>
      <c r="JRN200" s="395"/>
      <c r="JRO200" s="395"/>
      <c r="JRP200" s="395"/>
      <c r="JRQ200" s="395"/>
      <c r="JRR200" s="395"/>
      <c r="JRS200" s="395"/>
      <c r="JRT200" s="395"/>
      <c r="JRU200" s="395"/>
      <c r="JRV200" s="395"/>
      <c r="JRW200" s="395"/>
      <c r="JRX200" s="395"/>
      <c r="JRY200" s="395"/>
      <c r="JRZ200" s="395"/>
      <c r="JSA200" s="395"/>
      <c r="JSB200" s="395"/>
      <c r="JSC200" s="395"/>
      <c r="JSD200" s="395"/>
      <c r="JSE200" s="395"/>
      <c r="JSF200" s="395"/>
      <c r="JSG200" s="395"/>
      <c r="JSH200" s="395"/>
      <c r="JSI200" s="395"/>
      <c r="JSJ200" s="395"/>
      <c r="JSK200" s="395"/>
      <c r="JSL200" s="395"/>
      <c r="JSM200" s="395"/>
      <c r="JSN200" s="395"/>
      <c r="JSO200" s="395"/>
      <c r="JSP200" s="395"/>
      <c r="JSQ200" s="395"/>
      <c r="JSR200" s="395"/>
      <c r="JSS200" s="395"/>
      <c r="JST200" s="395"/>
      <c r="JSU200" s="395"/>
      <c r="JSV200" s="395"/>
      <c r="JSW200" s="395"/>
      <c r="JSX200" s="395"/>
      <c r="JSY200" s="395"/>
      <c r="JSZ200" s="395"/>
      <c r="JTA200" s="395"/>
      <c r="JTB200" s="395"/>
      <c r="JTC200" s="395"/>
      <c r="JTD200" s="395"/>
      <c r="JTE200" s="395"/>
      <c r="JTF200" s="395"/>
      <c r="JTG200" s="395"/>
      <c r="JTH200" s="395"/>
      <c r="JTI200" s="395"/>
      <c r="JTJ200" s="395"/>
      <c r="JTK200" s="395"/>
      <c r="JTL200" s="395"/>
      <c r="JTM200" s="395"/>
      <c r="JTN200" s="395"/>
      <c r="JTO200" s="395"/>
      <c r="JTP200" s="395"/>
      <c r="JTQ200" s="395"/>
      <c r="JTR200" s="395"/>
      <c r="JTS200" s="395"/>
      <c r="JTT200" s="395"/>
      <c r="JTU200" s="395"/>
      <c r="JTV200" s="395"/>
      <c r="JTW200" s="395"/>
      <c r="JTX200" s="395"/>
      <c r="JTY200" s="395"/>
      <c r="JTZ200" s="395"/>
      <c r="JUA200" s="395"/>
      <c r="JUB200" s="395"/>
      <c r="JUC200" s="395"/>
      <c r="JUD200" s="395"/>
      <c r="JUE200" s="395"/>
      <c r="JUF200" s="395"/>
      <c r="JUG200" s="395"/>
      <c r="JUH200" s="395"/>
      <c r="JUI200" s="395"/>
      <c r="JUJ200" s="395"/>
      <c r="JUK200" s="395"/>
      <c r="JUL200" s="395"/>
      <c r="JUM200" s="395"/>
      <c r="JUN200" s="395"/>
      <c r="JUO200" s="395"/>
      <c r="JUP200" s="395"/>
      <c r="JUQ200" s="395"/>
      <c r="JUR200" s="395"/>
      <c r="JUS200" s="395"/>
      <c r="JUT200" s="395"/>
      <c r="JUU200" s="395"/>
      <c r="JUV200" s="395"/>
      <c r="JUW200" s="395"/>
      <c r="JUX200" s="395"/>
      <c r="JUY200" s="395"/>
      <c r="JUZ200" s="395"/>
      <c r="JVA200" s="395"/>
      <c r="JVB200" s="395"/>
      <c r="JVC200" s="395"/>
      <c r="JVD200" s="395"/>
      <c r="JVE200" s="395"/>
      <c r="JVF200" s="395"/>
      <c r="JVG200" s="395"/>
      <c r="JVH200" s="395"/>
      <c r="JVI200" s="395"/>
      <c r="JVJ200" s="395"/>
      <c r="JVK200" s="395"/>
      <c r="JVL200" s="395"/>
      <c r="JVM200" s="395"/>
      <c r="JVN200" s="395"/>
      <c r="JVO200" s="395"/>
      <c r="JVP200" s="395"/>
      <c r="JVQ200" s="395"/>
      <c r="JVR200" s="395"/>
      <c r="JVS200" s="395"/>
      <c r="JVT200" s="395"/>
      <c r="JVU200" s="395"/>
      <c r="JVV200" s="395"/>
      <c r="JVW200" s="395"/>
      <c r="JVX200" s="395"/>
      <c r="JVY200" s="395"/>
      <c r="JVZ200" s="395"/>
      <c r="JWA200" s="395"/>
      <c r="JWB200" s="395"/>
      <c r="JWC200" s="395"/>
      <c r="JWD200" s="395"/>
      <c r="JWE200" s="395"/>
      <c r="JWF200" s="395"/>
      <c r="JWG200" s="395"/>
      <c r="JWH200" s="395"/>
      <c r="JWI200" s="395"/>
      <c r="JWJ200" s="395"/>
      <c r="JWK200" s="395"/>
      <c r="JWL200" s="395"/>
      <c r="JWM200" s="395"/>
      <c r="JWN200" s="395"/>
      <c r="JWO200" s="395"/>
      <c r="JWP200" s="395"/>
      <c r="JWQ200" s="395"/>
      <c r="JWR200" s="395"/>
      <c r="JWS200" s="395"/>
      <c r="JWT200" s="395"/>
      <c r="JWU200" s="395"/>
      <c r="JWV200" s="395"/>
      <c r="JWW200" s="395"/>
      <c r="JWX200" s="395"/>
      <c r="JWY200" s="395"/>
      <c r="JWZ200" s="395"/>
      <c r="JXA200" s="395"/>
      <c r="JXB200" s="395"/>
      <c r="JXC200" s="395"/>
      <c r="JXD200" s="395"/>
      <c r="JXE200" s="395"/>
      <c r="JXF200" s="395"/>
      <c r="JXG200" s="395"/>
      <c r="JXH200" s="395"/>
      <c r="JXI200" s="395"/>
      <c r="JXJ200" s="395"/>
      <c r="JXK200" s="395"/>
      <c r="JXL200" s="395"/>
      <c r="JXM200" s="395"/>
      <c r="JXN200" s="395"/>
      <c r="JXO200" s="395"/>
      <c r="JXP200" s="395"/>
      <c r="JXQ200" s="395"/>
      <c r="JXR200" s="395"/>
      <c r="JXS200" s="395"/>
      <c r="JXT200" s="395"/>
      <c r="JXU200" s="395"/>
      <c r="JXV200" s="395"/>
      <c r="JXW200" s="395"/>
      <c r="JXX200" s="395"/>
      <c r="JXY200" s="395"/>
      <c r="JXZ200" s="395"/>
      <c r="JYA200" s="395"/>
      <c r="JYB200" s="395"/>
      <c r="JYC200" s="395"/>
      <c r="JYD200" s="395"/>
      <c r="JYE200" s="395"/>
      <c r="JYF200" s="395"/>
      <c r="JYG200" s="395"/>
      <c r="JYH200" s="395"/>
      <c r="JYI200" s="395"/>
      <c r="JYJ200" s="395"/>
      <c r="JYK200" s="395"/>
      <c r="JYL200" s="395"/>
      <c r="JYM200" s="395"/>
      <c r="JYN200" s="395"/>
      <c r="JYO200" s="395"/>
      <c r="JYP200" s="395"/>
      <c r="JYQ200" s="395"/>
      <c r="JYR200" s="395"/>
      <c r="JYS200" s="395"/>
      <c r="JYT200" s="395"/>
      <c r="JYU200" s="395"/>
      <c r="JYV200" s="395"/>
      <c r="JYW200" s="395"/>
      <c r="JYX200" s="395"/>
      <c r="JYY200" s="395"/>
      <c r="JYZ200" s="395"/>
      <c r="JZA200" s="395"/>
      <c r="JZB200" s="395"/>
      <c r="JZC200" s="395"/>
      <c r="JZD200" s="395"/>
      <c r="JZE200" s="395"/>
      <c r="JZF200" s="395"/>
      <c r="JZG200" s="395"/>
      <c r="JZH200" s="395"/>
      <c r="JZI200" s="395"/>
      <c r="JZJ200" s="395"/>
      <c r="JZK200" s="395"/>
      <c r="JZL200" s="395"/>
      <c r="JZM200" s="395"/>
      <c r="JZN200" s="395"/>
      <c r="JZO200" s="395"/>
      <c r="JZP200" s="395"/>
      <c r="JZQ200" s="395"/>
      <c r="JZR200" s="395"/>
      <c r="JZS200" s="395"/>
      <c r="JZT200" s="395"/>
      <c r="JZU200" s="395"/>
      <c r="JZV200" s="395"/>
      <c r="JZW200" s="395"/>
      <c r="JZX200" s="395"/>
      <c r="JZY200" s="395"/>
      <c r="JZZ200" s="395"/>
      <c r="KAA200" s="395"/>
      <c r="KAB200" s="395"/>
      <c r="KAC200" s="395"/>
      <c r="KAD200" s="395"/>
      <c r="KAE200" s="395"/>
      <c r="KAF200" s="395"/>
      <c r="KAG200" s="395"/>
      <c r="KAH200" s="395"/>
      <c r="KAI200" s="395"/>
      <c r="KAJ200" s="395"/>
      <c r="KAK200" s="395"/>
      <c r="KAL200" s="395"/>
      <c r="KAM200" s="395"/>
      <c r="KAN200" s="395"/>
      <c r="KAO200" s="395"/>
      <c r="KAP200" s="395"/>
      <c r="KAQ200" s="395"/>
      <c r="KAR200" s="395"/>
      <c r="KAS200" s="395"/>
      <c r="KAT200" s="395"/>
      <c r="KAU200" s="395"/>
      <c r="KAV200" s="395"/>
      <c r="KAW200" s="395"/>
      <c r="KAX200" s="395"/>
      <c r="KAY200" s="395"/>
      <c r="KAZ200" s="395"/>
      <c r="KBA200" s="395"/>
      <c r="KBB200" s="395"/>
      <c r="KBC200" s="395"/>
      <c r="KBD200" s="395"/>
      <c r="KBE200" s="395"/>
      <c r="KBF200" s="395"/>
      <c r="KBG200" s="395"/>
      <c r="KBH200" s="395"/>
      <c r="KBI200" s="395"/>
      <c r="KBJ200" s="395"/>
      <c r="KBK200" s="395"/>
      <c r="KBL200" s="395"/>
      <c r="KBM200" s="395"/>
      <c r="KBN200" s="395"/>
      <c r="KBO200" s="395"/>
      <c r="KBP200" s="395"/>
      <c r="KBQ200" s="395"/>
      <c r="KBR200" s="395"/>
      <c r="KBS200" s="395"/>
      <c r="KBT200" s="395"/>
      <c r="KBU200" s="395"/>
      <c r="KBV200" s="395"/>
      <c r="KBW200" s="395"/>
      <c r="KBX200" s="395"/>
      <c r="KBY200" s="395"/>
      <c r="KBZ200" s="395"/>
      <c r="KCA200" s="395"/>
      <c r="KCB200" s="395"/>
      <c r="KCC200" s="395"/>
      <c r="KCD200" s="395"/>
      <c r="KCE200" s="395"/>
      <c r="KCF200" s="395"/>
      <c r="KCG200" s="395"/>
      <c r="KCH200" s="395"/>
      <c r="KCI200" s="395"/>
      <c r="KCJ200" s="395"/>
      <c r="KCK200" s="395"/>
      <c r="KCL200" s="395"/>
      <c r="KCM200" s="395"/>
      <c r="KCN200" s="395"/>
      <c r="KCO200" s="395"/>
      <c r="KCP200" s="395"/>
      <c r="KCQ200" s="395"/>
      <c r="KCR200" s="395"/>
      <c r="KCS200" s="395"/>
      <c r="KCT200" s="395"/>
      <c r="KCU200" s="395"/>
      <c r="KCV200" s="395"/>
      <c r="KCW200" s="395"/>
      <c r="KCX200" s="395"/>
      <c r="KCY200" s="395"/>
      <c r="KCZ200" s="395"/>
      <c r="KDA200" s="395"/>
      <c r="KDB200" s="395"/>
      <c r="KDC200" s="395"/>
      <c r="KDD200" s="395"/>
      <c r="KDE200" s="395"/>
      <c r="KDF200" s="395"/>
      <c r="KDG200" s="395"/>
      <c r="KDH200" s="395"/>
      <c r="KDI200" s="395"/>
      <c r="KDJ200" s="395"/>
      <c r="KDK200" s="395"/>
      <c r="KDL200" s="395"/>
      <c r="KDM200" s="395"/>
      <c r="KDN200" s="395"/>
      <c r="KDO200" s="395"/>
      <c r="KDP200" s="395"/>
      <c r="KDQ200" s="395"/>
      <c r="KDR200" s="395"/>
      <c r="KDS200" s="395"/>
      <c r="KDT200" s="395"/>
      <c r="KDU200" s="395"/>
      <c r="KDV200" s="395"/>
      <c r="KDW200" s="395"/>
      <c r="KDX200" s="395"/>
      <c r="KDY200" s="395"/>
      <c r="KDZ200" s="395"/>
      <c r="KEA200" s="395"/>
      <c r="KEB200" s="395"/>
      <c r="KEC200" s="395"/>
      <c r="KED200" s="395"/>
      <c r="KEE200" s="395"/>
      <c r="KEF200" s="395"/>
      <c r="KEG200" s="395"/>
      <c r="KEH200" s="395"/>
      <c r="KEI200" s="395"/>
      <c r="KEJ200" s="395"/>
      <c r="KEK200" s="395"/>
      <c r="KEL200" s="395"/>
      <c r="KEM200" s="395"/>
      <c r="KEN200" s="395"/>
      <c r="KEO200" s="395"/>
      <c r="KEP200" s="395"/>
      <c r="KEQ200" s="395"/>
      <c r="KER200" s="395"/>
      <c r="KES200" s="395"/>
      <c r="KET200" s="395"/>
      <c r="KEU200" s="395"/>
      <c r="KEV200" s="395"/>
      <c r="KEW200" s="395"/>
      <c r="KEX200" s="395"/>
      <c r="KEY200" s="395"/>
      <c r="KEZ200" s="395"/>
      <c r="KFA200" s="395"/>
      <c r="KFB200" s="395"/>
      <c r="KFC200" s="395"/>
      <c r="KFD200" s="395"/>
      <c r="KFE200" s="395"/>
      <c r="KFF200" s="395"/>
      <c r="KFG200" s="395"/>
      <c r="KFH200" s="395"/>
      <c r="KFI200" s="395"/>
      <c r="KFJ200" s="395"/>
      <c r="KFK200" s="395"/>
      <c r="KFL200" s="395"/>
      <c r="KFM200" s="395"/>
      <c r="KFN200" s="395"/>
      <c r="KFO200" s="395"/>
      <c r="KFP200" s="395"/>
      <c r="KFQ200" s="395"/>
      <c r="KFR200" s="395"/>
      <c r="KFS200" s="395"/>
      <c r="KFT200" s="395"/>
      <c r="KFU200" s="395"/>
      <c r="KFV200" s="395"/>
      <c r="KFW200" s="395"/>
      <c r="KFX200" s="395"/>
      <c r="KFY200" s="395"/>
      <c r="KFZ200" s="395"/>
      <c r="KGA200" s="395"/>
      <c r="KGB200" s="395"/>
      <c r="KGC200" s="395"/>
      <c r="KGD200" s="395"/>
      <c r="KGE200" s="395"/>
      <c r="KGF200" s="395"/>
      <c r="KGG200" s="395"/>
      <c r="KGH200" s="395"/>
      <c r="KGI200" s="395"/>
      <c r="KGJ200" s="395"/>
      <c r="KGK200" s="395"/>
      <c r="KGL200" s="395"/>
      <c r="KGM200" s="395"/>
      <c r="KGN200" s="395"/>
      <c r="KGO200" s="395"/>
      <c r="KGP200" s="395"/>
      <c r="KGQ200" s="395"/>
      <c r="KGR200" s="395"/>
      <c r="KGS200" s="395"/>
      <c r="KGT200" s="395"/>
      <c r="KGU200" s="395"/>
      <c r="KGV200" s="395"/>
      <c r="KGW200" s="395"/>
      <c r="KGX200" s="395"/>
      <c r="KGY200" s="395"/>
      <c r="KGZ200" s="395"/>
      <c r="KHA200" s="395"/>
      <c r="KHB200" s="395"/>
      <c r="KHC200" s="395"/>
      <c r="KHD200" s="395"/>
      <c r="KHE200" s="395"/>
      <c r="KHF200" s="395"/>
      <c r="KHG200" s="395"/>
      <c r="KHH200" s="395"/>
      <c r="KHI200" s="395"/>
      <c r="KHJ200" s="395"/>
      <c r="KHK200" s="395"/>
      <c r="KHL200" s="395"/>
      <c r="KHM200" s="395"/>
      <c r="KHN200" s="395"/>
      <c r="KHO200" s="395"/>
      <c r="KHP200" s="395"/>
      <c r="KHQ200" s="395"/>
      <c r="KHR200" s="395"/>
      <c r="KHS200" s="395"/>
      <c r="KHT200" s="395"/>
      <c r="KHU200" s="395"/>
      <c r="KHV200" s="395"/>
      <c r="KHW200" s="395"/>
      <c r="KHX200" s="395"/>
      <c r="KHY200" s="395"/>
      <c r="KHZ200" s="395"/>
      <c r="KIA200" s="395"/>
      <c r="KIB200" s="395"/>
      <c r="KIC200" s="395"/>
      <c r="KID200" s="395"/>
      <c r="KIE200" s="395"/>
      <c r="KIF200" s="395"/>
      <c r="KIG200" s="395"/>
      <c r="KIH200" s="395"/>
      <c r="KII200" s="395"/>
      <c r="KIJ200" s="395"/>
      <c r="KIK200" s="395"/>
      <c r="KIL200" s="395"/>
      <c r="KIM200" s="395"/>
      <c r="KIN200" s="395"/>
      <c r="KIO200" s="395"/>
      <c r="KIP200" s="395"/>
      <c r="KIQ200" s="395"/>
      <c r="KIR200" s="395"/>
      <c r="KIS200" s="395"/>
      <c r="KIT200" s="395"/>
      <c r="KIU200" s="395"/>
      <c r="KIV200" s="395"/>
      <c r="KIW200" s="395"/>
      <c r="KIX200" s="395"/>
      <c r="KIY200" s="395"/>
      <c r="KIZ200" s="395"/>
      <c r="KJA200" s="395"/>
      <c r="KJB200" s="395"/>
      <c r="KJC200" s="395"/>
      <c r="KJD200" s="395"/>
      <c r="KJE200" s="395"/>
      <c r="KJF200" s="395"/>
      <c r="KJG200" s="395"/>
      <c r="KJH200" s="395"/>
      <c r="KJI200" s="395"/>
      <c r="KJJ200" s="395"/>
      <c r="KJK200" s="395"/>
      <c r="KJL200" s="395"/>
      <c r="KJM200" s="395"/>
      <c r="KJN200" s="395"/>
      <c r="KJO200" s="395"/>
      <c r="KJP200" s="395"/>
      <c r="KJQ200" s="395"/>
      <c r="KJR200" s="395"/>
      <c r="KJS200" s="395"/>
      <c r="KJT200" s="395"/>
      <c r="KJU200" s="395"/>
      <c r="KJV200" s="395"/>
      <c r="KJW200" s="395"/>
      <c r="KJX200" s="395"/>
      <c r="KJY200" s="395"/>
      <c r="KJZ200" s="395"/>
      <c r="KKA200" s="395"/>
      <c r="KKB200" s="395"/>
      <c r="KKC200" s="395"/>
      <c r="KKD200" s="395"/>
      <c r="KKE200" s="395"/>
      <c r="KKF200" s="395"/>
      <c r="KKG200" s="395"/>
      <c r="KKH200" s="395"/>
      <c r="KKI200" s="395"/>
      <c r="KKJ200" s="395"/>
      <c r="KKK200" s="395"/>
      <c r="KKL200" s="395"/>
      <c r="KKM200" s="395"/>
      <c r="KKN200" s="395"/>
      <c r="KKO200" s="395"/>
      <c r="KKP200" s="395"/>
      <c r="KKQ200" s="395"/>
      <c r="KKR200" s="395"/>
      <c r="KKS200" s="395"/>
      <c r="KKT200" s="395"/>
      <c r="KKU200" s="395"/>
      <c r="KKV200" s="395"/>
      <c r="KKW200" s="395"/>
      <c r="KKX200" s="395"/>
      <c r="KKY200" s="395"/>
      <c r="KKZ200" s="395"/>
      <c r="KLA200" s="395"/>
      <c r="KLB200" s="395"/>
      <c r="KLC200" s="395"/>
      <c r="KLD200" s="395"/>
      <c r="KLE200" s="395"/>
      <c r="KLF200" s="395"/>
      <c r="KLG200" s="395"/>
      <c r="KLH200" s="395"/>
      <c r="KLI200" s="395"/>
      <c r="KLJ200" s="395"/>
      <c r="KLK200" s="395"/>
      <c r="KLL200" s="395"/>
      <c r="KLM200" s="395"/>
      <c r="KLN200" s="395"/>
      <c r="KLO200" s="395"/>
      <c r="KLP200" s="395"/>
      <c r="KLQ200" s="395"/>
      <c r="KLR200" s="395"/>
      <c r="KLS200" s="395"/>
      <c r="KLT200" s="395"/>
      <c r="KLU200" s="395"/>
      <c r="KLV200" s="395"/>
      <c r="KLW200" s="395"/>
      <c r="KLX200" s="395"/>
      <c r="KLY200" s="395"/>
      <c r="KLZ200" s="395"/>
      <c r="KMA200" s="395"/>
      <c r="KMB200" s="395"/>
      <c r="KMC200" s="395"/>
      <c r="KMD200" s="395"/>
      <c r="KME200" s="395"/>
      <c r="KMF200" s="395"/>
      <c r="KMG200" s="395"/>
      <c r="KMH200" s="395"/>
      <c r="KMI200" s="395"/>
      <c r="KMJ200" s="395"/>
      <c r="KMK200" s="395"/>
      <c r="KML200" s="395"/>
      <c r="KMM200" s="395"/>
      <c r="KMN200" s="395"/>
      <c r="KMO200" s="395"/>
      <c r="KMP200" s="395"/>
      <c r="KMQ200" s="395"/>
      <c r="KMR200" s="395"/>
      <c r="KMS200" s="395"/>
      <c r="KMT200" s="395"/>
      <c r="KMU200" s="395"/>
      <c r="KMV200" s="395"/>
      <c r="KMW200" s="395"/>
      <c r="KMX200" s="395"/>
      <c r="KMY200" s="395"/>
      <c r="KMZ200" s="395"/>
      <c r="KNA200" s="395"/>
      <c r="KNB200" s="395"/>
      <c r="KNC200" s="395"/>
      <c r="KND200" s="395"/>
      <c r="KNE200" s="395"/>
      <c r="KNF200" s="395"/>
      <c r="KNG200" s="395"/>
      <c r="KNH200" s="395"/>
      <c r="KNI200" s="395"/>
      <c r="KNJ200" s="395"/>
      <c r="KNK200" s="395"/>
      <c r="KNL200" s="395"/>
      <c r="KNM200" s="395"/>
      <c r="KNN200" s="395"/>
      <c r="KNO200" s="395"/>
      <c r="KNP200" s="395"/>
      <c r="KNQ200" s="395"/>
      <c r="KNR200" s="395"/>
      <c r="KNS200" s="395"/>
      <c r="KNT200" s="395"/>
      <c r="KNU200" s="395"/>
      <c r="KNV200" s="395"/>
      <c r="KNW200" s="395"/>
      <c r="KNX200" s="395"/>
      <c r="KNY200" s="395"/>
      <c r="KNZ200" s="395"/>
      <c r="KOA200" s="395"/>
      <c r="KOB200" s="395"/>
      <c r="KOC200" s="395"/>
      <c r="KOD200" s="395"/>
      <c r="KOE200" s="395"/>
      <c r="KOF200" s="395"/>
      <c r="KOG200" s="395"/>
      <c r="KOH200" s="395"/>
      <c r="KOI200" s="395"/>
      <c r="KOJ200" s="395"/>
      <c r="KOK200" s="395"/>
      <c r="KOL200" s="395"/>
      <c r="KOM200" s="395"/>
      <c r="KON200" s="395"/>
      <c r="KOO200" s="395"/>
      <c r="KOP200" s="395"/>
      <c r="KOQ200" s="395"/>
      <c r="KOR200" s="395"/>
      <c r="KOS200" s="395"/>
      <c r="KOT200" s="395"/>
      <c r="KOU200" s="395"/>
      <c r="KOV200" s="395"/>
      <c r="KOW200" s="395"/>
      <c r="KOX200" s="395"/>
      <c r="KOY200" s="395"/>
      <c r="KOZ200" s="395"/>
      <c r="KPA200" s="395"/>
      <c r="KPB200" s="395"/>
      <c r="KPC200" s="395"/>
      <c r="KPD200" s="395"/>
      <c r="KPE200" s="395"/>
      <c r="KPF200" s="395"/>
      <c r="KPG200" s="395"/>
      <c r="KPH200" s="395"/>
      <c r="KPI200" s="395"/>
      <c r="KPJ200" s="395"/>
      <c r="KPK200" s="395"/>
      <c r="KPL200" s="395"/>
      <c r="KPM200" s="395"/>
      <c r="KPN200" s="395"/>
      <c r="KPO200" s="395"/>
      <c r="KPP200" s="395"/>
      <c r="KPQ200" s="395"/>
      <c r="KPR200" s="395"/>
      <c r="KPS200" s="395"/>
      <c r="KPT200" s="395"/>
      <c r="KPU200" s="395"/>
      <c r="KPV200" s="395"/>
      <c r="KPW200" s="395"/>
      <c r="KPX200" s="395"/>
      <c r="KPY200" s="395"/>
      <c r="KPZ200" s="395"/>
      <c r="KQA200" s="395"/>
      <c r="KQB200" s="395"/>
      <c r="KQC200" s="395"/>
      <c r="KQD200" s="395"/>
      <c r="KQE200" s="395"/>
      <c r="KQF200" s="395"/>
      <c r="KQG200" s="395"/>
      <c r="KQH200" s="395"/>
      <c r="KQI200" s="395"/>
      <c r="KQJ200" s="395"/>
      <c r="KQK200" s="395"/>
      <c r="KQL200" s="395"/>
      <c r="KQM200" s="395"/>
      <c r="KQN200" s="395"/>
      <c r="KQO200" s="395"/>
      <c r="KQP200" s="395"/>
      <c r="KQQ200" s="395"/>
      <c r="KQR200" s="395"/>
      <c r="KQS200" s="395"/>
      <c r="KQT200" s="395"/>
      <c r="KQU200" s="395"/>
      <c r="KQV200" s="395"/>
      <c r="KQW200" s="395"/>
      <c r="KQX200" s="395"/>
      <c r="KQY200" s="395"/>
      <c r="KQZ200" s="395"/>
      <c r="KRA200" s="395"/>
      <c r="KRB200" s="395"/>
      <c r="KRC200" s="395"/>
      <c r="KRD200" s="395"/>
      <c r="KRE200" s="395"/>
      <c r="KRF200" s="395"/>
      <c r="KRG200" s="395"/>
      <c r="KRH200" s="395"/>
      <c r="KRI200" s="395"/>
      <c r="KRJ200" s="395"/>
      <c r="KRK200" s="395"/>
      <c r="KRL200" s="395"/>
      <c r="KRM200" s="395"/>
      <c r="KRN200" s="395"/>
      <c r="KRO200" s="395"/>
      <c r="KRP200" s="395"/>
      <c r="KRQ200" s="395"/>
      <c r="KRR200" s="395"/>
      <c r="KRS200" s="395"/>
      <c r="KRT200" s="395"/>
      <c r="KRU200" s="395"/>
      <c r="KRV200" s="395"/>
      <c r="KRW200" s="395"/>
      <c r="KRX200" s="395"/>
      <c r="KRY200" s="395"/>
      <c r="KRZ200" s="395"/>
      <c r="KSA200" s="395"/>
      <c r="KSB200" s="395"/>
      <c r="KSC200" s="395"/>
      <c r="KSD200" s="395"/>
      <c r="KSE200" s="395"/>
      <c r="KSF200" s="395"/>
      <c r="KSG200" s="395"/>
      <c r="KSH200" s="395"/>
      <c r="KSI200" s="395"/>
      <c r="KSJ200" s="395"/>
      <c r="KSK200" s="395"/>
      <c r="KSL200" s="395"/>
      <c r="KSM200" s="395"/>
      <c r="KSN200" s="395"/>
      <c r="KSO200" s="395"/>
      <c r="KSP200" s="395"/>
      <c r="KSQ200" s="395"/>
      <c r="KSR200" s="395"/>
      <c r="KSS200" s="395"/>
      <c r="KST200" s="395"/>
      <c r="KSU200" s="395"/>
      <c r="KSV200" s="395"/>
      <c r="KSW200" s="395"/>
      <c r="KSX200" s="395"/>
      <c r="KSY200" s="395"/>
      <c r="KSZ200" s="395"/>
      <c r="KTA200" s="395"/>
      <c r="KTB200" s="395"/>
      <c r="KTC200" s="395"/>
      <c r="KTD200" s="395"/>
      <c r="KTE200" s="395"/>
      <c r="KTF200" s="395"/>
      <c r="KTG200" s="395"/>
      <c r="KTH200" s="395"/>
      <c r="KTI200" s="395"/>
      <c r="KTJ200" s="395"/>
      <c r="KTK200" s="395"/>
      <c r="KTL200" s="395"/>
      <c r="KTM200" s="395"/>
      <c r="KTN200" s="395"/>
      <c r="KTO200" s="395"/>
      <c r="KTP200" s="395"/>
      <c r="KTQ200" s="395"/>
      <c r="KTR200" s="395"/>
      <c r="KTS200" s="395"/>
      <c r="KTT200" s="395"/>
      <c r="KTU200" s="395"/>
      <c r="KTV200" s="395"/>
      <c r="KTW200" s="395"/>
      <c r="KTX200" s="395"/>
      <c r="KTY200" s="395"/>
      <c r="KTZ200" s="395"/>
      <c r="KUA200" s="395"/>
      <c r="KUB200" s="395"/>
      <c r="KUC200" s="395"/>
      <c r="KUD200" s="395"/>
      <c r="KUE200" s="395"/>
      <c r="KUF200" s="395"/>
      <c r="KUG200" s="395"/>
      <c r="KUH200" s="395"/>
      <c r="KUI200" s="395"/>
      <c r="KUJ200" s="395"/>
      <c r="KUK200" s="395"/>
      <c r="KUL200" s="395"/>
      <c r="KUM200" s="395"/>
      <c r="KUN200" s="395"/>
      <c r="KUO200" s="395"/>
      <c r="KUP200" s="395"/>
      <c r="KUQ200" s="395"/>
      <c r="KUR200" s="395"/>
      <c r="KUS200" s="395"/>
      <c r="KUT200" s="395"/>
      <c r="KUU200" s="395"/>
      <c r="KUV200" s="395"/>
      <c r="KUW200" s="395"/>
      <c r="KUX200" s="395"/>
      <c r="KUY200" s="395"/>
      <c r="KUZ200" s="395"/>
      <c r="KVA200" s="395"/>
      <c r="KVB200" s="395"/>
      <c r="KVC200" s="395"/>
      <c r="KVD200" s="395"/>
      <c r="KVE200" s="395"/>
      <c r="KVF200" s="395"/>
      <c r="KVG200" s="395"/>
      <c r="KVH200" s="395"/>
      <c r="KVI200" s="395"/>
      <c r="KVJ200" s="395"/>
      <c r="KVK200" s="395"/>
      <c r="KVL200" s="395"/>
      <c r="KVM200" s="395"/>
      <c r="KVN200" s="395"/>
      <c r="KVO200" s="395"/>
      <c r="KVP200" s="395"/>
      <c r="KVQ200" s="395"/>
      <c r="KVR200" s="395"/>
      <c r="KVS200" s="395"/>
      <c r="KVT200" s="395"/>
      <c r="KVU200" s="395"/>
      <c r="KVV200" s="395"/>
      <c r="KVW200" s="395"/>
      <c r="KVX200" s="395"/>
      <c r="KVY200" s="395"/>
      <c r="KVZ200" s="395"/>
      <c r="KWA200" s="395"/>
      <c r="KWB200" s="395"/>
      <c r="KWC200" s="395"/>
      <c r="KWD200" s="395"/>
      <c r="KWE200" s="395"/>
      <c r="KWF200" s="395"/>
      <c r="KWG200" s="395"/>
      <c r="KWH200" s="395"/>
      <c r="KWI200" s="395"/>
      <c r="KWJ200" s="395"/>
      <c r="KWK200" s="395"/>
      <c r="KWL200" s="395"/>
      <c r="KWM200" s="395"/>
      <c r="KWN200" s="395"/>
      <c r="KWO200" s="395"/>
      <c r="KWP200" s="395"/>
      <c r="KWQ200" s="395"/>
      <c r="KWR200" s="395"/>
      <c r="KWS200" s="395"/>
      <c r="KWT200" s="395"/>
      <c r="KWU200" s="395"/>
      <c r="KWV200" s="395"/>
      <c r="KWW200" s="395"/>
      <c r="KWX200" s="395"/>
      <c r="KWY200" s="395"/>
      <c r="KWZ200" s="395"/>
      <c r="KXA200" s="395"/>
      <c r="KXB200" s="395"/>
      <c r="KXC200" s="395"/>
      <c r="KXD200" s="395"/>
      <c r="KXE200" s="395"/>
      <c r="KXF200" s="395"/>
      <c r="KXG200" s="395"/>
      <c r="KXH200" s="395"/>
      <c r="KXI200" s="395"/>
      <c r="KXJ200" s="395"/>
      <c r="KXK200" s="395"/>
      <c r="KXL200" s="395"/>
      <c r="KXM200" s="395"/>
      <c r="KXN200" s="395"/>
      <c r="KXO200" s="395"/>
      <c r="KXP200" s="395"/>
      <c r="KXQ200" s="395"/>
      <c r="KXR200" s="395"/>
      <c r="KXS200" s="395"/>
      <c r="KXT200" s="395"/>
      <c r="KXU200" s="395"/>
      <c r="KXV200" s="395"/>
      <c r="KXW200" s="395"/>
      <c r="KXX200" s="395"/>
      <c r="KXY200" s="395"/>
      <c r="KXZ200" s="395"/>
      <c r="KYA200" s="395"/>
      <c r="KYB200" s="395"/>
      <c r="KYC200" s="395"/>
      <c r="KYD200" s="395"/>
      <c r="KYE200" s="395"/>
      <c r="KYF200" s="395"/>
      <c r="KYG200" s="395"/>
      <c r="KYH200" s="395"/>
      <c r="KYI200" s="395"/>
      <c r="KYJ200" s="395"/>
      <c r="KYK200" s="395"/>
      <c r="KYL200" s="395"/>
      <c r="KYM200" s="395"/>
      <c r="KYN200" s="395"/>
      <c r="KYO200" s="395"/>
      <c r="KYP200" s="395"/>
      <c r="KYQ200" s="395"/>
      <c r="KYR200" s="395"/>
      <c r="KYS200" s="395"/>
      <c r="KYT200" s="395"/>
      <c r="KYU200" s="395"/>
      <c r="KYV200" s="395"/>
      <c r="KYW200" s="395"/>
      <c r="KYX200" s="395"/>
      <c r="KYY200" s="395"/>
      <c r="KYZ200" s="395"/>
      <c r="KZA200" s="395"/>
      <c r="KZB200" s="395"/>
      <c r="KZC200" s="395"/>
      <c r="KZD200" s="395"/>
      <c r="KZE200" s="395"/>
      <c r="KZF200" s="395"/>
      <c r="KZG200" s="395"/>
      <c r="KZH200" s="395"/>
      <c r="KZI200" s="395"/>
      <c r="KZJ200" s="395"/>
      <c r="KZK200" s="395"/>
      <c r="KZL200" s="395"/>
      <c r="KZM200" s="395"/>
      <c r="KZN200" s="395"/>
      <c r="KZO200" s="395"/>
      <c r="KZP200" s="395"/>
      <c r="KZQ200" s="395"/>
      <c r="KZR200" s="395"/>
      <c r="KZS200" s="395"/>
      <c r="KZT200" s="395"/>
      <c r="KZU200" s="395"/>
      <c r="KZV200" s="395"/>
      <c r="KZW200" s="395"/>
      <c r="KZX200" s="395"/>
      <c r="KZY200" s="395"/>
      <c r="KZZ200" s="395"/>
      <c r="LAA200" s="395"/>
      <c r="LAB200" s="395"/>
      <c r="LAC200" s="395"/>
      <c r="LAD200" s="395"/>
      <c r="LAE200" s="395"/>
      <c r="LAF200" s="395"/>
      <c r="LAG200" s="395"/>
      <c r="LAH200" s="395"/>
      <c r="LAI200" s="395"/>
      <c r="LAJ200" s="395"/>
      <c r="LAK200" s="395"/>
      <c r="LAL200" s="395"/>
      <c r="LAM200" s="395"/>
      <c r="LAN200" s="395"/>
      <c r="LAO200" s="395"/>
      <c r="LAP200" s="395"/>
      <c r="LAQ200" s="395"/>
      <c r="LAR200" s="395"/>
      <c r="LAS200" s="395"/>
      <c r="LAT200" s="395"/>
      <c r="LAU200" s="395"/>
      <c r="LAV200" s="395"/>
      <c r="LAW200" s="395"/>
      <c r="LAX200" s="395"/>
      <c r="LAY200" s="395"/>
      <c r="LAZ200" s="395"/>
      <c r="LBA200" s="395"/>
      <c r="LBB200" s="395"/>
      <c r="LBC200" s="395"/>
      <c r="LBD200" s="395"/>
      <c r="LBE200" s="395"/>
      <c r="LBF200" s="395"/>
      <c r="LBG200" s="395"/>
      <c r="LBH200" s="395"/>
      <c r="LBI200" s="395"/>
      <c r="LBJ200" s="395"/>
      <c r="LBK200" s="395"/>
      <c r="LBL200" s="395"/>
      <c r="LBM200" s="395"/>
      <c r="LBN200" s="395"/>
      <c r="LBO200" s="395"/>
      <c r="LBP200" s="395"/>
      <c r="LBQ200" s="395"/>
      <c r="LBR200" s="395"/>
      <c r="LBS200" s="395"/>
      <c r="LBT200" s="395"/>
      <c r="LBU200" s="395"/>
      <c r="LBV200" s="395"/>
      <c r="LBW200" s="395"/>
      <c r="LBX200" s="395"/>
      <c r="LBY200" s="395"/>
      <c r="LBZ200" s="395"/>
      <c r="LCA200" s="395"/>
      <c r="LCB200" s="395"/>
      <c r="LCC200" s="395"/>
      <c r="LCD200" s="395"/>
      <c r="LCE200" s="395"/>
      <c r="LCF200" s="395"/>
      <c r="LCG200" s="395"/>
      <c r="LCH200" s="395"/>
      <c r="LCI200" s="395"/>
      <c r="LCJ200" s="395"/>
      <c r="LCK200" s="395"/>
      <c r="LCL200" s="395"/>
      <c r="LCM200" s="395"/>
      <c r="LCN200" s="395"/>
      <c r="LCO200" s="395"/>
      <c r="LCP200" s="395"/>
      <c r="LCQ200" s="395"/>
      <c r="LCR200" s="395"/>
      <c r="LCS200" s="395"/>
      <c r="LCT200" s="395"/>
      <c r="LCU200" s="395"/>
      <c r="LCV200" s="395"/>
      <c r="LCW200" s="395"/>
      <c r="LCX200" s="395"/>
      <c r="LCY200" s="395"/>
      <c r="LCZ200" s="395"/>
      <c r="LDA200" s="395"/>
      <c r="LDB200" s="395"/>
      <c r="LDC200" s="395"/>
      <c r="LDD200" s="395"/>
      <c r="LDE200" s="395"/>
      <c r="LDF200" s="395"/>
      <c r="LDG200" s="395"/>
      <c r="LDH200" s="395"/>
      <c r="LDI200" s="395"/>
      <c r="LDJ200" s="395"/>
      <c r="LDK200" s="395"/>
      <c r="LDL200" s="395"/>
      <c r="LDM200" s="395"/>
      <c r="LDN200" s="395"/>
      <c r="LDO200" s="395"/>
      <c r="LDP200" s="395"/>
      <c r="LDQ200" s="395"/>
      <c r="LDR200" s="395"/>
      <c r="LDS200" s="395"/>
      <c r="LDT200" s="395"/>
      <c r="LDU200" s="395"/>
      <c r="LDV200" s="395"/>
      <c r="LDW200" s="395"/>
      <c r="LDX200" s="395"/>
      <c r="LDY200" s="395"/>
      <c r="LDZ200" s="395"/>
      <c r="LEA200" s="395"/>
      <c r="LEB200" s="395"/>
      <c r="LEC200" s="395"/>
      <c r="LED200" s="395"/>
      <c r="LEE200" s="395"/>
      <c r="LEF200" s="395"/>
      <c r="LEG200" s="395"/>
      <c r="LEH200" s="395"/>
      <c r="LEI200" s="395"/>
      <c r="LEJ200" s="395"/>
      <c r="LEK200" s="395"/>
      <c r="LEL200" s="395"/>
      <c r="LEM200" s="395"/>
      <c r="LEN200" s="395"/>
      <c r="LEO200" s="395"/>
      <c r="LEP200" s="395"/>
      <c r="LEQ200" s="395"/>
      <c r="LER200" s="395"/>
      <c r="LES200" s="395"/>
      <c r="LET200" s="395"/>
      <c r="LEU200" s="395"/>
      <c r="LEV200" s="395"/>
      <c r="LEW200" s="395"/>
      <c r="LEX200" s="395"/>
      <c r="LEY200" s="395"/>
      <c r="LEZ200" s="395"/>
      <c r="LFA200" s="395"/>
      <c r="LFB200" s="395"/>
      <c r="LFC200" s="395"/>
      <c r="LFD200" s="395"/>
      <c r="LFE200" s="395"/>
      <c r="LFF200" s="395"/>
      <c r="LFG200" s="395"/>
      <c r="LFH200" s="395"/>
      <c r="LFI200" s="395"/>
      <c r="LFJ200" s="395"/>
      <c r="LFK200" s="395"/>
      <c r="LFL200" s="395"/>
      <c r="LFM200" s="395"/>
      <c r="LFN200" s="395"/>
      <c r="LFO200" s="395"/>
      <c r="LFP200" s="395"/>
      <c r="LFQ200" s="395"/>
      <c r="LFR200" s="395"/>
      <c r="LFS200" s="395"/>
      <c r="LFT200" s="395"/>
      <c r="LFU200" s="395"/>
      <c r="LFV200" s="395"/>
      <c r="LFW200" s="395"/>
      <c r="LFX200" s="395"/>
      <c r="LFY200" s="395"/>
      <c r="LFZ200" s="395"/>
      <c r="LGA200" s="395"/>
      <c r="LGB200" s="395"/>
      <c r="LGC200" s="395"/>
      <c r="LGD200" s="395"/>
      <c r="LGE200" s="395"/>
      <c r="LGF200" s="395"/>
      <c r="LGG200" s="395"/>
      <c r="LGH200" s="395"/>
      <c r="LGI200" s="395"/>
      <c r="LGJ200" s="395"/>
      <c r="LGK200" s="395"/>
      <c r="LGL200" s="395"/>
      <c r="LGM200" s="395"/>
      <c r="LGN200" s="395"/>
      <c r="LGO200" s="395"/>
      <c r="LGP200" s="395"/>
      <c r="LGQ200" s="395"/>
      <c r="LGR200" s="395"/>
      <c r="LGS200" s="395"/>
      <c r="LGT200" s="395"/>
      <c r="LGU200" s="395"/>
      <c r="LGV200" s="395"/>
      <c r="LGW200" s="395"/>
      <c r="LGX200" s="395"/>
      <c r="LGY200" s="395"/>
      <c r="LGZ200" s="395"/>
      <c r="LHA200" s="395"/>
      <c r="LHB200" s="395"/>
      <c r="LHC200" s="395"/>
      <c r="LHD200" s="395"/>
      <c r="LHE200" s="395"/>
      <c r="LHF200" s="395"/>
      <c r="LHG200" s="395"/>
      <c r="LHH200" s="395"/>
      <c r="LHI200" s="395"/>
      <c r="LHJ200" s="395"/>
      <c r="LHK200" s="395"/>
      <c r="LHL200" s="395"/>
      <c r="LHM200" s="395"/>
      <c r="LHN200" s="395"/>
      <c r="LHO200" s="395"/>
      <c r="LHP200" s="395"/>
      <c r="LHQ200" s="395"/>
      <c r="LHR200" s="395"/>
      <c r="LHS200" s="395"/>
      <c r="LHT200" s="395"/>
      <c r="LHU200" s="395"/>
      <c r="LHV200" s="395"/>
      <c r="LHW200" s="395"/>
      <c r="LHX200" s="395"/>
      <c r="LHY200" s="395"/>
      <c r="LHZ200" s="395"/>
      <c r="LIA200" s="395"/>
      <c r="LIB200" s="395"/>
      <c r="LIC200" s="395"/>
      <c r="LID200" s="395"/>
      <c r="LIE200" s="395"/>
      <c r="LIF200" s="395"/>
      <c r="LIG200" s="395"/>
      <c r="LIH200" s="395"/>
      <c r="LII200" s="395"/>
      <c r="LIJ200" s="395"/>
      <c r="LIK200" s="395"/>
      <c r="LIL200" s="395"/>
      <c r="LIM200" s="395"/>
      <c r="LIN200" s="395"/>
      <c r="LIO200" s="395"/>
      <c r="LIP200" s="395"/>
      <c r="LIQ200" s="395"/>
      <c r="LIR200" s="395"/>
      <c r="LIS200" s="395"/>
      <c r="LIT200" s="395"/>
      <c r="LIU200" s="395"/>
      <c r="LIV200" s="395"/>
      <c r="LIW200" s="395"/>
      <c r="LIX200" s="395"/>
      <c r="LIY200" s="395"/>
      <c r="LIZ200" s="395"/>
      <c r="LJA200" s="395"/>
      <c r="LJB200" s="395"/>
      <c r="LJC200" s="395"/>
      <c r="LJD200" s="395"/>
      <c r="LJE200" s="395"/>
      <c r="LJF200" s="395"/>
      <c r="LJG200" s="395"/>
      <c r="LJH200" s="395"/>
      <c r="LJI200" s="395"/>
      <c r="LJJ200" s="395"/>
      <c r="LJK200" s="395"/>
      <c r="LJL200" s="395"/>
      <c r="LJM200" s="395"/>
      <c r="LJN200" s="395"/>
      <c r="LJO200" s="395"/>
      <c r="LJP200" s="395"/>
      <c r="LJQ200" s="395"/>
      <c r="LJR200" s="395"/>
      <c r="LJS200" s="395"/>
      <c r="LJT200" s="395"/>
      <c r="LJU200" s="395"/>
      <c r="LJV200" s="395"/>
      <c r="LJW200" s="395"/>
      <c r="LJX200" s="395"/>
      <c r="LJY200" s="395"/>
      <c r="LJZ200" s="395"/>
      <c r="LKA200" s="395"/>
      <c r="LKB200" s="395"/>
      <c r="LKC200" s="395"/>
      <c r="LKD200" s="395"/>
      <c r="LKE200" s="395"/>
      <c r="LKF200" s="395"/>
      <c r="LKG200" s="395"/>
      <c r="LKH200" s="395"/>
      <c r="LKI200" s="395"/>
      <c r="LKJ200" s="395"/>
      <c r="LKK200" s="395"/>
      <c r="LKL200" s="395"/>
      <c r="LKM200" s="395"/>
      <c r="LKN200" s="395"/>
      <c r="LKO200" s="395"/>
      <c r="LKP200" s="395"/>
      <c r="LKQ200" s="395"/>
      <c r="LKR200" s="395"/>
      <c r="LKS200" s="395"/>
      <c r="LKT200" s="395"/>
      <c r="LKU200" s="395"/>
      <c r="LKV200" s="395"/>
      <c r="LKW200" s="395"/>
      <c r="LKX200" s="395"/>
      <c r="LKY200" s="395"/>
      <c r="LKZ200" s="395"/>
      <c r="LLA200" s="395"/>
      <c r="LLB200" s="395"/>
      <c r="LLC200" s="395"/>
      <c r="LLD200" s="395"/>
      <c r="LLE200" s="395"/>
      <c r="LLF200" s="395"/>
      <c r="LLG200" s="395"/>
      <c r="LLH200" s="395"/>
      <c r="LLI200" s="395"/>
      <c r="LLJ200" s="395"/>
      <c r="LLK200" s="395"/>
      <c r="LLL200" s="395"/>
      <c r="LLM200" s="395"/>
      <c r="LLN200" s="395"/>
      <c r="LLO200" s="395"/>
      <c r="LLP200" s="395"/>
      <c r="LLQ200" s="395"/>
      <c r="LLR200" s="395"/>
      <c r="LLS200" s="395"/>
      <c r="LLT200" s="395"/>
      <c r="LLU200" s="395"/>
      <c r="LLV200" s="395"/>
      <c r="LLW200" s="395"/>
      <c r="LLX200" s="395"/>
      <c r="LLY200" s="395"/>
      <c r="LLZ200" s="395"/>
      <c r="LMA200" s="395"/>
      <c r="LMB200" s="395"/>
      <c r="LMC200" s="395"/>
      <c r="LMD200" s="395"/>
      <c r="LME200" s="395"/>
      <c r="LMF200" s="395"/>
      <c r="LMG200" s="395"/>
      <c r="LMH200" s="395"/>
      <c r="LMI200" s="395"/>
      <c r="LMJ200" s="395"/>
      <c r="LMK200" s="395"/>
      <c r="LML200" s="395"/>
      <c r="LMM200" s="395"/>
      <c r="LMN200" s="395"/>
      <c r="LMO200" s="395"/>
      <c r="LMP200" s="395"/>
      <c r="LMQ200" s="395"/>
      <c r="LMR200" s="395"/>
      <c r="LMS200" s="395"/>
      <c r="LMT200" s="395"/>
      <c r="LMU200" s="395"/>
      <c r="LMV200" s="395"/>
      <c r="LMW200" s="395"/>
      <c r="LMX200" s="395"/>
      <c r="LMY200" s="395"/>
      <c r="LMZ200" s="395"/>
      <c r="LNA200" s="395"/>
      <c r="LNB200" s="395"/>
      <c r="LNC200" s="395"/>
      <c r="LND200" s="395"/>
      <c r="LNE200" s="395"/>
      <c r="LNF200" s="395"/>
      <c r="LNG200" s="395"/>
      <c r="LNH200" s="395"/>
      <c r="LNI200" s="395"/>
      <c r="LNJ200" s="395"/>
      <c r="LNK200" s="395"/>
      <c r="LNL200" s="395"/>
      <c r="LNM200" s="395"/>
      <c r="LNN200" s="395"/>
      <c r="LNO200" s="395"/>
      <c r="LNP200" s="395"/>
      <c r="LNQ200" s="395"/>
      <c r="LNR200" s="395"/>
      <c r="LNS200" s="395"/>
      <c r="LNT200" s="395"/>
      <c r="LNU200" s="395"/>
      <c r="LNV200" s="395"/>
      <c r="LNW200" s="395"/>
      <c r="LNX200" s="395"/>
      <c r="LNY200" s="395"/>
      <c r="LNZ200" s="395"/>
      <c r="LOA200" s="395"/>
      <c r="LOB200" s="395"/>
      <c r="LOC200" s="395"/>
      <c r="LOD200" s="395"/>
      <c r="LOE200" s="395"/>
      <c r="LOF200" s="395"/>
      <c r="LOG200" s="395"/>
      <c r="LOH200" s="395"/>
      <c r="LOI200" s="395"/>
      <c r="LOJ200" s="395"/>
      <c r="LOK200" s="395"/>
      <c r="LOL200" s="395"/>
      <c r="LOM200" s="395"/>
      <c r="LON200" s="395"/>
      <c r="LOO200" s="395"/>
      <c r="LOP200" s="395"/>
      <c r="LOQ200" s="395"/>
      <c r="LOR200" s="395"/>
      <c r="LOS200" s="395"/>
      <c r="LOT200" s="395"/>
      <c r="LOU200" s="395"/>
      <c r="LOV200" s="395"/>
      <c r="LOW200" s="395"/>
      <c r="LOX200" s="395"/>
      <c r="LOY200" s="395"/>
      <c r="LOZ200" s="395"/>
      <c r="LPA200" s="395"/>
      <c r="LPB200" s="395"/>
      <c r="LPC200" s="395"/>
      <c r="LPD200" s="395"/>
      <c r="LPE200" s="395"/>
      <c r="LPF200" s="395"/>
      <c r="LPG200" s="395"/>
      <c r="LPH200" s="395"/>
      <c r="LPI200" s="395"/>
      <c r="LPJ200" s="395"/>
      <c r="LPK200" s="395"/>
      <c r="LPL200" s="395"/>
      <c r="LPM200" s="395"/>
      <c r="LPN200" s="395"/>
      <c r="LPO200" s="395"/>
      <c r="LPP200" s="395"/>
      <c r="LPQ200" s="395"/>
      <c r="LPR200" s="395"/>
      <c r="LPS200" s="395"/>
      <c r="LPT200" s="395"/>
      <c r="LPU200" s="395"/>
      <c r="LPV200" s="395"/>
      <c r="LPW200" s="395"/>
      <c r="LPX200" s="395"/>
      <c r="LPY200" s="395"/>
      <c r="LPZ200" s="395"/>
      <c r="LQA200" s="395"/>
      <c r="LQB200" s="395"/>
      <c r="LQC200" s="395"/>
      <c r="LQD200" s="395"/>
      <c r="LQE200" s="395"/>
      <c r="LQF200" s="395"/>
      <c r="LQG200" s="395"/>
      <c r="LQH200" s="395"/>
      <c r="LQI200" s="395"/>
      <c r="LQJ200" s="395"/>
      <c r="LQK200" s="395"/>
      <c r="LQL200" s="395"/>
      <c r="LQM200" s="395"/>
      <c r="LQN200" s="395"/>
      <c r="LQO200" s="395"/>
      <c r="LQP200" s="395"/>
      <c r="LQQ200" s="395"/>
      <c r="LQR200" s="395"/>
      <c r="LQS200" s="395"/>
      <c r="LQT200" s="395"/>
      <c r="LQU200" s="395"/>
      <c r="LQV200" s="395"/>
      <c r="LQW200" s="395"/>
      <c r="LQX200" s="395"/>
      <c r="LQY200" s="395"/>
      <c r="LQZ200" s="395"/>
      <c r="LRA200" s="395"/>
      <c r="LRB200" s="395"/>
      <c r="LRC200" s="395"/>
      <c r="LRD200" s="395"/>
      <c r="LRE200" s="395"/>
      <c r="LRF200" s="395"/>
      <c r="LRG200" s="395"/>
      <c r="LRH200" s="395"/>
      <c r="LRI200" s="395"/>
      <c r="LRJ200" s="395"/>
      <c r="LRK200" s="395"/>
      <c r="LRL200" s="395"/>
      <c r="LRM200" s="395"/>
      <c r="LRN200" s="395"/>
      <c r="LRO200" s="395"/>
      <c r="LRP200" s="395"/>
      <c r="LRQ200" s="395"/>
      <c r="LRR200" s="395"/>
      <c r="LRS200" s="395"/>
      <c r="LRT200" s="395"/>
      <c r="LRU200" s="395"/>
      <c r="LRV200" s="395"/>
      <c r="LRW200" s="395"/>
      <c r="LRX200" s="395"/>
      <c r="LRY200" s="395"/>
      <c r="LRZ200" s="395"/>
      <c r="LSA200" s="395"/>
      <c r="LSB200" s="395"/>
      <c r="LSC200" s="395"/>
      <c r="LSD200" s="395"/>
      <c r="LSE200" s="395"/>
      <c r="LSF200" s="395"/>
      <c r="LSG200" s="395"/>
      <c r="LSH200" s="395"/>
      <c r="LSI200" s="395"/>
      <c r="LSJ200" s="395"/>
      <c r="LSK200" s="395"/>
      <c r="LSL200" s="395"/>
      <c r="LSM200" s="395"/>
      <c r="LSN200" s="395"/>
      <c r="LSO200" s="395"/>
      <c r="LSP200" s="395"/>
      <c r="LSQ200" s="395"/>
      <c r="LSR200" s="395"/>
      <c r="LSS200" s="395"/>
      <c r="LST200" s="395"/>
      <c r="LSU200" s="395"/>
      <c r="LSV200" s="395"/>
      <c r="LSW200" s="395"/>
      <c r="LSX200" s="395"/>
      <c r="LSY200" s="395"/>
      <c r="LSZ200" s="395"/>
      <c r="LTA200" s="395"/>
      <c r="LTB200" s="395"/>
      <c r="LTC200" s="395"/>
      <c r="LTD200" s="395"/>
      <c r="LTE200" s="395"/>
      <c r="LTF200" s="395"/>
      <c r="LTG200" s="395"/>
      <c r="LTH200" s="395"/>
      <c r="LTI200" s="395"/>
      <c r="LTJ200" s="395"/>
      <c r="LTK200" s="395"/>
      <c r="LTL200" s="395"/>
      <c r="LTM200" s="395"/>
      <c r="LTN200" s="395"/>
      <c r="LTO200" s="395"/>
      <c r="LTP200" s="395"/>
      <c r="LTQ200" s="395"/>
      <c r="LTR200" s="395"/>
      <c r="LTS200" s="395"/>
      <c r="LTT200" s="395"/>
      <c r="LTU200" s="395"/>
      <c r="LTV200" s="395"/>
      <c r="LTW200" s="395"/>
      <c r="LTX200" s="395"/>
      <c r="LTY200" s="395"/>
      <c r="LTZ200" s="395"/>
      <c r="LUA200" s="395"/>
      <c r="LUB200" s="395"/>
      <c r="LUC200" s="395"/>
      <c r="LUD200" s="395"/>
      <c r="LUE200" s="395"/>
      <c r="LUF200" s="395"/>
      <c r="LUG200" s="395"/>
      <c r="LUH200" s="395"/>
      <c r="LUI200" s="395"/>
      <c r="LUJ200" s="395"/>
      <c r="LUK200" s="395"/>
      <c r="LUL200" s="395"/>
      <c r="LUM200" s="395"/>
      <c r="LUN200" s="395"/>
      <c r="LUO200" s="395"/>
      <c r="LUP200" s="395"/>
      <c r="LUQ200" s="395"/>
      <c r="LUR200" s="395"/>
      <c r="LUS200" s="395"/>
      <c r="LUT200" s="395"/>
      <c r="LUU200" s="395"/>
      <c r="LUV200" s="395"/>
      <c r="LUW200" s="395"/>
      <c r="LUX200" s="395"/>
      <c r="LUY200" s="395"/>
      <c r="LUZ200" s="395"/>
      <c r="LVA200" s="395"/>
      <c r="LVB200" s="395"/>
      <c r="LVC200" s="395"/>
      <c r="LVD200" s="395"/>
      <c r="LVE200" s="395"/>
      <c r="LVF200" s="395"/>
      <c r="LVG200" s="395"/>
      <c r="LVH200" s="395"/>
      <c r="LVI200" s="395"/>
      <c r="LVJ200" s="395"/>
      <c r="LVK200" s="395"/>
      <c r="LVL200" s="395"/>
      <c r="LVM200" s="395"/>
      <c r="LVN200" s="395"/>
      <c r="LVO200" s="395"/>
      <c r="LVP200" s="395"/>
      <c r="LVQ200" s="395"/>
      <c r="LVR200" s="395"/>
      <c r="LVS200" s="395"/>
      <c r="LVT200" s="395"/>
      <c r="LVU200" s="395"/>
      <c r="LVV200" s="395"/>
      <c r="LVW200" s="395"/>
      <c r="LVX200" s="395"/>
      <c r="LVY200" s="395"/>
      <c r="LVZ200" s="395"/>
      <c r="LWA200" s="395"/>
      <c r="LWB200" s="395"/>
      <c r="LWC200" s="395"/>
      <c r="LWD200" s="395"/>
      <c r="LWE200" s="395"/>
      <c r="LWF200" s="395"/>
      <c r="LWG200" s="395"/>
      <c r="LWH200" s="395"/>
      <c r="LWI200" s="395"/>
      <c r="LWJ200" s="395"/>
      <c r="LWK200" s="395"/>
      <c r="LWL200" s="395"/>
      <c r="LWM200" s="395"/>
      <c r="LWN200" s="395"/>
      <c r="LWO200" s="395"/>
      <c r="LWP200" s="395"/>
      <c r="LWQ200" s="395"/>
      <c r="LWR200" s="395"/>
      <c r="LWS200" s="395"/>
      <c r="LWT200" s="395"/>
      <c r="LWU200" s="395"/>
      <c r="LWV200" s="395"/>
      <c r="LWW200" s="395"/>
      <c r="LWX200" s="395"/>
      <c r="LWY200" s="395"/>
      <c r="LWZ200" s="395"/>
      <c r="LXA200" s="395"/>
      <c r="LXB200" s="395"/>
      <c r="LXC200" s="395"/>
      <c r="LXD200" s="395"/>
      <c r="LXE200" s="395"/>
      <c r="LXF200" s="395"/>
      <c r="LXG200" s="395"/>
      <c r="LXH200" s="395"/>
      <c r="LXI200" s="395"/>
      <c r="LXJ200" s="395"/>
      <c r="LXK200" s="395"/>
      <c r="LXL200" s="395"/>
      <c r="LXM200" s="395"/>
      <c r="LXN200" s="395"/>
      <c r="LXO200" s="395"/>
      <c r="LXP200" s="395"/>
      <c r="LXQ200" s="395"/>
      <c r="LXR200" s="395"/>
      <c r="LXS200" s="395"/>
      <c r="LXT200" s="395"/>
      <c r="LXU200" s="395"/>
      <c r="LXV200" s="395"/>
      <c r="LXW200" s="395"/>
      <c r="LXX200" s="395"/>
      <c r="LXY200" s="395"/>
      <c r="LXZ200" s="395"/>
      <c r="LYA200" s="395"/>
      <c r="LYB200" s="395"/>
      <c r="LYC200" s="395"/>
      <c r="LYD200" s="395"/>
      <c r="LYE200" s="395"/>
      <c r="LYF200" s="395"/>
      <c r="LYG200" s="395"/>
      <c r="LYH200" s="395"/>
      <c r="LYI200" s="395"/>
      <c r="LYJ200" s="395"/>
      <c r="LYK200" s="395"/>
      <c r="LYL200" s="395"/>
      <c r="LYM200" s="395"/>
      <c r="LYN200" s="395"/>
      <c r="LYO200" s="395"/>
      <c r="LYP200" s="395"/>
      <c r="LYQ200" s="395"/>
      <c r="LYR200" s="395"/>
      <c r="LYS200" s="395"/>
      <c r="LYT200" s="395"/>
      <c r="LYU200" s="395"/>
      <c r="LYV200" s="395"/>
      <c r="LYW200" s="395"/>
      <c r="LYX200" s="395"/>
      <c r="LYY200" s="395"/>
      <c r="LYZ200" s="395"/>
      <c r="LZA200" s="395"/>
      <c r="LZB200" s="395"/>
      <c r="LZC200" s="395"/>
      <c r="LZD200" s="395"/>
      <c r="LZE200" s="395"/>
      <c r="LZF200" s="395"/>
      <c r="LZG200" s="395"/>
      <c r="LZH200" s="395"/>
      <c r="LZI200" s="395"/>
      <c r="LZJ200" s="395"/>
      <c r="LZK200" s="395"/>
      <c r="LZL200" s="395"/>
      <c r="LZM200" s="395"/>
      <c r="LZN200" s="395"/>
      <c r="LZO200" s="395"/>
      <c r="LZP200" s="395"/>
      <c r="LZQ200" s="395"/>
      <c r="LZR200" s="395"/>
      <c r="LZS200" s="395"/>
      <c r="LZT200" s="395"/>
      <c r="LZU200" s="395"/>
      <c r="LZV200" s="395"/>
      <c r="LZW200" s="395"/>
      <c r="LZX200" s="395"/>
      <c r="LZY200" s="395"/>
      <c r="LZZ200" s="395"/>
      <c r="MAA200" s="395"/>
      <c r="MAB200" s="395"/>
      <c r="MAC200" s="395"/>
      <c r="MAD200" s="395"/>
      <c r="MAE200" s="395"/>
      <c r="MAF200" s="395"/>
      <c r="MAG200" s="395"/>
      <c r="MAH200" s="395"/>
      <c r="MAI200" s="395"/>
      <c r="MAJ200" s="395"/>
      <c r="MAK200" s="395"/>
      <c r="MAL200" s="395"/>
      <c r="MAM200" s="395"/>
      <c r="MAN200" s="395"/>
      <c r="MAO200" s="395"/>
      <c r="MAP200" s="395"/>
      <c r="MAQ200" s="395"/>
      <c r="MAR200" s="395"/>
      <c r="MAS200" s="395"/>
      <c r="MAT200" s="395"/>
      <c r="MAU200" s="395"/>
      <c r="MAV200" s="395"/>
      <c r="MAW200" s="395"/>
      <c r="MAX200" s="395"/>
      <c r="MAY200" s="395"/>
      <c r="MAZ200" s="395"/>
      <c r="MBA200" s="395"/>
      <c r="MBB200" s="395"/>
      <c r="MBC200" s="395"/>
      <c r="MBD200" s="395"/>
      <c r="MBE200" s="395"/>
      <c r="MBF200" s="395"/>
      <c r="MBG200" s="395"/>
      <c r="MBH200" s="395"/>
      <c r="MBI200" s="395"/>
      <c r="MBJ200" s="395"/>
      <c r="MBK200" s="395"/>
      <c r="MBL200" s="395"/>
      <c r="MBM200" s="395"/>
      <c r="MBN200" s="395"/>
      <c r="MBO200" s="395"/>
      <c r="MBP200" s="395"/>
      <c r="MBQ200" s="395"/>
      <c r="MBR200" s="395"/>
      <c r="MBS200" s="395"/>
      <c r="MBT200" s="395"/>
      <c r="MBU200" s="395"/>
      <c r="MBV200" s="395"/>
      <c r="MBW200" s="395"/>
      <c r="MBX200" s="395"/>
      <c r="MBY200" s="395"/>
      <c r="MBZ200" s="395"/>
      <c r="MCA200" s="395"/>
      <c r="MCB200" s="395"/>
      <c r="MCC200" s="395"/>
      <c r="MCD200" s="395"/>
      <c r="MCE200" s="395"/>
      <c r="MCF200" s="395"/>
      <c r="MCG200" s="395"/>
      <c r="MCH200" s="395"/>
      <c r="MCI200" s="395"/>
      <c r="MCJ200" s="395"/>
      <c r="MCK200" s="395"/>
      <c r="MCL200" s="395"/>
      <c r="MCM200" s="395"/>
      <c r="MCN200" s="395"/>
      <c r="MCO200" s="395"/>
      <c r="MCP200" s="395"/>
      <c r="MCQ200" s="395"/>
      <c r="MCR200" s="395"/>
      <c r="MCS200" s="395"/>
      <c r="MCT200" s="395"/>
      <c r="MCU200" s="395"/>
      <c r="MCV200" s="395"/>
      <c r="MCW200" s="395"/>
      <c r="MCX200" s="395"/>
      <c r="MCY200" s="395"/>
      <c r="MCZ200" s="395"/>
      <c r="MDA200" s="395"/>
      <c r="MDB200" s="395"/>
      <c r="MDC200" s="395"/>
      <c r="MDD200" s="395"/>
      <c r="MDE200" s="395"/>
      <c r="MDF200" s="395"/>
      <c r="MDG200" s="395"/>
      <c r="MDH200" s="395"/>
      <c r="MDI200" s="395"/>
      <c r="MDJ200" s="395"/>
      <c r="MDK200" s="395"/>
      <c r="MDL200" s="395"/>
      <c r="MDM200" s="395"/>
      <c r="MDN200" s="395"/>
      <c r="MDO200" s="395"/>
      <c r="MDP200" s="395"/>
      <c r="MDQ200" s="395"/>
      <c r="MDR200" s="395"/>
      <c r="MDS200" s="395"/>
      <c r="MDT200" s="395"/>
      <c r="MDU200" s="395"/>
      <c r="MDV200" s="395"/>
      <c r="MDW200" s="395"/>
      <c r="MDX200" s="395"/>
      <c r="MDY200" s="395"/>
      <c r="MDZ200" s="395"/>
      <c r="MEA200" s="395"/>
      <c r="MEB200" s="395"/>
      <c r="MEC200" s="395"/>
      <c r="MED200" s="395"/>
      <c r="MEE200" s="395"/>
      <c r="MEF200" s="395"/>
      <c r="MEG200" s="395"/>
      <c r="MEH200" s="395"/>
      <c r="MEI200" s="395"/>
      <c r="MEJ200" s="395"/>
      <c r="MEK200" s="395"/>
      <c r="MEL200" s="395"/>
      <c r="MEM200" s="395"/>
      <c r="MEN200" s="395"/>
      <c r="MEO200" s="395"/>
      <c r="MEP200" s="395"/>
      <c r="MEQ200" s="395"/>
      <c r="MER200" s="395"/>
      <c r="MES200" s="395"/>
      <c r="MET200" s="395"/>
      <c r="MEU200" s="395"/>
      <c r="MEV200" s="395"/>
      <c r="MEW200" s="395"/>
      <c r="MEX200" s="395"/>
      <c r="MEY200" s="395"/>
      <c r="MEZ200" s="395"/>
      <c r="MFA200" s="395"/>
      <c r="MFB200" s="395"/>
      <c r="MFC200" s="395"/>
      <c r="MFD200" s="395"/>
      <c r="MFE200" s="395"/>
      <c r="MFF200" s="395"/>
      <c r="MFG200" s="395"/>
      <c r="MFH200" s="395"/>
      <c r="MFI200" s="395"/>
      <c r="MFJ200" s="395"/>
      <c r="MFK200" s="395"/>
      <c r="MFL200" s="395"/>
      <c r="MFM200" s="395"/>
      <c r="MFN200" s="395"/>
      <c r="MFO200" s="395"/>
      <c r="MFP200" s="395"/>
      <c r="MFQ200" s="395"/>
      <c r="MFR200" s="395"/>
      <c r="MFS200" s="395"/>
      <c r="MFT200" s="395"/>
      <c r="MFU200" s="395"/>
      <c r="MFV200" s="395"/>
      <c r="MFW200" s="395"/>
      <c r="MFX200" s="395"/>
      <c r="MFY200" s="395"/>
      <c r="MFZ200" s="395"/>
      <c r="MGA200" s="395"/>
      <c r="MGB200" s="395"/>
      <c r="MGC200" s="395"/>
      <c r="MGD200" s="395"/>
      <c r="MGE200" s="395"/>
      <c r="MGF200" s="395"/>
      <c r="MGG200" s="395"/>
      <c r="MGH200" s="395"/>
      <c r="MGI200" s="395"/>
      <c r="MGJ200" s="395"/>
      <c r="MGK200" s="395"/>
      <c r="MGL200" s="395"/>
      <c r="MGM200" s="395"/>
      <c r="MGN200" s="395"/>
      <c r="MGO200" s="395"/>
      <c r="MGP200" s="395"/>
      <c r="MGQ200" s="395"/>
      <c r="MGR200" s="395"/>
      <c r="MGS200" s="395"/>
      <c r="MGT200" s="395"/>
      <c r="MGU200" s="395"/>
      <c r="MGV200" s="395"/>
      <c r="MGW200" s="395"/>
      <c r="MGX200" s="395"/>
      <c r="MGY200" s="395"/>
      <c r="MGZ200" s="395"/>
      <c r="MHA200" s="395"/>
      <c r="MHB200" s="395"/>
      <c r="MHC200" s="395"/>
      <c r="MHD200" s="395"/>
      <c r="MHE200" s="395"/>
      <c r="MHF200" s="395"/>
      <c r="MHG200" s="395"/>
      <c r="MHH200" s="395"/>
      <c r="MHI200" s="395"/>
      <c r="MHJ200" s="395"/>
      <c r="MHK200" s="395"/>
      <c r="MHL200" s="395"/>
      <c r="MHM200" s="395"/>
      <c r="MHN200" s="395"/>
      <c r="MHO200" s="395"/>
      <c r="MHP200" s="395"/>
      <c r="MHQ200" s="395"/>
      <c r="MHR200" s="395"/>
      <c r="MHS200" s="395"/>
      <c r="MHT200" s="395"/>
      <c r="MHU200" s="395"/>
      <c r="MHV200" s="395"/>
      <c r="MHW200" s="395"/>
      <c r="MHX200" s="395"/>
      <c r="MHY200" s="395"/>
      <c r="MHZ200" s="395"/>
      <c r="MIA200" s="395"/>
      <c r="MIB200" s="395"/>
      <c r="MIC200" s="395"/>
      <c r="MID200" s="395"/>
      <c r="MIE200" s="395"/>
      <c r="MIF200" s="395"/>
      <c r="MIG200" s="395"/>
      <c r="MIH200" s="395"/>
      <c r="MII200" s="395"/>
      <c r="MIJ200" s="395"/>
      <c r="MIK200" s="395"/>
      <c r="MIL200" s="395"/>
      <c r="MIM200" s="395"/>
      <c r="MIN200" s="395"/>
      <c r="MIO200" s="395"/>
      <c r="MIP200" s="395"/>
      <c r="MIQ200" s="395"/>
      <c r="MIR200" s="395"/>
      <c r="MIS200" s="395"/>
      <c r="MIT200" s="395"/>
      <c r="MIU200" s="395"/>
      <c r="MIV200" s="395"/>
      <c r="MIW200" s="395"/>
      <c r="MIX200" s="395"/>
      <c r="MIY200" s="395"/>
      <c r="MIZ200" s="395"/>
      <c r="MJA200" s="395"/>
      <c r="MJB200" s="395"/>
      <c r="MJC200" s="395"/>
      <c r="MJD200" s="395"/>
      <c r="MJE200" s="395"/>
      <c r="MJF200" s="395"/>
      <c r="MJG200" s="395"/>
      <c r="MJH200" s="395"/>
      <c r="MJI200" s="395"/>
      <c r="MJJ200" s="395"/>
      <c r="MJK200" s="395"/>
      <c r="MJL200" s="395"/>
      <c r="MJM200" s="395"/>
      <c r="MJN200" s="395"/>
      <c r="MJO200" s="395"/>
      <c r="MJP200" s="395"/>
      <c r="MJQ200" s="395"/>
      <c r="MJR200" s="395"/>
      <c r="MJS200" s="395"/>
      <c r="MJT200" s="395"/>
      <c r="MJU200" s="395"/>
      <c r="MJV200" s="395"/>
      <c r="MJW200" s="395"/>
      <c r="MJX200" s="395"/>
      <c r="MJY200" s="395"/>
      <c r="MJZ200" s="395"/>
      <c r="MKA200" s="395"/>
      <c r="MKB200" s="395"/>
      <c r="MKC200" s="395"/>
      <c r="MKD200" s="395"/>
      <c r="MKE200" s="395"/>
      <c r="MKF200" s="395"/>
      <c r="MKG200" s="395"/>
      <c r="MKH200" s="395"/>
      <c r="MKI200" s="395"/>
      <c r="MKJ200" s="395"/>
      <c r="MKK200" s="395"/>
      <c r="MKL200" s="395"/>
      <c r="MKM200" s="395"/>
      <c r="MKN200" s="395"/>
      <c r="MKO200" s="395"/>
      <c r="MKP200" s="395"/>
      <c r="MKQ200" s="395"/>
      <c r="MKR200" s="395"/>
      <c r="MKS200" s="395"/>
      <c r="MKT200" s="395"/>
      <c r="MKU200" s="395"/>
      <c r="MKV200" s="395"/>
      <c r="MKW200" s="395"/>
      <c r="MKX200" s="395"/>
      <c r="MKY200" s="395"/>
      <c r="MKZ200" s="395"/>
      <c r="MLA200" s="395"/>
      <c r="MLB200" s="395"/>
      <c r="MLC200" s="395"/>
      <c r="MLD200" s="395"/>
      <c r="MLE200" s="395"/>
      <c r="MLF200" s="395"/>
      <c r="MLG200" s="395"/>
      <c r="MLH200" s="395"/>
      <c r="MLI200" s="395"/>
      <c r="MLJ200" s="395"/>
      <c r="MLK200" s="395"/>
      <c r="MLL200" s="395"/>
      <c r="MLM200" s="395"/>
      <c r="MLN200" s="395"/>
      <c r="MLO200" s="395"/>
      <c r="MLP200" s="395"/>
      <c r="MLQ200" s="395"/>
      <c r="MLR200" s="395"/>
      <c r="MLS200" s="395"/>
      <c r="MLT200" s="395"/>
      <c r="MLU200" s="395"/>
      <c r="MLV200" s="395"/>
      <c r="MLW200" s="395"/>
      <c r="MLX200" s="395"/>
      <c r="MLY200" s="395"/>
      <c r="MLZ200" s="395"/>
      <c r="MMA200" s="395"/>
      <c r="MMB200" s="395"/>
      <c r="MMC200" s="395"/>
      <c r="MMD200" s="395"/>
      <c r="MME200" s="395"/>
      <c r="MMF200" s="395"/>
      <c r="MMG200" s="395"/>
      <c r="MMH200" s="395"/>
      <c r="MMI200" s="395"/>
      <c r="MMJ200" s="395"/>
      <c r="MMK200" s="395"/>
      <c r="MML200" s="395"/>
      <c r="MMM200" s="395"/>
      <c r="MMN200" s="395"/>
      <c r="MMO200" s="395"/>
      <c r="MMP200" s="395"/>
      <c r="MMQ200" s="395"/>
      <c r="MMR200" s="395"/>
      <c r="MMS200" s="395"/>
      <c r="MMT200" s="395"/>
      <c r="MMU200" s="395"/>
      <c r="MMV200" s="395"/>
      <c r="MMW200" s="395"/>
      <c r="MMX200" s="395"/>
      <c r="MMY200" s="395"/>
      <c r="MMZ200" s="395"/>
      <c r="MNA200" s="395"/>
      <c r="MNB200" s="395"/>
      <c r="MNC200" s="395"/>
      <c r="MND200" s="395"/>
      <c r="MNE200" s="395"/>
      <c r="MNF200" s="395"/>
      <c r="MNG200" s="395"/>
      <c r="MNH200" s="395"/>
      <c r="MNI200" s="395"/>
      <c r="MNJ200" s="395"/>
      <c r="MNK200" s="395"/>
      <c r="MNL200" s="395"/>
      <c r="MNM200" s="395"/>
      <c r="MNN200" s="395"/>
      <c r="MNO200" s="395"/>
      <c r="MNP200" s="395"/>
      <c r="MNQ200" s="395"/>
      <c r="MNR200" s="395"/>
      <c r="MNS200" s="395"/>
      <c r="MNT200" s="395"/>
      <c r="MNU200" s="395"/>
      <c r="MNV200" s="395"/>
      <c r="MNW200" s="395"/>
      <c r="MNX200" s="395"/>
      <c r="MNY200" s="395"/>
      <c r="MNZ200" s="395"/>
      <c r="MOA200" s="395"/>
      <c r="MOB200" s="395"/>
      <c r="MOC200" s="395"/>
      <c r="MOD200" s="395"/>
      <c r="MOE200" s="395"/>
      <c r="MOF200" s="395"/>
      <c r="MOG200" s="395"/>
      <c r="MOH200" s="395"/>
      <c r="MOI200" s="395"/>
      <c r="MOJ200" s="395"/>
      <c r="MOK200" s="395"/>
      <c r="MOL200" s="395"/>
      <c r="MOM200" s="395"/>
      <c r="MON200" s="395"/>
      <c r="MOO200" s="395"/>
      <c r="MOP200" s="395"/>
      <c r="MOQ200" s="395"/>
      <c r="MOR200" s="395"/>
      <c r="MOS200" s="395"/>
      <c r="MOT200" s="395"/>
      <c r="MOU200" s="395"/>
      <c r="MOV200" s="395"/>
      <c r="MOW200" s="395"/>
      <c r="MOX200" s="395"/>
      <c r="MOY200" s="395"/>
      <c r="MOZ200" s="395"/>
      <c r="MPA200" s="395"/>
      <c r="MPB200" s="395"/>
      <c r="MPC200" s="395"/>
      <c r="MPD200" s="395"/>
      <c r="MPE200" s="395"/>
      <c r="MPF200" s="395"/>
      <c r="MPG200" s="395"/>
      <c r="MPH200" s="395"/>
      <c r="MPI200" s="395"/>
      <c r="MPJ200" s="395"/>
      <c r="MPK200" s="395"/>
      <c r="MPL200" s="395"/>
      <c r="MPM200" s="395"/>
      <c r="MPN200" s="395"/>
      <c r="MPO200" s="395"/>
      <c r="MPP200" s="395"/>
      <c r="MPQ200" s="395"/>
      <c r="MPR200" s="395"/>
      <c r="MPS200" s="395"/>
      <c r="MPT200" s="395"/>
      <c r="MPU200" s="395"/>
      <c r="MPV200" s="395"/>
      <c r="MPW200" s="395"/>
      <c r="MPX200" s="395"/>
      <c r="MPY200" s="395"/>
      <c r="MPZ200" s="395"/>
      <c r="MQA200" s="395"/>
      <c r="MQB200" s="395"/>
      <c r="MQC200" s="395"/>
      <c r="MQD200" s="395"/>
      <c r="MQE200" s="395"/>
      <c r="MQF200" s="395"/>
      <c r="MQG200" s="395"/>
      <c r="MQH200" s="395"/>
      <c r="MQI200" s="395"/>
      <c r="MQJ200" s="395"/>
      <c r="MQK200" s="395"/>
      <c r="MQL200" s="395"/>
      <c r="MQM200" s="395"/>
      <c r="MQN200" s="395"/>
      <c r="MQO200" s="395"/>
      <c r="MQP200" s="395"/>
      <c r="MQQ200" s="395"/>
      <c r="MQR200" s="395"/>
      <c r="MQS200" s="395"/>
      <c r="MQT200" s="395"/>
      <c r="MQU200" s="395"/>
      <c r="MQV200" s="395"/>
      <c r="MQW200" s="395"/>
      <c r="MQX200" s="395"/>
      <c r="MQY200" s="395"/>
      <c r="MQZ200" s="395"/>
      <c r="MRA200" s="395"/>
      <c r="MRB200" s="395"/>
      <c r="MRC200" s="395"/>
      <c r="MRD200" s="395"/>
      <c r="MRE200" s="395"/>
      <c r="MRF200" s="395"/>
      <c r="MRG200" s="395"/>
      <c r="MRH200" s="395"/>
      <c r="MRI200" s="395"/>
      <c r="MRJ200" s="395"/>
      <c r="MRK200" s="395"/>
      <c r="MRL200" s="395"/>
      <c r="MRM200" s="395"/>
      <c r="MRN200" s="395"/>
      <c r="MRO200" s="395"/>
      <c r="MRP200" s="395"/>
      <c r="MRQ200" s="395"/>
      <c r="MRR200" s="395"/>
      <c r="MRS200" s="395"/>
      <c r="MRT200" s="395"/>
      <c r="MRU200" s="395"/>
      <c r="MRV200" s="395"/>
      <c r="MRW200" s="395"/>
      <c r="MRX200" s="395"/>
      <c r="MRY200" s="395"/>
      <c r="MRZ200" s="395"/>
      <c r="MSA200" s="395"/>
      <c r="MSB200" s="395"/>
      <c r="MSC200" s="395"/>
      <c r="MSD200" s="395"/>
      <c r="MSE200" s="395"/>
      <c r="MSF200" s="395"/>
      <c r="MSG200" s="395"/>
      <c r="MSH200" s="395"/>
      <c r="MSI200" s="395"/>
      <c r="MSJ200" s="395"/>
      <c r="MSK200" s="395"/>
      <c r="MSL200" s="395"/>
      <c r="MSM200" s="395"/>
      <c r="MSN200" s="395"/>
      <c r="MSO200" s="395"/>
      <c r="MSP200" s="395"/>
      <c r="MSQ200" s="395"/>
      <c r="MSR200" s="395"/>
      <c r="MSS200" s="395"/>
      <c r="MST200" s="395"/>
      <c r="MSU200" s="395"/>
      <c r="MSV200" s="395"/>
      <c r="MSW200" s="395"/>
      <c r="MSX200" s="395"/>
      <c r="MSY200" s="395"/>
      <c r="MSZ200" s="395"/>
      <c r="MTA200" s="395"/>
      <c r="MTB200" s="395"/>
      <c r="MTC200" s="395"/>
      <c r="MTD200" s="395"/>
      <c r="MTE200" s="395"/>
      <c r="MTF200" s="395"/>
      <c r="MTG200" s="395"/>
      <c r="MTH200" s="395"/>
      <c r="MTI200" s="395"/>
      <c r="MTJ200" s="395"/>
      <c r="MTK200" s="395"/>
      <c r="MTL200" s="395"/>
      <c r="MTM200" s="395"/>
      <c r="MTN200" s="395"/>
      <c r="MTO200" s="395"/>
      <c r="MTP200" s="395"/>
      <c r="MTQ200" s="395"/>
      <c r="MTR200" s="395"/>
      <c r="MTS200" s="395"/>
      <c r="MTT200" s="395"/>
      <c r="MTU200" s="395"/>
      <c r="MTV200" s="395"/>
      <c r="MTW200" s="395"/>
      <c r="MTX200" s="395"/>
      <c r="MTY200" s="395"/>
      <c r="MTZ200" s="395"/>
      <c r="MUA200" s="395"/>
      <c r="MUB200" s="395"/>
      <c r="MUC200" s="395"/>
      <c r="MUD200" s="395"/>
      <c r="MUE200" s="395"/>
      <c r="MUF200" s="395"/>
      <c r="MUG200" s="395"/>
      <c r="MUH200" s="395"/>
      <c r="MUI200" s="395"/>
      <c r="MUJ200" s="395"/>
      <c r="MUK200" s="395"/>
      <c r="MUL200" s="395"/>
      <c r="MUM200" s="395"/>
      <c r="MUN200" s="395"/>
      <c r="MUO200" s="395"/>
      <c r="MUP200" s="395"/>
      <c r="MUQ200" s="395"/>
      <c r="MUR200" s="395"/>
      <c r="MUS200" s="395"/>
      <c r="MUT200" s="395"/>
      <c r="MUU200" s="395"/>
      <c r="MUV200" s="395"/>
      <c r="MUW200" s="395"/>
      <c r="MUX200" s="395"/>
      <c r="MUY200" s="395"/>
      <c r="MUZ200" s="395"/>
      <c r="MVA200" s="395"/>
      <c r="MVB200" s="395"/>
      <c r="MVC200" s="395"/>
      <c r="MVD200" s="395"/>
      <c r="MVE200" s="395"/>
      <c r="MVF200" s="395"/>
      <c r="MVG200" s="395"/>
      <c r="MVH200" s="395"/>
      <c r="MVI200" s="395"/>
      <c r="MVJ200" s="395"/>
      <c r="MVK200" s="395"/>
      <c r="MVL200" s="395"/>
      <c r="MVM200" s="395"/>
      <c r="MVN200" s="395"/>
      <c r="MVO200" s="395"/>
      <c r="MVP200" s="395"/>
      <c r="MVQ200" s="395"/>
      <c r="MVR200" s="395"/>
      <c r="MVS200" s="395"/>
      <c r="MVT200" s="395"/>
      <c r="MVU200" s="395"/>
      <c r="MVV200" s="395"/>
      <c r="MVW200" s="395"/>
      <c r="MVX200" s="395"/>
      <c r="MVY200" s="395"/>
      <c r="MVZ200" s="395"/>
      <c r="MWA200" s="395"/>
      <c r="MWB200" s="395"/>
      <c r="MWC200" s="395"/>
      <c r="MWD200" s="395"/>
      <c r="MWE200" s="395"/>
      <c r="MWF200" s="395"/>
      <c r="MWG200" s="395"/>
      <c r="MWH200" s="395"/>
      <c r="MWI200" s="395"/>
      <c r="MWJ200" s="395"/>
      <c r="MWK200" s="395"/>
      <c r="MWL200" s="395"/>
      <c r="MWM200" s="395"/>
      <c r="MWN200" s="395"/>
      <c r="MWO200" s="395"/>
      <c r="MWP200" s="395"/>
      <c r="MWQ200" s="395"/>
      <c r="MWR200" s="395"/>
      <c r="MWS200" s="395"/>
      <c r="MWT200" s="395"/>
      <c r="MWU200" s="395"/>
      <c r="MWV200" s="395"/>
      <c r="MWW200" s="395"/>
      <c r="MWX200" s="395"/>
      <c r="MWY200" s="395"/>
      <c r="MWZ200" s="395"/>
      <c r="MXA200" s="395"/>
      <c r="MXB200" s="395"/>
      <c r="MXC200" s="395"/>
      <c r="MXD200" s="395"/>
      <c r="MXE200" s="395"/>
      <c r="MXF200" s="395"/>
      <c r="MXG200" s="395"/>
      <c r="MXH200" s="395"/>
      <c r="MXI200" s="395"/>
      <c r="MXJ200" s="395"/>
      <c r="MXK200" s="395"/>
      <c r="MXL200" s="395"/>
      <c r="MXM200" s="395"/>
      <c r="MXN200" s="395"/>
      <c r="MXO200" s="395"/>
      <c r="MXP200" s="395"/>
      <c r="MXQ200" s="395"/>
      <c r="MXR200" s="395"/>
      <c r="MXS200" s="395"/>
      <c r="MXT200" s="395"/>
      <c r="MXU200" s="395"/>
      <c r="MXV200" s="395"/>
      <c r="MXW200" s="395"/>
      <c r="MXX200" s="395"/>
      <c r="MXY200" s="395"/>
      <c r="MXZ200" s="395"/>
      <c r="MYA200" s="395"/>
      <c r="MYB200" s="395"/>
      <c r="MYC200" s="395"/>
      <c r="MYD200" s="395"/>
      <c r="MYE200" s="395"/>
      <c r="MYF200" s="395"/>
      <c r="MYG200" s="395"/>
      <c r="MYH200" s="395"/>
      <c r="MYI200" s="395"/>
      <c r="MYJ200" s="395"/>
      <c r="MYK200" s="395"/>
      <c r="MYL200" s="395"/>
      <c r="MYM200" s="395"/>
      <c r="MYN200" s="395"/>
      <c r="MYO200" s="395"/>
      <c r="MYP200" s="395"/>
      <c r="MYQ200" s="395"/>
      <c r="MYR200" s="395"/>
      <c r="MYS200" s="395"/>
      <c r="MYT200" s="395"/>
      <c r="MYU200" s="395"/>
      <c r="MYV200" s="395"/>
      <c r="MYW200" s="395"/>
      <c r="MYX200" s="395"/>
      <c r="MYY200" s="395"/>
      <c r="MYZ200" s="395"/>
      <c r="MZA200" s="395"/>
      <c r="MZB200" s="395"/>
      <c r="MZC200" s="395"/>
      <c r="MZD200" s="395"/>
      <c r="MZE200" s="395"/>
      <c r="MZF200" s="395"/>
      <c r="MZG200" s="395"/>
      <c r="MZH200" s="395"/>
      <c r="MZI200" s="395"/>
      <c r="MZJ200" s="395"/>
      <c r="MZK200" s="395"/>
      <c r="MZL200" s="395"/>
      <c r="MZM200" s="395"/>
      <c r="MZN200" s="395"/>
      <c r="MZO200" s="395"/>
      <c r="MZP200" s="395"/>
      <c r="MZQ200" s="395"/>
      <c r="MZR200" s="395"/>
      <c r="MZS200" s="395"/>
      <c r="MZT200" s="395"/>
      <c r="MZU200" s="395"/>
      <c r="MZV200" s="395"/>
      <c r="MZW200" s="395"/>
      <c r="MZX200" s="395"/>
      <c r="MZY200" s="395"/>
      <c r="MZZ200" s="395"/>
      <c r="NAA200" s="395"/>
      <c r="NAB200" s="395"/>
      <c r="NAC200" s="395"/>
      <c r="NAD200" s="395"/>
      <c r="NAE200" s="395"/>
      <c r="NAF200" s="395"/>
      <c r="NAG200" s="395"/>
      <c r="NAH200" s="395"/>
      <c r="NAI200" s="395"/>
      <c r="NAJ200" s="395"/>
      <c r="NAK200" s="395"/>
      <c r="NAL200" s="395"/>
      <c r="NAM200" s="395"/>
      <c r="NAN200" s="395"/>
      <c r="NAO200" s="395"/>
      <c r="NAP200" s="395"/>
      <c r="NAQ200" s="395"/>
      <c r="NAR200" s="395"/>
      <c r="NAS200" s="395"/>
      <c r="NAT200" s="395"/>
      <c r="NAU200" s="395"/>
      <c r="NAV200" s="395"/>
      <c r="NAW200" s="395"/>
      <c r="NAX200" s="395"/>
      <c r="NAY200" s="395"/>
      <c r="NAZ200" s="395"/>
      <c r="NBA200" s="395"/>
      <c r="NBB200" s="395"/>
      <c r="NBC200" s="395"/>
      <c r="NBD200" s="395"/>
      <c r="NBE200" s="395"/>
      <c r="NBF200" s="395"/>
      <c r="NBG200" s="395"/>
      <c r="NBH200" s="395"/>
      <c r="NBI200" s="395"/>
      <c r="NBJ200" s="395"/>
      <c r="NBK200" s="395"/>
      <c r="NBL200" s="395"/>
      <c r="NBM200" s="395"/>
      <c r="NBN200" s="395"/>
      <c r="NBO200" s="395"/>
      <c r="NBP200" s="395"/>
      <c r="NBQ200" s="395"/>
      <c r="NBR200" s="395"/>
      <c r="NBS200" s="395"/>
      <c r="NBT200" s="395"/>
      <c r="NBU200" s="395"/>
      <c r="NBV200" s="395"/>
      <c r="NBW200" s="395"/>
      <c r="NBX200" s="395"/>
      <c r="NBY200" s="395"/>
      <c r="NBZ200" s="395"/>
      <c r="NCA200" s="395"/>
      <c r="NCB200" s="395"/>
      <c r="NCC200" s="395"/>
      <c r="NCD200" s="395"/>
      <c r="NCE200" s="395"/>
      <c r="NCF200" s="395"/>
      <c r="NCG200" s="395"/>
      <c r="NCH200" s="395"/>
      <c r="NCI200" s="395"/>
      <c r="NCJ200" s="395"/>
      <c r="NCK200" s="395"/>
      <c r="NCL200" s="395"/>
      <c r="NCM200" s="395"/>
      <c r="NCN200" s="395"/>
      <c r="NCO200" s="395"/>
      <c r="NCP200" s="395"/>
      <c r="NCQ200" s="395"/>
      <c r="NCR200" s="395"/>
      <c r="NCS200" s="395"/>
      <c r="NCT200" s="395"/>
      <c r="NCU200" s="395"/>
      <c r="NCV200" s="395"/>
      <c r="NCW200" s="395"/>
      <c r="NCX200" s="395"/>
      <c r="NCY200" s="395"/>
      <c r="NCZ200" s="395"/>
      <c r="NDA200" s="395"/>
      <c r="NDB200" s="395"/>
      <c r="NDC200" s="395"/>
      <c r="NDD200" s="395"/>
      <c r="NDE200" s="395"/>
      <c r="NDF200" s="395"/>
      <c r="NDG200" s="395"/>
      <c r="NDH200" s="395"/>
      <c r="NDI200" s="395"/>
      <c r="NDJ200" s="395"/>
      <c r="NDK200" s="395"/>
      <c r="NDL200" s="395"/>
      <c r="NDM200" s="395"/>
      <c r="NDN200" s="395"/>
      <c r="NDO200" s="395"/>
      <c r="NDP200" s="395"/>
      <c r="NDQ200" s="395"/>
      <c r="NDR200" s="395"/>
      <c r="NDS200" s="395"/>
      <c r="NDT200" s="395"/>
      <c r="NDU200" s="395"/>
      <c r="NDV200" s="395"/>
      <c r="NDW200" s="395"/>
      <c r="NDX200" s="395"/>
      <c r="NDY200" s="395"/>
      <c r="NDZ200" s="395"/>
      <c r="NEA200" s="395"/>
      <c r="NEB200" s="395"/>
      <c r="NEC200" s="395"/>
      <c r="NED200" s="395"/>
      <c r="NEE200" s="395"/>
      <c r="NEF200" s="395"/>
      <c r="NEG200" s="395"/>
      <c r="NEH200" s="395"/>
      <c r="NEI200" s="395"/>
      <c r="NEJ200" s="395"/>
      <c r="NEK200" s="395"/>
      <c r="NEL200" s="395"/>
      <c r="NEM200" s="395"/>
      <c r="NEN200" s="395"/>
      <c r="NEO200" s="395"/>
      <c r="NEP200" s="395"/>
      <c r="NEQ200" s="395"/>
      <c r="NER200" s="395"/>
      <c r="NES200" s="395"/>
      <c r="NET200" s="395"/>
      <c r="NEU200" s="395"/>
      <c r="NEV200" s="395"/>
      <c r="NEW200" s="395"/>
      <c r="NEX200" s="395"/>
      <c r="NEY200" s="395"/>
      <c r="NEZ200" s="395"/>
      <c r="NFA200" s="395"/>
      <c r="NFB200" s="395"/>
      <c r="NFC200" s="395"/>
      <c r="NFD200" s="395"/>
      <c r="NFE200" s="395"/>
      <c r="NFF200" s="395"/>
      <c r="NFG200" s="395"/>
      <c r="NFH200" s="395"/>
      <c r="NFI200" s="395"/>
      <c r="NFJ200" s="395"/>
      <c r="NFK200" s="395"/>
      <c r="NFL200" s="395"/>
      <c r="NFM200" s="395"/>
      <c r="NFN200" s="395"/>
      <c r="NFO200" s="395"/>
      <c r="NFP200" s="395"/>
      <c r="NFQ200" s="395"/>
      <c r="NFR200" s="395"/>
      <c r="NFS200" s="395"/>
      <c r="NFT200" s="395"/>
      <c r="NFU200" s="395"/>
      <c r="NFV200" s="395"/>
      <c r="NFW200" s="395"/>
      <c r="NFX200" s="395"/>
      <c r="NFY200" s="395"/>
      <c r="NFZ200" s="395"/>
      <c r="NGA200" s="395"/>
      <c r="NGB200" s="395"/>
      <c r="NGC200" s="395"/>
      <c r="NGD200" s="395"/>
      <c r="NGE200" s="395"/>
      <c r="NGF200" s="395"/>
      <c r="NGG200" s="395"/>
      <c r="NGH200" s="395"/>
      <c r="NGI200" s="395"/>
      <c r="NGJ200" s="395"/>
      <c r="NGK200" s="395"/>
      <c r="NGL200" s="395"/>
      <c r="NGM200" s="395"/>
      <c r="NGN200" s="395"/>
      <c r="NGO200" s="395"/>
      <c r="NGP200" s="395"/>
      <c r="NGQ200" s="395"/>
      <c r="NGR200" s="395"/>
      <c r="NGS200" s="395"/>
      <c r="NGT200" s="395"/>
      <c r="NGU200" s="395"/>
      <c r="NGV200" s="395"/>
      <c r="NGW200" s="395"/>
      <c r="NGX200" s="395"/>
      <c r="NGY200" s="395"/>
      <c r="NGZ200" s="395"/>
      <c r="NHA200" s="395"/>
      <c r="NHB200" s="395"/>
      <c r="NHC200" s="395"/>
      <c r="NHD200" s="395"/>
      <c r="NHE200" s="395"/>
      <c r="NHF200" s="395"/>
      <c r="NHG200" s="395"/>
      <c r="NHH200" s="395"/>
      <c r="NHI200" s="395"/>
      <c r="NHJ200" s="395"/>
      <c r="NHK200" s="395"/>
      <c r="NHL200" s="395"/>
      <c r="NHM200" s="395"/>
      <c r="NHN200" s="395"/>
      <c r="NHO200" s="395"/>
      <c r="NHP200" s="395"/>
      <c r="NHQ200" s="395"/>
      <c r="NHR200" s="395"/>
      <c r="NHS200" s="395"/>
      <c r="NHT200" s="395"/>
      <c r="NHU200" s="395"/>
      <c r="NHV200" s="395"/>
      <c r="NHW200" s="395"/>
      <c r="NHX200" s="395"/>
      <c r="NHY200" s="395"/>
      <c r="NHZ200" s="395"/>
      <c r="NIA200" s="395"/>
      <c r="NIB200" s="395"/>
      <c r="NIC200" s="395"/>
      <c r="NID200" s="395"/>
      <c r="NIE200" s="395"/>
      <c r="NIF200" s="395"/>
      <c r="NIG200" s="395"/>
      <c r="NIH200" s="395"/>
      <c r="NII200" s="395"/>
      <c r="NIJ200" s="395"/>
      <c r="NIK200" s="395"/>
      <c r="NIL200" s="395"/>
      <c r="NIM200" s="395"/>
      <c r="NIN200" s="395"/>
      <c r="NIO200" s="395"/>
      <c r="NIP200" s="395"/>
      <c r="NIQ200" s="395"/>
      <c r="NIR200" s="395"/>
      <c r="NIS200" s="395"/>
      <c r="NIT200" s="395"/>
      <c r="NIU200" s="395"/>
      <c r="NIV200" s="395"/>
      <c r="NIW200" s="395"/>
      <c r="NIX200" s="395"/>
      <c r="NIY200" s="395"/>
      <c r="NIZ200" s="395"/>
      <c r="NJA200" s="395"/>
      <c r="NJB200" s="395"/>
      <c r="NJC200" s="395"/>
      <c r="NJD200" s="395"/>
      <c r="NJE200" s="395"/>
      <c r="NJF200" s="395"/>
      <c r="NJG200" s="395"/>
      <c r="NJH200" s="395"/>
      <c r="NJI200" s="395"/>
      <c r="NJJ200" s="395"/>
      <c r="NJK200" s="395"/>
      <c r="NJL200" s="395"/>
      <c r="NJM200" s="395"/>
      <c r="NJN200" s="395"/>
      <c r="NJO200" s="395"/>
      <c r="NJP200" s="395"/>
      <c r="NJQ200" s="395"/>
      <c r="NJR200" s="395"/>
      <c r="NJS200" s="395"/>
      <c r="NJT200" s="395"/>
      <c r="NJU200" s="395"/>
      <c r="NJV200" s="395"/>
      <c r="NJW200" s="395"/>
      <c r="NJX200" s="395"/>
      <c r="NJY200" s="395"/>
      <c r="NJZ200" s="395"/>
      <c r="NKA200" s="395"/>
      <c r="NKB200" s="395"/>
      <c r="NKC200" s="395"/>
      <c r="NKD200" s="395"/>
      <c r="NKE200" s="395"/>
      <c r="NKF200" s="395"/>
      <c r="NKG200" s="395"/>
      <c r="NKH200" s="395"/>
      <c r="NKI200" s="395"/>
      <c r="NKJ200" s="395"/>
      <c r="NKK200" s="395"/>
      <c r="NKL200" s="395"/>
      <c r="NKM200" s="395"/>
      <c r="NKN200" s="395"/>
      <c r="NKO200" s="395"/>
      <c r="NKP200" s="395"/>
      <c r="NKQ200" s="395"/>
      <c r="NKR200" s="395"/>
      <c r="NKS200" s="395"/>
      <c r="NKT200" s="395"/>
      <c r="NKU200" s="395"/>
      <c r="NKV200" s="395"/>
      <c r="NKW200" s="395"/>
      <c r="NKX200" s="395"/>
      <c r="NKY200" s="395"/>
      <c r="NKZ200" s="395"/>
      <c r="NLA200" s="395"/>
      <c r="NLB200" s="395"/>
      <c r="NLC200" s="395"/>
      <c r="NLD200" s="395"/>
      <c r="NLE200" s="395"/>
      <c r="NLF200" s="395"/>
      <c r="NLG200" s="395"/>
      <c r="NLH200" s="395"/>
      <c r="NLI200" s="395"/>
      <c r="NLJ200" s="395"/>
      <c r="NLK200" s="395"/>
      <c r="NLL200" s="395"/>
      <c r="NLM200" s="395"/>
      <c r="NLN200" s="395"/>
      <c r="NLO200" s="395"/>
      <c r="NLP200" s="395"/>
      <c r="NLQ200" s="395"/>
      <c r="NLR200" s="395"/>
      <c r="NLS200" s="395"/>
      <c r="NLT200" s="395"/>
      <c r="NLU200" s="395"/>
      <c r="NLV200" s="395"/>
      <c r="NLW200" s="395"/>
      <c r="NLX200" s="395"/>
      <c r="NLY200" s="395"/>
      <c r="NLZ200" s="395"/>
      <c r="NMA200" s="395"/>
      <c r="NMB200" s="395"/>
      <c r="NMC200" s="395"/>
      <c r="NMD200" s="395"/>
      <c r="NME200" s="395"/>
      <c r="NMF200" s="395"/>
      <c r="NMG200" s="395"/>
      <c r="NMH200" s="395"/>
      <c r="NMI200" s="395"/>
      <c r="NMJ200" s="395"/>
      <c r="NMK200" s="395"/>
      <c r="NML200" s="395"/>
      <c r="NMM200" s="395"/>
      <c r="NMN200" s="395"/>
      <c r="NMO200" s="395"/>
      <c r="NMP200" s="395"/>
      <c r="NMQ200" s="395"/>
      <c r="NMR200" s="395"/>
      <c r="NMS200" s="395"/>
      <c r="NMT200" s="395"/>
      <c r="NMU200" s="395"/>
      <c r="NMV200" s="395"/>
      <c r="NMW200" s="395"/>
      <c r="NMX200" s="395"/>
      <c r="NMY200" s="395"/>
      <c r="NMZ200" s="395"/>
      <c r="NNA200" s="395"/>
      <c r="NNB200" s="395"/>
      <c r="NNC200" s="395"/>
      <c r="NND200" s="395"/>
      <c r="NNE200" s="395"/>
      <c r="NNF200" s="395"/>
      <c r="NNG200" s="395"/>
      <c r="NNH200" s="395"/>
      <c r="NNI200" s="395"/>
      <c r="NNJ200" s="395"/>
      <c r="NNK200" s="395"/>
      <c r="NNL200" s="395"/>
      <c r="NNM200" s="395"/>
      <c r="NNN200" s="395"/>
      <c r="NNO200" s="395"/>
      <c r="NNP200" s="395"/>
      <c r="NNQ200" s="395"/>
      <c r="NNR200" s="395"/>
      <c r="NNS200" s="395"/>
      <c r="NNT200" s="395"/>
      <c r="NNU200" s="395"/>
      <c r="NNV200" s="395"/>
      <c r="NNW200" s="395"/>
      <c r="NNX200" s="395"/>
      <c r="NNY200" s="395"/>
      <c r="NNZ200" s="395"/>
      <c r="NOA200" s="395"/>
      <c r="NOB200" s="395"/>
      <c r="NOC200" s="395"/>
      <c r="NOD200" s="395"/>
      <c r="NOE200" s="395"/>
      <c r="NOF200" s="395"/>
      <c r="NOG200" s="395"/>
      <c r="NOH200" s="395"/>
      <c r="NOI200" s="395"/>
      <c r="NOJ200" s="395"/>
      <c r="NOK200" s="395"/>
      <c r="NOL200" s="395"/>
      <c r="NOM200" s="395"/>
      <c r="NON200" s="395"/>
      <c r="NOO200" s="395"/>
      <c r="NOP200" s="395"/>
      <c r="NOQ200" s="395"/>
      <c r="NOR200" s="395"/>
      <c r="NOS200" s="395"/>
      <c r="NOT200" s="395"/>
      <c r="NOU200" s="395"/>
      <c r="NOV200" s="395"/>
      <c r="NOW200" s="395"/>
      <c r="NOX200" s="395"/>
      <c r="NOY200" s="395"/>
      <c r="NOZ200" s="395"/>
      <c r="NPA200" s="395"/>
      <c r="NPB200" s="395"/>
      <c r="NPC200" s="395"/>
      <c r="NPD200" s="395"/>
      <c r="NPE200" s="395"/>
      <c r="NPF200" s="395"/>
      <c r="NPG200" s="395"/>
      <c r="NPH200" s="395"/>
      <c r="NPI200" s="395"/>
      <c r="NPJ200" s="395"/>
      <c r="NPK200" s="395"/>
      <c r="NPL200" s="395"/>
      <c r="NPM200" s="395"/>
      <c r="NPN200" s="395"/>
      <c r="NPO200" s="395"/>
      <c r="NPP200" s="395"/>
      <c r="NPQ200" s="395"/>
      <c r="NPR200" s="395"/>
      <c r="NPS200" s="395"/>
      <c r="NPT200" s="395"/>
      <c r="NPU200" s="395"/>
      <c r="NPV200" s="395"/>
      <c r="NPW200" s="395"/>
      <c r="NPX200" s="395"/>
      <c r="NPY200" s="395"/>
      <c r="NPZ200" s="395"/>
      <c r="NQA200" s="395"/>
      <c r="NQB200" s="395"/>
      <c r="NQC200" s="395"/>
      <c r="NQD200" s="395"/>
      <c r="NQE200" s="395"/>
      <c r="NQF200" s="395"/>
      <c r="NQG200" s="395"/>
      <c r="NQH200" s="395"/>
      <c r="NQI200" s="395"/>
      <c r="NQJ200" s="395"/>
      <c r="NQK200" s="395"/>
      <c r="NQL200" s="395"/>
      <c r="NQM200" s="395"/>
      <c r="NQN200" s="395"/>
      <c r="NQO200" s="395"/>
      <c r="NQP200" s="395"/>
      <c r="NQQ200" s="395"/>
      <c r="NQR200" s="395"/>
      <c r="NQS200" s="395"/>
      <c r="NQT200" s="395"/>
      <c r="NQU200" s="395"/>
      <c r="NQV200" s="395"/>
      <c r="NQW200" s="395"/>
      <c r="NQX200" s="395"/>
      <c r="NQY200" s="395"/>
      <c r="NQZ200" s="395"/>
      <c r="NRA200" s="395"/>
      <c r="NRB200" s="395"/>
      <c r="NRC200" s="395"/>
      <c r="NRD200" s="395"/>
      <c r="NRE200" s="395"/>
      <c r="NRF200" s="395"/>
      <c r="NRG200" s="395"/>
      <c r="NRH200" s="395"/>
      <c r="NRI200" s="395"/>
      <c r="NRJ200" s="395"/>
      <c r="NRK200" s="395"/>
      <c r="NRL200" s="395"/>
      <c r="NRM200" s="395"/>
      <c r="NRN200" s="395"/>
      <c r="NRO200" s="395"/>
      <c r="NRP200" s="395"/>
      <c r="NRQ200" s="395"/>
      <c r="NRR200" s="395"/>
      <c r="NRS200" s="395"/>
      <c r="NRT200" s="395"/>
      <c r="NRU200" s="395"/>
      <c r="NRV200" s="395"/>
      <c r="NRW200" s="395"/>
      <c r="NRX200" s="395"/>
      <c r="NRY200" s="395"/>
      <c r="NRZ200" s="395"/>
      <c r="NSA200" s="395"/>
      <c r="NSB200" s="395"/>
      <c r="NSC200" s="395"/>
      <c r="NSD200" s="395"/>
      <c r="NSE200" s="395"/>
      <c r="NSF200" s="395"/>
      <c r="NSG200" s="395"/>
      <c r="NSH200" s="395"/>
      <c r="NSI200" s="395"/>
      <c r="NSJ200" s="395"/>
      <c r="NSK200" s="395"/>
      <c r="NSL200" s="395"/>
      <c r="NSM200" s="395"/>
      <c r="NSN200" s="395"/>
      <c r="NSO200" s="395"/>
      <c r="NSP200" s="395"/>
      <c r="NSQ200" s="395"/>
      <c r="NSR200" s="395"/>
      <c r="NSS200" s="395"/>
      <c r="NST200" s="395"/>
      <c r="NSU200" s="395"/>
      <c r="NSV200" s="395"/>
      <c r="NSW200" s="395"/>
      <c r="NSX200" s="395"/>
      <c r="NSY200" s="395"/>
      <c r="NSZ200" s="395"/>
      <c r="NTA200" s="395"/>
      <c r="NTB200" s="395"/>
      <c r="NTC200" s="395"/>
      <c r="NTD200" s="395"/>
      <c r="NTE200" s="395"/>
      <c r="NTF200" s="395"/>
      <c r="NTG200" s="395"/>
      <c r="NTH200" s="395"/>
      <c r="NTI200" s="395"/>
      <c r="NTJ200" s="395"/>
      <c r="NTK200" s="395"/>
      <c r="NTL200" s="395"/>
      <c r="NTM200" s="395"/>
      <c r="NTN200" s="395"/>
      <c r="NTO200" s="395"/>
      <c r="NTP200" s="395"/>
      <c r="NTQ200" s="395"/>
      <c r="NTR200" s="395"/>
      <c r="NTS200" s="395"/>
      <c r="NTT200" s="395"/>
      <c r="NTU200" s="395"/>
      <c r="NTV200" s="395"/>
      <c r="NTW200" s="395"/>
      <c r="NTX200" s="395"/>
      <c r="NTY200" s="395"/>
      <c r="NTZ200" s="395"/>
      <c r="NUA200" s="395"/>
      <c r="NUB200" s="395"/>
      <c r="NUC200" s="395"/>
      <c r="NUD200" s="395"/>
      <c r="NUE200" s="395"/>
      <c r="NUF200" s="395"/>
      <c r="NUG200" s="395"/>
      <c r="NUH200" s="395"/>
      <c r="NUI200" s="395"/>
      <c r="NUJ200" s="395"/>
      <c r="NUK200" s="395"/>
      <c r="NUL200" s="395"/>
      <c r="NUM200" s="395"/>
      <c r="NUN200" s="395"/>
      <c r="NUO200" s="395"/>
      <c r="NUP200" s="395"/>
      <c r="NUQ200" s="395"/>
      <c r="NUR200" s="395"/>
      <c r="NUS200" s="395"/>
      <c r="NUT200" s="395"/>
      <c r="NUU200" s="395"/>
      <c r="NUV200" s="395"/>
      <c r="NUW200" s="395"/>
      <c r="NUX200" s="395"/>
      <c r="NUY200" s="395"/>
      <c r="NUZ200" s="395"/>
      <c r="NVA200" s="395"/>
      <c r="NVB200" s="395"/>
      <c r="NVC200" s="395"/>
      <c r="NVD200" s="395"/>
      <c r="NVE200" s="395"/>
      <c r="NVF200" s="395"/>
      <c r="NVG200" s="395"/>
      <c r="NVH200" s="395"/>
      <c r="NVI200" s="395"/>
      <c r="NVJ200" s="395"/>
      <c r="NVK200" s="395"/>
      <c r="NVL200" s="395"/>
      <c r="NVM200" s="395"/>
      <c r="NVN200" s="395"/>
      <c r="NVO200" s="395"/>
      <c r="NVP200" s="395"/>
      <c r="NVQ200" s="395"/>
      <c r="NVR200" s="395"/>
      <c r="NVS200" s="395"/>
      <c r="NVT200" s="395"/>
      <c r="NVU200" s="395"/>
      <c r="NVV200" s="395"/>
      <c r="NVW200" s="395"/>
      <c r="NVX200" s="395"/>
      <c r="NVY200" s="395"/>
      <c r="NVZ200" s="395"/>
      <c r="NWA200" s="395"/>
      <c r="NWB200" s="395"/>
      <c r="NWC200" s="395"/>
      <c r="NWD200" s="395"/>
      <c r="NWE200" s="395"/>
      <c r="NWF200" s="395"/>
      <c r="NWG200" s="395"/>
      <c r="NWH200" s="395"/>
      <c r="NWI200" s="395"/>
      <c r="NWJ200" s="395"/>
      <c r="NWK200" s="395"/>
      <c r="NWL200" s="395"/>
      <c r="NWM200" s="395"/>
      <c r="NWN200" s="395"/>
      <c r="NWO200" s="395"/>
      <c r="NWP200" s="395"/>
      <c r="NWQ200" s="395"/>
      <c r="NWR200" s="395"/>
      <c r="NWS200" s="395"/>
      <c r="NWT200" s="395"/>
      <c r="NWU200" s="395"/>
      <c r="NWV200" s="395"/>
      <c r="NWW200" s="395"/>
      <c r="NWX200" s="395"/>
      <c r="NWY200" s="395"/>
      <c r="NWZ200" s="395"/>
      <c r="NXA200" s="395"/>
      <c r="NXB200" s="395"/>
      <c r="NXC200" s="395"/>
      <c r="NXD200" s="395"/>
      <c r="NXE200" s="395"/>
      <c r="NXF200" s="395"/>
      <c r="NXG200" s="395"/>
      <c r="NXH200" s="395"/>
      <c r="NXI200" s="395"/>
      <c r="NXJ200" s="395"/>
      <c r="NXK200" s="395"/>
      <c r="NXL200" s="395"/>
      <c r="NXM200" s="395"/>
      <c r="NXN200" s="395"/>
      <c r="NXO200" s="395"/>
      <c r="NXP200" s="395"/>
      <c r="NXQ200" s="395"/>
      <c r="NXR200" s="395"/>
      <c r="NXS200" s="395"/>
      <c r="NXT200" s="395"/>
      <c r="NXU200" s="395"/>
      <c r="NXV200" s="395"/>
      <c r="NXW200" s="395"/>
      <c r="NXX200" s="395"/>
      <c r="NXY200" s="395"/>
      <c r="NXZ200" s="395"/>
      <c r="NYA200" s="395"/>
      <c r="NYB200" s="395"/>
      <c r="NYC200" s="395"/>
      <c r="NYD200" s="395"/>
      <c r="NYE200" s="395"/>
      <c r="NYF200" s="395"/>
      <c r="NYG200" s="395"/>
      <c r="NYH200" s="395"/>
      <c r="NYI200" s="395"/>
      <c r="NYJ200" s="395"/>
      <c r="NYK200" s="395"/>
      <c r="NYL200" s="395"/>
      <c r="NYM200" s="395"/>
      <c r="NYN200" s="395"/>
      <c r="NYO200" s="395"/>
      <c r="NYP200" s="395"/>
      <c r="NYQ200" s="395"/>
      <c r="NYR200" s="395"/>
      <c r="NYS200" s="395"/>
      <c r="NYT200" s="395"/>
      <c r="NYU200" s="395"/>
      <c r="NYV200" s="395"/>
      <c r="NYW200" s="395"/>
      <c r="NYX200" s="395"/>
      <c r="NYY200" s="395"/>
      <c r="NYZ200" s="395"/>
      <c r="NZA200" s="395"/>
      <c r="NZB200" s="395"/>
      <c r="NZC200" s="395"/>
      <c r="NZD200" s="395"/>
      <c r="NZE200" s="395"/>
      <c r="NZF200" s="395"/>
      <c r="NZG200" s="395"/>
      <c r="NZH200" s="395"/>
      <c r="NZI200" s="395"/>
      <c r="NZJ200" s="395"/>
      <c r="NZK200" s="395"/>
      <c r="NZL200" s="395"/>
      <c r="NZM200" s="395"/>
      <c r="NZN200" s="395"/>
      <c r="NZO200" s="395"/>
      <c r="NZP200" s="395"/>
      <c r="NZQ200" s="395"/>
      <c r="NZR200" s="395"/>
      <c r="NZS200" s="395"/>
      <c r="NZT200" s="395"/>
      <c r="NZU200" s="395"/>
      <c r="NZV200" s="395"/>
      <c r="NZW200" s="395"/>
      <c r="NZX200" s="395"/>
      <c r="NZY200" s="395"/>
      <c r="NZZ200" s="395"/>
      <c r="OAA200" s="395"/>
      <c r="OAB200" s="395"/>
      <c r="OAC200" s="395"/>
      <c r="OAD200" s="395"/>
      <c r="OAE200" s="395"/>
      <c r="OAF200" s="395"/>
      <c r="OAG200" s="395"/>
      <c r="OAH200" s="395"/>
      <c r="OAI200" s="395"/>
      <c r="OAJ200" s="395"/>
      <c r="OAK200" s="395"/>
      <c r="OAL200" s="395"/>
      <c r="OAM200" s="395"/>
      <c r="OAN200" s="395"/>
      <c r="OAO200" s="395"/>
      <c r="OAP200" s="395"/>
      <c r="OAQ200" s="395"/>
      <c r="OAR200" s="395"/>
      <c r="OAS200" s="395"/>
      <c r="OAT200" s="395"/>
      <c r="OAU200" s="395"/>
      <c r="OAV200" s="395"/>
      <c r="OAW200" s="395"/>
      <c r="OAX200" s="395"/>
      <c r="OAY200" s="395"/>
      <c r="OAZ200" s="395"/>
      <c r="OBA200" s="395"/>
      <c r="OBB200" s="395"/>
      <c r="OBC200" s="395"/>
      <c r="OBD200" s="395"/>
      <c r="OBE200" s="395"/>
      <c r="OBF200" s="395"/>
      <c r="OBG200" s="395"/>
      <c r="OBH200" s="395"/>
      <c r="OBI200" s="395"/>
      <c r="OBJ200" s="395"/>
      <c r="OBK200" s="395"/>
      <c r="OBL200" s="395"/>
      <c r="OBM200" s="395"/>
      <c r="OBN200" s="395"/>
      <c r="OBO200" s="395"/>
      <c r="OBP200" s="395"/>
      <c r="OBQ200" s="395"/>
      <c r="OBR200" s="395"/>
      <c r="OBS200" s="395"/>
      <c r="OBT200" s="395"/>
      <c r="OBU200" s="395"/>
      <c r="OBV200" s="395"/>
      <c r="OBW200" s="395"/>
      <c r="OBX200" s="395"/>
      <c r="OBY200" s="395"/>
      <c r="OBZ200" s="395"/>
      <c r="OCA200" s="395"/>
      <c r="OCB200" s="395"/>
      <c r="OCC200" s="395"/>
      <c r="OCD200" s="395"/>
      <c r="OCE200" s="395"/>
      <c r="OCF200" s="395"/>
      <c r="OCG200" s="395"/>
      <c r="OCH200" s="395"/>
      <c r="OCI200" s="395"/>
      <c r="OCJ200" s="395"/>
      <c r="OCK200" s="395"/>
      <c r="OCL200" s="395"/>
      <c r="OCM200" s="395"/>
      <c r="OCN200" s="395"/>
      <c r="OCO200" s="395"/>
      <c r="OCP200" s="395"/>
      <c r="OCQ200" s="395"/>
      <c r="OCR200" s="395"/>
      <c r="OCS200" s="395"/>
      <c r="OCT200" s="395"/>
      <c r="OCU200" s="395"/>
      <c r="OCV200" s="395"/>
      <c r="OCW200" s="395"/>
      <c r="OCX200" s="395"/>
      <c r="OCY200" s="395"/>
      <c r="OCZ200" s="395"/>
      <c r="ODA200" s="395"/>
      <c r="ODB200" s="395"/>
      <c r="ODC200" s="395"/>
      <c r="ODD200" s="395"/>
      <c r="ODE200" s="395"/>
      <c r="ODF200" s="395"/>
      <c r="ODG200" s="395"/>
      <c r="ODH200" s="395"/>
      <c r="ODI200" s="395"/>
      <c r="ODJ200" s="395"/>
      <c r="ODK200" s="395"/>
      <c r="ODL200" s="395"/>
      <c r="ODM200" s="395"/>
      <c r="ODN200" s="395"/>
      <c r="ODO200" s="395"/>
      <c r="ODP200" s="395"/>
      <c r="ODQ200" s="395"/>
      <c r="ODR200" s="395"/>
      <c r="ODS200" s="395"/>
      <c r="ODT200" s="395"/>
      <c r="ODU200" s="395"/>
      <c r="ODV200" s="395"/>
      <c r="ODW200" s="395"/>
      <c r="ODX200" s="395"/>
      <c r="ODY200" s="395"/>
      <c r="ODZ200" s="395"/>
      <c r="OEA200" s="395"/>
      <c r="OEB200" s="395"/>
      <c r="OEC200" s="395"/>
      <c r="OED200" s="395"/>
      <c r="OEE200" s="395"/>
      <c r="OEF200" s="395"/>
      <c r="OEG200" s="395"/>
      <c r="OEH200" s="395"/>
      <c r="OEI200" s="395"/>
      <c r="OEJ200" s="395"/>
      <c r="OEK200" s="395"/>
      <c r="OEL200" s="395"/>
      <c r="OEM200" s="395"/>
      <c r="OEN200" s="395"/>
      <c r="OEO200" s="395"/>
      <c r="OEP200" s="395"/>
      <c r="OEQ200" s="395"/>
      <c r="OER200" s="395"/>
      <c r="OES200" s="395"/>
      <c r="OET200" s="395"/>
      <c r="OEU200" s="395"/>
      <c r="OEV200" s="395"/>
      <c r="OEW200" s="395"/>
      <c r="OEX200" s="395"/>
      <c r="OEY200" s="395"/>
      <c r="OEZ200" s="395"/>
      <c r="OFA200" s="395"/>
      <c r="OFB200" s="395"/>
      <c r="OFC200" s="395"/>
      <c r="OFD200" s="395"/>
      <c r="OFE200" s="395"/>
      <c r="OFF200" s="395"/>
      <c r="OFG200" s="395"/>
      <c r="OFH200" s="395"/>
      <c r="OFI200" s="395"/>
      <c r="OFJ200" s="395"/>
      <c r="OFK200" s="395"/>
      <c r="OFL200" s="395"/>
      <c r="OFM200" s="395"/>
      <c r="OFN200" s="395"/>
      <c r="OFO200" s="395"/>
      <c r="OFP200" s="395"/>
      <c r="OFQ200" s="395"/>
      <c r="OFR200" s="395"/>
      <c r="OFS200" s="395"/>
      <c r="OFT200" s="395"/>
      <c r="OFU200" s="395"/>
      <c r="OFV200" s="395"/>
      <c r="OFW200" s="395"/>
      <c r="OFX200" s="395"/>
      <c r="OFY200" s="395"/>
      <c r="OFZ200" s="395"/>
      <c r="OGA200" s="395"/>
      <c r="OGB200" s="395"/>
      <c r="OGC200" s="395"/>
      <c r="OGD200" s="395"/>
      <c r="OGE200" s="395"/>
      <c r="OGF200" s="395"/>
      <c r="OGG200" s="395"/>
      <c r="OGH200" s="395"/>
      <c r="OGI200" s="395"/>
      <c r="OGJ200" s="395"/>
      <c r="OGK200" s="395"/>
      <c r="OGL200" s="395"/>
      <c r="OGM200" s="395"/>
      <c r="OGN200" s="395"/>
      <c r="OGO200" s="395"/>
      <c r="OGP200" s="395"/>
      <c r="OGQ200" s="395"/>
      <c r="OGR200" s="395"/>
      <c r="OGS200" s="395"/>
      <c r="OGT200" s="395"/>
      <c r="OGU200" s="395"/>
      <c r="OGV200" s="395"/>
      <c r="OGW200" s="395"/>
      <c r="OGX200" s="395"/>
      <c r="OGY200" s="395"/>
      <c r="OGZ200" s="395"/>
      <c r="OHA200" s="395"/>
      <c r="OHB200" s="395"/>
      <c r="OHC200" s="395"/>
      <c r="OHD200" s="395"/>
      <c r="OHE200" s="395"/>
      <c r="OHF200" s="395"/>
      <c r="OHG200" s="395"/>
      <c r="OHH200" s="395"/>
      <c r="OHI200" s="395"/>
      <c r="OHJ200" s="395"/>
      <c r="OHK200" s="395"/>
      <c r="OHL200" s="395"/>
      <c r="OHM200" s="395"/>
      <c r="OHN200" s="395"/>
      <c r="OHO200" s="395"/>
      <c r="OHP200" s="395"/>
      <c r="OHQ200" s="395"/>
      <c r="OHR200" s="395"/>
      <c r="OHS200" s="395"/>
      <c r="OHT200" s="395"/>
      <c r="OHU200" s="395"/>
      <c r="OHV200" s="395"/>
      <c r="OHW200" s="395"/>
      <c r="OHX200" s="395"/>
      <c r="OHY200" s="395"/>
      <c r="OHZ200" s="395"/>
      <c r="OIA200" s="395"/>
      <c r="OIB200" s="395"/>
      <c r="OIC200" s="395"/>
      <c r="OID200" s="395"/>
      <c r="OIE200" s="395"/>
      <c r="OIF200" s="395"/>
      <c r="OIG200" s="395"/>
      <c r="OIH200" s="395"/>
      <c r="OII200" s="395"/>
      <c r="OIJ200" s="395"/>
      <c r="OIK200" s="395"/>
      <c r="OIL200" s="395"/>
      <c r="OIM200" s="395"/>
      <c r="OIN200" s="395"/>
      <c r="OIO200" s="395"/>
      <c r="OIP200" s="395"/>
      <c r="OIQ200" s="395"/>
      <c r="OIR200" s="395"/>
      <c r="OIS200" s="395"/>
      <c r="OIT200" s="395"/>
      <c r="OIU200" s="395"/>
      <c r="OIV200" s="395"/>
      <c r="OIW200" s="395"/>
      <c r="OIX200" s="395"/>
      <c r="OIY200" s="395"/>
      <c r="OIZ200" s="395"/>
      <c r="OJA200" s="395"/>
      <c r="OJB200" s="395"/>
      <c r="OJC200" s="395"/>
      <c r="OJD200" s="395"/>
      <c r="OJE200" s="395"/>
      <c r="OJF200" s="395"/>
      <c r="OJG200" s="395"/>
      <c r="OJH200" s="395"/>
      <c r="OJI200" s="395"/>
      <c r="OJJ200" s="395"/>
      <c r="OJK200" s="395"/>
      <c r="OJL200" s="395"/>
      <c r="OJM200" s="395"/>
      <c r="OJN200" s="395"/>
      <c r="OJO200" s="395"/>
      <c r="OJP200" s="395"/>
      <c r="OJQ200" s="395"/>
      <c r="OJR200" s="395"/>
      <c r="OJS200" s="395"/>
      <c r="OJT200" s="395"/>
      <c r="OJU200" s="395"/>
      <c r="OJV200" s="395"/>
      <c r="OJW200" s="395"/>
      <c r="OJX200" s="395"/>
      <c r="OJY200" s="395"/>
      <c r="OJZ200" s="395"/>
      <c r="OKA200" s="395"/>
      <c r="OKB200" s="395"/>
      <c r="OKC200" s="395"/>
      <c r="OKD200" s="395"/>
      <c r="OKE200" s="395"/>
      <c r="OKF200" s="395"/>
      <c r="OKG200" s="395"/>
      <c r="OKH200" s="395"/>
      <c r="OKI200" s="395"/>
      <c r="OKJ200" s="395"/>
      <c r="OKK200" s="395"/>
      <c r="OKL200" s="395"/>
      <c r="OKM200" s="395"/>
      <c r="OKN200" s="395"/>
      <c r="OKO200" s="395"/>
      <c r="OKP200" s="395"/>
      <c r="OKQ200" s="395"/>
      <c r="OKR200" s="395"/>
      <c r="OKS200" s="395"/>
      <c r="OKT200" s="395"/>
      <c r="OKU200" s="395"/>
      <c r="OKV200" s="395"/>
      <c r="OKW200" s="395"/>
      <c r="OKX200" s="395"/>
      <c r="OKY200" s="395"/>
      <c r="OKZ200" s="395"/>
      <c r="OLA200" s="395"/>
      <c r="OLB200" s="395"/>
      <c r="OLC200" s="395"/>
      <c r="OLD200" s="395"/>
      <c r="OLE200" s="395"/>
      <c r="OLF200" s="395"/>
      <c r="OLG200" s="395"/>
      <c r="OLH200" s="395"/>
      <c r="OLI200" s="395"/>
      <c r="OLJ200" s="395"/>
      <c r="OLK200" s="395"/>
      <c r="OLL200" s="395"/>
      <c r="OLM200" s="395"/>
      <c r="OLN200" s="395"/>
      <c r="OLO200" s="395"/>
      <c r="OLP200" s="395"/>
      <c r="OLQ200" s="395"/>
      <c r="OLR200" s="395"/>
      <c r="OLS200" s="395"/>
      <c r="OLT200" s="395"/>
      <c r="OLU200" s="395"/>
      <c r="OLV200" s="395"/>
      <c r="OLW200" s="395"/>
      <c r="OLX200" s="395"/>
      <c r="OLY200" s="395"/>
      <c r="OLZ200" s="395"/>
      <c r="OMA200" s="395"/>
      <c r="OMB200" s="395"/>
      <c r="OMC200" s="395"/>
      <c r="OMD200" s="395"/>
      <c r="OME200" s="395"/>
      <c r="OMF200" s="395"/>
      <c r="OMG200" s="395"/>
      <c r="OMH200" s="395"/>
      <c r="OMI200" s="395"/>
      <c r="OMJ200" s="395"/>
      <c r="OMK200" s="395"/>
      <c r="OML200" s="395"/>
      <c r="OMM200" s="395"/>
      <c r="OMN200" s="395"/>
      <c r="OMO200" s="395"/>
      <c r="OMP200" s="395"/>
      <c r="OMQ200" s="395"/>
      <c r="OMR200" s="395"/>
      <c r="OMS200" s="395"/>
      <c r="OMT200" s="395"/>
      <c r="OMU200" s="395"/>
      <c r="OMV200" s="395"/>
      <c r="OMW200" s="395"/>
      <c r="OMX200" s="395"/>
      <c r="OMY200" s="395"/>
      <c r="OMZ200" s="395"/>
      <c r="ONA200" s="395"/>
      <c r="ONB200" s="395"/>
      <c r="ONC200" s="395"/>
      <c r="OND200" s="395"/>
      <c r="ONE200" s="395"/>
      <c r="ONF200" s="395"/>
      <c r="ONG200" s="395"/>
      <c r="ONH200" s="395"/>
      <c r="ONI200" s="395"/>
      <c r="ONJ200" s="395"/>
      <c r="ONK200" s="395"/>
      <c r="ONL200" s="395"/>
      <c r="ONM200" s="395"/>
      <c r="ONN200" s="395"/>
      <c r="ONO200" s="395"/>
      <c r="ONP200" s="395"/>
      <c r="ONQ200" s="395"/>
      <c r="ONR200" s="395"/>
      <c r="ONS200" s="395"/>
      <c r="ONT200" s="395"/>
      <c r="ONU200" s="395"/>
      <c r="ONV200" s="395"/>
      <c r="ONW200" s="395"/>
      <c r="ONX200" s="395"/>
      <c r="ONY200" s="395"/>
      <c r="ONZ200" s="395"/>
      <c r="OOA200" s="395"/>
      <c r="OOB200" s="395"/>
      <c r="OOC200" s="395"/>
      <c r="OOD200" s="395"/>
      <c r="OOE200" s="395"/>
      <c r="OOF200" s="395"/>
      <c r="OOG200" s="395"/>
      <c r="OOH200" s="395"/>
      <c r="OOI200" s="395"/>
      <c r="OOJ200" s="395"/>
      <c r="OOK200" s="395"/>
      <c r="OOL200" s="395"/>
      <c r="OOM200" s="395"/>
      <c r="OON200" s="395"/>
      <c r="OOO200" s="395"/>
      <c r="OOP200" s="395"/>
      <c r="OOQ200" s="395"/>
      <c r="OOR200" s="395"/>
      <c r="OOS200" s="395"/>
      <c r="OOT200" s="395"/>
      <c r="OOU200" s="395"/>
      <c r="OOV200" s="395"/>
      <c r="OOW200" s="395"/>
      <c r="OOX200" s="395"/>
      <c r="OOY200" s="395"/>
      <c r="OOZ200" s="395"/>
      <c r="OPA200" s="395"/>
      <c r="OPB200" s="395"/>
      <c r="OPC200" s="395"/>
      <c r="OPD200" s="395"/>
      <c r="OPE200" s="395"/>
      <c r="OPF200" s="395"/>
      <c r="OPG200" s="395"/>
      <c r="OPH200" s="395"/>
      <c r="OPI200" s="395"/>
      <c r="OPJ200" s="395"/>
      <c r="OPK200" s="395"/>
      <c r="OPL200" s="395"/>
      <c r="OPM200" s="395"/>
      <c r="OPN200" s="395"/>
      <c r="OPO200" s="395"/>
      <c r="OPP200" s="395"/>
      <c r="OPQ200" s="395"/>
      <c r="OPR200" s="395"/>
      <c r="OPS200" s="395"/>
      <c r="OPT200" s="395"/>
      <c r="OPU200" s="395"/>
      <c r="OPV200" s="395"/>
      <c r="OPW200" s="395"/>
      <c r="OPX200" s="395"/>
      <c r="OPY200" s="395"/>
      <c r="OPZ200" s="395"/>
      <c r="OQA200" s="395"/>
      <c r="OQB200" s="395"/>
      <c r="OQC200" s="395"/>
      <c r="OQD200" s="395"/>
      <c r="OQE200" s="395"/>
      <c r="OQF200" s="395"/>
      <c r="OQG200" s="395"/>
      <c r="OQH200" s="395"/>
      <c r="OQI200" s="395"/>
      <c r="OQJ200" s="395"/>
      <c r="OQK200" s="395"/>
      <c r="OQL200" s="395"/>
      <c r="OQM200" s="395"/>
      <c r="OQN200" s="395"/>
      <c r="OQO200" s="395"/>
      <c r="OQP200" s="395"/>
      <c r="OQQ200" s="395"/>
      <c r="OQR200" s="395"/>
      <c r="OQS200" s="395"/>
      <c r="OQT200" s="395"/>
      <c r="OQU200" s="395"/>
      <c r="OQV200" s="395"/>
      <c r="OQW200" s="395"/>
      <c r="OQX200" s="395"/>
      <c r="OQY200" s="395"/>
      <c r="OQZ200" s="395"/>
      <c r="ORA200" s="395"/>
      <c r="ORB200" s="395"/>
      <c r="ORC200" s="395"/>
      <c r="ORD200" s="395"/>
      <c r="ORE200" s="395"/>
      <c r="ORF200" s="395"/>
      <c r="ORG200" s="395"/>
      <c r="ORH200" s="395"/>
      <c r="ORI200" s="395"/>
      <c r="ORJ200" s="395"/>
      <c r="ORK200" s="395"/>
      <c r="ORL200" s="395"/>
      <c r="ORM200" s="395"/>
      <c r="ORN200" s="395"/>
      <c r="ORO200" s="395"/>
      <c r="ORP200" s="395"/>
      <c r="ORQ200" s="395"/>
      <c r="ORR200" s="395"/>
      <c r="ORS200" s="395"/>
      <c r="ORT200" s="395"/>
      <c r="ORU200" s="395"/>
      <c r="ORV200" s="395"/>
      <c r="ORW200" s="395"/>
      <c r="ORX200" s="395"/>
      <c r="ORY200" s="395"/>
      <c r="ORZ200" s="395"/>
      <c r="OSA200" s="395"/>
      <c r="OSB200" s="395"/>
      <c r="OSC200" s="395"/>
      <c r="OSD200" s="395"/>
      <c r="OSE200" s="395"/>
      <c r="OSF200" s="395"/>
      <c r="OSG200" s="395"/>
      <c r="OSH200" s="395"/>
      <c r="OSI200" s="395"/>
      <c r="OSJ200" s="395"/>
      <c r="OSK200" s="395"/>
      <c r="OSL200" s="395"/>
      <c r="OSM200" s="395"/>
      <c r="OSN200" s="395"/>
      <c r="OSO200" s="395"/>
      <c r="OSP200" s="395"/>
      <c r="OSQ200" s="395"/>
      <c r="OSR200" s="395"/>
      <c r="OSS200" s="395"/>
      <c r="OST200" s="395"/>
      <c r="OSU200" s="395"/>
      <c r="OSV200" s="395"/>
      <c r="OSW200" s="395"/>
      <c r="OSX200" s="395"/>
      <c r="OSY200" s="395"/>
      <c r="OSZ200" s="395"/>
      <c r="OTA200" s="395"/>
      <c r="OTB200" s="395"/>
      <c r="OTC200" s="395"/>
      <c r="OTD200" s="395"/>
      <c r="OTE200" s="395"/>
      <c r="OTF200" s="395"/>
      <c r="OTG200" s="395"/>
      <c r="OTH200" s="395"/>
      <c r="OTI200" s="395"/>
      <c r="OTJ200" s="395"/>
      <c r="OTK200" s="395"/>
      <c r="OTL200" s="395"/>
      <c r="OTM200" s="395"/>
      <c r="OTN200" s="395"/>
      <c r="OTO200" s="395"/>
      <c r="OTP200" s="395"/>
      <c r="OTQ200" s="395"/>
      <c r="OTR200" s="395"/>
      <c r="OTS200" s="395"/>
      <c r="OTT200" s="395"/>
      <c r="OTU200" s="395"/>
      <c r="OTV200" s="395"/>
      <c r="OTW200" s="395"/>
      <c r="OTX200" s="395"/>
      <c r="OTY200" s="395"/>
      <c r="OTZ200" s="395"/>
      <c r="OUA200" s="395"/>
      <c r="OUB200" s="395"/>
      <c r="OUC200" s="395"/>
      <c r="OUD200" s="395"/>
      <c r="OUE200" s="395"/>
      <c r="OUF200" s="395"/>
      <c r="OUG200" s="395"/>
      <c r="OUH200" s="395"/>
      <c r="OUI200" s="395"/>
      <c r="OUJ200" s="395"/>
      <c r="OUK200" s="395"/>
      <c r="OUL200" s="395"/>
      <c r="OUM200" s="395"/>
      <c r="OUN200" s="395"/>
      <c r="OUO200" s="395"/>
      <c r="OUP200" s="395"/>
      <c r="OUQ200" s="395"/>
      <c r="OUR200" s="395"/>
      <c r="OUS200" s="395"/>
      <c r="OUT200" s="395"/>
      <c r="OUU200" s="395"/>
      <c r="OUV200" s="395"/>
      <c r="OUW200" s="395"/>
      <c r="OUX200" s="395"/>
      <c r="OUY200" s="395"/>
      <c r="OUZ200" s="395"/>
      <c r="OVA200" s="395"/>
      <c r="OVB200" s="395"/>
      <c r="OVC200" s="395"/>
      <c r="OVD200" s="395"/>
      <c r="OVE200" s="395"/>
      <c r="OVF200" s="395"/>
      <c r="OVG200" s="395"/>
      <c r="OVH200" s="395"/>
      <c r="OVI200" s="395"/>
      <c r="OVJ200" s="395"/>
      <c r="OVK200" s="395"/>
      <c r="OVL200" s="395"/>
      <c r="OVM200" s="395"/>
      <c r="OVN200" s="395"/>
      <c r="OVO200" s="395"/>
      <c r="OVP200" s="395"/>
      <c r="OVQ200" s="395"/>
      <c r="OVR200" s="395"/>
      <c r="OVS200" s="395"/>
      <c r="OVT200" s="395"/>
      <c r="OVU200" s="395"/>
      <c r="OVV200" s="395"/>
      <c r="OVW200" s="395"/>
      <c r="OVX200" s="395"/>
      <c r="OVY200" s="395"/>
      <c r="OVZ200" s="395"/>
      <c r="OWA200" s="395"/>
      <c r="OWB200" s="395"/>
      <c r="OWC200" s="395"/>
      <c r="OWD200" s="395"/>
      <c r="OWE200" s="395"/>
      <c r="OWF200" s="395"/>
      <c r="OWG200" s="395"/>
      <c r="OWH200" s="395"/>
      <c r="OWI200" s="395"/>
      <c r="OWJ200" s="395"/>
      <c r="OWK200" s="395"/>
      <c r="OWL200" s="395"/>
      <c r="OWM200" s="395"/>
      <c r="OWN200" s="395"/>
      <c r="OWO200" s="395"/>
      <c r="OWP200" s="395"/>
      <c r="OWQ200" s="395"/>
      <c r="OWR200" s="395"/>
      <c r="OWS200" s="395"/>
      <c r="OWT200" s="395"/>
      <c r="OWU200" s="395"/>
      <c r="OWV200" s="395"/>
      <c r="OWW200" s="395"/>
      <c r="OWX200" s="395"/>
      <c r="OWY200" s="395"/>
      <c r="OWZ200" s="395"/>
      <c r="OXA200" s="395"/>
      <c r="OXB200" s="395"/>
      <c r="OXC200" s="395"/>
      <c r="OXD200" s="395"/>
      <c r="OXE200" s="395"/>
      <c r="OXF200" s="395"/>
      <c r="OXG200" s="395"/>
      <c r="OXH200" s="395"/>
      <c r="OXI200" s="395"/>
      <c r="OXJ200" s="395"/>
      <c r="OXK200" s="395"/>
      <c r="OXL200" s="395"/>
      <c r="OXM200" s="395"/>
      <c r="OXN200" s="395"/>
      <c r="OXO200" s="395"/>
      <c r="OXP200" s="395"/>
      <c r="OXQ200" s="395"/>
      <c r="OXR200" s="395"/>
      <c r="OXS200" s="395"/>
      <c r="OXT200" s="395"/>
      <c r="OXU200" s="395"/>
      <c r="OXV200" s="395"/>
      <c r="OXW200" s="395"/>
      <c r="OXX200" s="395"/>
      <c r="OXY200" s="395"/>
      <c r="OXZ200" s="395"/>
      <c r="OYA200" s="395"/>
      <c r="OYB200" s="395"/>
      <c r="OYC200" s="395"/>
      <c r="OYD200" s="395"/>
      <c r="OYE200" s="395"/>
      <c r="OYF200" s="395"/>
      <c r="OYG200" s="395"/>
      <c r="OYH200" s="395"/>
      <c r="OYI200" s="395"/>
      <c r="OYJ200" s="395"/>
      <c r="OYK200" s="395"/>
      <c r="OYL200" s="395"/>
      <c r="OYM200" s="395"/>
      <c r="OYN200" s="395"/>
      <c r="OYO200" s="395"/>
      <c r="OYP200" s="395"/>
      <c r="OYQ200" s="395"/>
      <c r="OYR200" s="395"/>
      <c r="OYS200" s="395"/>
      <c r="OYT200" s="395"/>
      <c r="OYU200" s="395"/>
      <c r="OYV200" s="395"/>
      <c r="OYW200" s="395"/>
      <c r="OYX200" s="395"/>
      <c r="OYY200" s="395"/>
      <c r="OYZ200" s="395"/>
      <c r="OZA200" s="395"/>
      <c r="OZB200" s="395"/>
      <c r="OZC200" s="395"/>
      <c r="OZD200" s="395"/>
      <c r="OZE200" s="395"/>
      <c r="OZF200" s="395"/>
      <c r="OZG200" s="395"/>
      <c r="OZH200" s="395"/>
      <c r="OZI200" s="395"/>
      <c r="OZJ200" s="395"/>
      <c r="OZK200" s="395"/>
      <c r="OZL200" s="395"/>
      <c r="OZM200" s="395"/>
      <c r="OZN200" s="395"/>
      <c r="OZO200" s="395"/>
      <c r="OZP200" s="395"/>
      <c r="OZQ200" s="395"/>
      <c r="OZR200" s="395"/>
      <c r="OZS200" s="395"/>
      <c r="OZT200" s="395"/>
      <c r="OZU200" s="395"/>
      <c r="OZV200" s="395"/>
      <c r="OZW200" s="395"/>
      <c r="OZX200" s="395"/>
      <c r="OZY200" s="395"/>
      <c r="OZZ200" s="395"/>
      <c r="PAA200" s="395"/>
      <c r="PAB200" s="395"/>
      <c r="PAC200" s="395"/>
      <c r="PAD200" s="395"/>
      <c r="PAE200" s="395"/>
      <c r="PAF200" s="395"/>
      <c r="PAG200" s="395"/>
      <c r="PAH200" s="395"/>
      <c r="PAI200" s="395"/>
      <c r="PAJ200" s="395"/>
      <c r="PAK200" s="395"/>
      <c r="PAL200" s="395"/>
      <c r="PAM200" s="395"/>
      <c r="PAN200" s="395"/>
      <c r="PAO200" s="395"/>
      <c r="PAP200" s="395"/>
      <c r="PAQ200" s="395"/>
      <c r="PAR200" s="395"/>
      <c r="PAS200" s="395"/>
      <c r="PAT200" s="395"/>
      <c r="PAU200" s="395"/>
      <c r="PAV200" s="395"/>
      <c r="PAW200" s="395"/>
      <c r="PAX200" s="395"/>
      <c r="PAY200" s="395"/>
      <c r="PAZ200" s="395"/>
      <c r="PBA200" s="395"/>
      <c r="PBB200" s="395"/>
      <c r="PBC200" s="395"/>
      <c r="PBD200" s="395"/>
      <c r="PBE200" s="395"/>
      <c r="PBF200" s="395"/>
      <c r="PBG200" s="395"/>
      <c r="PBH200" s="395"/>
      <c r="PBI200" s="395"/>
      <c r="PBJ200" s="395"/>
      <c r="PBK200" s="395"/>
      <c r="PBL200" s="395"/>
      <c r="PBM200" s="395"/>
      <c r="PBN200" s="395"/>
      <c r="PBO200" s="395"/>
      <c r="PBP200" s="395"/>
      <c r="PBQ200" s="395"/>
      <c r="PBR200" s="395"/>
      <c r="PBS200" s="395"/>
      <c r="PBT200" s="395"/>
      <c r="PBU200" s="395"/>
      <c r="PBV200" s="395"/>
      <c r="PBW200" s="395"/>
      <c r="PBX200" s="395"/>
      <c r="PBY200" s="395"/>
      <c r="PBZ200" s="395"/>
      <c r="PCA200" s="395"/>
      <c r="PCB200" s="395"/>
      <c r="PCC200" s="395"/>
      <c r="PCD200" s="395"/>
      <c r="PCE200" s="395"/>
      <c r="PCF200" s="395"/>
      <c r="PCG200" s="395"/>
      <c r="PCH200" s="395"/>
      <c r="PCI200" s="395"/>
      <c r="PCJ200" s="395"/>
      <c r="PCK200" s="395"/>
      <c r="PCL200" s="395"/>
      <c r="PCM200" s="395"/>
      <c r="PCN200" s="395"/>
      <c r="PCO200" s="395"/>
      <c r="PCP200" s="395"/>
      <c r="PCQ200" s="395"/>
      <c r="PCR200" s="395"/>
      <c r="PCS200" s="395"/>
      <c r="PCT200" s="395"/>
      <c r="PCU200" s="395"/>
      <c r="PCV200" s="395"/>
      <c r="PCW200" s="395"/>
      <c r="PCX200" s="395"/>
      <c r="PCY200" s="395"/>
      <c r="PCZ200" s="395"/>
      <c r="PDA200" s="395"/>
      <c r="PDB200" s="395"/>
      <c r="PDC200" s="395"/>
      <c r="PDD200" s="395"/>
      <c r="PDE200" s="395"/>
      <c r="PDF200" s="395"/>
      <c r="PDG200" s="395"/>
      <c r="PDH200" s="395"/>
      <c r="PDI200" s="395"/>
      <c r="PDJ200" s="395"/>
      <c r="PDK200" s="395"/>
      <c r="PDL200" s="395"/>
      <c r="PDM200" s="395"/>
      <c r="PDN200" s="395"/>
      <c r="PDO200" s="395"/>
      <c r="PDP200" s="395"/>
      <c r="PDQ200" s="395"/>
      <c r="PDR200" s="395"/>
      <c r="PDS200" s="395"/>
      <c r="PDT200" s="395"/>
      <c r="PDU200" s="395"/>
      <c r="PDV200" s="395"/>
      <c r="PDW200" s="395"/>
      <c r="PDX200" s="395"/>
      <c r="PDY200" s="395"/>
      <c r="PDZ200" s="395"/>
      <c r="PEA200" s="395"/>
      <c r="PEB200" s="395"/>
      <c r="PEC200" s="395"/>
      <c r="PED200" s="395"/>
      <c r="PEE200" s="395"/>
      <c r="PEF200" s="395"/>
      <c r="PEG200" s="395"/>
      <c r="PEH200" s="395"/>
      <c r="PEI200" s="395"/>
      <c r="PEJ200" s="395"/>
      <c r="PEK200" s="395"/>
      <c r="PEL200" s="395"/>
      <c r="PEM200" s="395"/>
      <c r="PEN200" s="395"/>
      <c r="PEO200" s="395"/>
      <c r="PEP200" s="395"/>
      <c r="PEQ200" s="395"/>
      <c r="PER200" s="395"/>
      <c r="PES200" s="395"/>
      <c r="PET200" s="395"/>
      <c r="PEU200" s="395"/>
      <c r="PEV200" s="395"/>
      <c r="PEW200" s="395"/>
      <c r="PEX200" s="395"/>
      <c r="PEY200" s="395"/>
      <c r="PEZ200" s="395"/>
      <c r="PFA200" s="395"/>
      <c r="PFB200" s="395"/>
      <c r="PFC200" s="395"/>
      <c r="PFD200" s="395"/>
      <c r="PFE200" s="395"/>
      <c r="PFF200" s="395"/>
      <c r="PFG200" s="395"/>
      <c r="PFH200" s="395"/>
      <c r="PFI200" s="395"/>
      <c r="PFJ200" s="395"/>
      <c r="PFK200" s="395"/>
      <c r="PFL200" s="395"/>
      <c r="PFM200" s="395"/>
      <c r="PFN200" s="395"/>
      <c r="PFO200" s="395"/>
      <c r="PFP200" s="395"/>
      <c r="PFQ200" s="395"/>
      <c r="PFR200" s="395"/>
      <c r="PFS200" s="395"/>
      <c r="PFT200" s="395"/>
      <c r="PFU200" s="395"/>
      <c r="PFV200" s="395"/>
      <c r="PFW200" s="395"/>
      <c r="PFX200" s="395"/>
      <c r="PFY200" s="395"/>
      <c r="PFZ200" s="395"/>
      <c r="PGA200" s="395"/>
      <c r="PGB200" s="395"/>
      <c r="PGC200" s="395"/>
      <c r="PGD200" s="395"/>
      <c r="PGE200" s="395"/>
      <c r="PGF200" s="395"/>
      <c r="PGG200" s="395"/>
      <c r="PGH200" s="395"/>
      <c r="PGI200" s="395"/>
      <c r="PGJ200" s="395"/>
      <c r="PGK200" s="395"/>
      <c r="PGL200" s="395"/>
      <c r="PGM200" s="395"/>
      <c r="PGN200" s="395"/>
      <c r="PGO200" s="395"/>
      <c r="PGP200" s="395"/>
      <c r="PGQ200" s="395"/>
      <c r="PGR200" s="395"/>
      <c r="PGS200" s="395"/>
      <c r="PGT200" s="395"/>
      <c r="PGU200" s="395"/>
      <c r="PGV200" s="395"/>
      <c r="PGW200" s="395"/>
      <c r="PGX200" s="395"/>
      <c r="PGY200" s="395"/>
      <c r="PGZ200" s="395"/>
      <c r="PHA200" s="395"/>
      <c r="PHB200" s="395"/>
      <c r="PHC200" s="395"/>
      <c r="PHD200" s="395"/>
      <c r="PHE200" s="395"/>
      <c r="PHF200" s="395"/>
      <c r="PHG200" s="395"/>
      <c r="PHH200" s="395"/>
      <c r="PHI200" s="395"/>
      <c r="PHJ200" s="395"/>
      <c r="PHK200" s="395"/>
      <c r="PHL200" s="395"/>
      <c r="PHM200" s="395"/>
      <c r="PHN200" s="395"/>
      <c r="PHO200" s="395"/>
      <c r="PHP200" s="395"/>
      <c r="PHQ200" s="395"/>
      <c r="PHR200" s="395"/>
      <c r="PHS200" s="395"/>
      <c r="PHT200" s="395"/>
      <c r="PHU200" s="395"/>
      <c r="PHV200" s="395"/>
      <c r="PHW200" s="395"/>
      <c r="PHX200" s="395"/>
      <c r="PHY200" s="395"/>
      <c r="PHZ200" s="395"/>
      <c r="PIA200" s="395"/>
      <c r="PIB200" s="395"/>
      <c r="PIC200" s="395"/>
      <c r="PID200" s="395"/>
      <c r="PIE200" s="395"/>
      <c r="PIF200" s="395"/>
      <c r="PIG200" s="395"/>
      <c r="PIH200" s="395"/>
      <c r="PII200" s="395"/>
      <c r="PIJ200" s="395"/>
      <c r="PIK200" s="395"/>
      <c r="PIL200" s="395"/>
      <c r="PIM200" s="395"/>
      <c r="PIN200" s="395"/>
      <c r="PIO200" s="395"/>
      <c r="PIP200" s="395"/>
      <c r="PIQ200" s="395"/>
      <c r="PIR200" s="395"/>
      <c r="PIS200" s="395"/>
      <c r="PIT200" s="395"/>
      <c r="PIU200" s="395"/>
      <c r="PIV200" s="395"/>
      <c r="PIW200" s="395"/>
      <c r="PIX200" s="395"/>
      <c r="PIY200" s="395"/>
      <c r="PIZ200" s="395"/>
      <c r="PJA200" s="395"/>
      <c r="PJB200" s="395"/>
      <c r="PJC200" s="395"/>
      <c r="PJD200" s="395"/>
      <c r="PJE200" s="395"/>
      <c r="PJF200" s="395"/>
      <c r="PJG200" s="395"/>
      <c r="PJH200" s="395"/>
      <c r="PJI200" s="395"/>
      <c r="PJJ200" s="395"/>
      <c r="PJK200" s="395"/>
      <c r="PJL200" s="395"/>
      <c r="PJM200" s="395"/>
      <c r="PJN200" s="395"/>
      <c r="PJO200" s="395"/>
      <c r="PJP200" s="395"/>
      <c r="PJQ200" s="395"/>
      <c r="PJR200" s="395"/>
      <c r="PJS200" s="395"/>
      <c r="PJT200" s="395"/>
      <c r="PJU200" s="395"/>
      <c r="PJV200" s="395"/>
      <c r="PJW200" s="395"/>
      <c r="PJX200" s="395"/>
      <c r="PJY200" s="395"/>
      <c r="PJZ200" s="395"/>
      <c r="PKA200" s="395"/>
      <c r="PKB200" s="395"/>
      <c r="PKC200" s="395"/>
      <c r="PKD200" s="395"/>
      <c r="PKE200" s="395"/>
      <c r="PKF200" s="395"/>
      <c r="PKG200" s="395"/>
      <c r="PKH200" s="395"/>
      <c r="PKI200" s="395"/>
      <c r="PKJ200" s="395"/>
      <c r="PKK200" s="395"/>
      <c r="PKL200" s="395"/>
      <c r="PKM200" s="395"/>
      <c r="PKN200" s="395"/>
      <c r="PKO200" s="395"/>
      <c r="PKP200" s="395"/>
      <c r="PKQ200" s="395"/>
      <c r="PKR200" s="395"/>
      <c r="PKS200" s="395"/>
      <c r="PKT200" s="395"/>
      <c r="PKU200" s="395"/>
      <c r="PKV200" s="395"/>
      <c r="PKW200" s="395"/>
      <c r="PKX200" s="395"/>
      <c r="PKY200" s="395"/>
      <c r="PKZ200" s="395"/>
      <c r="PLA200" s="395"/>
      <c r="PLB200" s="395"/>
      <c r="PLC200" s="395"/>
      <c r="PLD200" s="395"/>
      <c r="PLE200" s="395"/>
      <c r="PLF200" s="395"/>
      <c r="PLG200" s="395"/>
      <c r="PLH200" s="395"/>
      <c r="PLI200" s="395"/>
      <c r="PLJ200" s="395"/>
      <c r="PLK200" s="395"/>
      <c r="PLL200" s="395"/>
      <c r="PLM200" s="395"/>
      <c r="PLN200" s="395"/>
      <c r="PLO200" s="395"/>
      <c r="PLP200" s="395"/>
      <c r="PLQ200" s="395"/>
      <c r="PLR200" s="395"/>
      <c r="PLS200" s="395"/>
      <c r="PLT200" s="395"/>
      <c r="PLU200" s="395"/>
      <c r="PLV200" s="395"/>
      <c r="PLW200" s="395"/>
      <c r="PLX200" s="395"/>
      <c r="PLY200" s="395"/>
      <c r="PLZ200" s="395"/>
      <c r="PMA200" s="395"/>
      <c r="PMB200" s="395"/>
      <c r="PMC200" s="395"/>
      <c r="PMD200" s="395"/>
      <c r="PME200" s="395"/>
      <c r="PMF200" s="395"/>
      <c r="PMG200" s="395"/>
      <c r="PMH200" s="395"/>
      <c r="PMI200" s="395"/>
      <c r="PMJ200" s="395"/>
      <c r="PMK200" s="395"/>
      <c r="PML200" s="395"/>
      <c r="PMM200" s="395"/>
      <c r="PMN200" s="395"/>
      <c r="PMO200" s="395"/>
      <c r="PMP200" s="395"/>
      <c r="PMQ200" s="395"/>
      <c r="PMR200" s="395"/>
      <c r="PMS200" s="395"/>
      <c r="PMT200" s="395"/>
      <c r="PMU200" s="395"/>
      <c r="PMV200" s="395"/>
      <c r="PMW200" s="395"/>
      <c r="PMX200" s="395"/>
      <c r="PMY200" s="395"/>
      <c r="PMZ200" s="395"/>
      <c r="PNA200" s="395"/>
      <c r="PNB200" s="395"/>
      <c r="PNC200" s="395"/>
      <c r="PND200" s="395"/>
      <c r="PNE200" s="395"/>
      <c r="PNF200" s="395"/>
      <c r="PNG200" s="395"/>
      <c r="PNH200" s="395"/>
      <c r="PNI200" s="395"/>
      <c r="PNJ200" s="395"/>
      <c r="PNK200" s="395"/>
      <c r="PNL200" s="395"/>
      <c r="PNM200" s="395"/>
      <c r="PNN200" s="395"/>
      <c r="PNO200" s="395"/>
      <c r="PNP200" s="395"/>
      <c r="PNQ200" s="395"/>
      <c r="PNR200" s="395"/>
      <c r="PNS200" s="395"/>
      <c r="PNT200" s="395"/>
      <c r="PNU200" s="395"/>
      <c r="PNV200" s="395"/>
      <c r="PNW200" s="395"/>
      <c r="PNX200" s="395"/>
      <c r="PNY200" s="395"/>
      <c r="PNZ200" s="395"/>
      <c r="POA200" s="395"/>
      <c r="POB200" s="395"/>
      <c r="POC200" s="395"/>
      <c r="POD200" s="395"/>
      <c r="POE200" s="395"/>
      <c r="POF200" s="395"/>
      <c r="POG200" s="395"/>
      <c r="POH200" s="395"/>
      <c r="POI200" s="395"/>
      <c r="POJ200" s="395"/>
      <c r="POK200" s="395"/>
      <c r="POL200" s="395"/>
      <c r="POM200" s="395"/>
      <c r="PON200" s="395"/>
      <c r="POO200" s="395"/>
      <c r="POP200" s="395"/>
      <c r="POQ200" s="395"/>
      <c r="POR200" s="395"/>
      <c r="POS200" s="395"/>
      <c r="POT200" s="395"/>
      <c r="POU200" s="395"/>
      <c r="POV200" s="395"/>
      <c r="POW200" s="395"/>
      <c r="POX200" s="395"/>
      <c r="POY200" s="395"/>
      <c r="POZ200" s="395"/>
      <c r="PPA200" s="395"/>
      <c r="PPB200" s="395"/>
      <c r="PPC200" s="395"/>
      <c r="PPD200" s="395"/>
      <c r="PPE200" s="395"/>
      <c r="PPF200" s="395"/>
      <c r="PPG200" s="395"/>
      <c r="PPH200" s="395"/>
      <c r="PPI200" s="395"/>
      <c r="PPJ200" s="395"/>
      <c r="PPK200" s="395"/>
      <c r="PPL200" s="395"/>
      <c r="PPM200" s="395"/>
      <c r="PPN200" s="395"/>
      <c r="PPO200" s="395"/>
      <c r="PPP200" s="395"/>
      <c r="PPQ200" s="395"/>
      <c r="PPR200" s="395"/>
      <c r="PPS200" s="395"/>
      <c r="PPT200" s="395"/>
      <c r="PPU200" s="395"/>
      <c r="PPV200" s="395"/>
      <c r="PPW200" s="395"/>
      <c r="PPX200" s="395"/>
      <c r="PPY200" s="395"/>
      <c r="PPZ200" s="395"/>
      <c r="PQA200" s="395"/>
      <c r="PQB200" s="395"/>
      <c r="PQC200" s="395"/>
      <c r="PQD200" s="395"/>
      <c r="PQE200" s="395"/>
      <c r="PQF200" s="395"/>
      <c r="PQG200" s="395"/>
      <c r="PQH200" s="395"/>
      <c r="PQI200" s="395"/>
      <c r="PQJ200" s="395"/>
      <c r="PQK200" s="395"/>
      <c r="PQL200" s="395"/>
      <c r="PQM200" s="395"/>
      <c r="PQN200" s="395"/>
      <c r="PQO200" s="395"/>
      <c r="PQP200" s="395"/>
      <c r="PQQ200" s="395"/>
      <c r="PQR200" s="395"/>
      <c r="PQS200" s="395"/>
      <c r="PQT200" s="395"/>
      <c r="PQU200" s="395"/>
      <c r="PQV200" s="395"/>
      <c r="PQW200" s="395"/>
      <c r="PQX200" s="395"/>
      <c r="PQY200" s="395"/>
      <c r="PQZ200" s="395"/>
      <c r="PRA200" s="395"/>
      <c r="PRB200" s="395"/>
      <c r="PRC200" s="395"/>
      <c r="PRD200" s="395"/>
      <c r="PRE200" s="395"/>
      <c r="PRF200" s="395"/>
      <c r="PRG200" s="395"/>
      <c r="PRH200" s="395"/>
      <c r="PRI200" s="395"/>
      <c r="PRJ200" s="395"/>
      <c r="PRK200" s="395"/>
      <c r="PRL200" s="395"/>
      <c r="PRM200" s="395"/>
      <c r="PRN200" s="395"/>
      <c r="PRO200" s="395"/>
      <c r="PRP200" s="395"/>
      <c r="PRQ200" s="395"/>
      <c r="PRR200" s="395"/>
      <c r="PRS200" s="395"/>
      <c r="PRT200" s="395"/>
      <c r="PRU200" s="395"/>
      <c r="PRV200" s="395"/>
      <c r="PRW200" s="395"/>
      <c r="PRX200" s="395"/>
      <c r="PRY200" s="395"/>
      <c r="PRZ200" s="395"/>
      <c r="PSA200" s="395"/>
      <c r="PSB200" s="395"/>
      <c r="PSC200" s="395"/>
      <c r="PSD200" s="395"/>
      <c r="PSE200" s="395"/>
      <c r="PSF200" s="395"/>
      <c r="PSG200" s="395"/>
      <c r="PSH200" s="395"/>
      <c r="PSI200" s="395"/>
      <c r="PSJ200" s="395"/>
      <c r="PSK200" s="395"/>
      <c r="PSL200" s="395"/>
      <c r="PSM200" s="395"/>
      <c r="PSN200" s="395"/>
      <c r="PSO200" s="395"/>
      <c r="PSP200" s="395"/>
      <c r="PSQ200" s="395"/>
      <c r="PSR200" s="395"/>
      <c r="PSS200" s="395"/>
      <c r="PST200" s="395"/>
      <c r="PSU200" s="395"/>
      <c r="PSV200" s="395"/>
      <c r="PSW200" s="395"/>
      <c r="PSX200" s="395"/>
      <c r="PSY200" s="395"/>
      <c r="PSZ200" s="395"/>
      <c r="PTA200" s="395"/>
      <c r="PTB200" s="395"/>
      <c r="PTC200" s="395"/>
      <c r="PTD200" s="395"/>
      <c r="PTE200" s="395"/>
      <c r="PTF200" s="395"/>
      <c r="PTG200" s="395"/>
      <c r="PTH200" s="395"/>
      <c r="PTI200" s="395"/>
      <c r="PTJ200" s="395"/>
      <c r="PTK200" s="395"/>
      <c r="PTL200" s="395"/>
      <c r="PTM200" s="395"/>
      <c r="PTN200" s="395"/>
      <c r="PTO200" s="395"/>
      <c r="PTP200" s="395"/>
      <c r="PTQ200" s="395"/>
      <c r="PTR200" s="395"/>
      <c r="PTS200" s="395"/>
      <c r="PTT200" s="395"/>
      <c r="PTU200" s="395"/>
      <c r="PTV200" s="395"/>
      <c r="PTW200" s="395"/>
      <c r="PTX200" s="395"/>
      <c r="PTY200" s="395"/>
      <c r="PTZ200" s="395"/>
      <c r="PUA200" s="395"/>
      <c r="PUB200" s="395"/>
      <c r="PUC200" s="395"/>
      <c r="PUD200" s="395"/>
      <c r="PUE200" s="395"/>
      <c r="PUF200" s="395"/>
      <c r="PUG200" s="395"/>
      <c r="PUH200" s="395"/>
      <c r="PUI200" s="395"/>
      <c r="PUJ200" s="395"/>
      <c r="PUK200" s="395"/>
      <c r="PUL200" s="395"/>
      <c r="PUM200" s="395"/>
      <c r="PUN200" s="395"/>
      <c r="PUO200" s="395"/>
      <c r="PUP200" s="395"/>
      <c r="PUQ200" s="395"/>
      <c r="PUR200" s="395"/>
      <c r="PUS200" s="395"/>
      <c r="PUT200" s="395"/>
      <c r="PUU200" s="395"/>
      <c r="PUV200" s="395"/>
      <c r="PUW200" s="395"/>
      <c r="PUX200" s="395"/>
      <c r="PUY200" s="395"/>
      <c r="PUZ200" s="395"/>
      <c r="PVA200" s="395"/>
      <c r="PVB200" s="395"/>
      <c r="PVC200" s="395"/>
      <c r="PVD200" s="395"/>
      <c r="PVE200" s="395"/>
      <c r="PVF200" s="395"/>
      <c r="PVG200" s="395"/>
      <c r="PVH200" s="395"/>
      <c r="PVI200" s="395"/>
      <c r="PVJ200" s="395"/>
      <c r="PVK200" s="395"/>
      <c r="PVL200" s="395"/>
      <c r="PVM200" s="395"/>
      <c r="PVN200" s="395"/>
      <c r="PVO200" s="395"/>
      <c r="PVP200" s="395"/>
      <c r="PVQ200" s="395"/>
      <c r="PVR200" s="395"/>
      <c r="PVS200" s="395"/>
      <c r="PVT200" s="395"/>
      <c r="PVU200" s="395"/>
      <c r="PVV200" s="395"/>
      <c r="PVW200" s="395"/>
      <c r="PVX200" s="395"/>
      <c r="PVY200" s="395"/>
      <c r="PVZ200" s="395"/>
      <c r="PWA200" s="395"/>
      <c r="PWB200" s="395"/>
      <c r="PWC200" s="395"/>
      <c r="PWD200" s="395"/>
      <c r="PWE200" s="395"/>
      <c r="PWF200" s="395"/>
      <c r="PWG200" s="395"/>
      <c r="PWH200" s="395"/>
      <c r="PWI200" s="395"/>
      <c r="PWJ200" s="395"/>
      <c r="PWK200" s="395"/>
      <c r="PWL200" s="395"/>
      <c r="PWM200" s="395"/>
      <c r="PWN200" s="395"/>
      <c r="PWO200" s="395"/>
      <c r="PWP200" s="395"/>
      <c r="PWQ200" s="395"/>
      <c r="PWR200" s="395"/>
      <c r="PWS200" s="395"/>
      <c r="PWT200" s="395"/>
      <c r="PWU200" s="395"/>
      <c r="PWV200" s="395"/>
      <c r="PWW200" s="395"/>
      <c r="PWX200" s="395"/>
      <c r="PWY200" s="395"/>
      <c r="PWZ200" s="395"/>
      <c r="PXA200" s="395"/>
      <c r="PXB200" s="395"/>
      <c r="PXC200" s="395"/>
      <c r="PXD200" s="395"/>
      <c r="PXE200" s="395"/>
      <c r="PXF200" s="395"/>
      <c r="PXG200" s="395"/>
      <c r="PXH200" s="395"/>
      <c r="PXI200" s="395"/>
      <c r="PXJ200" s="395"/>
      <c r="PXK200" s="395"/>
      <c r="PXL200" s="395"/>
      <c r="PXM200" s="395"/>
      <c r="PXN200" s="395"/>
      <c r="PXO200" s="395"/>
      <c r="PXP200" s="395"/>
      <c r="PXQ200" s="395"/>
      <c r="PXR200" s="395"/>
      <c r="PXS200" s="395"/>
      <c r="PXT200" s="395"/>
      <c r="PXU200" s="395"/>
      <c r="PXV200" s="395"/>
      <c r="PXW200" s="395"/>
      <c r="PXX200" s="395"/>
      <c r="PXY200" s="395"/>
      <c r="PXZ200" s="395"/>
      <c r="PYA200" s="395"/>
      <c r="PYB200" s="395"/>
      <c r="PYC200" s="395"/>
      <c r="PYD200" s="395"/>
      <c r="PYE200" s="395"/>
      <c r="PYF200" s="395"/>
      <c r="PYG200" s="395"/>
      <c r="PYH200" s="395"/>
      <c r="PYI200" s="395"/>
      <c r="PYJ200" s="395"/>
      <c r="PYK200" s="395"/>
      <c r="PYL200" s="395"/>
      <c r="PYM200" s="395"/>
      <c r="PYN200" s="395"/>
      <c r="PYO200" s="395"/>
      <c r="PYP200" s="395"/>
      <c r="PYQ200" s="395"/>
      <c r="PYR200" s="395"/>
      <c r="PYS200" s="395"/>
      <c r="PYT200" s="395"/>
      <c r="PYU200" s="395"/>
      <c r="PYV200" s="395"/>
      <c r="PYW200" s="395"/>
      <c r="PYX200" s="395"/>
      <c r="PYY200" s="395"/>
      <c r="PYZ200" s="395"/>
      <c r="PZA200" s="395"/>
      <c r="PZB200" s="395"/>
      <c r="PZC200" s="395"/>
      <c r="PZD200" s="395"/>
      <c r="PZE200" s="395"/>
      <c r="PZF200" s="395"/>
      <c r="PZG200" s="395"/>
      <c r="PZH200" s="395"/>
      <c r="PZI200" s="395"/>
      <c r="PZJ200" s="395"/>
      <c r="PZK200" s="395"/>
      <c r="PZL200" s="395"/>
      <c r="PZM200" s="395"/>
      <c r="PZN200" s="395"/>
      <c r="PZO200" s="395"/>
      <c r="PZP200" s="395"/>
      <c r="PZQ200" s="395"/>
      <c r="PZR200" s="395"/>
      <c r="PZS200" s="395"/>
      <c r="PZT200" s="395"/>
      <c r="PZU200" s="395"/>
      <c r="PZV200" s="395"/>
      <c r="PZW200" s="395"/>
      <c r="PZX200" s="395"/>
      <c r="PZY200" s="395"/>
      <c r="PZZ200" s="395"/>
      <c r="QAA200" s="395"/>
      <c r="QAB200" s="395"/>
      <c r="QAC200" s="395"/>
      <c r="QAD200" s="395"/>
      <c r="QAE200" s="395"/>
      <c r="QAF200" s="395"/>
      <c r="QAG200" s="395"/>
      <c r="QAH200" s="395"/>
      <c r="QAI200" s="395"/>
      <c r="QAJ200" s="395"/>
      <c r="QAK200" s="395"/>
      <c r="QAL200" s="395"/>
      <c r="QAM200" s="395"/>
      <c r="QAN200" s="395"/>
      <c r="QAO200" s="395"/>
      <c r="QAP200" s="395"/>
      <c r="QAQ200" s="395"/>
      <c r="QAR200" s="395"/>
      <c r="QAS200" s="395"/>
      <c r="QAT200" s="395"/>
      <c r="QAU200" s="395"/>
      <c r="QAV200" s="395"/>
      <c r="QAW200" s="395"/>
      <c r="QAX200" s="395"/>
      <c r="QAY200" s="395"/>
      <c r="QAZ200" s="395"/>
      <c r="QBA200" s="395"/>
      <c r="QBB200" s="395"/>
      <c r="QBC200" s="395"/>
      <c r="QBD200" s="395"/>
      <c r="QBE200" s="395"/>
      <c r="QBF200" s="395"/>
      <c r="QBG200" s="395"/>
      <c r="QBH200" s="395"/>
      <c r="QBI200" s="395"/>
      <c r="QBJ200" s="395"/>
      <c r="QBK200" s="395"/>
      <c r="QBL200" s="395"/>
      <c r="QBM200" s="395"/>
      <c r="QBN200" s="395"/>
      <c r="QBO200" s="395"/>
      <c r="QBP200" s="395"/>
      <c r="QBQ200" s="395"/>
      <c r="QBR200" s="395"/>
      <c r="QBS200" s="395"/>
      <c r="QBT200" s="395"/>
      <c r="QBU200" s="395"/>
      <c r="QBV200" s="395"/>
      <c r="QBW200" s="395"/>
      <c r="QBX200" s="395"/>
      <c r="QBY200" s="395"/>
      <c r="QBZ200" s="395"/>
      <c r="QCA200" s="395"/>
      <c r="QCB200" s="395"/>
      <c r="QCC200" s="395"/>
      <c r="QCD200" s="395"/>
      <c r="QCE200" s="395"/>
      <c r="QCF200" s="395"/>
      <c r="QCG200" s="395"/>
      <c r="QCH200" s="395"/>
      <c r="QCI200" s="395"/>
      <c r="QCJ200" s="395"/>
      <c r="QCK200" s="395"/>
      <c r="QCL200" s="395"/>
      <c r="QCM200" s="395"/>
      <c r="QCN200" s="395"/>
      <c r="QCO200" s="395"/>
      <c r="QCP200" s="395"/>
      <c r="QCQ200" s="395"/>
      <c r="QCR200" s="395"/>
      <c r="QCS200" s="395"/>
      <c r="QCT200" s="395"/>
      <c r="QCU200" s="395"/>
      <c r="QCV200" s="395"/>
      <c r="QCW200" s="395"/>
      <c r="QCX200" s="395"/>
      <c r="QCY200" s="395"/>
      <c r="QCZ200" s="395"/>
      <c r="QDA200" s="395"/>
      <c r="QDB200" s="395"/>
      <c r="QDC200" s="395"/>
      <c r="QDD200" s="395"/>
      <c r="QDE200" s="395"/>
      <c r="QDF200" s="395"/>
      <c r="QDG200" s="395"/>
      <c r="QDH200" s="395"/>
      <c r="QDI200" s="395"/>
      <c r="QDJ200" s="395"/>
      <c r="QDK200" s="395"/>
      <c r="QDL200" s="395"/>
      <c r="QDM200" s="395"/>
      <c r="QDN200" s="395"/>
      <c r="QDO200" s="395"/>
      <c r="QDP200" s="395"/>
      <c r="QDQ200" s="395"/>
      <c r="QDR200" s="395"/>
      <c r="QDS200" s="395"/>
      <c r="QDT200" s="395"/>
      <c r="QDU200" s="395"/>
      <c r="QDV200" s="395"/>
      <c r="QDW200" s="395"/>
      <c r="QDX200" s="395"/>
      <c r="QDY200" s="395"/>
      <c r="QDZ200" s="395"/>
      <c r="QEA200" s="395"/>
      <c r="QEB200" s="395"/>
      <c r="QEC200" s="395"/>
      <c r="QED200" s="395"/>
      <c r="QEE200" s="395"/>
      <c r="QEF200" s="395"/>
      <c r="QEG200" s="395"/>
      <c r="QEH200" s="395"/>
      <c r="QEI200" s="395"/>
      <c r="QEJ200" s="395"/>
      <c r="QEK200" s="395"/>
      <c r="QEL200" s="395"/>
      <c r="QEM200" s="395"/>
      <c r="QEN200" s="395"/>
      <c r="QEO200" s="395"/>
      <c r="QEP200" s="395"/>
      <c r="QEQ200" s="395"/>
      <c r="QER200" s="395"/>
      <c r="QES200" s="395"/>
      <c r="QET200" s="395"/>
      <c r="QEU200" s="395"/>
      <c r="QEV200" s="395"/>
      <c r="QEW200" s="395"/>
      <c r="QEX200" s="395"/>
      <c r="QEY200" s="395"/>
      <c r="QEZ200" s="395"/>
      <c r="QFA200" s="395"/>
      <c r="QFB200" s="395"/>
      <c r="QFC200" s="395"/>
      <c r="QFD200" s="395"/>
      <c r="QFE200" s="395"/>
      <c r="QFF200" s="395"/>
      <c r="QFG200" s="395"/>
      <c r="QFH200" s="395"/>
      <c r="QFI200" s="395"/>
      <c r="QFJ200" s="395"/>
      <c r="QFK200" s="395"/>
      <c r="QFL200" s="395"/>
      <c r="QFM200" s="395"/>
      <c r="QFN200" s="395"/>
      <c r="QFO200" s="395"/>
      <c r="QFP200" s="395"/>
      <c r="QFQ200" s="395"/>
      <c r="QFR200" s="395"/>
      <c r="QFS200" s="395"/>
      <c r="QFT200" s="395"/>
      <c r="QFU200" s="395"/>
      <c r="QFV200" s="395"/>
      <c r="QFW200" s="395"/>
      <c r="QFX200" s="395"/>
      <c r="QFY200" s="395"/>
      <c r="QFZ200" s="395"/>
      <c r="QGA200" s="395"/>
      <c r="QGB200" s="395"/>
      <c r="QGC200" s="395"/>
      <c r="QGD200" s="395"/>
      <c r="QGE200" s="395"/>
      <c r="QGF200" s="395"/>
      <c r="QGG200" s="395"/>
      <c r="QGH200" s="395"/>
      <c r="QGI200" s="395"/>
      <c r="QGJ200" s="395"/>
      <c r="QGK200" s="395"/>
      <c r="QGL200" s="395"/>
      <c r="QGM200" s="395"/>
      <c r="QGN200" s="395"/>
      <c r="QGO200" s="395"/>
      <c r="QGP200" s="395"/>
      <c r="QGQ200" s="395"/>
      <c r="QGR200" s="395"/>
      <c r="QGS200" s="395"/>
      <c r="QGT200" s="395"/>
      <c r="QGU200" s="395"/>
      <c r="QGV200" s="395"/>
      <c r="QGW200" s="395"/>
      <c r="QGX200" s="395"/>
      <c r="QGY200" s="395"/>
      <c r="QGZ200" s="395"/>
      <c r="QHA200" s="395"/>
      <c r="QHB200" s="395"/>
      <c r="QHC200" s="395"/>
      <c r="QHD200" s="395"/>
      <c r="QHE200" s="395"/>
      <c r="QHF200" s="395"/>
      <c r="QHG200" s="395"/>
      <c r="QHH200" s="395"/>
      <c r="QHI200" s="395"/>
      <c r="QHJ200" s="395"/>
      <c r="QHK200" s="395"/>
      <c r="QHL200" s="395"/>
      <c r="QHM200" s="395"/>
      <c r="QHN200" s="395"/>
      <c r="QHO200" s="395"/>
      <c r="QHP200" s="395"/>
      <c r="QHQ200" s="395"/>
      <c r="QHR200" s="395"/>
      <c r="QHS200" s="395"/>
      <c r="QHT200" s="395"/>
      <c r="QHU200" s="395"/>
      <c r="QHV200" s="395"/>
      <c r="QHW200" s="395"/>
      <c r="QHX200" s="395"/>
      <c r="QHY200" s="395"/>
      <c r="QHZ200" s="395"/>
      <c r="QIA200" s="395"/>
      <c r="QIB200" s="395"/>
      <c r="QIC200" s="395"/>
      <c r="QID200" s="395"/>
      <c r="QIE200" s="395"/>
      <c r="QIF200" s="395"/>
      <c r="QIG200" s="395"/>
      <c r="QIH200" s="395"/>
      <c r="QII200" s="395"/>
      <c r="QIJ200" s="395"/>
      <c r="QIK200" s="395"/>
      <c r="QIL200" s="395"/>
      <c r="QIM200" s="395"/>
      <c r="QIN200" s="395"/>
      <c r="QIO200" s="395"/>
      <c r="QIP200" s="395"/>
      <c r="QIQ200" s="395"/>
      <c r="QIR200" s="395"/>
      <c r="QIS200" s="395"/>
      <c r="QIT200" s="395"/>
      <c r="QIU200" s="395"/>
      <c r="QIV200" s="395"/>
      <c r="QIW200" s="395"/>
      <c r="QIX200" s="395"/>
      <c r="QIY200" s="395"/>
      <c r="QIZ200" s="395"/>
      <c r="QJA200" s="395"/>
      <c r="QJB200" s="395"/>
      <c r="QJC200" s="395"/>
      <c r="QJD200" s="395"/>
      <c r="QJE200" s="395"/>
      <c r="QJF200" s="395"/>
      <c r="QJG200" s="395"/>
      <c r="QJH200" s="395"/>
      <c r="QJI200" s="395"/>
      <c r="QJJ200" s="395"/>
      <c r="QJK200" s="395"/>
      <c r="QJL200" s="395"/>
      <c r="QJM200" s="395"/>
      <c r="QJN200" s="395"/>
      <c r="QJO200" s="395"/>
      <c r="QJP200" s="395"/>
      <c r="QJQ200" s="395"/>
      <c r="QJR200" s="395"/>
      <c r="QJS200" s="395"/>
      <c r="QJT200" s="395"/>
      <c r="QJU200" s="395"/>
      <c r="QJV200" s="395"/>
      <c r="QJW200" s="395"/>
      <c r="QJX200" s="395"/>
      <c r="QJY200" s="395"/>
      <c r="QJZ200" s="395"/>
      <c r="QKA200" s="395"/>
      <c r="QKB200" s="395"/>
      <c r="QKC200" s="395"/>
      <c r="QKD200" s="395"/>
      <c r="QKE200" s="395"/>
      <c r="QKF200" s="395"/>
      <c r="QKG200" s="395"/>
      <c r="QKH200" s="395"/>
      <c r="QKI200" s="395"/>
      <c r="QKJ200" s="395"/>
      <c r="QKK200" s="395"/>
      <c r="QKL200" s="395"/>
      <c r="QKM200" s="395"/>
      <c r="QKN200" s="395"/>
      <c r="QKO200" s="395"/>
      <c r="QKP200" s="395"/>
      <c r="QKQ200" s="395"/>
      <c r="QKR200" s="395"/>
      <c r="QKS200" s="395"/>
      <c r="QKT200" s="395"/>
      <c r="QKU200" s="395"/>
      <c r="QKV200" s="395"/>
      <c r="QKW200" s="395"/>
      <c r="QKX200" s="395"/>
      <c r="QKY200" s="395"/>
      <c r="QKZ200" s="395"/>
      <c r="QLA200" s="395"/>
      <c r="QLB200" s="395"/>
      <c r="QLC200" s="395"/>
      <c r="QLD200" s="395"/>
      <c r="QLE200" s="395"/>
      <c r="QLF200" s="395"/>
      <c r="QLG200" s="395"/>
      <c r="QLH200" s="395"/>
      <c r="QLI200" s="395"/>
      <c r="QLJ200" s="395"/>
      <c r="QLK200" s="395"/>
      <c r="QLL200" s="395"/>
      <c r="QLM200" s="395"/>
      <c r="QLN200" s="395"/>
      <c r="QLO200" s="395"/>
      <c r="QLP200" s="395"/>
      <c r="QLQ200" s="395"/>
      <c r="QLR200" s="395"/>
      <c r="QLS200" s="395"/>
      <c r="QLT200" s="395"/>
      <c r="QLU200" s="395"/>
      <c r="QLV200" s="395"/>
      <c r="QLW200" s="395"/>
      <c r="QLX200" s="395"/>
      <c r="QLY200" s="395"/>
      <c r="QLZ200" s="395"/>
      <c r="QMA200" s="395"/>
      <c r="QMB200" s="395"/>
      <c r="QMC200" s="395"/>
      <c r="QMD200" s="395"/>
      <c r="QME200" s="395"/>
      <c r="QMF200" s="395"/>
      <c r="QMG200" s="395"/>
      <c r="QMH200" s="395"/>
      <c r="QMI200" s="395"/>
      <c r="QMJ200" s="395"/>
      <c r="QMK200" s="395"/>
      <c r="QML200" s="395"/>
      <c r="QMM200" s="395"/>
      <c r="QMN200" s="395"/>
      <c r="QMO200" s="395"/>
      <c r="QMP200" s="395"/>
      <c r="QMQ200" s="395"/>
      <c r="QMR200" s="395"/>
      <c r="QMS200" s="395"/>
      <c r="QMT200" s="395"/>
      <c r="QMU200" s="395"/>
      <c r="QMV200" s="395"/>
      <c r="QMW200" s="395"/>
      <c r="QMX200" s="395"/>
      <c r="QMY200" s="395"/>
      <c r="QMZ200" s="395"/>
      <c r="QNA200" s="395"/>
      <c r="QNB200" s="395"/>
      <c r="QNC200" s="395"/>
      <c r="QND200" s="395"/>
      <c r="QNE200" s="395"/>
      <c r="QNF200" s="395"/>
      <c r="QNG200" s="395"/>
      <c r="QNH200" s="395"/>
      <c r="QNI200" s="395"/>
      <c r="QNJ200" s="395"/>
      <c r="QNK200" s="395"/>
      <c r="QNL200" s="395"/>
      <c r="QNM200" s="395"/>
      <c r="QNN200" s="395"/>
      <c r="QNO200" s="395"/>
      <c r="QNP200" s="395"/>
      <c r="QNQ200" s="395"/>
      <c r="QNR200" s="395"/>
      <c r="QNS200" s="395"/>
      <c r="QNT200" s="395"/>
      <c r="QNU200" s="395"/>
      <c r="QNV200" s="395"/>
      <c r="QNW200" s="395"/>
      <c r="QNX200" s="395"/>
      <c r="QNY200" s="395"/>
      <c r="QNZ200" s="395"/>
      <c r="QOA200" s="395"/>
      <c r="QOB200" s="395"/>
      <c r="QOC200" s="395"/>
      <c r="QOD200" s="395"/>
      <c r="QOE200" s="395"/>
      <c r="QOF200" s="395"/>
      <c r="QOG200" s="395"/>
      <c r="QOH200" s="395"/>
      <c r="QOI200" s="395"/>
      <c r="QOJ200" s="395"/>
      <c r="QOK200" s="395"/>
      <c r="QOL200" s="395"/>
      <c r="QOM200" s="395"/>
      <c r="QON200" s="395"/>
      <c r="QOO200" s="395"/>
      <c r="QOP200" s="395"/>
      <c r="QOQ200" s="395"/>
      <c r="QOR200" s="395"/>
      <c r="QOS200" s="395"/>
      <c r="QOT200" s="395"/>
      <c r="QOU200" s="395"/>
      <c r="QOV200" s="395"/>
      <c r="QOW200" s="395"/>
      <c r="QOX200" s="395"/>
      <c r="QOY200" s="395"/>
      <c r="QOZ200" s="395"/>
      <c r="QPA200" s="395"/>
      <c r="QPB200" s="395"/>
      <c r="QPC200" s="395"/>
      <c r="QPD200" s="395"/>
      <c r="QPE200" s="395"/>
      <c r="QPF200" s="395"/>
      <c r="QPG200" s="395"/>
      <c r="QPH200" s="395"/>
      <c r="QPI200" s="395"/>
      <c r="QPJ200" s="395"/>
      <c r="QPK200" s="395"/>
      <c r="QPL200" s="395"/>
      <c r="QPM200" s="395"/>
      <c r="QPN200" s="395"/>
      <c r="QPO200" s="395"/>
      <c r="QPP200" s="395"/>
      <c r="QPQ200" s="395"/>
      <c r="QPR200" s="395"/>
      <c r="QPS200" s="395"/>
      <c r="QPT200" s="395"/>
      <c r="QPU200" s="395"/>
      <c r="QPV200" s="395"/>
      <c r="QPW200" s="395"/>
      <c r="QPX200" s="395"/>
      <c r="QPY200" s="395"/>
      <c r="QPZ200" s="395"/>
      <c r="QQA200" s="395"/>
      <c r="QQB200" s="395"/>
      <c r="QQC200" s="395"/>
      <c r="QQD200" s="395"/>
      <c r="QQE200" s="395"/>
      <c r="QQF200" s="395"/>
      <c r="QQG200" s="395"/>
      <c r="QQH200" s="395"/>
      <c r="QQI200" s="395"/>
      <c r="QQJ200" s="395"/>
      <c r="QQK200" s="395"/>
      <c r="QQL200" s="395"/>
      <c r="QQM200" s="395"/>
      <c r="QQN200" s="395"/>
      <c r="QQO200" s="395"/>
      <c r="QQP200" s="395"/>
      <c r="QQQ200" s="395"/>
      <c r="QQR200" s="395"/>
      <c r="QQS200" s="395"/>
      <c r="QQT200" s="395"/>
      <c r="QQU200" s="395"/>
      <c r="QQV200" s="395"/>
      <c r="QQW200" s="395"/>
      <c r="QQX200" s="395"/>
      <c r="QQY200" s="395"/>
      <c r="QQZ200" s="395"/>
      <c r="QRA200" s="395"/>
      <c r="QRB200" s="395"/>
      <c r="QRC200" s="395"/>
      <c r="QRD200" s="395"/>
      <c r="QRE200" s="395"/>
      <c r="QRF200" s="395"/>
      <c r="QRG200" s="395"/>
      <c r="QRH200" s="395"/>
      <c r="QRI200" s="395"/>
      <c r="QRJ200" s="395"/>
      <c r="QRK200" s="395"/>
      <c r="QRL200" s="395"/>
      <c r="QRM200" s="395"/>
      <c r="QRN200" s="395"/>
      <c r="QRO200" s="395"/>
      <c r="QRP200" s="395"/>
      <c r="QRQ200" s="395"/>
      <c r="QRR200" s="395"/>
      <c r="QRS200" s="395"/>
      <c r="QRT200" s="395"/>
      <c r="QRU200" s="395"/>
      <c r="QRV200" s="395"/>
      <c r="QRW200" s="395"/>
      <c r="QRX200" s="395"/>
      <c r="QRY200" s="395"/>
      <c r="QRZ200" s="395"/>
      <c r="QSA200" s="395"/>
      <c r="QSB200" s="395"/>
      <c r="QSC200" s="395"/>
      <c r="QSD200" s="395"/>
      <c r="QSE200" s="395"/>
      <c r="QSF200" s="395"/>
      <c r="QSG200" s="395"/>
      <c r="QSH200" s="395"/>
      <c r="QSI200" s="395"/>
      <c r="QSJ200" s="395"/>
      <c r="QSK200" s="395"/>
      <c r="QSL200" s="395"/>
      <c r="QSM200" s="395"/>
      <c r="QSN200" s="395"/>
      <c r="QSO200" s="395"/>
      <c r="QSP200" s="395"/>
      <c r="QSQ200" s="395"/>
      <c r="QSR200" s="395"/>
      <c r="QSS200" s="395"/>
      <c r="QST200" s="395"/>
      <c r="QSU200" s="395"/>
      <c r="QSV200" s="395"/>
      <c r="QSW200" s="395"/>
      <c r="QSX200" s="395"/>
      <c r="QSY200" s="395"/>
      <c r="QSZ200" s="395"/>
      <c r="QTA200" s="395"/>
      <c r="QTB200" s="395"/>
      <c r="QTC200" s="395"/>
      <c r="QTD200" s="395"/>
      <c r="QTE200" s="395"/>
      <c r="QTF200" s="395"/>
      <c r="QTG200" s="395"/>
      <c r="QTH200" s="395"/>
      <c r="QTI200" s="395"/>
      <c r="QTJ200" s="395"/>
      <c r="QTK200" s="395"/>
      <c r="QTL200" s="395"/>
      <c r="QTM200" s="395"/>
      <c r="QTN200" s="395"/>
      <c r="QTO200" s="395"/>
      <c r="QTP200" s="395"/>
      <c r="QTQ200" s="395"/>
      <c r="QTR200" s="395"/>
      <c r="QTS200" s="395"/>
      <c r="QTT200" s="395"/>
      <c r="QTU200" s="395"/>
      <c r="QTV200" s="395"/>
      <c r="QTW200" s="395"/>
      <c r="QTX200" s="395"/>
      <c r="QTY200" s="395"/>
      <c r="QTZ200" s="395"/>
      <c r="QUA200" s="395"/>
      <c r="QUB200" s="395"/>
      <c r="QUC200" s="395"/>
      <c r="QUD200" s="395"/>
      <c r="QUE200" s="395"/>
      <c r="QUF200" s="395"/>
      <c r="QUG200" s="395"/>
      <c r="QUH200" s="395"/>
      <c r="QUI200" s="395"/>
      <c r="QUJ200" s="395"/>
      <c r="QUK200" s="395"/>
      <c r="QUL200" s="395"/>
      <c r="QUM200" s="395"/>
      <c r="QUN200" s="395"/>
      <c r="QUO200" s="395"/>
      <c r="QUP200" s="395"/>
      <c r="QUQ200" s="395"/>
      <c r="QUR200" s="395"/>
      <c r="QUS200" s="395"/>
      <c r="QUT200" s="395"/>
      <c r="QUU200" s="395"/>
      <c r="QUV200" s="395"/>
      <c r="QUW200" s="395"/>
      <c r="QUX200" s="395"/>
      <c r="QUY200" s="395"/>
      <c r="QUZ200" s="395"/>
      <c r="QVA200" s="395"/>
      <c r="QVB200" s="395"/>
      <c r="QVC200" s="395"/>
      <c r="QVD200" s="395"/>
      <c r="QVE200" s="395"/>
      <c r="QVF200" s="395"/>
      <c r="QVG200" s="395"/>
      <c r="QVH200" s="395"/>
      <c r="QVI200" s="395"/>
      <c r="QVJ200" s="395"/>
      <c r="QVK200" s="395"/>
      <c r="QVL200" s="395"/>
      <c r="QVM200" s="395"/>
      <c r="QVN200" s="395"/>
      <c r="QVO200" s="395"/>
      <c r="QVP200" s="395"/>
      <c r="QVQ200" s="395"/>
      <c r="QVR200" s="395"/>
      <c r="QVS200" s="395"/>
      <c r="QVT200" s="395"/>
      <c r="QVU200" s="395"/>
      <c r="QVV200" s="395"/>
      <c r="QVW200" s="395"/>
      <c r="QVX200" s="395"/>
      <c r="QVY200" s="395"/>
      <c r="QVZ200" s="395"/>
      <c r="QWA200" s="395"/>
      <c r="QWB200" s="395"/>
      <c r="QWC200" s="395"/>
      <c r="QWD200" s="395"/>
      <c r="QWE200" s="395"/>
      <c r="QWF200" s="395"/>
      <c r="QWG200" s="395"/>
      <c r="QWH200" s="395"/>
      <c r="QWI200" s="395"/>
      <c r="QWJ200" s="395"/>
      <c r="QWK200" s="395"/>
      <c r="QWL200" s="395"/>
      <c r="QWM200" s="395"/>
      <c r="QWN200" s="395"/>
      <c r="QWO200" s="395"/>
      <c r="QWP200" s="395"/>
      <c r="QWQ200" s="395"/>
      <c r="QWR200" s="395"/>
      <c r="QWS200" s="395"/>
      <c r="QWT200" s="395"/>
      <c r="QWU200" s="395"/>
      <c r="QWV200" s="395"/>
      <c r="QWW200" s="395"/>
      <c r="QWX200" s="395"/>
      <c r="QWY200" s="395"/>
      <c r="QWZ200" s="395"/>
      <c r="QXA200" s="395"/>
      <c r="QXB200" s="395"/>
      <c r="QXC200" s="395"/>
      <c r="QXD200" s="395"/>
      <c r="QXE200" s="395"/>
      <c r="QXF200" s="395"/>
      <c r="QXG200" s="395"/>
      <c r="QXH200" s="395"/>
      <c r="QXI200" s="395"/>
      <c r="QXJ200" s="395"/>
      <c r="QXK200" s="395"/>
      <c r="QXL200" s="395"/>
      <c r="QXM200" s="395"/>
      <c r="QXN200" s="395"/>
      <c r="QXO200" s="395"/>
      <c r="QXP200" s="395"/>
      <c r="QXQ200" s="395"/>
      <c r="QXR200" s="395"/>
      <c r="QXS200" s="395"/>
      <c r="QXT200" s="395"/>
      <c r="QXU200" s="395"/>
      <c r="QXV200" s="395"/>
      <c r="QXW200" s="395"/>
      <c r="QXX200" s="395"/>
      <c r="QXY200" s="395"/>
      <c r="QXZ200" s="395"/>
      <c r="QYA200" s="395"/>
      <c r="QYB200" s="395"/>
      <c r="QYC200" s="395"/>
      <c r="QYD200" s="395"/>
      <c r="QYE200" s="395"/>
      <c r="QYF200" s="395"/>
      <c r="QYG200" s="395"/>
      <c r="QYH200" s="395"/>
      <c r="QYI200" s="395"/>
      <c r="QYJ200" s="395"/>
      <c r="QYK200" s="395"/>
      <c r="QYL200" s="395"/>
      <c r="QYM200" s="395"/>
      <c r="QYN200" s="395"/>
      <c r="QYO200" s="395"/>
      <c r="QYP200" s="395"/>
      <c r="QYQ200" s="395"/>
      <c r="QYR200" s="395"/>
      <c r="QYS200" s="395"/>
      <c r="QYT200" s="395"/>
      <c r="QYU200" s="395"/>
      <c r="QYV200" s="395"/>
      <c r="QYW200" s="395"/>
      <c r="QYX200" s="395"/>
      <c r="QYY200" s="395"/>
      <c r="QYZ200" s="395"/>
      <c r="QZA200" s="395"/>
      <c r="QZB200" s="395"/>
      <c r="QZC200" s="395"/>
      <c r="QZD200" s="395"/>
      <c r="QZE200" s="395"/>
      <c r="QZF200" s="395"/>
      <c r="QZG200" s="395"/>
      <c r="QZH200" s="395"/>
      <c r="QZI200" s="395"/>
      <c r="QZJ200" s="395"/>
      <c r="QZK200" s="395"/>
      <c r="QZL200" s="395"/>
      <c r="QZM200" s="395"/>
      <c r="QZN200" s="395"/>
      <c r="QZO200" s="395"/>
      <c r="QZP200" s="395"/>
      <c r="QZQ200" s="395"/>
      <c r="QZR200" s="395"/>
      <c r="QZS200" s="395"/>
      <c r="QZT200" s="395"/>
      <c r="QZU200" s="395"/>
      <c r="QZV200" s="395"/>
      <c r="QZW200" s="395"/>
      <c r="QZX200" s="395"/>
      <c r="QZY200" s="395"/>
      <c r="QZZ200" s="395"/>
      <c r="RAA200" s="395"/>
      <c r="RAB200" s="395"/>
      <c r="RAC200" s="395"/>
      <c r="RAD200" s="395"/>
      <c r="RAE200" s="395"/>
      <c r="RAF200" s="395"/>
      <c r="RAG200" s="395"/>
      <c r="RAH200" s="395"/>
      <c r="RAI200" s="395"/>
      <c r="RAJ200" s="395"/>
      <c r="RAK200" s="395"/>
      <c r="RAL200" s="395"/>
      <c r="RAM200" s="395"/>
      <c r="RAN200" s="395"/>
      <c r="RAO200" s="395"/>
      <c r="RAP200" s="395"/>
      <c r="RAQ200" s="395"/>
      <c r="RAR200" s="395"/>
      <c r="RAS200" s="395"/>
      <c r="RAT200" s="395"/>
      <c r="RAU200" s="395"/>
      <c r="RAV200" s="395"/>
      <c r="RAW200" s="395"/>
      <c r="RAX200" s="395"/>
      <c r="RAY200" s="395"/>
      <c r="RAZ200" s="395"/>
      <c r="RBA200" s="395"/>
      <c r="RBB200" s="395"/>
      <c r="RBC200" s="395"/>
      <c r="RBD200" s="395"/>
      <c r="RBE200" s="395"/>
      <c r="RBF200" s="395"/>
      <c r="RBG200" s="395"/>
      <c r="RBH200" s="395"/>
      <c r="RBI200" s="395"/>
      <c r="RBJ200" s="395"/>
      <c r="RBK200" s="395"/>
      <c r="RBL200" s="395"/>
      <c r="RBM200" s="395"/>
      <c r="RBN200" s="395"/>
      <c r="RBO200" s="395"/>
      <c r="RBP200" s="395"/>
      <c r="RBQ200" s="395"/>
      <c r="RBR200" s="395"/>
      <c r="RBS200" s="395"/>
      <c r="RBT200" s="395"/>
      <c r="RBU200" s="395"/>
      <c r="RBV200" s="395"/>
      <c r="RBW200" s="395"/>
      <c r="RBX200" s="395"/>
      <c r="RBY200" s="395"/>
      <c r="RBZ200" s="395"/>
      <c r="RCA200" s="395"/>
      <c r="RCB200" s="395"/>
      <c r="RCC200" s="395"/>
      <c r="RCD200" s="395"/>
      <c r="RCE200" s="395"/>
      <c r="RCF200" s="395"/>
      <c r="RCG200" s="395"/>
      <c r="RCH200" s="395"/>
      <c r="RCI200" s="395"/>
      <c r="RCJ200" s="395"/>
      <c r="RCK200" s="395"/>
      <c r="RCL200" s="395"/>
      <c r="RCM200" s="395"/>
      <c r="RCN200" s="395"/>
      <c r="RCO200" s="395"/>
      <c r="RCP200" s="395"/>
      <c r="RCQ200" s="395"/>
      <c r="RCR200" s="395"/>
      <c r="RCS200" s="395"/>
      <c r="RCT200" s="395"/>
      <c r="RCU200" s="395"/>
      <c r="RCV200" s="395"/>
      <c r="RCW200" s="395"/>
      <c r="RCX200" s="395"/>
      <c r="RCY200" s="395"/>
      <c r="RCZ200" s="395"/>
      <c r="RDA200" s="395"/>
      <c r="RDB200" s="395"/>
      <c r="RDC200" s="395"/>
      <c r="RDD200" s="395"/>
      <c r="RDE200" s="395"/>
      <c r="RDF200" s="395"/>
      <c r="RDG200" s="395"/>
      <c r="RDH200" s="395"/>
      <c r="RDI200" s="395"/>
      <c r="RDJ200" s="395"/>
      <c r="RDK200" s="395"/>
      <c r="RDL200" s="395"/>
      <c r="RDM200" s="395"/>
      <c r="RDN200" s="395"/>
      <c r="RDO200" s="395"/>
      <c r="RDP200" s="395"/>
      <c r="RDQ200" s="395"/>
      <c r="RDR200" s="395"/>
      <c r="RDS200" s="395"/>
      <c r="RDT200" s="395"/>
      <c r="RDU200" s="395"/>
      <c r="RDV200" s="395"/>
      <c r="RDW200" s="395"/>
      <c r="RDX200" s="395"/>
      <c r="RDY200" s="395"/>
      <c r="RDZ200" s="395"/>
      <c r="REA200" s="395"/>
      <c r="REB200" s="395"/>
      <c r="REC200" s="395"/>
      <c r="RED200" s="395"/>
      <c r="REE200" s="395"/>
      <c r="REF200" s="395"/>
      <c r="REG200" s="395"/>
      <c r="REH200" s="395"/>
      <c r="REI200" s="395"/>
      <c r="REJ200" s="395"/>
      <c r="REK200" s="395"/>
      <c r="REL200" s="395"/>
      <c r="REM200" s="395"/>
      <c r="REN200" s="395"/>
      <c r="REO200" s="395"/>
      <c r="REP200" s="395"/>
      <c r="REQ200" s="395"/>
      <c r="RER200" s="395"/>
      <c r="RES200" s="395"/>
      <c r="RET200" s="395"/>
      <c r="REU200" s="395"/>
      <c r="REV200" s="395"/>
      <c r="REW200" s="395"/>
      <c r="REX200" s="395"/>
      <c r="REY200" s="395"/>
      <c r="REZ200" s="395"/>
      <c r="RFA200" s="395"/>
      <c r="RFB200" s="395"/>
      <c r="RFC200" s="395"/>
      <c r="RFD200" s="395"/>
      <c r="RFE200" s="395"/>
      <c r="RFF200" s="395"/>
      <c r="RFG200" s="395"/>
      <c r="RFH200" s="395"/>
      <c r="RFI200" s="395"/>
      <c r="RFJ200" s="395"/>
      <c r="RFK200" s="395"/>
      <c r="RFL200" s="395"/>
      <c r="RFM200" s="395"/>
      <c r="RFN200" s="395"/>
      <c r="RFO200" s="395"/>
      <c r="RFP200" s="395"/>
      <c r="RFQ200" s="395"/>
      <c r="RFR200" s="395"/>
      <c r="RFS200" s="395"/>
      <c r="RFT200" s="395"/>
      <c r="RFU200" s="395"/>
      <c r="RFV200" s="395"/>
      <c r="RFW200" s="395"/>
      <c r="RFX200" s="395"/>
      <c r="RFY200" s="395"/>
      <c r="RFZ200" s="395"/>
      <c r="RGA200" s="395"/>
      <c r="RGB200" s="395"/>
      <c r="RGC200" s="395"/>
      <c r="RGD200" s="395"/>
      <c r="RGE200" s="395"/>
      <c r="RGF200" s="395"/>
      <c r="RGG200" s="395"/>
      <c r="RGH200" s="395"/>
      <c r="RGI200" s="395"/>
      <c r="RGJ200" s="395"/>
      <c r="RGK200" s="395"/>
      <c r="RGL200" s="395"/>
      <c r="RGM200" s="395"/>
      <c r="RGN200" s="395"/>
      <c r="RGO200" s="395"/>
      <c r="RGP200" s="395"/>
      <c r="RGQ200" s="395"/>
      <c r="RGR200" s="395"/>
      <c r="RGS200" s="395"/>
      <c r="RGT200" s="395"/>
      <c r="RGU200" s="395"/>
      <c r="RGV200" s="395"/>
      <c r="RGW200" s="395"/>
      <c r="RGX200" s="395"/>
      <c r="RGY200" s="395"/>
      <c r="RGZ200" s="395"/>
      <c r="RHA200" s="395"/>
      <c r="RHB200" s="395"/>
      <c r="RHC200" s="395"/>
      <c r="RHD200" s="395"/>
      <c r="RHE200" s="395"/>
      <c r="RHF200" s="395"/>
      <c r="RHG200" s="395"/>
      <c r="RHH200" s="395"/>
      <c r="RHI200" s="395"/>
      <c r="RHJ200" s="395"/>
      <c r="RHK200" s="395"/>
      <c r="RHL200" s="395"/>
      <c r="RHM200" s="395"/>
      <c r="RHN200" s="395"/>
      <c r="RHO200" s="395"/>
      <c r="RHP200" s="395"/>
      <c r="RHQ200" s="395"/>
      <c r="RHR200" s="395"/>
      <c r="RHS200" s="395"/>
      <c r="RHT200" s="395"/>
      <c r="RHU200" s="395"/>
      <c r="RHV200" s="395"/>
      <c r="RHW200" s="395"/>
      <c r="RHX200" s="395"/>
      <c r="RHY200" s="395"/>
      <c r="RHZ200" s="395"/>
      <c r="RIA200" s="395"/>
      <c r="RIB200" s="395"/>
      <c r="RIC200" s="395"/>
      <c r="RID200" s="395"/>
      <c r="RIE200" s="395"/>
      <c r="RIF200" s="395"/>
      <c r="RIG200" s="395"/>
      <c r="RIH200" s="395"/>
      <c r="RII200" s="395"/>
      <c r="RIJ200" s="395"/>
      <c r="RIK200" s="395"/>
      <c r="RIL200" s="395"/>
      <c r="RIM200" s="395"/>
      <c r="RIN200" s="395"/>
      <c r="RIO200" s="395"/>
      <c r="RIP200" s="395"/>
      <c r="RIQ200" s="395"/>
      <c r="RIR200" s="395"/>
      <c r="RIS200" s="395"/>
      <c r="RIT200" s="395"/>
      <c r="RIU200" s="395"/>
      <c r="RIV200" s="395"/>
      <c r="RIW200" s="395"/>
      <c r="RIX200" s="395"/>
      <c r="RIY200" s="395"/>
      <c r="RIZ200" s="395"/>
      <c r="RJA200" s="395"/>
      <c r="RJB200" s="395"/>
      <c r="RJC200" s="395"/>
      <c r="RJD200" s="395"/>
      <c r="RJE200" s="395"/>
      <c r="RJF200" s="395"/>
      <c r="RJG200" s="395"/>
      <c r="RJH200" s="395"/>
      <c r="RJI200" s="395"/>
      <c r="RJJ200" s="395"/>
      <c r="RJK200" s="395"/>
      <c r="RJL200" s="395"/>
      <c r="RJM200" s="395"/>
      <c r="RJN200" s="395"/>
      <c r="RJO200" s="395"/>
      <c r="RJP200" s="395"/>
      <c r="RJQ200" s="395"/>
      <c r="RJR200" s="395"/>
      <c r="RJS200" s="395"/>
      <c r="RJT200" s="395"/>
      <c r="RJU200" s="395"/>
      <c r="RJV200" s="395"/>
      <c r="RJW200" s="395"/>
      <c r="RJX200" s="395"/>
      <c r="RJY200" s="395"/>
      <c r="RJZ200" s="395"/>
      <c r="RKA200" s="395"/>
      <c r="RKB200" s="395"/>
      <c r="RKC200" s="395"/>
      <c r="RKD200" s="395"/>
      <c r="RKE200" s="395"/>
      <c r="RKF200" s="395"/>
      <c r="RKG200" s="395"/>
      <c r="RKH200" s="395"/>
      <c r="RKI200" s="395"/>
      <c r="RKJ200" s="395"/>
      <c r="RKK200" s="395"/>
      <c r="RKL200" s="395"/>
      <c r="RKM200" s="395"/>
      <c r="RKN200" s="395"/>
      <c r="RKO200" s="395"/>
      <c r="RKP200" s="395"/>
      <c r="RKQ200" s="395"/>
      <c r="RKR200" s="395"/>
      <c r="RKS200" s="395"/>
      <c r="RKT200" s="395"/>
      <c r="RKU200" s="395"/>
      <c r="RKV200" s="395"/>
      <c r="RKW200" s="395"/>
      <c r="RKX200" s="395"/>
      <c r="RKY200" s="395"/>
      <c r="RKZ200" s="395"/>
      <c r="RLA200" s="395"/>
      <c r="RLB200" s="395"/>
      <c r="RLC200" s="395"/>
      <c r="RLD200" s="395"/>
      <c r="RLE200" s="395"/>
      <c r="RLF200" s="395"/>
      <c r="RLG200" s="395"/>
      <c r="RLH200" s="395"/>
      <c r="RLI200" s="395"/>
      <c r="RLJ200" s="395"/>
      <c r="RLK200" s="395"/>
      <c r="RLL200" s="395"/>
      <c r="RLM200" s="395"/>
      <c r="RLN200" s="395"/>
      <c r="RLO200" s="395"/>
      <c r="RLP200" s="395"/>
      <c r="RLQ200" s="395"/>
      <c r="RLR200" s="395"/>
      <c r="RLS200" s="395"/>
      <c r="RLT200" s="395"/>
      <c r="RLU200" s="395"/>
      <c r="RLV200" s="395"/>
      <c r="RLW200" s="395"/>
      <c r="RLX200" s="395"/>
      <c r="RLY200" s="395"/>
      <c r="RLZ200" s="395"/>
      <c r="RMA200" s="395"/>
      <c r="RMB200" s="395"/>
      <c r="RMC200" s="395"/>
      <c r="RMD200" s="395"/>
      <c r="RME200" s="395"/>
      <c r="RMF200" s="395"/>
      <c r="RMG200" s="395"/>
      <c r="RMH200" s="395"/>
      <c r="RMI200" s="395"/>
      <c r="RMJ200" s="395"/>
      <c r="RMK200" s="395"/>
      <c r="RML200" s="395"/>
      <c r="RMM200" s="395"/>
      <c r="RMN200" s="395"/>
      <c r="RMO200" s="395"/>
      <c r="RMP200" s="395"/>
      <c r="RMQ200" s="395"/>
      <c r="RMR200" s="395"/>
      <c r="RMS200" s="395"/>
      <c r="RMT200" s="395"/>
      <c r="RMU200" s="395"/>
      <c r="RMV200" s="395"/>
      <c r="RMW200" s="395"/>
      <c r="RMX200" s="395"/>
      <c r="RMY200" s="395"/>
      <c r="RMZ200" s="395"/>
      <c r="RNA200" s="395"/>
      <c r="RNB200" s="395"/>
      <c r="RNC200" s="395"/>
      <c r="RND200" s="395"/>
      <c r="RNE200" s="395"/>
      <c r="RNF200" s="395"/>
      <c r="RNG200" s="395"/>
      <c r="RNH200" s="395"/>
      <c r="RNI200" s="395"/>
      <c r="RNJ200" s="395"/>
      <c r="RNK200" s="395"/>
      <c r="RNL200" s="395"/>
      <c r="RNM200" s="395"/>
      <c r="RNN200" s="395"/>
      <c r="RNO200" s="395"/>
      <c r="RNP200" s="395"/>
      <c r="RNQ200" s="395"/>
      <c r="RNR200" s="395"/>
      <c r="RNS200" s="395"/>
      <c r="RNT200" s="395"/>
      <c r="RNU200" s="395"/>
      <c r="RNV200" s="395"/>
      <c r="RNW200" s="395"/>
      <c r="RNX200" s="395"/>
      <c r="RNY200" s="395"/>
      <c r="RNZ200" s="395"/>
      <c r="ROA200" s="395"/>
      <c r="ROB200" s="395"/>
      <c r="ROC200" s="395"/>
      <c r="ROD200" s="395"/>
      <c r="ROE200" s="395"/>
      <c r="ROF200" s="395"/>
      <c r="ROG200" s="395"/>
      <c r="ROH200" s="395"/>
      <c r="ROI200" s="395"/>
      <c r="ROJ200" s="395"/>
      <c r="ROK200" s="395"/>
      <c r="ROL200" s="395"/>
      <c r="ROM200" s="395"/>
      <c r="RON200" s="395"/>
      <c r="ROO200" s="395"/>
      <c r="ROP200" s="395"/>
      <c r="ROQ200" s="395"/>
      <c r="ROR200" s="395"/>
      <c r="ROS200" s="395"/>
      <c r="ROT200" s="395"/>
      <c r="ROU200" s="395"/>
      <c r="ROV200" s="395"/>
      <c r="ROW200" s="395"/>
      <c r="ROX200" s="395"/>
      <c r="ROY200" s="395"/>
      <c r="ROZ200" s="395"/>
      <c r="RPA200" s="395"/>
      <c r="RPB200" s="395"/>
      <c r="RPC200" s="395"/>
      <c r="RPD200" s="395"/>
      <c r="RPE200" s="395"/>
      <c r="RPF200" s="395"/>
      <c r="RPG200" s="395"/>
      <c r="RPH200" s="395"/>
      <c r="RPI200" s="395"/>
      <c r="RPJ200" s="395"/>
      <c r="RPK200" s="395"/>
      <c r="RPL200" s="395"/>
      <c r="RPM200" s="395"/>
      <c r="RPN200" s="395"/>
      <c r="RPO200" s="395"/>
      <c r="RPP200" s="395"/>
      <c r="RPQ200" s="395"/>
      <c r="RPR200" s="395"/>
      <c r="RPS200" s="395"/>
      <c r="RPT200" s="395"/>
      <c r="RPU200" s="395"/>
      <c r="RPV200" s="395"/>
      <c r="RPW200" s="395"/>
      <c r="RPX200" s="395"/>
      <c r="RPY200" s="395"/>
      <c r="RPZ200" s="395"/>
      <c r="RQA200" s="395"/>
      <c r="RQB200" s="395"/>
      <c r="RQC200" s="395"/>
      <c r="RQD200" s="395"/>
      <c r="RQE200" s="395"/>
      <c r="RQF200" s="395"/>
      <c r="RQG200" s="395"/>
      <c r="RQH200" s="395"/>
      <c r="RQI200" s="395"/>
      <c r="RQJ200" s="395"/>
      <c r="RQK200" s="395"/>
      <c r="RQL200" s="395"/>
      <c r="RQM200" s="395"/>
      <c r="RQN200" s="395"/>
      <c r="RQO200" s="395"/>
      <c r="RQP200" s="395"/>
      <c r="RQQ200" s="395"/>
      <c r="RQR200" s="395"/>
      <c r="RQS200" s="395"/>
      <c r="RQT200" s="395"/>
      <c r="RQU200" s="395"/>
      <c r="RQV200" s="395"/>
      <c r="RQW200" s="395"/>
      <c r="RQX200" s="395"/>
      <c r="RQY200" s="395"/>
      <c r="RQZ200" s="395"/>
      <c r="RRA200" s="395"/>
      <c r="RRB200" s="395"/>
      <c r="RRC200" s="395"/>
      <c r="RRD200" s="395"/>
      <c r="RRE200" s="395"/>
      <c r="RRF200" s="395"/>
      <c r="RRG200" s="395"/>
      <c r="RRH200" s="395"/>
      <c r="RRI200" s="395"/>
      <c r="RRJ200" s="395"/>
      <c r="RRK200" s="395"/>
      <c r="RRL200" s="395"/>
      <c r="RRM200" s="395"/>
      <c r="RRN200" s="395"/>
      <c r="RRO200" s="395"/>
      <c r="RRP200" s="395"/>
      <c r="RRQ200" s="395"/>
      <c r="RRR200" s="395"/>
      <c r="RRS200" s="395"/>
      <c r="RRT200" s="395"/>
      <c r="RRU200" s="395"/>
      <c r="RRV200" s="395"/>
      <c r="RRW200" s="395"/>
      <c r="RRX200" s="395"/>
      <c r="RRY200" s="395"/>
      <c r="RRZ200" s="395"/>
      <c r="RSA200" s="395"/>
      <c r="RSB200" s="395"/>
      <c r="RSC200" s="395"/>
      <c r="RSD200" s="395"/>
      <c r="RSE200" s="395"/>
      <c r="RSF200" s="395"/>
      <c r="RSG200" s="395"/>
      <c r="RSH200" s="395"/>
      <c r="RSI200" s="395"/>
      <c r="RSJ200" s="395"/>
      <c r="RSK200" s="395"/>
      <c r="RSL200" s="395"/>
      <c r="RSM200" s="395"/>
      <c r="RSN200" s="395"/>
      <c r="RSO200" s="395"/>
      <c r="RSP200" s="395"/>
      <c r="RSQ200" s="395"/>
      <c r="RSR200" s="395"/>
      <c r="RSS200" s="395"/>
      <c r="RST200" s="395"/>
      <c r="RSU200" s="395"/>
      <c r="RSV200" s="395"/>
      <c r="RSW200" s="395"/>
      <c r="RSX200" s="395"/>
      <c r="RSY200" s="395"/>
      <c r="RSZ200" s="395"/>
      <c r="RTA200" s="395"/>
      <c r="RTB200" s="395"/>
      <c r="RTC200" s="395"/>
      <c r="RTD200" s="395"/>
      <c r="RTE200" s="395"/>
      <c r="RTF200" s="395"/>
      <c r="RTG200" s="395"/>
      <c r="RTH200" s="395"/>
      <c r="RTI200" s="395"/>
      <c r="RTJ200" s="395"/>
      <c r="RTK200" s="395"/>
      <c r="RTL200" s="395"/>
      <c r="RTM200" s="395"/>
      <c r="RTN200" s="395"/>
      <c r="RTO200" s="395"/>
      <c r="RTP200" s="395"/>
      <c r="RTQ200" s="395"/>
      <c r="RTR200" s="395"/>
      <c r="RTS200" s="395"/>
      <c r="RTT200" s="395"/>
      <c r="RTU200" s="395"/>
      <c r="RTV200" s="395"/>
      <c r="RTW200" s="395"/>
      <c r="RTX200" s="395"/>
      <c r="RTY200" s="395"/>
      <c r="RTZ200" s="395"/>
      <c r="RUA200" s="395"/>
      <c r="RUB200" s="395"/>
      <c r="RUC200" s="395"/>
      <c r="RUD200" s="395"/>
      <c r="RUE200" s="395"/>
      <c r="RUF200" s="395"/>
      <c r="RUG200" s="395"/>
      <c r="RUH200" s="395"/>
      <c r="RUI200" s="395"/>
      <c r="RUJ200" s="395"/>
      <c r="RUK200" s="395"/>
      <c r="RUL200" s="395"/>
      <c r="RUM200" s="395"/>
      <c r="RUN200" s="395"/>
      <c r="RUO200" s="395"/>
      <c r="RUP200" s="395"/>
      <c r="RUQ200" s="395"/>
      <c r="RUR200" s="395"/>
      <c r="RUS200" s="395"/>
      <c r="RUT200" s="395"/>
      <c r="RUU200" s="395"/>
      <c r="RUV200" s="395"/>
      <c r="RUW200" s="395"/>
      <c r="RUX200" s="395"/>
      <c r="RUY200" s="395"/>
      <c r="RUZ200" s="395"/>
      <c r="RVA200" s="395"/>
      <c r="RVB200" s="395"/>
      <c r="RVC200" s="395"/>
      <c r="RVD200" s="395"/>
      <c r="RVE200" s="395"/>
      <c r="RVF200" s="395"/>
      <c r="RVG200" s="395"/>
      <c r="RVH200" s="395"/>
      <c r="RVI200" s="395"/>
      <c r="RVJ200" s="395"/>
      <c r="RVK200" s="395"/>
      <c r="RVL200" s="395"/>
      <c r="RVM200" s="395"/>
      <c r="RVN200" s="395"/>
      <c r="RVO200" s="395"/>
      <c r="RVP200" s="395"/>
      <c r="RVQ200" s="395"/>
      <c r="RVR200" s="395"/>
      <c r="RVS200" s="395"/>
      <c r="RVT200" s="395"/>
      <c r="RVU200" s="395"/>
      <c r="RVV200" s="395"/>
      <c r="RVW200" s="395"/>
      <c r="RVX200" s="395"/>
      <c r="RVY200" s="395"/>
      <c r="RVZ200" s="395"/>
      <c r="RWA200" s="395"/>
      <c r="RWB200" s="395"/>
      <c r="RWC200" s="395"/>
      <c r="RWD200" s="395"/>
      <c r="RWE200" s="395"/>
      <c r="RWF200" s="395"/>
      <c r="RWG200" s="395"/>
      <c r="RWH200" s="395"/>
      <c r="RWI200" s="395"/>
      <c r="RWJ200" s="395"/>
      <c r="RWK200" s="395"/>
      <c r="RWL200" s="395"/>
      <c r="RWM200" s="395"/>
      <c r="RWN200" s="395"/>
      <c r="RWO200" s="395"/>
      <c r="RWP200" s="395"/>
      <c r="RWQ200" s="395"/>
      <c r="RWR200" s="395"/>
      <c r="RWS200" s="395"/>
      <c r="RWT200" s="395"/>
      <c r="RWU200" s="395"/>
      <c r="RWV200" s="395"/>
      <c r="RWW200" s="395"/>
      <c r="RWX200" s="395"/>
      <c r="RWY200" s="395"/>
      <c r="RWZ200" s="395"/>
      <c r="RXA200" s="395"/>
      <c r="RXB200" s="395"/>
      <c r="RXC200" s="395"/>
      <c r="RXD200" s="395"/>
      <c r="RXE200" s="395"/>
      <c r="RXF200" s="395"/>
      <c r="RXG200" s="395"/>
      <c r="RXH200" s="395"/>
      <c r="RXI200" s="395"/>
      <c r="RXJ200" s="395"/>
      <c r="RXK200" s="395"/>
      <c r="RXL200" s="395"/>
      <c r="RXM200" s="395"/>
      <c r="RXN200" s="395"/>
      <c r="RXO200" s="395"/>
      <c r="RXP200" s="395"/>
      <c r="RXQ200" s="395"/>
      <c r="RXR200" s="395"/>
      <c r="RXS200" s="395"/>
      <c r="RXT200" s="395"/>
      <c r="RXU200" s="395"/>
      <c r="RXV200" s="395"/>
      <c r="RXW200" s="395"/>
      <c r="RXX200" s="395"/>
      <c r="RXY200" s="395"/>
      <c r="RXZ200" s="395"/>
      <c r="RYA200" s="395"/>
      <c r="RYB200" s="395"/>
      <c r="RYC200" s="395"/>
      <c r="RYD200" s="395"/>
      <c r="RYE200" s="395"/>
      <c r="RYF200" s="395"/>
      <c r="RYG200" s="395"/>
      <c r="RYH200" s="395"/>
      <c r="RYI200" s="395"/>
      <c r="RYJ200" s="395"/>
      <c r="RYK200" s="395"/>
      <c r="RYL200" s="395"/>
      <c r="RYM200" s="395"/>
      <c r="RYN200" s="395"/>
      <c r="RYO200" s="395"/>
      <c r="RYP200" s="395"/>
      <c r="RYQ200" s="395"/>
      <c r="RYR200" s="395"/>
      <c r="RYS200" s="395"/>
      <c r="RYT200" s="395"/>
      <c r="RYU200" s="395"/>
      <c r="RYV200" s="395"/>
      <c r="RYW200" s="395"/>
      <c r="RYX200" s="395"/>
      <c r="RYY200" s="395"/>
      <c r="RYZ200" s="395"/>
      <c r="RZA200" s="395"/>
      <c r="RZB200" s="395"/>
      <c r="RZC200" s="395"/>
      <c r="RZD200" s="395"/>
      <c r="RZE200" s="395"/>
      <c r="RZF200" s="395"/>
      <c r="RZG200" s="395"/>
      <c r="RZH200" s="395"/>
      <c r="RZI200" s="395"/>
      <c r="RZJ200" s="395"/>
      <c r="RZK200" s="395"/>
      <c r="RZL200" s="395"/>
      <c r="RZM200" s="395"/>
      <c r="RZN200" s="395"/>
      <c r="RZO200" s="395"/>
      <c r="RZP200" s="395"/>
      <c r="RZQ200" s="395"/>
      <c r="RZR200" s="395"/>
      <c r="RZS200" s="395"/>
      <c r="RZT200" s="395"/>
      <c r="RZU200" s="395"/>
      <c r="RZV200" s="395"/>
      <c r="RZW200" s="395"/>
      <c r="RZX200" s="395"/>
      <c r="RZY200" s="395"/>
      <c r="RZZ200" s="395"/>
      <c r="SAA200" s="395"/>
      <c r="SAB200" s="395"/>
      <c r="SAC200" s="395"/>
      <c r="SAD200" s="395"/>
      <c r="SAE200" s="395"/>
      <c r="SAF200" s="395"/>
      <c r="SAG200" s="395"/>
      <c r="SAH200" s="395"/>
      <c r="SAI200" s="395"/>
      <c r="SAJ200" s="395"/>
      <c r="SAK200" s="395"/>
      <c r="SAL200" s="395"/>
      <c r="SAM200" s="395"/>
      <c r="SAN200" s="395"/>
      <c r="SAO200" s="395"/>
      <c r="SAP200" s="395"/>
      <c r="SAQ200" s="395"/>
      <c r="SAR200" s="395"/>
      <c r="SAS200" s="395"/>
      <c r="SAT200" s="395"/>
      <c r="SAU200" s="395"/>
      <c r="SAV200" s="395"/>
      <c r="SAW200" s="395"/>
      <c r="SAX200" s="395"/>
      <c r="SAY200" s="395"/>
      <c r="SAZ200" s="395"/>
      <c r="SBA200" s="395"/>
      <c r="SBB200" s="395"/>
      <c r="SBC200" s="395"/>
      <c r="SBD200" s="395"/>
      <c r="SBE200" s="395"/>
      <c r="SBF200" s="395"/>
      <c r="SBG200" s="395"/>
      <c r="SBH200" s="395"/>
      <c r="SBI200" s="395"/>
      <c r="SBJ200" s="395"/>
      <c r="SBK200" s="395"/>
      <c r="SBL200" s="395"/>
      <c r="SBM200" s="395"/>
      <c r="SBN200" s="395"/>
      <c r="SBO200" s="395"/>
      <c r="SBP200" s="395"/>
      <c r="SBQ200" s="395"/>
      <c r="SBR200" s="395"/>
      <c r="SBS200" s="395"/>
      <c r="SBT200" s="395"/>
      <c r="SBU200" s="395"/>
      <c r="SBV200" s="395"/>
      <c r="SBW200" s="395"/>
      <c r="SBX200" s="395"/>
      <c r="SBY200" s="395"/>
      <c r="SBZ200" s="395"/>
      <c r="SCA200" s="395"/>
      <c r="SCB200" s="395"/>
      <c r="SCC200" s="395"/>
      <c r="SCD200" s="395"/>
      <c r="SCE200" s="395"/>
      <c r="SCF200" s="395"/>
      <c r="SCG200" s="395"/>
      <c r="SCH200" s="395"/>
      <c r="SCI200" s="395"/>
      <c r="SCJ200" s="395"/>
      <c r="SCK200" s="395"/>
      <c r="SCL200" s="395"/>
      <c r="SCM200" s="395"/>
      <c r="SCN200" s="395"/>
      <c r="SCO200" s="395"/>
      <c r="SCP200" s="395"/>
      <c r="SCQ200" s="395"/>
      <c r="SCR200" s="395"/>
      <c r="SCS200" s="395"/>
      <c r="SCT200" s="395"/>
      <c r="SCU200" s="395"/>
      <c r="SCV200" s="395"/>
      <c r="SCW200" s="395"/>
      <c r="SCX200" s="395"/>
      <c r="SCY200" s="395"/>
      <c r="SCZ200" s="395"/>
      <c r="SDA200" s="395"/>
      <c r="SDB200" s="395"/>
      <c r="SDC200" s="395"/>
      <c r="SDD200" s="395"/>
      <c r="SDE200" s="395"/>
      <c r="SDF200" s="395"/>
      <c r="SDG200" s="395"/>
      <c r="SDH200" s="395"/>
      <c r="SDI200" s="395"/>
      <c r="SDJ200" s="395"/>
      <c r="SDK200" s="395"/>
      <c r="SDL200" s="395"/>
      <c r="SDM200" s="395"/>
      <c r="SDN200" s="395"/>
      <c r="SDO200" s="395"/>
      <c r="SDP200" s="395"/>
      <c r="SDQ200" s="395"/>
      <c r="SDR200" s="395"/>
      <c r="SDS200" s="395"/>
      <c r="SDT200" s="395"/>
      <c r="SDU200" s="395"/>
      <c r="SDV200" s="395"/>
      <c r="SDW200" s="395"/>
      <c r="SDX200" s="395"/>
      <c r="SDY200" s="395"/>
      <c r="SDZ200" s="395"/>
      <c r="SEA200" s="395"/>
      <c r="SEB200" s="395"/>
      <c r="SEC200" s="395"/>
      <c r="SED200" s="395"/>
      <c r="SEE200" s="395"/>
      <c r="SEF200" s="395"/>
      <c r="SEG200" s="395"/>
      <c r="SEH200" s="395"/>
      <c r="SEI200" s="395"/>
      <c r="SEJ200" s="395"/>
      <c r="SEK200" s="395"/>
      <c r="SEL200" s="395"/>
      <c r="SEM200" s="395"/>
      <c r="SEN200" s="395"/>
      <c r="SEO200" s="395"/>
      <c r="SEP200" s="395"/>
      <c r="SEQ200" s="395"/>
      <c r="SER200" s="395"/>
      <c r="SES200" s="395"/>
      <c r="SET200" s="395"/>
      <c r="SEU200" s="395"/>
      <c r="SEV200" s="395"/>
      <c r="SEW200" s="395"/>
      <c r="SEX200" s="395"/>
      <c r="SEY200" s="395"/>
      <c r="SEZ200" s="395"/>
      <c r="SFA200" s="395"/>
      <c r="SFB200" s="395"/>
      <c r="SFC200" s="395"/>
      <c r="SFD200" s="395"/>
      <c r="SFE200" s="395"/>
      <c r="SFF200" s="395"/>
      <c r="SFG200" s="395"/>
      <c r="SFH200" s="395"/>
      <c r="SFI200" s="395"/>
      <c r="SFJ200" s="395"/>
      <c r="SFK200" s="395"/>
      <c r="SFL200" s="395"/>
      <c r="SFM200" s="395"/>
      <c r="SFN200" s="395"/>
      <c r="SFO200" s="395"/>
      <c r="SFP200" s="395"/>
      <c r="SFQ200" s="395"/>
      <c r="SFR200" s="395"/>
      <c r="SFS200" s="395"/>
      <c r="SFT200" s="395"/>
      <c r="SFU200" s="395"/>
      <c r="SFV200" s="395"/>
      <c r="SFW200" s="395"/>
      <c r="SFX200" s="395"/>
      <c r="SFY200" s="395"/>
      <c r="SFZ200" s="395"/>
      <c r="SGA200" s="395"/>
      <c r="SGB200" s="395"/>
      <c r="SGC200" s="395"/>
      <c r="SGD200" s="395"/>
      <c r="SGE200" s="395"/>
      <c r="SGF200" s="395"/>
      <c r="SGG200" s="395"/>
      <c r="SGH200" s="395"/>
      <c r="SGI200" s="395"/>
      <c r="SGJ200" s="395"/>
      <c r="SGK200" s="395"/>
      <c r="SGL200" s="395"/>
      <c r="SGM200" s="395"/>
      <c r="SGN200" s="395"/>
      <c r="SGO200" s="395"/>
      <c r="SGP200" s="395"/>
      <c r="SGQ200" s="395"/>
      <c r="SGR200" s="395"/>
      <c r="SGS200" s="395"/>
      <c r="SGT200" s="395"/>
      <c r="SGU200" s="395"/>
      <c r="SGV200" s="395"/>
      <c r="SGW200" s="395"/>
      <c r="SGX200" s="395"/>
      <c r="SGY200" s="395"/>
      <c r="SGZ200" s="395"/>
      <c r="SHA200" s="395"/>
      <c r="SHB200" s="395"/>
      <c r="SHC200" s="395"/>
      <c r="SHD200" s="395"/>
      <c r="SHE200" s="395"/>
      <c r="SHF200" s="395"/>
      <c r="SHG200" s="395"/>
      <c r="SHH200" s="395"/>
      <c r="SHI200" s="395"/>
      <c r="SHJ200" s="395"/>
      <c r="SHK200" s="395"/>
      <c r="SHL200" s="395"/>
      <c r="SHM200" s="395"/>
      <c r="SHN200" s="395"/>
      <c r="SHO200" s="395"/>
      <c r="SHP200" s="395"/>
      <c r="SHQ200" s="395"/>
      <c r="SHR200" s="395"/>
      <c r="SHS200" s="395"/>
      <c r="SHT200" s="395"/>
      <c r="SHU200" s="395"/>
      <c r="SHV200" s="395"/>
      <c r="SHW200" s="395"/>
      <c r="SHX200" s="395"/>
      <c r="SHY200" s="395"/>
      <c r="SHZ200" s="395"/>
      <c r="SIA200" s="395"/>
      <c r="SIB200" s="395"/>
      <c r="SIC200" s="395"/>
      <c r="SID200" s="395"/>
      <c r="SIE200" s="395"/>
      <c r="SIF200" s="395"/>
      <c r="SIG200" s="395"/>
      <c r="SIH200" s="395"/>
      <c r="SII200" s="395"/>
      <c r="SIJ200" s="395"/>
      <c r="SIK200" s="395"/>
      <c r="SIL200" s="395"/>
      <c r="SIM200" s="395"/>
      <c r="SIN200" s="395"/>
      <c r="SIO200" s="395"/>
      <c r="SIP200" s="395"/>
      <c r="SIQ200" s="395"/>
      <c r="SIR200" s="395"/>
      <c r="SIS200" s="395"/>
      <c r="SIT200" s="395"/>
      <c r="SIU200" s="395"/>
      <c r="SIV200" s="395"/>
      <c r="SIW200" s="395"/>
      <c r="SIX200" s="395"/>
      <c r="SIY200" s="395"/>
      <c r="SIZ200" s="395"/>
      <c r="SJA200" s="395"/>
      <c r="SJB200" s="395"/>
      <c r="SJC200" s="395"/>
      <c r="SJD200" s="395"/>
      <c r="SJE200" s="395"/>
      <c r="SJF200" s="395"/>
      <c r="SJG200" s="395"/>
      <c r="SJH200" s="395"/>
      <c r="SJI200" s="395"/>
      <c r="SJJ200" s="395"/>
      <c r="SJK200" s="395"/>
      <c r="SJL200" s="395"/>
      <c r="SJM200" s="395"/>
      <c r="SJN200" s="395"/>
      <c r="SJO200" s="395"/>
      <c r="SJP200" s="395"/>
      <c r="SJQ200" s="395"/>
      <c r="SJR200" s="395"/>
      <c r="SJS200" s="395"/>
      <c r="SJT200" s="395"/>
      <c r="SJU200" s="395"/>
      <c r="SJV200" s="395"/>
      <c r="SJW200" s="395"/>
      <c r="SJX200" s="395"/>
      <c r="SJY200" s="395"/>
      <c r="SJZ200" s="395"/>
      <c r="SKA200" s="395"/>
      <c r="SKB200" s="395"/>
      <c r="SKC200" s="395"/>
      <c r="SKD200" s="395"/>
      <c r="SKE200" s="395"/>
      <c r="SKF200" s="395"/>
      <c r="SKG200" s="395"/>
      <c r="SKH200" s="395"/>
      <c r="SKI200" s="395"/>
      <c r="SKJ200" s="395"/>
      <c r="SKK200" s="395"/>
      <c r="SKL200" s="395"/>
      <c r="SKM200" s="395"/>
      <c r="SKN200" s="395"/>
      <c r="SKO200" s="395"/>
      <c r="SKP200" s="395"/>
      <c r="SKQ200" s="395"/>
      <c r="SKR200" s="395"/>
      <c r="SKS200" s="395"/>
      <c r="SKT200" s="395"/>
      <c r="SKU200" s="395"/>
      <c r="SKV200" s="395"/>
      <c r="SKW200" s="395"/>
      <c r="SKX200" s="395"/>
      <c r="SKY200" s="395"/>
      <c r="SKZ200" s="395"/>
      <c r="SLA200" s="395"/>
      <c r="SLB200" s="395"/>
      <c r="SLC200" s="395"/>
      <c r="SLD200" s="395"/>
      <c r="SLE200" s="395"/>
      <c r="SLF200" s="395"/>
      <c r="SLG200" s="395"/>
      <c r="SLH200" s="395"/>
      <c r="SLI200" s="395"/>
      <c r="SLJ200" s="395"/>
      <c r="SLK200" s="395"/>
      <c r="SLL200" s="395"/>
      <c r="SLM200" s="395"/>
      <c r="SLN200" s="395"/>
      <c r="SLO200" s="395"/>
      <c r="SLP200" s="395"/>
      <c r="SLQ200" s="395"/>
      <c r="SLR200" s="395"/>
      <c r="SLS200" s="395"/>
      <c r="SLT200" s="395"/>
      <c r="SLU200" s="395"/>
      <c r="SLV200" s="395"/>
      <c r="SLW200" s="395"/>
      <c r="SLX200" s="395"/>
      <c r="SLY200" s="395"/>
      <c r="SLZ200" s="395"/>
      <c r="SMA200" s="395"/>
      <c r="SMB200" s="395"/>
      <c r="SMC200" s="395"/>
      <c r="SMD200" s="395"/>
      <c r="SME200" s="395"/>
      <c r="SMF200" s="395"/>
      <c r="SMG200" s="395"/>
      <c r="SMH200" s="395"/>
      <c r="SMI200" s="395"/>
      <c r="SMJ200" s="395"/>
      <c r="SMK200" s="395"/>
      <c r="SML200" s="395"/>
      <c r="SMM200" s="395"/>
      <c r="SMN200" s="395"/>
      <c r="SMO200" s="395"/>
      <c r="SMP200" s="395"/>
      <c r="SMQ200" s="395"/>
      <c r="SMR200" s="395"/>
      <c r="SMS200" s="395"/>
      <c r="SMT200" s="395"/>
      <c r="SMU200" s="395"/>
      <c r="SMV200" s="395"/>
      <c r="SMW200" s="395"/>
      <c r="SMX200" s="395"/>
      <c r="SMY200" s="395"/>
      <c r="SMZ200" s="395"/>
      <c r="SNA200" s="395"/>
      <c r="SNB200" s="395"/>
      <c r="SNC200" s="395"/>
      <c r="SND200" s="395"/>
      <c r="SNE200" s="395"/>
      <c r="SNF200" s="395"/>
      <c r="SNG200" s="395"/>
      <c r="SNH200" s="395"/>
      <c r="SNI200" s="395"/>
      <c r="SNJ200" s="395"/>
      <c r="SNK200" s="395"/>
      <c r="SNL200" s="395"/>
      <c r="SNM200" s="395"/>
      <c r="SNN200" s="395"/>
      <c r="SNO200" s="395"/>
      <c r="SNP200" s="395"/>
      <c r="SNQ200" s="395"/>
      <c r="SNR200" s="395"/>
      <c r="SNS200" s="395"/>
      <c r="SNT200" s="395"/>
      <c r="SNU200" s="395"/>
      <c r="SNV200" s="395"/>
      <c r="SNW200" s="395"/>
      <c r="SNX200" s="395"/>
      <c r="SNY200" s="395"/>
      <c r="SNZ200" s="395"/>
      <c r="SOA200" s="395"/>
      <c r="SOB200" s="395"/>
      <c r="SOC200" s="395"/>
      <c r="SOD200" s="395"/>
      <c r="SOE200" s="395"/>
      <c r="SOF200" s="395"/>
      <c r="SOG200" s="395"/>
      <c r="SOH200" s="395"/>
      <c r="SOI200" s="395"/>
      <c r="SOJ200" s="395"/>
      <c r="SOK200" s="395"/>
      <c r="SOL200" s="395"/>
      <c r="SOM200" s="395"/>
      <c r="SON200" s="395"/>
      <c r="SOO200" s="395"/>
      <c r="SOP200" s="395"/>
      <c r="SOQ200" s="395"/>
      <c r="SOR200" s="395"/>
      <c r="SOS200" s="395"/>
      <c r="SOT200" s="395"/>
      <c r="SOU200" s="395"/>
      <c r="SOV200" s="395"/>
      <c r="SOW200" s="395"/>
      <c r="SOX200" s="395"/>
      <c r="SOY200" s="395"/>
      <c r="SOZ200" s="395"/>
      <c r="SPA200" s="395"/>
      <c r="SPB200" s="395"/>
      <c r="SPC200" s="395"/>
      <c r="SPD200" s="395"/>
      <c r="SPE200" s="395"/>
      <c r="SPF200" s="395"/>
      <c r="SPG200" s="395"/>
      <c r="SPH200" s="395"/>
      <c r="SPI200" s="395"/>
      <c r="SPJ200" s="395"/>
      <c r="SPK200" s="395"/>
      <c r="SPL200" s="395"/>
      <c r="SPM200" s="395"/>
      <c r="SPN200" s="395"/>
      <c r="SPO200" s="395"/>
      <c r="SPP200" s="395"/>
      <c r="SPQ200" s="395"/>
      <c r="SPR200" s="395"/>
      <c r="SPS200" s="395"/>
      <c r="SPT200" s="395"/>
      <c r="SPU200" s="395"/>
      <c r="SPV200" s="395"/>
      <c r="SPW200" s="395"/>
      <c r="SPX200" s="395"/>
      <c r="SPY200" s="395"/>
      <c r="SPZ200" s="395"/>
      <c r="SQA200" s="395"/>
      <c r="SQB200" s="395"/>
      <c r="SQC200" s="395"/>
      <c r="SQD200" s="395"/>
      <c r="SQE200" s="395"/>
      <c r="SQF200" s="395"/>
      <c r="SQG200" s="395"/>
      <c r="SQH200" s="395"/>
      <c r="SQI200" s="395"/>
      <c r="SQJ200" s="395"/>
      <c r="SQK200" s="395"/>
      <c r="SQL200" s="395"/>
      <c r="SQM200" s="395"/>
      <c r="SQN200" s="395"/>
      <c r="SQO200" s="395"/>
      <c r="SQP200" s="395"/>
      <c r="SQQ200" s="395"/>
      <c r="SQR200" s="395"/>
      <c r="SQS200" s="395"/>
      <c r="SQT200" s="395"/>
      <c r="SQU200" s="395"/>
      <c r="SQV200" s="395"/>
      <c r="SQW200" s="395"/>
      <c r="SQX200" s="395"/>
      <c r="SQY200" s="395"/>
      <c r="SQZ200" s="395"/>
      <c r="SRA200" s="395"/>
      <c r="SRB200" s="395"/>
      <c r="SRC200" s="395"/>
      <c r="SRD200" s="395"/>
      <c r="SRE200" s="395"/>
      <c r="SRF200" s="395"/>
      <c r="SRG200" s="395"/>
      <c r="SRH200" s="395"/>
      <c r="SRI200" s="395"/>
      <c r="SRJ200" s="395"/>
      <c r="SRK200" s="395"/>
      <c r="SRL200" s="395"/>
      <c r="SRM200" s="395"/>
      <c r="SRN200" s="395"/>
      <c r="SRO200" s="395"/>
      <c r="SRP200" s="395"/>
      <c r="SRQ200" s="395"/>
      <c r="SRR200" s="395"/>
      <c r="SRS200" s="395"/>
      <c r="SRT200" s="395"/>
      <c r="SRU200" s="395"/>
      <c r="SRV200" s="395"/>
      <c r="SRW200" s="395"/>
      <c r="SRX200" s="395"/>
      <c r="SRY200" s="395"/>
      <c r="SRZ200" s="395"/>
      <c r="SSA200" s="395"/>
      <c r="SSB200" s="395"/>
      <c r="SSC200" s="395"/>
      <c r="SSD200" s="395"/>
      <c r="SSE200" s="395"/>
      <c r="SSF200" s="395"/>
      <c r="SSG200" s="395"/>
      <c r="SSH200" s="395"/>
      <c r="SSI200" s="395"/>
      <c r="SSJ200" s="395"/>
      <c r="SSK200" s="395"/>
      <c r="SSL200" s="395"/>
      <c r="SSM200" s="395"/>
      <c r="SSN200" s="395"/>
      <c r="SSO200" s="395"/>
      <c r="SSP200" s="395"/>
      <c r="SSQ200" s="395"/>
      <c r="SSR200" s="395"/>
      <c r="SSS200" s="395"/>
      <c r="SST200" s="395"/>
      <c r="SSU200" s="395"/>
      <c r="SSV200" s="395"/>
      <c r="SSW200" s="395"/>
      <c r="SSX200" s="395"/>
      <c r="SSY200" s="395"/>
      <c r="SSZ200" s="395"/>
      <c r="STA200" s="395"/>
      <c r="STB200" s="395"/>
      <c r="STC200" s="395"/>
      <c r="STD200" s="395"/>
      <c r="STE200" s="395"/>
      <c r="STF200" s="395"/>
      <c r="STG200" s="395"/>
      <c r="STH200" s="395"/>
      <c r="STI200" s="395"/>
      <c r="STJ200" s="395"/>
      <c r="STK200" s="395"/>
      <c r="STL200" s="395"/>
      <c r="STM200" s="395"/>
      <c r="STN200" s="395"/>
      <c r="STO200" s="395"/>
      <c r="STP200" s="395"/>
      <c r="STQ200" s="395"/>
      <c r="STR200" s="395"/>
      <c r="STS200" s="395"/>
      <c r="STT200" s="395"/>
      <c r="STU200" s="395"/>
      <c r="STV200" s="395"/>
      <c r="STW200" s="395"/>
      <c r="STX200" s="395"/>
      <c r="STY200" s="395"/>
      <c r="STZ200" s="395"/>
      <c r="SUA200" s="395"/>
      <c r="SUB200" s="395"/>
      <c r="SUC200" s="395"/>
      <c r="SUD200" s="395"/>
      <c r="SUE200" s="395"/>
      <c r="SUF200" s="395"/>
      <c r="SUG200" s="395"/>
      <c r="SUH200" s="395"/>
      <c r="SUI200" s="395"/>
      <c r="SUJ200" s="395"/>
      <c r="SUK200" s="395"/>
      <c r="SUL200" s="395"/>
      <c r="SUM200" s="395"/>
      <c r="SUN200" s="395"/>
      <c r="SUO200" s="395"/>
      <c r="SUP200" s="395"/>
      <c r="SUQ200" s="395"/>
      <c r="SUR200" s="395"/>
      <c r="SUS200" s="395"/>
      <c r="SUT200" s="395"/>
      <c r="SUU200" s="395"/>
      <c r="SUV200" s="395"/>
      <c r="SUW200" s="395"/>
      <c r="SUX200" s="395"/>
      <c r="SUY200" s="395"/>
      <c r="SUZ200" s="395"/>
      <c r="SVA200" s="395"/>
      <c r="SVB200" s="395"/>
      <c r="SVC200" s="395"/>
      <c r="SVD200" s="395"/>
      <c r="SVE200" s="395"/>
      <c r="SVF200" s="395"/>
      <c r="SVG200" s="395"/>
      <c r="SVH200" s="395"/>
      <c r="SVI200" s="395"/>
      <c r="SVJ200" s="395"/>
      <c r="SVK200" s="395"/>
      <c r="SVL200" s="395"/>
      <c r="SVM200" s="395"/>
      <c r="SVN200" s="395"/>
      <c r="SVO200" s="395"/>
      <c r="SVP200" s="395"/>
      <c r="SVQ200" s="395"/>
      <c r="SVR200" s="395"/>
      <c r="SVS200" s="395"/>
      <c r="SVT200" s="395"/>
      <c r="SVU200" s="395"/>
      <c r="SVV200" s="395"/>
      <c r="SVW200" s="395"/>
      <c r="SVX200" s="395"/>
      <c r="SVY200" s="395"/>
      <c r="SVZ200" s="395"/>
      <c r="SWA200" s="395"/>
      <c r="SWB200" s="395"/>
      <c r="SWC200" s="395"/>
      <c r="SWD200" s="395"/>
      <c r="SWE200" s="395"/>
      <c r="SWF200" s="395"/>
      <c r="SWG200" s="395"/>
      <c r="SWH200" s="395"/>
      <c r="SWI200" s="395"/>
      <c r="SWJ200" s="395"/>
      <c r="SWK200" s="395"/>
      <c r="SWL200" s="395"/>
      <c r="SWM200" s="395"/>
      <c r="SWN200" s="395"/>
      <c r="SWO200" s="395"/>
      <c r="SWP200" s="395"/>
      <c r="SWQ200" s="395"/>
      <c r="SWR200" s="395"/>
      <c r="SWS200" s="395"/>
      <c r="SWT200" s="395"/>
      <c r="SWU200" s="395"/>
      <c r="SWV200" s="395"/>
      <c r="SWW200" s="395"/>
      <c r="SWX200" s="395"/>
      <c r="SWY200" s="395"/>
      <c r="SWZ200" s="395"/>
      <c r="SXA200" s="395"/>
      <c r="SXB200" s="395"/>
      <c r="SXC200" s="395"/>
      <c r="SXD200" s="395"/>
      <c r="SXE200" s="395"/>
      <c r="SXF200" s="395"/>
      <c r="SXG200" s="395"/>
      <c r="SXH200" s="395"/>
      <c r="SXI200" s="395"/>
      <c r="SXJ200" s="395"/>
      <c r="SXK200" s="395"/>
      <c r="SXL200" s="395"/>
      <c r="SXM200" s="395"/>
      <c r="SXN200" s="395"/>
      <c r="SXO200" s="395"/>
      <c r="SXP200" s="395"/>
      <c r="SXQ200" s="395"/>
      <c r="SXR200" s="395"/>
      <c r="SXS200" s="395"/>
      <c r="SXT200" s="395"/>
      <c r="SXU200" s="395"/>
      <c r="SXV200" s="395"/>
      <c r="SXW200" s="395"/>
      <c r="SXX200" s="395"/>
      <c r="SXY200" s="395"/>
      <c r="SXZ200" s="395"/>
      <c r="SYA200" s="395"/>
      <c r="SYB200" s="395"/>
      <c r="SYC200" s="395"/>
      <c r="SYD200" s="395"/>
      <c r="SYE200" s="395"/>
      <c r="SYF200" s="395"/>
      <c r="SYG200" s="395"/>
      <c r="SYH200" s="395"/>
      <c r="SYI200" s="395"/>
      <c r="SYJ200" s="395"/>
      <c r="SYK200" s="395"/>
      <c r="SYL200" s="395"/>
      <c r="SYM200" s="395"/>
      <c r="SYN200" s="395"/>
      <c r="SYO200" s="395"/>
      <c r="SYP200" s="395"/>
      <c r="SYQ200" s="395"/>
      <c r="SYR200" s="395"/>
      <c r="SYS200" s="395"/>
      <c r="SYT200" s="395"/>
      <c r="SYU200" s="395"/>
      <c r="SYV200" s="395"/>
      <c r="SYW200" s="395"/>
      <c r="SYX200" s="395"/>
      <c r="SYY200" s="395"/>
      <c r="SYZ200" s="395"/>
      <c r="SZA200" s="395"/>
      <c r="SZB200" s="395"/>
      <c r="SZC200" s="395"/>
      <c r="SZD200" s="395"/>
      <c r="SZE200" s="395"/>
      <c r="SZF200" s="395"/>
      <c r="SZG200" s="395"/>
      <c r="SZH200" s="395"/>
      <c r="SZI200" s="395"/>
      <c r="SZJ200" s="395"/>
      <c r="SZK200" s="395"/>
      <c r="SZL200" s="395"/>
      <c r="SZM200" s="395"/>
      <c r="SZN200" s="395"/>
      <c r="SZO200" s="395"/>
      <c r="SZP200" s="395"/>
      <c r="SZQ200" s="395"/>
      <c r="SZR200" s="395"/>
      <c r="SZS200" s="395"/>
      <c r="SZT200" s="395"/>
      <c r="SZU200" s="395"/>
      <c r="SZV200" s="395"/>
      <c r="SZW200" s="395"/>
      <c r="SZX200" s="395"/>
      <c r="SZY200" s="395"/>
      <c r="SZZ200" s="395"/>
      <c r="TAA200" s="395"/>
      <c r="TAB200" s="395"/>
      <c r="TAC200" s="395"/>
      <c r="TAD200" s="395"/>
      <c r="TAE200" s="395"/>
      <c r="TAF200" s="395"/>
      <c r="TAG200" s="395"/>
      <c r="TAH200" s="395"/>
      <c r="TAI200" s="395"/>
      <c r="TAJ200" s="395"/>
      <c r="TAK200" s="395"/>
      <c r="TAL200" s="395"/>
      <c r="TAM200" s="395"/>
      <c r="TAN200" s="395"/>
      <c r="TAO200" s="395"/>
      <c r="TAP200" s="395"/>
      <c r="TAQ200" s="395"/>
      <c r="TAR200" s="395"/>
      <c r="TAS200" s="395"/>
      <c r="TAT200" s="395"/>
      <c r="TAU200" s="395"/>
      <c r="TAV200" s="395"/>
      <c r="TAW200" s="395"/>
      <c r="TAX200" s="395"/>
      <c r="TAY200" s="395"/>
      <c r="TAZ200" s="395"/>
      <c r="TBA200" s="395"/>
      <c r="TBB200" s="395"/>
      <c r="TBC200" s="395"/>
      <c r="TBD200" s="395"/>
      <c r="TBE200" s="395"/>
      <c r="TBF200" s="395"/>
      <c r="TBG200" s="395"/>
      <c r="TBH200" s="395"/>
      <c r="TBI200" s="395"/>
      <c r="TBJ200" s="395"/>
      <c r="TBK200" s="395"/>
      <c r="TBL200" s="395"/>
      <c r="TBM200" s="395"/>
      <c r="TBN200" s="395"/>
      <c r="TBO200" s="395"/>
      <c r="TBP200" s="395"/>
      <c r="TBQ200" s="395"/>
      <c r="TBR200" s="395"/>
      <c r="TBS200" s="395"/>
      <c r="TBT200" s="395"/>
      <c r="TBU200" s="395"/>
      <c r="TBV200" s="395"/>
      <c r="TBW200" s="395"/>
      <c r="TBX200" s="395"/>
      <c r="TBY200" s="395"/>
      <c r="TBZ200" s="395"/>
      <c r="TCA200" s="395"/>
      <c r="TCB200" s="395"/>
      <c r="TCC200" s="395"/>
      <c r="TCD200" s="395"/>
      <c r="TCE200" s="395"/>
      <c r="TCF200" s="395"/>
      <c r="TCG200" s="395"/>
      <c r="TCH200" s="395"/>
      <c r="TCI200" s="395"/>
      <c r="TCJ200" s="395"/>
      <c r="TCK200" s="395"/>
      <c r="TCL200" s="395"/>
      <c r="TCM200" s="395"/>
      <c r="TCN200" s="395"/>
      <c r="TCO200" s="395"/>
      <c r="TCP200" s="395"/>
      <c r="TCQ200" s="395"/>
      <c r="TCR200" s="395"/>
      <c r="TCS200" s="395"/>
      <c r="TCT200" s="395"/>
      <c r="TCU200" s="395"/>
      <c r="TCV200" s="395"/>
      <c r="TCW200" s="395"/>
      <c r="TCX200" s="395"/>
      <c r="TCY200" s="395"/>
      <c r="TCZ200" s="395"/>
      <c r="TDA200" s="395"/>
      <c r="TDB200" s="395"/>
      <c r="TDC200" s="395"/>
      <c r="TDD200" s="395"/>
      <c r="TDE200" s="395"/>
      <c r="TDF200" s="395"/>
      <c r="TDG200" s="395"/>
      <c r="TDH200" s="395"/>
      <c r="TDI200" s="395"/>
      <c r="TDJ200" s="395"/>
      <c r="TDK200" s="395"/>
      <c r="TDL200" s="395"/>
      <c r="TDM200" s="395"/>
      <c r="TDN200" s="395"/>
      <c r="TDO200" s="395"/>
      <c r="TDP200" s="395"/>
      <c r="TDQ200" s="395"/>
      <c r="TDR200" s="395"/>
      <c r="TDS200" s="395"/>
      <c r="TDT200" s="395"/>
      <c r="TDU200" s="395"/>
      <c r="TDV200" s="395"/>
      <c r="TDW200" s="395"/>
      <c r="TDX200" s="395"/>
      <c r="TDY200" s="395"/>
      <c r="TDZ200" s="395"/>
      <c r="TEA200" s="395"/>
      <c r="TEB200" s="395"/>
      <c r="TEC200" s="395"/>
      <c r="TED200" s="395"/>
      <c r="TEE200" s="395"/>
      <c r="TEF200" s="395"/>
      <c r="TEG200" s="395"/>
      <c r="TEH200" s="395"/>
      <c r="TEI200" s="395"/>
      <c r="TEJ200" s="395"/>
      <c r="TEK200" s="395"/>
      <c r="TEL200" s="395"/>
      <c r="TEM200" s="395"/>
      <c r="TEN200" s="395"/>
      <c r="TEO200" s="395"/>
      <c r="TEP200" s="395"/>
      <c r="TEQ200" s="395"/>
      <c r="TER200" s="395"/>
      <c r="TES200" s="395"/>
      <c r="TET200" s="395"/>
      <c r="TEU200" s="395"/>
      <c r="TEV200" s="395"/>
      <c r="TEW200" s="395"/>
      <c r="TEX200" s="395"/>
      <c r="TEY200" s="395"/>
      <c r="TEZ200" s="395"/>
      <c r="TFA200" s="395"/>
      <c r="TFB200" s="395"/>
      <c r="TFC200" s="395"/>
      <c r="TFD200" s="395"/>
      <c r="TFE200" s="395"/>
      <c r="TFF200" s="395"/>
      <c r="TFG200" s="395"/>
      <c r="TFH200" s="395"/>
      <c r="TFI200" s="395"/>
      <c r="TFJ200" s="395"/>
      <c r="TFK200" s="395"/>
      <c r="TFL200" s="395"/>
      <c r="TFM200" s="395"/>
      <c r="TFN200" s="395"/>
      <c r="TFO200" s="395"/>
      <c r="TFP200" s="395"/>
      <c r="TFQ200" s="395"/>
      <c r="TFR200" s="395"/>
      <c r="TFS200" s="395"/>
      <c r="TFT200" s="395"/>
      <c r="TFU200" s="395"/>
      <c r="TFV200" s="395"/>
      <c r="TFW200" s="395"/>
      <c r="TFX200" s="395"/>
      <c r="TFY200" s="395"/>
      <c r="TFZ200" s="395"/>
      <c r="TGA200" s="395"/>
      <c r="TGB200" s="395"/>
      <c r="TGC200" s="395"/>
      <c r="TGD200" s="395"/>
      <c r="TGE200" s="395"/>
      <c r="TGF200" s="395"/>
      <c r="TGG200" s="395"/>
      <c r="TGH200" s="395"/>
      <c r="TGI200" s="395"/>
      <c r="TGJ200" s="395"/>
      <c r="TGK200" s="395"/>
      <c r="TGL200" s="395"/>
      <c r="TGM200" s="395"/>
      <c r="TGN200" s="395"/>
      <c r="TGO200" s="395"/>
      <c r="TGP200" s="395"/>
      <c r="TGQ200" s="395"/>
      <c r="TGR200" s="395"/>
      <c r="TGS200" s="395"/>
      <c r="TGT200" s="395"/>
      <c r="TGU200" s="395"/>
      <c r="TGV200" s="395"/>
      <c r="TGW200" s="395"/>
      <c r="TGX200" s="395"/>
      <c r="TGY200" s="395"/>
      <c r="TGZ200" s="395"/>
      <c r="THA200" s="395"/>
      <c r="THB200" s="395"/>
      <c r="THC200" s="395"/>
      <c r="THD200" s="395"/>
      <c r="THE200" s="395"/>
      <c r="THF200" s="395"/>
      <c r="THG200" s="395"/>
      <c r="THH200" s="395"/>
      <c r="THI200" s="395"/>
      <c r="THJ200" s="395"/>
      <c r="THK200" s="395"/>
      <c r="THL200" s="395"/>
      <c r="THM200" s="395"/>
      <c r="THN200" s="395"/>
      <c r="THO200" s="395"/>
      <c r="THP200" s="395"/>
      <c r="THQ200" s="395"/>
      <c r="THR200" s="395"/>
      <c r="THS200" s="395"/>
      <c r="THT200" s="395"/>
      <c r="THU200" s="395"/>
      <c r="THV200" s="395"/>
      <c r="THW200" s="395"/>
      <c r="THX200" s="395"/>
      <c r="THY200" s="395"/>
      <c r="THZ200" s="395"/>
      <c r="TIA200" s="395"/>
      <c r="TIB200" s="395"/>
      <c r="TIC200" s="395"/>
      <c r="TID200" s="395"/>
      <c r="TIE200" s="395"/>
      <c r="TIF200" s="395"/>
      <c r="TIG200" s="395"/>
      <c r="TIH200" s="395"/>
      <c r="TII200" s="395"/>
      <c r="TIJ200" s="395"/>
      <c r="TIK200" s="395"/>
      <c r="TIL200" s="395"/>
      <c r="TIM200" s="395"/>
      <c r="TIN200" s="395"/>
      <c r="TIO200" s="395"/>
      <c r="TIP200" s="395"/>
      <c r="TIQ200" s="395"/>
      <c r="TIR200" s="395"/>
      <c r="TIS200" s="395"/>
      <c r="TIT200" s="395"/>
      <c r="TIU200" s="395"/>
      <c r="TIV200" s="395"/>
      <c r="TIW200" s="395"/>
      <c r="TIX200" s="395"/>
      <c r="TIY200" s="395"/>
      <c r="TIZ200" s="395"/>
      <c r="TJA200" s="395"/>
      <c r="TJB200" s="395"/>
      <c r="TJC200" s="395"/>
      <c r="TJD200" s="395"/>
      <c r="TJE200" s="395"/>
      <c r="TJF200" s="395"/>
      <c r="TJG200" s="395"/>
      <c r="TJH200" s="395"/>
      <c r="TJI200" s="395"/>
      <c r="TJJ200" s="395"/>
      <c r="TJK200" s="395"/>
      <c r="TJL200" s="395"/>
      <c r="TJM200" s="395"/>
      <c r="TJN200" s="395"/>
      <c r="TJO200" s="395"/>
      <c r="TJP200" s="395"/>
      <c r="TJQ200" s="395"/>
      <c r="TJR200" s="395"/>
      <c r="TJS200" s="395"/>
      <c r="TJT200" s="395"/>
      <c r="TJU200" s="395"/>
      <c r="TJV200" s="395"/>
      <c r="TJW200" s="395"/>
      <c r="TJX200" s="395"/>
      <c r="TJY200" s="395"/>
      <c r="TJZ200" s="395"/>
      <c r="TKA200" s="395"/>
      <c r="TKB200" s="395"/>
      <c r="TKC200" s="395"/>
      <c r="TKD200" s="395"/>
      <c r="TKE200" s="395"/>
      <c r="TKF200" s="395"/>
      <c r="TKG200" s="395"/>
      <c r="TKH200" s="395"/>
      <c r="TKI200" s="395"/>
      <c r="TKJ200" s="395"/>
      <c r="TKK200" s="395"/>
      <c r="TKL200" s="395"/>
      <c r="TKM200" s="395"/>
      <c r="TKN200" s="395"/>
      <c r="TKO200" s="395"/>
      <c r="TKP200" s="395"/>
      <c r="TKQ200" s="395"/>
      <c r="TKR200" s="395"/>
      <c r="TKS200" s="395"/>
      <c r="TKT200" s="395"/>
      <c r="TKU200" s="395"/>
      <c r="TKV200" s="395"/>
      <c r="TKW200" s="395"/>
      <c r="TKX200" s="395"/>
      <c r="TKY200" s="395"/>
      <c r="TKZ200" s="395"/>
      <c r="TLA200" s="395"/>
      <c r="TLB200" s="395"/>
      <c r="TLC200" s="395"/>
      <c r="TLD200" s="395"/>
      <c r="TLE200" s="395"/>
      <c r="TLF200" s="395"/>
      <c r="TLG200" s="395"/>
      <c r="TLH200" s="395"/>
      <c r="TLI200" s="395"/>
      <c r="TLJ200" s="395"/>
      <c r="TLK200" s="395"/>
      <c r="TLL200" s="395"/>
      <c r="TLM200" s="395"/>
      <c r="TLN200" s="395"/>
      <c r="TLO200" s="395"/>
      <c r="TLP200" s="395"/>
      <c r="TLQ200" s="395"/>
      <c r="TLR200" s="395"/>
      <c r="TLS200" s="395"/>
      <c r="TLT200" s="395"/>
      <c r="TLU200" s="395"/>
      <c r="TLV200" s="395"/>
      <c r="TLW200" s="395"/>
      <c r="TLX200" s="395"/>
      <c r="TLY200" s="395"/>
      <c r="TLZ200" s="395"/>
      <c r="TMA200" s="395"/>
      <c r="TMB200" s="395"/>
      <c r="TMC200" s="395"/>
      <c r="TMD200" s="395"/>
      <c r="TME200" s="395"/>
      <c r="TMF200" s="395"/>
      <c r="TMG200" s="395"/>
      <c r="TMH200" s="395"/>
      <c r="TMI200" s="395"/>
      <c r="TMJ200" s="395"/>
      <c r="TMK200" s="395"/>
      <c r="TML200" s="395"/>
      <c r="TMM200" s="395"/>
      <c r="TMN200" s="395"/>
      <c r="TMO200" s="395"/>
      <c r="TMP200" s="395"/>
      <c r="TMQ200" s="395"/>
      <c r="TMR200" s="395"/>
      <c r="TMS200" s="395"/>
      <c r="TMT200" s="395"/>
      <c r="TMU200" s="395"/>
      <c r="TMV200" s="395"/>
      <c r="TMW200" s="395"/>
      <c r="TMX200" s="395"/>
      <c r="TMY200" s="395"/>
      <c r="TMZ200" s="395"/>
      <c r="TNA200" s="395"/>
      <c r="TNB200" s="395"/>
      <c r="TNC200" s="395"/>
      <c r="TND200" s="395"/>
      <c r="TNE200" s="395"/>
      <c r="TNF200" s="395"/>
      <c r="TNG200" s="395"/>
      <c r="TNH200" s="395"/>
      <c r="TNI200" s="395"/>
      <c r="TNJ200" s="395"/>
      <c r="TNK200" s="395"/>
      <c r="TNL200" s="395"/>
      <c r="TNM200" s="395"/>
      <c r="TNN200" s="395"/>
      <c r="TNO200" s="395"/>
      <c r="TNP200" s="395"/>
      <c r="TNQ200" s="395"/>
      <c r="TNR200" s="395"/>
      <c r="TNS200" s="395"/>
      <c r="TNT200" s="395"/>
      <c r="TNU200" s="395"/>
      <c r="TNV200" s="395"/>
      <c r="TNW200" s="395"/>
      <c r="TNX200" s="395"/>
      <c r="TNY200" s="395"/>
      <c r="TNZ200" s="395"/>
      <c r="TOA200" s="395"/>
      <c r="TOB200" s="395"/>
      <c r="TOC200" s="395"/>
      <c r="TOD200" s="395"/>
      <c r="TOE200" s="395"/>
      <c r="TOF200" s="395"/>
      <c r="TOG200" s="395"/>
      <c r="TOH200" s="395"/>
      <c r="TOI200" s="395"/>
      <c r="TOJ200" s="395"/>
      <c r="TOK200" s="395"/>
      <c r="TOL200" s="395"/>
      <c r="TOM200" s="395"/>
      <c r="TON200" s="395"/>
      <c r="TOO200" s="395"/>
      <c r="TOP200" s="395"/>
      <c r="TOQ200" s="395"/>
      <c r="TOR200" s="395"/>
      <c r="TOS200" s="395"/>
      <c r="TOT200" s="395"/>
      <c r="TOU200" s="395"/>
      <c r="TOV200" s="395"/>
      <c r="TOW200" s="395"/>
      <c r="TOX200" s="395"/>
      <c r="TOY200" s="395"/>
      <c r="TOZ200" s="395"/>
      <c r="TPA200" s="395"/>
      <c r="TPB200" s="395"/>
      <c r="TPC200" s="395"/>
      <c r="TPD200" s="395"/>
      <c r="TPE200" s="395"/>
      <c r="TPF200" s="395"/>
      <c r="TPG200" s="395"/>
      <c r="TPH200" s="395"/>
      <c r="TPI200" s="395"/>
      <c r="TPJ200" s="395"/>
      <c r="TPK200" s="395"/>
      <c r="TPL200" s="395"/>
      <c r="TPM200" s="395"/>
      <c r="TPN200" s="395"/>
      <c r="TPO200" s="395"/>
      <c r="TPP200" s="395"/>
      <c r="TPQ200" s="395"/>
      <c r="TPR200" s="395"/>
      <c r="TPS200" s="395"/>
      <c r="TPT200" s="395"/>
      <c r="TPU200" s="395"/>
      <c r="TPV200" s="395"/>
      <c r="TPW200" s="395"/>
      <c r="TPX200" s="395"/>
      <c r="TPY200" s="395"/>
      <c r="TPZ200" s="395"/>
      <c r="TQA200" s="395"/>
      <c r="TQB200" s="395"/>
      <c r="TQC200" s="395"/>
      <c r="TQD200" s="395"/>
      <c r="TQE200" s="395"/>
      <c r="TQF200" s="395"/>
      <c r="TQG200" s="395"/>
      <c r="TQH200" s="395"/>
      <c r="TQI200" s="395"/>
      <c r="TQJ200" s="395"/>
      <c r="TQK200" s="395"/>
      <c r="TQL200" s="395"/>
      <c r="TQM200" s="395"/>
      <c r="TQN200" s="395"/>
      <c r="TQO200" s="395"/>
      <c r="TQP200" s="395"/>
      <c r="TQQ200" s="395"/>
      <c r="TQR200" s="395"/>
      <c r="TQS200" s="395"/>
      <c r="TQT200" s="395"/>
      <c r="TQU200" s="395"/>
      <c r="TQV200" s="395"/>
      <c r="TQW200" s="395"/>
      <c r="TQX200" s="395"/>
      <c r="TQY200" s="395"/>
      <c r="TQZ200" s="395"/>
      <c r="TRA200" s="395"/>
      <c r="TRB200" s="395"/>
      <c r="TRC200" s="395"/>
      <c r="TRD200" s="395"/>
      <c r="TRE200" s="395"/>
      <c r="TRF200" s="395"/>
      <c r="TRG200" s="395"/>
      <c r="TRH200" s="395"/>
      <c r="TRI200" s="395"/>
      <c r="TRJ200" s="395"/>
      <c r="TRK200" s="395"/>
      <c r="TRL200" s="395"/>
      <c r="TRM200" s="395"/>
      <c r="TRN200" s="395"/>
      <c r="TRO200" s="395"/>
      <c r="TRP200" s="395"/>
      <c r="TRQ200" s="395"/>
      <c r="TRR200" s="395"/>
      <c r="TRS200" s="395"/>
      <c r="TRT200" s="395"/>
      <c r="TRU200" s="395"/>
      <c r="TRV200" s="395"/>
      <c r="TRW200" s="395"/>
      <c r="TRX200" s="395"/>
      <c r="TRY200" s="395"/>
      <c r="TRZ200" s="395"/>
      <c r="TSA200" s="395"/>
      <c r="TSB200" s="395"/>
      <c r="TSC200" s="395"/>
      <c r="TSD200" s="395"/>
      <c r="TSE200" s="395"/>
      <c r="TSF200" s="395"/>
      <c r="TSG200" s="395"/>
      <c r="TSH200" s="395"/>
      <c r="TSI200" s="395"/>
      <c r="TSJ200" s="395"/>
      <c r="TSK200" s="395"/>
      <c r="TSL200" s="395"/>
      <c r="TSM200" s="395"/>
      <c r="TSN200" s="395"/>
      <c r="TSO200" s="395"/>
      <c r="TSP200" s="395"/>
      <c r="TSQ200" s="395"/>
      <c r="TSR200" s="395"/>
      <c r="TSS200" s="395"/>
      <c r="TST200" s="395"/>
      <c r="TSU200" s="395"/>
      <c r="TSV200" s="395"/>
      <c r="TSW200" s="395"/>
      <c r="TSX200" s="395"/>
      <c r="TSY200" s="395"/>
      <c r="TSZ200" s="395"/>
      <c r="TTA200" s="395"/>
      <c r="TTB200" s="395"/>
      <c r="TTC200" s="395"/>
      <c r="TTD200" s="395"/>
      <c r="TTE200" s="395"/>
      <c r="TTF200" s="395"/>
      <c r="TTG200" s="395"/>
      <c r="TTH200" s="395"/>
      <c r="TTI200" s="395"/>
      <c r="TTJ200" s="395"/>
      <c r="TTK200" s="395"/>
      <c r="TTL200" s="395"/>
      <c r="TTM200" s="395"/>
      <c r="TTN200" s="395"/>
      <c r="TTO200" s="395"/>
      <c r="TTP200" s="395"/>
      <c r="TTQ200" s="395"/>
      <c r="TTR200" s="395"/>
      <c r="TTS200" s="395"/>
      <c r="TTT200" s="395"/>
      <c r="TTU200" s="395"/>
      <c r="TTV200" s="395"/>
      <c r="TTW200" s="395"/>
      <c r="TTX200" s="395"/>
      <c r="TTY200" s="395"/>
      <c r="TTZ200" s="395"/>
      <c r="TUA200" s="395"/>
      <c r="TUB200" s="395"/>
      <c r="TUC200" s="395"/>
      <c r="TUD200" s="395"/>
      <c r="TUE200" s="395"/>
      <c r="TUF200" s="395"/>
      <c r="TUG200" s="395"/>
      <c r="TUH200" s="395"/>
      <c r="TUI200" s="395"/>
      <c r="TUJ200" s="395"/>
      <c r="TUK200" s="395"/>
      <c r="TUL200" s="395"/>
      <c r="TUM200" s="395"/>
      <c r="TUN200" s="395"/>
      <c r="TUO200" s="395"/>
      <c r="TUP200" s="395"/>
      <c r="TUQ200" s="395"/>
      <c r="TUR200" s="395"/>
      <c r="TUS200" s="395"/>
      <c r="TUT200" s="395"/>
      <c r="TUU200" s="395"/>
      <c r="TUV200" s="395"/>
      <c r="TUW200" s="395"/>
      <c r="TUX200" s="395"/>
      <c r="TUY200" s="395"/>
      <c r="TUZ200" s="395"/>
      <c r="TVA200" s="395"/>
      <c r="TVB200" s="395"/>
      <c r="TVC200" s="395"/>
      <c r="TVD200" s="395"/>
      <c r="TVE200" s="395"/>
      <c r="TVF200" s="395"/>
      <c r="TVG200" s="395"/>
      <c r="TVH200" s="395"/>
      <c r="TVI200" s="395"/>
      <c r="TVJ200" s="395"/>
      <c r="TVK200" s="395"/>
      <c r="TVL200" s="395"/>
      <c r="TVM200" s="395"/>
      <c r="TVN200" s="395"/>
      <c r="TVO200" s="395"/>
      <c r="TVP200" s="395"/>
      <c r="TVQ200" s="395"/>
      <c r="TVR200" s="395"/>
      <c r="TVS200" s="395"/>
      <c r="TVT200" s="395"/>
      <c r="TVU200" s="395"/>
      <c r="TVV200" s="395"/>
      <c r="TVW200" s="395"/>
      <c r="TVX200" s="395"/>
      <c r="TVY200" s="395"/>
      <c r="TVZ200" s="395"/>
      <c r="TWA200" s="395"/>
      <c r="TWB200" s="395"/>
      <c r="TWC200" s="395"/>
      <c r="TWD200" s="395"/>
      <c r="TWE200" s="395"/>
      <c r="TWF200" s="395"/>
      <c r="TWG200" s="395"/>
      <c r="TWH200" s="395"/>
      <c r="TWI200" s="395"/>
      <c r="TWJ200" s="395"/>
      <c r="TWK200" s="395"/>
      <c r="TWL200" s="395"/>
      <c r="TWM200" s="395"/>
      <c r="TWN200" s="395"/>
      <c r="TWO200" s="395"/>
      <c r="TWP200" s="395"/>
      <c r="TWQ200" s="395"/>
      <c r="TWR200" s="395"/>
      <c r="TWS200" s="395"/>
      <c r="TWT200" s="395"/>
      <c r="TWU200" s="395"/>
      <c r="TWV200" s="395"/>
      <c r="TWW200" s="395"/>
      <c r="TWX200" s="395"/>
      <c r="TWY200" s="395"/>
      <c r="TWZ200" s="395"/>
      <c r="TXA200" s="395"/>
      <c r="TXB200" s="395"/>
      <c r="TXC200" s="395"/>
      <c r="TXD200" s="395"/>
      <c r="TXE200" s="395"/>
      <c r="TXF200" s="395"/>
      <c r="TXG200" s="395"/>
      <c r="TXH200" s="395"/>
      <c r="TXI200" s="395"/>
      <c r="TXJ200" s="395"/>
      <c r="TXK200" s="395"/>
      <c r="TXL200" s="395"/>
      <c r="TXM200" s="395"/>
      <c r="TXN200" s="395"/>
      <c r="TXO200" s="395"/>
      <c r="TXP200" s="395"/>
      <c r="TXQ200" s="395"/>
      <c r="TXR200" s="395"/>
      <c r="TXS200" s="395"/>
      <c r="TXT200" s="395"/>
      <c r="TXU200" s="395"/>
      <c r="TXV200" s="395"/>
      <c r="TXW200" s="395"/>
      <c r="TXX200" s="395"/>
      <c r="TXY200" s="395"/>
      <c r="TXZ200" s="395"/>
      <c r="TYA200" s="395"/>
      <c r="TYB200" s="395"/>
      <c r="TYC200" s="395"/>
      <c r="TYD200" s="395"/>
      <c r="TYE200" s="395"/>
      <c r="TYF200" s="395"/>
      <c r="TYG200" s="395"/>
      <c r="TYH200" s="395"/>
      <c r="TYI200" s="395"/>
      <c r="TYJ200" s="395"/>
      <c r="TYK200" s="395"/>
      <c r="TYL200" s="395"/>
      <c r="TYM200" s="395"/>
      <c r="TYN200" s="395"/>
      <c r="TYO200" s="395"/>
      <c r="TYP200" s="395"/>
      <c r="TYQ200" s="395"/>
      <c r="TYR200" s="395"/>
      <c r="TYS200" s="395"/>
      <c r="TYT200" s="395"/>
      <c r="TYU200" s="395"/>
      <c r="TYV200" s="395"/>
      <c r="TYW200" s="395"/>
      <c r="TYX200" s="395"/>
      <c r="TYY200" s="395"/>
      <c r="TYZ200" s="395"/>
      <c r="TZA200" s="395"/>
      <c r="TZB200" s="395"/>
      <c r="TZC200" s="395"/>
      <c r="TZD200" s="395"/>
      <c r="TZE200" s="395"/>
      <c r="TZF200" s="395"/>
      <c r="TZG200" s="395"/>
      <c r="TZH200" s="395"/>
      <c r="TZI200" s="395"/>
      <c r="TZJ200" s="395"/>
      <c r="TZK200" s="395"/>
      <c r="TZL200" s="395"/>
      <c r="TZM200" s="395"/>
      <c r="TZN200" s="395"/>
      <c r="TZO200" s="395"/>
      <c r="TZP200" s="395"/>
      <c r="TZQ200" s="395"/>
      <c r="TZR200" s="395"/>
      <c r="TZS200" s="395"/>
      <c r="TZT200" s="395"/>
      <c r="TZU200" s="395"/>
      <c r="TZV200" s="395"/>
      <c r="TZW200" s="395"/>
      <c r="TZX200" s="395"/>
      <c r="TZY200" s="395"/>
      <c r="TZZ200" s="395"/>
      <c r="UAA200" s="395"/>
      <c r="UAB200" s="395"/>
      <c r="UAC200" s="395"/>
      <c r="UAD200" s="395"/>
      <c r="UAE200" s="395"/>
      <c r="UAF200" s="395"/>
      <c r="UAG200" s="395"/>
      <c r="UAH200" s="395"/>
      <c r="UAI200" s="395"/>
      <c r="UAJ200" s="395"/>
      <c r="UAK200" s="395"/>
      <c r="UAL200" s="395"/>
      <c r="UAM200" s="395"/>
      <c r="UAN200" s="395"/>
      <c r="UAO200" s="395"/>
      <c r="UAP200" s="395"/>
      <c r="UAQ200" s="395"/>
      <c r="UAR200" s="395"/>
      <c r="UAS200" s="395"/>
      <c r="UAT200" s="395"/>
      <c r="UAU200" s="395"/>
      <c r="UAV200" s="395"/>
      <c r="UAW200" s="395"/>
      <c r="UAX200" s="395"/>
      <c r="UAY200" s="395"/>
      <c r="UAZ200" s="395"/>
      <c r="UBA200" s="395"/>
      <c r="UBB200" s="395"/>
      <c r="UBC200" s="395"/>
      <c r="UBD200" s="395"/>
      <c r="UBE200" s="395"/>
      <c r="UBF200" s="395"/>
      <c r="UBG200" s="395"/>
      <c r="UBH200" s="395"/>
      <c r="UBI200" s="395"/>
      <c r="UBJ200" s="395"/>
      <c r="UBK200" s="395"/>
      <c r="UBL200" s="395"/>
      <c r="UBM200" s="395"/>
      <c r="UBN200" s="395"/>
      <c r="UBO200" s="395"/>
      <c r="UBP200" s="395"/>
      <c r="UBQ200" s="395"/>
      <c r="UBR200" s="395"/>
      <c r="UBS200" s="395"/>
      <c r="UBT200" s="395"/>
      <c r="UBU200" s="395"/>
      <c r="UBV200" s="395"/>
      <c r="UBW200" s="395"/>
      <c r="UBX200" s="395"/>
      <c r="UBY200" s="395"/>
      <c r="UBZ200" s="395"/>
      <c r="UCA200" s="395"/>
      <c r="UCB200" s="395"/>
      <c r="UCC200" s="395"/>
      <c r="UCD200" s="395"/>
      <c r="UCE200" s="395"/>
      <c r="UCF200" s="395"/>
      <c r="UCG200" s="395"/>
      <c r="UCH200" s="395"/>
      <c r="UCI200" s="395"/>
      <c r="UCJ200" s="395"/>
      <c r="UCK200" s="395"/>
      <c r="UCL200" s="395"/>
      <c r="UCM200" s="395"/>
      <c r="UCN200" s="395"/>
      <c r="UCO200" s="395"/>
      <c r="UCP200" s="395"/>
      <c r="UCQ200" s="395"/>
      <c r="UCR200" s="395"/>
      <c r="UCS200" s="395"/>
      <c r="UCT200" s="395"/>
      <c r="UCU200" s="395"/>
      <c r="UCV200" s="395"/>
      <c r="UCW200" s="395"/>
      <c r="UCX200" s="395"/>
      <c r="UCY200" s="395"/>
      <c r="UCZ200" s="395"/>
      <c r="UDA200" s="395"/>
      <c r="UDB200" s="395"/>
      <c r="UDC200" s="395"/>
      <c r="UDD200" s="395"/>
      <c r="UDE200" s="395"/>
      <c r="UDF200" s="395"/>
      <c r="UDG200" s="395"/>
      <c r="UDH200" s="395"/>
      <c r="UDI200" s="395"/>
      <c r="UDJ200" s="395"/>
      <c r="UDK200" s="395"/>
      <c r="UDL200" s="395"/>
      <c r="UDM200" s="395"/>
      <c r="UDN200" s="395"/>
      <c r="UDO200" s="395"/>
      <c r="UDP200" s="395"/>
      <c r="UDQ200" s="395"/>
      <c r="UDR200" s="395"/>
      <c r="UDS200" s="395"/>
      <c r="UDT200" s="395"/>
      <c r="UDU200" s="395"/>
      <c r="UDV200" s="395"/>
      <c r="UDW200" s="395"/>
      <c r="UDX200" s="395"/>
      <c r="UDY200" s="395"/>
      <c r="UDZ200" s="395"/>
      <c r="UEA200" s="395"/>
      <c r="UEB200" s="395"/>
      <c r="UEC200" s="395"/>
      <c r="UED200" s="395"/>
      <c r="UEE200" s="395"/>
      <c r="UEF200" s="395"/>
      <c r="UEG200" s="395"/>
      <c r="UEH200" s="395"/>
      <c r="UEI200" s="395"/>
      <c r="UEJ200" s="395"/>
      <c r="UEK200" s="395"/>
      <c r="UEL200" s="395"/>
      <c r="UEM200" s="395"/>
      <c r="UEN200" s="395"/>
      <c r="UEO200" s="395"/>
      <c r="UEP200" s="395"/>
      <c r="UEQ200" s="395"/>
      <c r="UER200" s="395"/>
      <c r="UES200" s="395"/>
      <c r="UET200" s="395"/>
      <c r="UEU200" s="395"/>
      <c r="UEV200" s="395"/>
      <c r="UEW200" s="395"/>
      <c r="UEX200" s="395"/>
      <c r="UEY200" s="395"/>
      <c r="UEZ200" s="395"/>
      <c r="UFA200" s="395"/>
      <c r="UFB200" s="395"/>
      <c r="UFC200" s="395"/>
      <c r="UFD200" s="395"/>
      <c r="UFE200" s="395"/>
      <c r="UFF200" s="395"/>
      <c r="UFG200" s="395"/>
      <c r="UFH200" s="395"/>
      <c r="UFI200" s="395"/>
      <c r="UFJ200" s="395"/>
      <c r="UFK200" s="395"/>
      <c r="UFL200" s="395"/>
      <c r="UFM200" s="395"/>
      <c r="UFN200" s="395"/>
      <c r="UFO200" s="395"/>
      <c r="UFP200" s="395"/>
      <c r="UFQ200" s="395"/>
      <c r="UFR200" s="395"/>
      <c r="UFS200" s="395"/>
      <c r="UFT200" s="395"/>
      <c r="UFU200" s="395"/>
      <c r="UFV200" s="395"/>
      <c r="UFW200" s="395"/>
      <c r="UFX200" s="395"/>
      <c r="UFY200" s="395"/>
      <c r="UFZ200" s="395"/>
      <c r="UGA200" s="395"/>
      <c r="UGB200" s="395"/>
      <c r="UGC200" s="395"/>
      <c r="UGD200" s="395"/>
      <c r="UGE200" s="395"/>
      <c r="UGF200" s="395"/>
      <c r="UGG200" s="395"/>
      <c r="UGH200" s="395"/>
      <c r="UGI200" s="395"/>
      <c r="UGJ200" s="395"/>
      <c r="UGK200" s="395"/>
      <c r="UGL200" s="395"/>
      <c r="UGM200" s="395"/>
      <c r="UGN200" s="395"/>
      <c r="UGO200" s="395"/>
      <c r="UGP200" s="395"/>
      <c r="UGQ200" s="395"/>
      <c r="UGR200" s="395"/>
      <c r="UGS200" s="395"/>
      <c r="UGT200" s="395"/>
      <c r="UGU200" s="395"/>
      <c r="UGV200" s="395"/>
      <c r="UGW200" s="395"/>
      <c r="UGX200" s="395"/>
      <c r="UGY200" s="395"/>
      <c r="UGZ200" s="395"/>
      <c r="UHA200" s="395"/>
      <c r="UHB200" s="395"/>
      <c r="UHC200" s="395"/>
      <c r="UHD200" s="395"/>
      <c r="UHE200" s="395"/>
      <c r="UHF200" s="395"/>
      <c r="UHG200" s="395"/>
      <c r="UHH200" s="395"/>
      <c r="UHI200" s="395"/>
      <c r="UHJ200" s="395"/>
      <c r="UHK200" s="395"/>
      <c r="UHL200" s="395"/>
      <c r="UHM200" s="395"/>
      <c r="UHN200" s="395"/>
      <c r="UHO200" s="395"/>
      <c r="UHP200" s="395"/>
      <c r="UHQ200" s="395"/>
      <c r="UHR200" s="395"/>
      <c r="UHS200" s="395"/>
      <c r="UHT200" s="395"/>
      <c r="UHU200" s="395"/>
      <c r="UHV200" s="395"/>
      <c r="UHW200" s="395"/>
      <c r="UHX200" s="395"/>
      <c r="UHY200" s="395"/>
      <c r="UHZ200" s="395"/>
      <c r="UIA200" s="395"/>
      <c r="UIB200" s="395"/>
      <c r="UIC200" s="395"/>
      <c r="UID200" s="395"/>
      <c r="UIE200" s="395"/>
      <c r="UIF200" s="395"/>
      <c r="UIG200" s="395"/>
      <c r="UIH200" s="395"/>
      <c r="UII200" s="395"/>
      <c r="UIJ200" s="395"/>
      <c r="UIK200" s="395"/>
      <c r="UIL200" s="395"/>
      <c r="UIM200" s="395"/>
      <c r="UIN200" s="395"/>
      <c r="UIO200" s="395"/>
      <c r="UIP200" s="395"/>
      <c r="UIQ200" s="395"/>
      <c r="UIR200" s="395"/>
      <c r="UIS200" s="395"/>
      <c r="UIT200" s="395"/>
      <c r="UIU200" s="395"/>
      <c r="UIV200" s="395"/>
      <c r="UIW200" s="395"/>
      <c r="UIX200" s="395"/>
      <c r="UIY200" s="395"/>
      <c r="UIZ200" s="395"/>
      <c r="UJA200" s="395"/>
      <c r="UJB200" s="395"/>
      <c r="UJC200" s="395"/>
      <c r="UJD200" s="395"/>
      <c r="UJE200" s="395"/>
      <c r="UJF200" s="395"/>
      <c r="UJG200" s="395"/>
      <c r="UJH200" s="395"/>
      <c r="UJI200" s="395"/>
      <c r="UJJ200" s="395"/>
      <c r="UJK200" s="395"/>
      <c r="UJL200" s="395"/>
      <c r="UJM200" s="395"/>
      <c r="UJN200" s="395"/>
      <c r="UJO200" s="395"/>
      <c r="UJP200" s="395"/>
      <c r="UJQ200" s="395"/>
      <c r="UJR200" s="395"/>
      <c r="UJS200" s="395"/>
      <c r="UJT200" s="395"/>
      <c r="UJU200" s="395"/>
      <c r="UJV200" s="395"/>
      <c r="UJW200" s="395"/>
      <c r="UJX200" s="395"/>
      <c r="UJY200" s="395"/>
      <c r="UJZ200" s="395"/>
      <c r="UKA200" s="395"/>
      <c r="UKB200" s="395"/>
      <c r="UKC200" s="395"/>
      <c r="UKD200" s="395"/>
      <c r="UKE200" s="395"/>
      <c r="UKF200" s="395"/>
      <c r="UKG200" s="395"/>
      <c r="UKH200" s="395"/>
      <c r="UKI200" s="395"/>
      <c r="UKJ200" s="395"/>
      <c r="UKK200" s="395"/>
      <c r="UKL200" s="395"/>
      <c r="UKM200" s="395"/>
      <c r="UKN200" s="395"/>
      <c r="UKO200" s="395"/>
      <c r="UKP200" s="395"/>
      <c r="UKQ200" s="395"/>
      <c r="UKR200" s="395"/>
      <c r="UKS200" s="395"/>
      <c r="UKT200" s="395"/>
      <c r="UKU200" s="395"/>
      <c r="UKV200" s="395"/>
      <c r="UKW200" s="395"/>
      <c r="UKX200" s="395"/>
      <c r="UKY200" s="395"/>
      <c r="UKZ200" s="395"/>
      <c r="ULA200" s="395"/>
      <c r="ULB200" s="395"/>
      <c r="ULC200" s="395"/>
      <c r="ULD200" s="395"/>
      <c r="ULE200" s="395"/>
      <c r="ULF200" s="395"/>
      <c r="ULG200" s="395"/>
      <c r="ULH200" s="395"/>
      <c r="ULI200" s="395"/>
      <c r="ULJ200" s="395"/>
      <c r="ULK200" s="395"/>
      <c r="ULL200" s="395"/>
      <c r="ULM200" s="395"/>
      <c r="ULN200" s="395"/>
      <c r="ULO200" s="395"/>
      <c r="ULP200" s="395"/>
      <c r="ULQ200" s="395"/>
      <c r="ULR200" s="395"/>
      <c r="ULS200" s="395"/>
      <c r="ULT200" s="395"/>
      <c r="ULU200" s="395"/>
      <c r="ULV200" s="395"/>
      <c r="ULW200" s="395"/>
      <c r="ULX200" s="395"/>
      <c r="ULY200" s="395"/>
      <c r="ULZ200" s="395"/>
      <c r="UMA200" s="395"/>
      <c r="UMB200" s="395"/>
      <c r="UMC200" s="395"/>
      <c r="UMD200" s="395"/>
      <c r="UME200" s="395"/>
      <c r="UMF200" s="395"/>
      <c r="UMG200" s="395"/>
      <c r="UMH200" s="395"/>
      <c r="UMI200" s="395"/>
      <c r="UMJ200" s="395"/>
      <c r="UMK200" s="395"/>
      <c r="UML200" s="395"/>
      <c r="UMM200" s="395"/>
      <c r="UMN200" s="395"/>
      <c r="UMO200" s="395"/>
      <c r="UMP200" s="395"/>
      <c r="UMQ200" s="395"/>
      <c r="UMR200" s="395"/>
      <c r="UMS200" s="395"/>
      <c r="UMT200" s="395"/>
      <c r="UMU200" s="395"/>
      <c r="UMV200" s="395"/>
      <c r="UMW200" s="395"/>
      <c r="UMX200" s="395"/>
      <c r="UMY200" s="395"/>
      <c r="UMZ200" s="395"/>
      <c r="UNA200" s="395"/>
      <c r="UNB200" s="395"/>
      <c r="UNC200" s="395"/>
      <c r="UND200" s="395"/>
      <c r="UNE200" s="395"/>
      <c r="UNF200" s="395"/>
      <c r="UNG200" s="395"/>
      <c r="UNH200" s="395"/>
      <c r="UNI200" s="395"/>
      <c r="UNJ200" s="395"/>
      <c r="UNK200" s="395"/>
      <c r="UNL200" s="395"/>
      <c r="UNM200" s="395"/>
      <c r="UNN200" s="395"/>
      <c r="UNO200" s="395"/>
      <c r="UNP200" s="395"/>
      <c r="UNQ200" s="395"/>
      <c r="UNR200" s="395"/>
      <c r="UNS200" s="395"/>
      <c r="UNT200" s="395"/>
      <c r="UNU200" s="395"/>
      <c r="UNV200" s="395"/>
      <c r="UNW200" s="395"/>
      <c r="UNX200" s="395"/>
      <c r="UNY200" s="395"/>
      <c r="UNZ200" s="395"/>
      <c r="UOA200" s="395"/>
      <c r="UOB200" s="395"/>
      <c r="UOC200" s="395"/>
      <c r="UOD200" s="395"/>
      <c r="UOE200" s="395"/>
      <c r="UOF200" s="395"/>
      <c r="UOG200" s="395"/>
      <c r="UOH200" s="395"/>
      <c r="UOI200" s="395"/>
      <c r="UOJ200" s="395"/>
      <c r="UOK200" s="395"/>
      <c r="UOL200" s="395"/>
      <c r="UOM200" s="395"/>
      <c r="UON200" s="395"/>
      <c r="UOO200" s="395"/>
      <c r="UOP200" s="395"/>
      <c r="UOQ200" s="395"/>
      <c r="UOR200" s="395"/>
      <c r="UOS200" s="395"/>
      <c r="UOT200" s="395"/>
      <c r="UOU200" s="395"/>
      <c r="UOV200" s="395"/>
      <c r="UOW200" s="395"/>
      <c r="UOX200" s="395"/>
      <c r="UOY200" s="395"/>
      <c r="UOZ200" s="395"/>
      <c r="UPA200" s="395"/>
      <c r="UPB200" s="395"/>
      <c r="UPC200" s="395"/>
      <c r="UPD200" s="395"/>
      <c r="UPE200" s="395"/>
      <c r="UPF200" s="395"/>
      <c r="UPG200" s="395"/>
      <c r="UPH200" s="395"/>
      <c r="UPI200" s="395"/>
      <c r="UPJ200" s="395"/>
      <c r="UPK200" s="395"/>
      <c r="UPL200" s="395"/>
      <c r="UPM200" s="395"/>
      <c r="UPN200" s="395"/>
      <c r="UPO200" s="395"/>
      <c r="UPP200" s="395"/>
      <c r="UPQ200" s="395"/>
      <c r="UPR200" s="395"/>
      <c r="UPS200" s="395"/>
      <c r="UPT200" s="395"/>
      <c r="UPU200" s="395"/>
      <c r="UPV200" s="395"/>
      <c r="UPW200" s="395"/>
      <c r="UPX200" s="395"/>
      <c r="UPY200" s="395"/>
      <c r="UPZ200" s="395"/>
      <c r="UQA200" s="395"/>
      <c r="UQB200" s="395"/>
      <c r="UQC200" s="395"/>
      <c r="UQD200" s="395"/>
      <c r="UQE200" s="395"/>
      <c r="UQF200" s="395"/>
      <c r="UQG200" s="395"/>
      <c r="UQH200" s="395"/>
      <c r="UQI200" s="395"/>
      <c r="UQJ200" s="395"/>
      <c r="UQK200" s="395"/>
      <c r="UQL200" s="395"/>
      <c r="UQM200" s="395"/>
      <c r="UQN200" s="395"/>
      <c r="UQO200" s="395"/>
      <c r="UQP200" s="395"/>
      <c r="UQQ200" s="395"/>
      <c r="UQR200" s="395"/>
      <c r="UQS200" s="395"/>
      <c r="UQT200" s="395"/>
      <c r="UQU200" s="395"/>
      <c r="UQV200" s="395"/>
      <c r="UQW200" s="395"/>
      <c r="UQX200" s="395"/>
      <c r="UQY200" s="395"/>
      <c r="UQZ200" s="395"/>
      <c r="URA200" s="395"/>
      <c r="URB200" s="395"/>
      <c r="URC200" s="395"/>
      <c r="URD200" s="395"/>
      <c r="URE200" s="395"/>
      <c r="URF200" s="395"/>
      <c r="URG200" s="395"/>
      <c r="URH200" s="395"/>
      <c r="URI200" s="395"/>
      <c r="URJ200" s="395"/>
      <c r="URK200" s="395"/>
      <c r="URL200" s="395"/>
      <c r="URM200" s="395"/>
      <c r="URN200" s="395"/>
      <c r="URO200" s="395"/>
      <c r="URP200" s="395"/>
      <c r="URQ200" s="395"/>
      <c r="URR200" s="395"/>
      <c r="URS200" s="395"/>
      <c r="URT200" s="395"/>
      <c r="URU200" s="395"/>
      <c r="URV200" s="395"/>
      <c r="URW200" s="395"/>
      <c r="URX200" s="395"/>
      <c r="URY200" s="395"/>
      <c r="URZ200" s="395"/>
      <c r="USA200" s="395"/>
      <c r="USB200" s="395"/>
      <c r="USC200" s="395"/>
      <c r="USD200" s="395"/>
      <c r="USE200" s="395"/>
      <c r="USF200" s="395"/>
      <c r="USG200" s="395"/>
      <c r="USH200" s="395"/>
      <c r="USI200" s="395"/>
      <c r="USJ200" s="395"/>
      <c r="USK200" s="395"/>
      <c r="USL200" s="395"/>
      <c r="USM200" s="395"/>
      <c r="USN200" s="395"/>
      <c r="USO200" s="395"/>
      <c r="USP200" s="395"/>
      <c r="USQ200" s="395"/>
      <c r="USR200" s="395"/>
      <c r="USS200" s="395"/>
      <c r="UST200" s="395"/>
      <c r="USU200" s="395"/>
      <c r="USV200" s="395"/>
      <c r="USW200" s="395"/>
      <c r="USX200" s="395"/>
      <c r="USY200" s="395"/>
      <c r="USZ200" s="395"/>
      <c r="UTA200" s="395"/>
      <c r="UTB200" s="395"/>
      <c r="UTC200" s="395"/>
      <c r="UTD200" s="395"/>
      <c r="UTE200" s="395"/>
      <c r="UTF200" s="395"/>
      <c r="UTG200" s="395"/>
      <c r="UTH200" s="395"/>
      <c r="UTI200" s="395"/>
      <c r="UTJ200" s="395"/>
      <c r="UTK200" s="395"/>
      <c r="UTL200" s="395"/>
      <c r="UTM200" s="395"/>
      <c r="UTN200" s="395"/>
      <c r="UTO200" s="395"/>
      <c r="UTP200" s="395"/>
      <c r="UTQ200" s="395"/>
      <c r="UTR200" s="395"/>
      <c r="UTS200" s="395"/>
      <c r="UTT200" s="395"/>
      <c r="UTU200" s="395"/>
      <c r="UTV200" s="395"/>
      <c r="UTW200" s="395"/>
      <c r="UTX200" s="395"/>
      <c r="UTY200" s="395"/>
      <c r="UTZ200" s="395"/>
      <c r="UUA200" s="395"/>
      <c r="UUB200" s="395"/>
      <c r="UUC200" s="395"/>
      <c r="UUD200" s="395"/>
      <c r="UUE200" s="395"/>
      <c r="UUF200" s="395"/>
      <c r="UUG200" s="395"/>
      <c r="UUH200" s="395"/>
      <c r="UUI200" s="395"/>
      <c r="UUJ200" s="395"/>
      <c r="UUK200" s="395"/>
      <c r="UUL200" s="395"/>
      <c r="UUM200" s="395"/>
      <c r="UUN200" s="395"/>
      <c r="UUO200" s="395"/>
      <c r="UUP200" s="395"/>
      <c r="UUQ200" s="395"/>
      <c r="UUR200" s="395"/>
      <c r="UUS200" s="395"/>
      <c r="UUT200" s="395"/>
      <c r="UUU200" s="395"/>
      <c r="UUV200" s="395"/>
      <c r="UUW200" s="395"/>
      <c r="UUX200" s="395"/>
      <c r="UUY200" s="395"/>
      <c r="UUZ200" s="395"/>
      <c r="UVA200" s="395"/>
      <c r="UVB200" s="395"/>
      <c r="UVC200" s="395"/>
      <c r="UVD200" s="395"/>
      <c r="UVE200" s="395"/>
      <c r="UVF200" s="395"/>
      <c r="UVG200" s="395"/>
      <c r="UVH200" s="395"/>
      <c r="UVI200" s="395"/>
      <c r="UVJ200" s="395"/>
      <c r="UVK200" s="395"/>
      <c r="UVL200" s="395"/>
      <c r="UVM200" s="395"/>
      <c r="UVN200" s="395"/>
      <c r="UVO200" s="395"/>
      <c r="UVP200" s="395"/>
      <c r="UVQ200" s="395"/>
      <c r="UVR200" s="395"/>
      <c r="UVS200" s="395"/>
      <c r="UVT200" s="395"/>
      <c r="UVU200" s="395"/>
      <c r="UVV200" s="395"/>
      <c r="UVW200" s="395"/>
      <c r="UVX200" s="395"/>
      <c r="UVY200" s="395"/>
      <c r="UVZ200" s="395"/>
      <c r="UWA200" s="395"/>
      <c r="UWB200" s="395"/>
      <c r="UWC200" s="395"/>
      <c r="UWD200" s="395"/>
      <c r="UWE200" s="395"/>
      <c r="UWF200" s="395"/>
      <c r="UWG200" s="395"/>
      <c r="UWH200" s="395"/>
      <c r="UWI200" s="395"/>
      <c r="UWJ200" s="395"/>
      <c r="UWK200" s="395"/>
      <c r="UWL200" s="395"/>
      <c r="UWM200" s="395"/>
      <c r="UWN200" s="395"/>
      <c r="UWO200" s="395"/>
      <c r="UWP200" s="395"/>
      <c r="UWQ200" s="395"/>
      <c r="UWR200" s="395"/>
      <c r="UWS200" s="395"/>
      <c r="UWT200" s="395"/>
      <c r="UWU200" s="395"/>
      <c r="UWV200" s="395"/>
      <c r="UWW200" s="395"/>
      <c r="UWX200" s="395"/>
      <c r="UWY200" s="395"/>
      <c r="UWZ200" s="395"/>
      <c r="UXA200" s="395"/>
      <c r="UXB200" s="395"/>
      <c r="UXC200" s="395"/>
      <c r="UXD200" s="395"/>
      <c r="UXE200" s="395"/>
      <c r="UXF200" s="395"/>
      <c r="UXG200" s="395"/>
      <c r="UXH200" s="395"/>
      <c r="UXI200" s="395"/>
      <c r="UXJ200" s="395"/>
      <c r="UXK200" s="395"/>
      <c r="UXL200" s="395"/>
      <c r="UXM200" s="395"/>
      <c r="UXN200" s="395"/>
      <c r="UXO200" s="395"/>
      <c r="UXP200" s="395"/>
      <c r="UXQ200" s="395"/>
      <c r="UXR200" s="395"/>
      <c r="UXS200" s="395"/>
      <c r="UXT200" s="395"/>
      <c r="UXU200" s="395"/>
      <c r="UXV200" s="395"/>
      <c r="UXW200" s="395"/>
      <c r="UXX200" s="395"/>
      <c r="UXY200" s="395"/>
      <c r="UXZ200" s="395"/>
      <c r="UYA200" s="395"/>
      <c r="UYB200" s="395"/>
      <c r="UYC200" s="395"/>
      <c r="UYD200" s="395"/>
      <c r="UYE200" s="395"/>
      <c r="UYF200" s="395"/>
      <c r="UYG200" s="395"/>
      <c r="UYH200" s="395"/>
      <c r="UYI200" s="395"/>
      <c r="UYJ200" s="395"/>
      <c r="UYK200" s="395"/>
      <c r="UYL200" s="395"/>
      <c r="UYM200" s="395"/>
      <c r="UYN200" s="395"/>
      <c r="UYO200" s="395"/>
      <c r="UYP200" s="395"/>
      <c r="UYQ200" s="395"/>
      <c r="UYR200" s="395"/>
      <c r="UYS200" s="395"/>
      <c r="UYT200" s="395"/>
      <c r="UYU200" s="395"/>
      <c r="UYV200" s="395"/>
      <c r="UYW200" s="395"/>
      <c r="UYX200" s="395"/>
      <c r="UYY200" s="395"/>
      <c r="UYZ200" s="395"/>
      <c r="UZA200" s="395"/>
      <c r="UZB200" s="395"/>
      <c r="UZC200" s="395"/>
      <c r="UZD200" s="395"/>
      <c r="UZE200" s="395"/>
      <c r="UZF200" s="395"/>
      <c r="UZG200" s="395"/>
      <c r="UZH200" s="395"/>
      <c r="UZI200" s="395"/>
      <c r="UZJ200" s="395"/>
      <c r="UZK200" s="395"/>
      <c r="UZL200" s="395"/>
      <c r="UZM200" s="395"/>
      <c r="UZN200" s="395"/>
      <c r="UZO200" s="395"/>
      <c r="UZP200" s="395"/>
      <c r="UZQ200" s="395"/>
      <c r="UZR200" s="395"/>
      <c r="UZS200" s="395"/>
      <c r="UZT200" s="395"/>
      <c r="UZU200" s="395"/>
      <c r="UZV200" s="395"/>
      <c r="UZW200" s="395"/>
      <c r="UZX200" s="395"/>
      <c r="UZY200" s="395"/>
      <c r="UZZ200" s="395"/>
      <c r="VAA200" s="395"/>
      <c r="VAB200" s="395"/>
      <c r="VAC200" s="395"/>
      <c r="VAD200" s="395"/>
      <c r="VAE200" s="395"/>
      <c r="VAF200" s="395"/>
      <c r="VAG200" s="395"/>
      <c r="VAH200" s="395"/>
      <c r="VAI200" s="395"/>
      <c r="VAJ200" s="395"/>
      <c r="VAK200" s="395"/>
      <c r="VAL200" s="395"/>
      <c r="VAM200" s="395"/>
      <c r="VAN200" s="395"/>
      <c r="VAO200" s="395"/>
      <c r="VAP200" s="395"/>
      <c r="VAQ200" s="395"/>
      <c r="VAR200" s="395"/>
      <c r="VAS200" s="395"/>
      <c r="VAT200" s="395"/>
      <c r="VAU200" s="395"/>
      <c r="VAV200" s="395"/>
      <c r="VAW200" s="395"/>
      <c r="VAX200" s="395"/>
      <c r="VAY200" s="395"/>
      <c r="VAZ200" s="395"/>
      <c r="VBA200" s="395"/>
      <c r="VBB200" s="395"/>
      <c r="VBC200" s="395"/>
      <c r="VBD200" s="395"/>
      <c r="VBE200" s="395"/>
      <c r="VBF200" s="395"/>
      <c r="VBG200" s="395"/>
      <c r="VBH200" s="395"/>
      <c r="VBI200" s="395"/>
      <c r="VBJ200" s="395"/>
      <c r="VBK200" s="395"/>
      <c r="VBL200" s="395"/>
      <c r="VBM200" s="395"/>
      <c r="VBN200" s="395"/>
      <c r="VBO200" s="395"/>
      <c r="VBP200" s="395"/>
      <c r="VBQ200" s="395"/>
      <c r="VBR200" s="395"/>
      <c r="VBS200" s="395"/>
      <c r="VBT200" s="395"/>
      <c r="VBU200" s="395"/>
      <c r="VBV200" s="395"/>
      <c r="VBW200" s="395"/>
      <c r="VBX200" s="395"/>
      <c r="VBY200" s="395"/>
      <c r="VBZ200" s="395"/>
      <c r="VCA200" s="395"/>
      <c r="VCB200" s="395"/>
      <c r="VCC200" s="395"/>
      <c r="VCD200" s="395"/>
      <c r="VCE200" s="395"/>
      <c r="VCF200" s="395"/>
      <c r="VCG200" s="395"/>
      <c r="VCH200" s="395"/>
      <c r="VCI200" s="395"/>
      <c r="VCJ200" s="395"/>
      <c r="VCK200" s="395"/>
      <c r="VCL200" s="395"/>
      <c r="VCM200" s="395"/>
      <c r="VCN200" s="395"/>
      <c r="VCO200" s="395"/>
      <c r="VCP200" s="395"/>
      <c r="VCQ200" s="395"/>
      <c r="VCR200" s="395"/>
      <c r="VCS200" s="395"/>
      <c r="VCT200" s="395"/>
      <c r="VCU200" s="395"/>
      <c r="VCV200" s="395"/>
      <c r="VCW200" s="395"/>
      <c r="VCX200" s="395"/>
      <c r="VCY200" s="395"/>
      <c r="VCZ200" s="395"/>
      <c r="VDA200" s="395"/>
      <c r="VDB200" s="395"/>
      <c r="VDC200" s="395"/>
      <c r="VDD200" s="395"/>
      <c r="VDE200" s="395"/>
      <c r="VDF200" s="395"/>
      <c r="VDG200" s="395"/>
      <c r="VDH200" s="395"/>
      <c r="VDI200" s="395"/>
      <c r="VDJ200" s="395"/>
      <c r="VDK200" s="395"/>
      <c r="VDL200" s="395"/>
      <c r="VDM200" s="395"/>
      <c r="VDN200" s="395"/>
      <c r="VDO200" s="395"/>
      <c r="VDP200" s="395"/>
      <c r="VDQ200" s="395"/>
      <c r="VDR200" s="395"/>
      <c r="VDS200" s="395"/>
      <c r="VDT200" s="395"/>
      <c r="VDU200" s="395"/>
      <c r="VDV200" s="395"/>
      <c r="VDW200" s="395"/>
      <c r="VDX200" s="395"/>
      <c r="VDY200" s="395"/>
      <c r="VDZ200" s="395"/>
      <c r="VEA200" s="395"/>
      <c r="VEB200" s="395"/>
      <c r="VEC200" s="395"/>
      <c r="VED200" s="395"/>
      <c r="VEE200" s="395"/>
      <c r="VEF200" s="395"/>
      <c r="VEG200" s="395"/>
      <c r="VEH200" s="395"/>
      <c r="VEI200" s="395"/>
      <c r="VEJ200" s="395"/>
      <c r="VEK200" s="395"/>
      <c r="VEL200" s="395"/>
      <c r="VEM200" s="395"/>
      <c r="VEN200" s="395"/>
      <c r="VEO200" s="395"/>
      <c r="VEP200" s="395"/>
      <c r="VEQ200" s="395"/>
      <c r="VER200" s="395"/>
      <c r="VES200" s="395"/>
      <c r="VET200" s="395"/>
      <c r="VEU200" s="395"/>
      <c r="VEV200" s="395"/>
      <c r="VEW200" s="395"/>
      <c r="VEX200" s="395"/>
      <c r="VEY200" s="395"/>
      <c r="VEZ200" s="395"/>
      <c r="VFA200" s="395"/>
      <c r="VFB200" s="395"/>
      <c r="VFC200" s="395"/>
      <c r="VFD200" s="395"/>
      <c r="VFE200" s="395"/>
      <c r="VFF200" s="395"/>
      <c r="VFG200" s="395"/>
      <c r="VFH200" s="395"/>
      <c r="VFI200" s="395"/>
      <c r="VFJ200" s="395"/>
      <c r="VFK200" s="395"/>
      <c r="VFL200" s="395"/>
      <c r="VFM200" s="395"/>
      <c r="VFN200" s="395"/>
      <c r="VFO200" s="395"/>
      <c r="VFP200" s="395"/>
      <c r="VFQ200" s="395"/>
      <c r="VFR200" s="395"/>
      <c r="VFS200" s="395"/>
      <c r="VFT200" s="395"/>
      <c r="VFU200" s="395"/>
      <c r="VFV200" s="395"/>
      <c r="VFW200" s="395"/>
      <c r="VFX200" s="395"/>
      <c r="VFY200" s="395"/>
      <c r="VFZ200" s="395"/>
      <c r="VGA200" s="395"/>
      <c r="VGB200" s="395"/>
      <c r="VGC200" s="395"/>
      <c r="VGD200" s="395"/>
      <c r="VGE200" s="395"/>
      <c r="VGF200" s="395"/>
      <c r="VGG200" s="395"/>
      <c r="VGH200" s="395"/>
      <c r="VGI200" s="395"/>
      <c r="VGJ200" s="395"/>
      <c r="VGK200" s="395"/>
      <c r="VGL200" s="395"/>
      <c r="VGM200" s="395"/>
      <c r="VGN200" s="395"/>
      <c r="VGO200" s="395"/>
      <c r="VGP200" s="395"/>
      <c r="VGQ200" s="395"/>
      <c r="VGR200" s="395"/>
      <c r="VGS200" s="395"/>
      <c r="VGT200" s="395"/>
      <c r="VGU200" s="395"/>
      <c r="VGV200" s="395"/>
      <c r="VGW200" s="395"/>
      <c r="VGX200" s="395"/>
      <c r="VGY200" s="395"/>
      <c r="VGZ200" s="395"/>
      <c r="VHA200" s="395"/>
      <c r="VHB200" s="395"/>
      <c r="VHC200" s="395"/>
      <c r="VHD200" s="395"/>
      <c r="VHE200" s="395"/>
      <c r="VHF200" s="395"/>
      <c r="VHG200" s="395"/>
      <c r="VHH200" s="395"/>
      <c r="VHI200" s="395"/>
      <c r="VHJ200" s="395"/>
      <c r="VHK200" s="395"/>
      <c r="VHL200" s="395"/>
      <c r="VHM200" s="395"/>
      <c r="VHN200" s="395"/>
      <c r="VHO200" s="395"/>
      <c r="VHP200" s="395"/>
      <c r="VHQ200" s="395"/>
      <c r="VHR200" s="395"/>
      <c r="VHS200" s="395"/>
      <c r="VHT200" s="395"/>
      <c r="VHU200" s="395"/>
      <c r="VHV200" s="395"/>
      <c r="VHW200" s="395"/>
      <c r="VHX200" s="395"/>
      <c r="VHY200" s="395"/>
      <c r="VHZ200" s="395"/>
      <c r="VIA200" s="395"/>
      <c r="VIB200" s="395"/>
      <c r="VIC200" s="395"/>
      <c r="VID200" s="395"/>
      <c r="VIE200" s="395"/>
      <c r="VIF200" s="395"/>
      <c r="VIG200" s="395"/>
      <c r="VIH200" s="395"/>
      <c r="VII200" s="395"/>
      <c r="VIJ200" s="395"/>
      <c r="VIK200" s="395"/>
      <c r="VIL200" s="395"/>
      <c r="VIM200" s="395"/>
      <c r="VIN200" s="395"/>
      <c r="VIO200" s="395"/>
      <c r="VIP200" s="395"/>
      <c r="VIQ200" s="395"/>
      <c r="VIR200" s="395"/>
      <c r="VIS200" s="395"/>
      <c r="VIT200" s="395"/>
      <c r="VIU200" s="395"/>
      <c r="VIV200" s="395"/>
      <c r="VIW200" s="395"/>
      <c r="VIX200" s="395"/>
      <c r="VIY200" s="395"/>
      <c r="VIZ200" s="395"/>
      <c r="VJA200" s="395"/>
      <c r="VJB200" s="395"/>
      <c r="VJC200" s="395"/>
      <c r="VJD200" s="395"/>
      <c r="VJE200" s="395"/>
      <c r="VJF200" s="395"/>
      <c r="VJG200" s="395"/>
      <c r="VJH200" s="395"/>
      <c r="VJI200" s="395"/>
      <c r="VJJ200" s="395"/>
      <c r="VJK200" s="395"/>
      <c r="VJL200" s="395"/>
      <c r="VJM200" s="395"/>
      <c r="VJN200" s="395"/>
      <c r="VJO200" s="395"/>
      <c r="VJP200" s="395"/>
      <c r="VJQ200" s="395"/>
      <c r="VJR200" s="395"/>
      <c r="VJS200" s="395"/>
      <c r="VJT200" s="395"/>
      <c r="VJU200" s="395"/>
      <c r="VJV200" s="395"/>
      <c r="VJW200" s="395"/>
      <c r="VJX200" s="395"/>
      <c r="VJY200" s="395"/>
      <c r="VJZ200" s="395"/>
      <c r="VKA200" s="395"/>
      <c r="VKB200" s="395"/>
      <c r="VKC200" s="395"/>
      <c r="VKD200" s="395"/>
      <c r="VKE200" s="395"/>
      <c r="VKF200" s="395"/>
      <c r="VKG200" s="395"/>
      <c r="VKH200" s="395"/>
      <c r="VKI200" s="395"/>
      <c r="VKJ200" s="395"/>
      <c r="VKK200" s="395"/>
      <c r="VKL200" s="395"/>
      <c r="VKM200" s="395"/>
      <c r="VKN200" s="395"/>
      <c r="VKO200" s="395"/>
      <c r="VKP200" s="395"/>
      <c r="VKQ200" s="395"/>
      <c r="VKR200" s="395"/>
      <c r="VKS200" s="395"/>
      <c r="VKT200" s="395"/>
      <c r="VKU200" s="395"/>
      <c r="VKV200" s="395"/>
      <c r="VKW200" s="395"/>
      <c r="VKX200" s="395"/>
      <c r="VKY200" s="395"/>
      <c r="VKZ200" s="395"/>
      <c r="VLA200" s="395"/>
      <c r="VLB200" s="395"/>
      <c r="VLC200" s="395"/>
      <c r="VLD200" s="395"/>
      <c r="VLE200" s="395"/>
      <c r="VLF200" s="395"/>
      <c r="VLG200" s="395"/>
      <c r="VLH200" s="395"/>
      <c r="VLI200" s="395"/>
      <c r="VLJ200" s="395"/>
      <c r="VLK200" s="395"/>
      <c r="VLL200" s="395"/>
      <c r="VLM200" s="395"/>
      <c r="VLN200" s="395"/>
      <c r="VLO200" s="395"/>
      <c r="VLP200" s="395"/>
      <c r="VLQ200" s="395"/>
      <c r="VLR200" s="395"/>
      <c r="VLS200" s="395"/>
      <c r="VLT200" s="395"/>
      <c r="VLU200" s="395"/>
      <c r="VLV200" s="395"/>
      <c r="VLW200" s="395"/>
      <c r="VLX200" s="395"/>
      <c r="VLY200" s="395"/>
      <c r="VLZ200" s="395"/>
      <c r="VMA200" s="395"/>
      <c r="VMB200" s="395"/>
      <c r="VMC200" s="395"/>
      <c r="VMD200" s="395"/>
      <c r="VME200" s="395"/>
      <c r="VMF200" s="395"/>
      <c r="VMG200" s="395"/>
      <c r="VMH200" s="395"/>
      <c r="VMI200" s="395"/>
      <c r="VMJ200" s="395"/>
      <c r="VMK200" s="395"/>
      <c r="VML200" s="395"/>
      <c r="VMM200" s="395"/>
      <c r="VMN200" s="395"/>
      <c r="VMO200" s="395"/>
      <c r="VMP200" s="395"/>
      <c r="VMQ200" s="395"/>
      <c r="VMR200" s="395"/>
      <c r="VMS200" s="395"/>
      <c r="VMT200" s="395"/>
      <c r="VMU200" s="395"/>
      <c r="VMV200" s="395"/>
      <c r="VMW200" s="395"/>
      <c r="VMX200" s="395"/>
      <c r="VMY200" s="395"/>
      <c r="VMZ200" s="395"/>
      <c r="VNA200" s="395"/>
      <c r="VNB200" s="395"/>
      <c r="VNC200" s="395"/>
      <c r="VND200" s="395"/>
      <c r="VNE200" s="395"/>
      <c r="VNF200" s="395"/>
      <c r="VNG200" s="395"/>
      <c r="VNH200" s="395"/>
      <c r="VNI200" s="395"/>
      <c r="VNJ200" s="395"/>
      <c r="VNK200" s="395"/>
      <c r="VNL200" s="395"/>
      <c r="VNM200" s="395"/>
      <c r="VNN200" s="395"/>
      <c r="VNO200" s="395"/>
      <c r="VNP200" s="395"/>
      <c r="VNQ200" s="395"/>
      <c r="VNR200" s="395"/>
      <c r="VNS200" s="395"/>
      <c r="VNT200" s="395"/>
      <c r="VNU200" s="395"/>
      <c r="VNV200" s="395"/>
      <c r="VNW200" s="395"/>
      <c r="VNX200" s="395"/>
      <c r="VNY200" s="395"/>
      <c r="VNZ200" s="395"/>
      <c r="VOA200" s="395"/>
      <c r="VOB200" s="395"/>
      <c r="VOC200" s="395"/>
      <c r="VOD200" s="395"/>
      <c r="VOE200" s="395"/>
      <c r="VOF200" s="395"/>
      <c r="VOG200" s="395"/>
      <c r="VOH200" s="395"/>
      <c r="VOI200" s="395"/>
      <c r="VOJ200" s="395"/>
      <c r="VOK200" s="395"/>
      <c r="VOL200" s="395"/>
      <c r="VOM200" s="395"/>
      <c r="VON200" s="395"/>
      <c r="VOO200" s="395"/>
      <c r="VOP200" s="395"/>
      <c r="VOQ200" s="395"/>
      <c r="VOR200" s="395"/>
      <c r="VOS200" s="395"/>
      <c r="VOT200" s="395"/>
      <c r="VOU200" s="395"/>
      <c r="VOV200" s="395"/>
      <c r="VOW200" s="395"/>
      <c r="VOX200" s="395"/>
      <c r="VOY200" s="395"/>
      <c r="VOZ200" s="395"/>
      <c r="VPA200" s="395"/>
      <c r="VPB200" s="395"/>
      <c r="VPC200" s="395"/>
      <c r="VPD200" s="395"/>
      <c r="VPE200" s="395"/>
      <c r="VPF200" s="395"/>
      <c r="VPG200" s="395"/>
      <c r="VPH200" s="395"/>
      <c r="VPI200" s="395"/>
      <c r="VPJ200" s="395"/>
      <c r="VPK200" s="395"/>
      <c r="VPL200" s="395"/>
      <c r="VPM200" s="395"/>
      <c r="VPN200" s="395"/>
      <c r="VPO200" s="395"/>
      <c r="VPP200" s="395"/>
      <c r="VPQ200" s="395"/>
      <c r="VPR200" s="395"/>
      <c r="VPS200" s="395"/>
      <c r="VPT200" s="395"/>
      <c r="VPU200" s="395"/>
      <c r="VPV200" s="395"/>
      <c r="VPW200" s="395"/>
      <c r="VPX200" s="395"/>
      <c r="VPY200" s="395"/>
      <c r="VPZ200" s="395"/>
      <c r="VQA200" s="395"/>
      <c r="VQB200" s="395"/>
      <c r="VQC200" s="395"/>
      <c r="VQD200" s="395"/>
      <c r="VQE200" s="395"/>
      <c r="VQF200" s="395"/>
      <c r="VQG200" s="395"/>
      <c r="VQH200" s="395"/>
      <c r="VQI200" s="395"/>
      <c r="VQJ200" s="395"/>
      <c r="VQK200" s="395"/>
      <c r="VQL200" s="395"/>
      <c r="VQM200" s="395"/>
      <c r="VQN200" s="395"/>
      <c r="VQO200" s="395"/>
      <c r="VQP200" s="395"/>
      <c r="VQQ200" s="395"/>
      <c r="VQR200" s="395"/>
      <c r="VQS200" s="395"/>
      <c r="VQT200" s="395"/>
      <c r="VQU200" s="395"/>
      <c r="VQV200" s="395"/>
      <c r="VQW200" s="395"/>
      <c r="VQX200" s="395"/>
      <c r="VQY200" s="395"/>
      <c r="VQZ200" s="395"/>
      <c r="VRA200" s="395"/>
      <c r="VRB200" s="395"/>
      <c r="VRC200" s="395"/>
      <c r="VRD200" s="395"/>
      <c r="VRE200" s="395"/>
      <c r="VRF200" s="395"/>
      <c r="VRG200" s="395"/>
      <c r="VRH200" s="395"/>
      <c r="VRI200" s="395"/>
      <c r="VRJ200" s="395"/>
      <c r="VRK200" s="395"/>
      <c r="VRL200" s="395"/>
      <c r="VRM200" s="395"/>
      <c r="VRN200" s="395"/>
      <c r="VRO200" s="395"/>
      <c r="VRP200" s="395"/>
      <c r="VRQ200" s="395"/>
      <c r="VRR200" s="395"/>
      <c r="VRS200" s="395"/>
      <c r="VRT200" s="395"/>
      <c r="VRU200" s="395"/>
      <c r="VRV200" s="395"/>
      <c r="VRW200" s="395"/>
      <c r="VRX200" s="395"/>
      <c r="VRY200" s="395"/>
      <c r="VRZ200" s="395"/>
      <c r="VSA200" s="395"/>
      <c r="VSB200" s="395"/>
      <c r="VSC200" s="395"/>
      <c r="VSD200" s="395"/>
      <c r="VSE200" s="395"/>
      <c r="VSF200" s="395"/>
      <c r="VSG200" s="395"/>
      <c r="VSH200" s="395"/>
      <c r="VSI200" s="395"/>
      <c r="VSJ200" s="395"/>
      <c r="VSK200" s="395"/>
      <c r="VSL200" s="395"/>
      <c r="VSM200" s="395"/>
      <c r="VSN200" s="395"/>
      <c r="VSO200" s="395"/>
      <c r="VSP200" s="395"/>
      <c r="VSQ200" s="395"/>
      <c r="VSR200" s="395"/>
      <c r="VSS200" s="395"/>
      <c r="VST200" s="395"/>
      <c r="VSU200" s="395"/>
      <c r="VSV200" s="395"/>
      <c r="VSW200" s="395"/>
      <c r="VSX200" s="395"/>
      <c r="VSY200" s="395"/>
      <c r="VSZ200" s="395"/>
      <c r="VTA200" s="395"/>
      <c r="VTB200" s="395"/>
      <c r="VTC200" s="395"/>
      <c r="VTD200" s="395"/>
      <c r="VTE200" s="395"/>
      <c r="VTF200" s="395"/>
      <c r="VTG200" s="395"/>
      <c r="VTH200" s="395"/>
      <c r="VTI200" s="395"/>
      <c r="VTJ200" s="395"/>
      <c r="VTK200" s="395"/>
      <c r="VTL200" s="395"/>
      <c r="VTM200" s="395"/>
      <c r="VTN200" s="395"/>
      <c r="VTO200" s="395"/>
      <c r="VTP200" s="395"/>
      <c r="VTQ200" s="395"/>
      <c r="VTR200" s="395"/>
      <c r="VTS200" s="395"/>
      <c r="VTT200" s="395"/>
      <c r="VTU200" s="395"/>
      <c r="VTV200" s="395"/>
      <c r="VTW200" s="395"/>
      <c r="VTX200" s="395"/>
      <c r="VTY200" s="395"/>
      <c r="VTZ200" s="395"/>
      <c r="VUA200" s="395"/>
      <c r="VUB200" s="395"/>
      <c r="VUC200" s="395"/>
      <c r="VUD200" s="395"/>
      <c r="VUE200" s="395"/>
      <c r="VUF200" s="395"/>
      <c r="VUG200" s="395"/>
      <c r="VUH200" s="395"/>
      <c r="VUI200" s="395"/>
      <c r="VUJ200" s="395"/>
      <c r="VUK200" s="395"/>
      <c r="VUL200" s="395"/>
      <c r="VUM200" s="395"/>
      <c r="VUN200" s="395"/>
      <c r="VUO200" s="395"/>
      <c r="VUP200" s="395"/>
      <c r="VUQ200" s="395"/>
      <c r="VUR200" s="395"/>
      <c r="VUS200" s="395"/>
      <c r="VUT200" s="395"/>
      <c r="VUU200" s="395"/>
      <c r="VUV200" s="395"/>
      <c r="VUW200" s="395"/>
      <c r="VUX200" s="395"/>
      <c r="VUY200" s="395"/>
      <c r="VUZ200" s="395"/>
      <c r="VVA200" s="395"/>
      <c r="VVB200" s="395"/>
      <c r="VVC200" s="395"/>
      <c r="VVD200" s="395"/>
      <c r="VVE200" s="395"/>
      <c r="VVF200" s="395"/>
      <c r="VVG200" s="395"/>
      <c r="VVH200" s="395"/>
      <c r="VVI200" s="395"/>
      <c r="VVJ200" s="395"/>
      <c r="VVK200" s="395"/>
      <c r="VVL200" s="395"/>
      <c r="VVM200" s="395"/>
      <c r="VVN200" s="395"/>
      <c r="VVO200" s="395"/>
      <c r="VVP200" s="395"/>
      <c r="VVQ200" s="395"/>
      <c r="VVR200" s="395"/>
      <c r="VVS200" s="395"/>
      <c r="VVT200" s="395"/>
      <c r="VVU200" s="395"/>
      <c r="VVV200" s="395"/>
      <c r="VVW200" s="395"/>
      <c r="VVX200" s="395"/>
      <c r="VVY200" s="395"/>
      <c r="VVZ200" s="395"/>
      <c r="VWA200" s="395"/>
      <c r="VWB200" s="395"/>
      <c r="VWC200" s="395"/>
      <c r="VWD200" s="395"/>
      <c r="VWE200" s="395"/>
      <c r="VWF200" s="395"/>
      <c r="VWG200" s="395"/>
      <c r="VWH200" s="395"/>
      <c r="VWI200" s="395"/>
      <c r="VWJ200" s="395"/>
      <c r="VWK200" s="395"/>
      <c r="VWL200" s="395"/>
      <c r="VWM200" s="395"/>
      <c r="VWN200" s="395"/>
      <c r="VWO200" s="395"/>
      <c r="VWP200" s="395"/>
      <c r="VWQ200" s="395"/>
      <c r="VWR200" s="395"/>
      <c r="VWS200" s="395"/>
      <c r="VWT200" s="395"/>
      <c r="VWU200" s="395"/>
      <c r="VWV200" s="395"/>
      <c r="VWW200" s="395"/>
      <c r="VWX200" s="395"/>
      <c r="VWY200" s="395"/>
      <c r="VWZ200" s="395"/>
      <c r="VXA200" s="395"/>
      <c r="VXB200" s="395"/>
      <c r="VXC200" s="395"/>
      <c r="VXD200" s="395"/>
      <c r="VXE200" s="395"/>
      <c r="VXF200" s="395"/>
      <c r="VXG200" s="395"/>
      <c r="VXH200" s="395"/>
      <c r="VXI200" s="395"/>
      <c r="VXJ200" s="395"/>
      <c r="VXK200" s="395"/>
      <c r="VXL200" s="395"/>
      <c r="VXM200" s="395"/>
      <c r="VXN200" s="395"/>
      <c r="VXO200" s="395"/>
      <c r="VXP200" s="395"/>
      <c r="VXQ200" s="395"/>
      <c r="VXR200" s="395"/>
      <c r="VXS200" s="395"/>
      <c r="VXT200" s="395"/>
      <c r="VXU200" s="395"/>
      <c r="VXV200" s="395"/>
      <c r="VXW200" s="395"/>
      <c r="VXX200" s="395"/>
      <c r="VXY200" s="395"/>
      <c r="VXZ200" s="395"/>
      <c r="VYA200" s="395"/>
      <c r="VYB200" s="395"/>
      <c r="VYC200" s="395"/>
      <c r="VYD200" s="395"/>
      <c r="VYE200" s="395"/>
      <c r="VYF200" s="395"/>
      <c r="VYG200" s="395"/>
      <c r="VYH200" s="395"/>
      <c r="VYI200" s="395"/>
      <c r="VYJ200" s="395"/>
      <c r="VYK200" s="395"/>
      <c r="VYL200" s="395"/>
      <c r="VYM200" s="395"/>
      <c r="VYN200" s="395"/>
      <c r="VYO200" s="395"/>
      <c r="VYP200" s="395"/>
      <c r="VYQ200" s="395"/>
      <c r="VYR200" s="395"/>
      <c r="VYS200" s="395"/>
      <c r="VYT200" s="395"/>
      <c r="VYU200" s="395"/>
      <c r="VYV200" s="395"/>
      <c r="VYW200" s="395"/>
      <c r="VYX200" s="395"/>
      <c r="VYY200" s="395"/>
      <c r="VYZ200" s="395"/>
      <c r="VZA200" s="395"/>
      <c r="VZB200" s="395"/>
      <c r="VZC200" s="395"/>
      <c r="VZD200" s="395"/>
      <c r="VZE200" s="395"/>
      <c r="VZF200" s="395"/>
      <c r="VZG200" s="395"/>
      <c r="VZH200" s="395"/>
      <c r="VZI200" s="395"/>
      <c r="VZJ200" s="395"/>
      <c r="VZK200" s="395"/>
      <c r="VZL200" s="395"/>
      <c r="VZM200" s="395"/>
      <c r="VZN200" s="395"/>
      <c r="VZO200" s="395"/>
      <c r="VZP200" s="395"/>
      <c r="VZQ200" s="395"/>
      <c r="VZR200" s="395"/>
      <c r="VZS200" s="395"/>
      <c r="VZT200" s="395"/>
      <c r="VZU200" s="395"/>
      <c r="VZV200" s="395"/>
      <c r="VZW200" s="395"/>
      <c r="VZX200" s="395"/>
      <c r="VZY200" s="395"/>
      <c r="VZZ200" s="395"/>
      <c r="WAA200" s="395"/>
      <c r="WAB200" s="395"/>
      <c r="WAC200" s="395"/>
      <c r="WAD200" s="395"/>
      <c r="WAE200" s="395"/>
      <c r="WAF200" s="395"/>
      <c r="WAG200" s="395"/>
      <c r="WAH200" s="395"/>
      <c r="WAI200" s="395"/>
      <c r="WAJ200" s="395"/>
      <c r="WAK200" s="395"/>
      <c r="WAL200" s="395"/>
      <c r="WAM200" s="395"/>
      <c r="WAN200" s="395"/>
      <c r="WAO200" s="395"/>
      <c r="WAP200" s="395"/>
      <c r="WAQ200" s="395"/>
      <c r="WAR200" s="395"/>
      <c r="WAS200" s="395"/>
      <c r="WAT200" s="395"/>
      <c r="WAU200" s="395"/>
      <c r="WAV200" s="395"/>
      <c r="WAW200" s="395"/>
      <c r="WAX200" s="395"/>
      <c r="WAY200" s="395"/>
      <c r="WAZ200" s="395"/>
      <c r="WBA200" s="395"/>
      <c r="WBB200" s="395"/>
      <c r="WBC200" s="395"/>
      <c r="WBD200" s="395"/>
      <c r="WBE200" s="395"/>
      <c r="WBF200" s="395"/>
      <c r="WBG200" s="395"/>
      <c r="WBH200" s="395"/>
      <c r="WBI200" s="395"/>
      <c r="WBJ200" s="395"/>
      <c r="WBK200" s="395"/>
      <c r="WBL200" s="395"/>
      <c r="WBM200" s="395"/>
      <c r="WBN200" s="395"/>
      <c r="WBO200" s="395"/>
      <c r="WBP200" s="395"/>
      <c r="WBQ200" s="395"/>
      <c r="WBR200" s="395"/>
      <c r="WBS200" s="395"/>
      <c r="WBT200" s="395"/>
      <c r="WBU200" s="395"/>
      <c r="WBV200" s="395"/>
      <c r="WBW200" s="395"/>
      <c r="WBX200" s="395"/>
      <c r="WBY200" s="395"/>
      <c r="WBZ200" s="395"/>
      <c r="WCA200" s="395"/>
      <c r="WCB200" s="395"/>
      <c r="WCC200" s="395"/>
      <c r="WCD200" s="395"/>
      <c r="WCE200" s="395"/>
      <c r="WCF200" s="395"/>
      <c r="WCG200" s="395"/>
      <c r="WCH200" s="395"/>
      <c r="WCI200" s="395"/>
      <c r="WCJ200" s="395"/>
      <c r="WCK200" s="395"/>
      <c r="WCL200" s="395"/>
      <c r="WCM200" s="395"/>
      <c r="WCN200" s="395"/>
      <c r="WCO200" s="395"/>
      <c r="WCP200" s="395"/>
      <c r="WCQ200" s="395"/>
      <c r="WCR200" s="395"/>
      <c r="WCS200" s="395"/>
      <c r="WCT200" s="395"/>
      <c r="WCU200" s="395"/>
      <c r="WCV200" s="395"/>
      <c r="WCW200" s="395"/>
      <c r="WCX200" s="395"/>
      <c r="WCY200" s="395"/>
      <c r="WCZ200" s="395"/>
      <c r="WDA200" s="395"/>
      <c r="WDB200" s="395"/>
      <c r="WDC200" s="395"/>
      <c r="WDD200" s="395"/>
      <c r="WDE200" s="395"/>
      <c r="WDF200" s="395"/>
      <c r="WDG200" s="395"/>
      <c r="WDH200" s="395"/>
      <c r="WDI200" s="395"/>
      <c r="WDJ200" s="395"/>
      <c r="WDK200" s="395"/>
      <c r="WDL200" s="395"/>
      <c r="WDM200" s="395"/>
      <c r="WDN200" s="395"/>
      <c r="WDO200" s="395"/>
      <c r="WDP200" s="395"/>
      <c r="WDQ200" s="395"/>
      <c r="WDR200" s="395"/>
      <c r="WDS200" s="395"/>
      <c r="WDT200" s="395"/>
      <c r="WDU200" s="395"/>
      <c r="WDV200" s="395"/>
      <c r="WDW200" s="395"/>
      <c r="WDX200" s="395"/>
      <c r="WDY200" s="395"/>
      <c r="WDZ200" s="395"/>
      <c r="WEA200" s="395"/>
      <c r="WEB200" s="395"/>
      <c r="WEC200" s="395"/>
      <c r="WED200" s="395"/>
      <c r="WEE200" s="395"/>
      <c r="WEF200" s="395"/>
      <c r="WEG200" s="395"/>
      <c r="WEH200" s="395"/>
      <c r="WEI200" s="395"/>
      <c r="WEJ200" s="395"/>
      <c r="WEK200" s="395"/>
      <c r="WEL200" s="395"/>
      <c r="WEM200" s="395"/>
      <c r="WEN200" s="395"/>
      <c r="WEO200" s="395"/>
      <c r="WEP200" s="395"/>
      <c r="WEQ200" s="395"/>
      <c r="WER200" s="395"/>
      <c r="WES200" s="395"/>
      <c r="WET200" s="395"/>
      <c r="WEU200" s="395"/>
      <c r="WEV200" s="395"/>
      <c r="WEW200" s="395"/>
      <c r="WEX200" s="395"/>
      <c r="WEY200" s="395"/>
      <c r="WEZ200" s="395"/>
      <c r="WFA200" s="395"/>
      <c r="WFB200" s="395"/>
      <c r="WFC200" s="395"/>
      <c r="WFD200" s="395"/>
      <c r="WFE200" s="395"/>
      <c r="WFF200" s="395"/>
      <c r="WFG200" s="395"/>
      <c r="WFH200" s="395"/>
      <c r="WFI200" s="395"/>
      <c r="WFJ200" s="395"/>
      <c r="WFK200" s="395"/>
      <c r="WFL200" s="395"/>
      <c r="WFM200" s="395"/>
      <c r="WFN200" s="395"/>
      <c r="WFO200" s="395"/>
      <c r="WFP200" s="395"/>
      <c r="WFQ200" s="395"/>
      <c r="WFR200" s="395"/>
      <c r="WFS200" s="395"/>
      <c r="WFT200" s="395"/>
      <c r="WFU200" s="395"/>
      <c r="WFV200" s="395"/>
      <c r="WFW200" s="395"/>
      <c r="WFX200" s="395"/>
      <c r="WFY200" s="395"/>
      <c r="WFZ200" s="395"/>
      <c r="WGA200" s="395"/>
      <c r="WGB200" s="395"/>
      <c r="WGC200" s="395"/>
      <c r="WGD200" s="395"/>
      <c r="WGE200" s="395"/>
      <c r="WGF200" s="395"/>
      <c r="WGG200" s="395"/>
      <c r="WGH200" s="395"/>
      <c r="WGI200" s="395"/>
      <c r="WGJ200" s="395"/>
      <c r="WGK200" s="395"/>
      <c r="WGL200" s="395"/>
      <c r="WGM200" s="395"/>
      <c r="WGN200" s="395"/>
      <c r="WGO200" s="395"/>
      <c r="WGP200" s="395"/>
      <c r="WGQ200" s="395"/>
      <c r="WGR200" s="395"/>
      <c r="WGS200" s="395"/>
      <c r="WGT200" s="395"/>
      <c r="WGU200" s="395"/>
      <c r="WGV200" s="395"/>
      <c r="WGW200" s="395"/>
      <c r="WGX200" s="395"/>
      <c r="WGY200" s="395"/>
      <c r="WGZ200" s="395"/>
      <c r="WHA200" s="395"/>
      <c r="WHB200" s="395"/>
      <c r="WHC200" s="395"/>
      <c r="WHD200" s="395"/>
      <c r="WHE200" s="395"/>
      <c r="WHF200" s="395"/>
      <c r="WHG200" s="395"/>
      <c r="WHH200" s="395"/>
      <c r="WHI200" s="395"/>
      <c r="WHJ200" s="395"/>
      <c r="WHK200" s="395"/>
      <c r="WHL200" s="395"/>
      <c r="WHM200" s="395"/>
      <c r="WHN200" s="395"/>
      <c r="WHO200" s="395"/>
      <c r="WHP200" s="395"/>
      <c r="WHQ200" s="395"/>
      <c r="WHR200" s="395"/>
      <c r="WHS200" s="395"/>
      <c r="WHT200" s="395"/>
      <c r="WHU200" s="395"/>
      <c r="WHV200" s="395"/>
      <c r="WHW200" s="395"/>
      <c r="WHX200" s="395"/>
      <c r="WHY200" s="395"/>
      <c r="WHZ200" s="395"/>
      <c r="WIA200" s="395"/>
      <c r="WIB200" s="395"/>
      <c r="WIC200" s="395"/>
      <c r="WID200" s="395"/>
      <c r="WIE200" s="395"/>
      <c r="WIF200" s="395"/>
      <c r="WIG200" s="395"/>
      <c r="WIH200" s="395"/>
      <c r="WII200" s="395"/>
      <c r="WIJ200" s="395"/>
      <c r="WIK200" s="395"/>
      <c r="WIL200" s="395"/>
      <c r="WIM200" s="395"/>
      <c r="WIN200" s="395"/>
      <c r="WIO200" s="395"/>
      <c r="WIP200" s="395"/>
      <c r="WIQ200" s="395"/>
      <c r="WIR200" s="395"/>
      <c r="WIS200" s="395"/>
      <c r="WIT200" s="395"/>
      <c r="WIU200" s="395"/>
      <c r="WIV200" s="395"/>
      <c r="WIW200" s="395"/>
      <c r="WIX200" s="395"/>
      <c r="WIY200" s="395"/>
      <c r="WIZ200" s="395"/>
      <c r="WJA200" s="395"/>
      <c r="WJB200" s="395"/>
      <c r="WJC200" s="395"/>
      <c r="WJD200" s="395"/>
      <c r="WJE200" s="395"/>
      <c r="WJF200" s="395"/>
      <c r="WJG200" s="395"/>
      <c r="WJH200" s="395"/>
      <c r="WJI200" s="395"/>
      <c r="WJJ200" s="395"/>
      <c r="WJK200" s="395"/>
      <c r="WJL200" s="395"/>
      <c r="WJM200" s="395"/>
      <c r="WJN200" s="395"/>
      <c r="WJO200" s="395"/>
      <c r="WJP200" s="395"/>
      <c r="WJQ200" s="395"/>
      <c r="WJR200" s="395"/>
      <c r="WJS200" s="395"/>
      <c r="WJT200" s="395"/>
      <c r="WJU200" s="395"/>
      <c r="WJV200" s="395"/>
      <c r="WJW200" s="395"/>
      <c r="WJX200" s="395"/>
      <c r="WJY200" s="395"/>
      <c r="WJZ200" s="395"/>
      <c r="WKA200" s="395"/>
      <c r="WKB200" s="395"/>
      <c r="WKC200" s="395"/>
      <c r="WKD200" s="395"/>
      <c r="WKE200" s="395"/>
      <c r="WKF200" s="395"/>
      <c r="WKG200" s="395"/>
      <c r="WKH200" s="395"/>
      <c r="WKI200" s="395"/>
      <c r="WKJ200" s="395"/>
      <c r="WKK200" s="395"/>
      <c r="WKL200" s="395"/>
      <c r="WKM200" s="395"/>
      <c r="WKN200" s="395"/>
      <c r="WKO200" s="395"/>
      <c r="WKP200" s="395"/>
      <c r="WKQ200" s="395"/>
      <c r="WKR200" s="395"/>
      <c r="WKS200" s="395"/>
      <c r="WKT200" s="395"/>
      <c r="WKU200" s="395"/>
      <c r="WKV200" s="395"/>
      <c r="WKW200" s="395"/>
      <c r="WKX200" s="395"/>
      <c r="WKY200" s="395"/>
      <c r="WKZ200" s="395"/>
      <c r="WLA200" s="395"/>
      <c r="WLB200" s="395"/>
      <c r="WLC200" s="395"/>
      <c r="WLD200" s="395"/>
      <c r="WLE200" s="395"/>
      <c r="WLF200" s="395"/>
      <c r="WLG200" s="395"/>
      <c r="WLH200" s="395"/>
      <c r="WLI200" s="395"/>
      <c r="WLJ200" s="395"/>
      <c r="WLK200" s="395"/>
      <c r="WLL200" s="395"/>
      <c r="WLM200" s="395"/>
      <c r="WLN200" s="395"/>
      <c r="WLO200" s="395"/>
      <c r="WLP200" s="395"/>
      <c r="WLQ200" s="395"/>
      <c r="WLR200" s="395"/>
      <c r="WLS200" s="395"/>
      <c r="WLT200" s="395"/>
      <c r="WLU200" s="395"/>
      <c r="WLV200" s="395"/>
      <c r="WLW200" s="395"/>
      <c r="WLX200" s="395"/>
      <c r="WLY200" s="395"/>
      <c r="WLZ200" s="395"/>
      <c r="WMA200" s="395"/>
      <c r="WMB200" s="395"/>
      <c r="WMC200" s="395"/>
      <c r="WMD200" s="395"/>
      <c r="WME200" s="395"/>
      <c r="WMF200" s="395"/>
      <c r="WMG200" s="395"/>
      <c r="WMH200" s="395"/>
      <c r="WMI200" s="395"/>
      <c r="WMJ200" s="395"/>
      <c r="WMK200" s="395"/>
      <c r="WML200" s="395"/>
      <c r="WMM200" s="395"/>
      <c r="WMN200" s="395"/>
      <c r="WMO200" s="395"/>
      <c r="WMP200" s="395"/>
      <c r="WMQ200" s="395"/>
      <c r="WMR200" s="395"/>
      <c r="WMS200" s="395"/>
      <c r="WMT200" s="395"/>
      <c r="WMU200" s="395"/>
      <c r="WMV200" s="395"/>
      <c r="WMW200" s="395"/>
      <c r="WMX200" s="395"/>
      <c r="WMY200" s="395"/>
      <c r="WMZ200" s="395"/>
      <c r="WNA200" s="395"/>
      <c r="WNB200" s="395"/>
      <c r="WNC200" s="395"/>
      <c r="WND200" s="395"/>
      <c r="WNE200" s="395"/>
      <c r="WNF200" s="395"/>
      <c r="WNG200" s="395"/>
      <c r="WNH200" s="395"/>
      <c r="WNI200" s="395"/>
      <c r="WNJ200" s="395"/>
      <c r="WNK200" s="395"/>
      <c r="WNL200" s="395"/>
      <c r="WNM200" s="395"/>
      <c r="WNN200" s="395"/>
      <c r="WNO200" s="395"/>
      <c r="WNP200" s="395"/>
      <c r="WNQ200" s="395"/>
      <c r="WNR200" s="395"/>
      <c r="WNS200" s="395"/>
      <c r="WNT200" s="395"/>
      <c r="WNU200" s="395"/>
      <c r="WNV200" s="395"/>
      <c r="WNW200" s="395"/>
      <c r="WNX200" s="395"/>
      <c r="WNY200" s="395"/>
      <c r="WNZ200" s="395"/>
      <c r="WOA200" s="395"/>
      <c r="WOB200" s="395"/>
      <c r="WOC200" s="395"/>
      <c r="WOD200" s="395"/>
      <c r="WOE200" s="395"/>
      <c r="WOF200" s="395"/>
      <c r="WOG200" s="395"/>
      <c r="WOH200" s="395"/>
      <c r="WOI200" s="395"/>
      <c r="WOJ200" s="395"/>
      <c r="WOK200" s="395"/>
      <c r="WOL200" s="395"/>
      <c r="WOM200" s="395"/>
      <c r="WON200" s="395"/>
      <c r="WOO200" s="395"/>
      <c r="WOP200" s="395"/>
      <c r="WOQ200" s="395"/>
      <c r="WOR200" s="395"/>
      <c r="WOS200" s="395"/>
      <c r="WOT200" s="395"/>
      <c r="WOU200" s="395"/>
      <c r="WOV200" s="395"/>
      <c r="WOW200" s="395"/>
      <c r="WOX200" s="395"/>
      <c r="WOY200" s="395"/>
      <c r="WOZ200" s="395"/>
      <c r="WPA200" s="395"/>
      <c r="WPB200" s="395"/>
      <c r="WPC200" s="395"/>
      <c r="WPD200" s="395"/>
      <c r="WPE200" s="395"/>
      <c r="WPF200" s="395"/>
      <c r="WPG200" s="395"/>
      <c r="WPH200" s="395"/>
      <c r="WPI200" s="395"/>
      <c r="WPJ200" s="395"/>
      <c r="WPK200" s="395"/>
      <c r="WPL200" s="395"/>
      <c r="WPM200" s="395"/>
      <c r="WPN200" s="395"/>
      <c r="WPO200" s="395"/>
      <c r="WPP200" s="395"/>
      <c r="WPQ200" s="395"/>
      <c r="WPR200" s="395"/>
      <c r="WPS200" s="395"/>
      <c r="WPT200" s="395"/>
      <c r="WPU200" s="395"/>
      <c r="WPV200" s="395"/>
      <c r="WPW200" s="395"/>
      <c r="WPX200" s="395"/>
      <c r="WPY200" s="395"/>
      <c r="WPZ200" s="395"/>
      <c r="WQA200" s="395"/>
      <c r="WQB200" s="395"/>
      <c r="WQC200" s="395"/>
      <c r="WQD200" s="395"/>
      <c r="WQE200" s="395"/>
      <c r="WQF200" s="395"/>
      <c r="WQG200" s="395"/>
      <c r="WQH200" s="395"/>
      <c r="WQI200" s="395"/>
      <c r="WQJ200" s="395"/>
      <c r="WQK200" s="395"/>
      <c r="WQL200" s="395"/>
      <c r="WQM200" s="395"/>
      <c r="WQN200" s="395"/>
      <c r="WQO200" s="395"/>
      <c r="WQP200" s="395"/>
      <c r="WQQ200" s="395"/>
      <c r="WQR200" s="395"/>
      <c r="WQS200" s="395"/>
      <c r="WQT200" s="395"/>
      <c r="WQU200" s="395"/>
      <c r="WQV200" s="395"/>
      <c r="WQW200" s="395"/>
      <c r="WQX200" s="395"/>
      <c r="WQY200" s="395"/>
      <c r="WQZ200" s="395"/>
      <c r="WRA200" s="395"/>
      <c r="WRB200" s="395"/>
      <c r="WRC200" s="395"/>
      <c r="WRD200" s="395"/>
      <c r="WRE200" s="395"/>
      <c r="WRF200" s="395"/>
      <c r="WRG200" s="395"/>
      <c r="WRH200" s="395"/>
      <c r="WRI200" s="395"/>
      <c r="WRJ200" s="395"/>
      <c r="WRK200" s="395"/>
      <c r="WRL200" s="395"/>
      <c r="WRM200" s="395"/>
      <c r="WRN200" s="395"/>
      <c r="WRO200" s="395"/>
      <c r="WRP200" s="395"/>
      <c r="WRQ200" s="395"/>
      <c r="WRR200" s="395"/>
      <c r="WRS200" s="395"/>
      <c r="WRT200" s="395"/>
      <c r="WRU200" s="395"/>
      <c r="WRV200" s="395"/>
      <c r="WRW200" s="395"/>
      <c r="WRX200" s="395"/>
      <c r="WRY200" s="395"/>
      <c r="WRZ200" s="395"/>
      <c r="WSA200" s="395"/>
      <c r="WSB200" s="395"/>
      <c r="WSC200" s="395"/>
      <c r="WSD200" s="395"/>
      <c r="WSE200" s="395"/>
      <c r="WSF200" s="395"/>
      <c r="WSG200" s="395"/>
      <c r="WSH200" s="395"/>
      <c r="WSI200" s="395"/>
      <c r="WSJ200" s="395"/>
      <c r="WSK200" s="395"/>
      <c r="WSL200" s="395"/>
      <c r="WSM200" s="395"/>
      <c r="WSN200" s="395"/>
      <c r="WSO200" s="395"/>
      <c r="WSP200" s="395"/>
      <c r="WSQ200" s="395"/>
      <c r="WSR200" s="395"/>
      <c r="WSS200" s="395"/>
      <c r="WST200" s="395"/>
      <c r="WSU200" s="395"/>
      <c r="WSV200" s="395"/>
      <c r="WSW200" s="395"/>
      <c r="WSX200" s="395"/>
      <c r="WSY200" s="395"/>
      <c r="WSZ200" s="395"/>
      <c r="WTA200" s="395"/>
      <c r="WTB200" s="395"/>
      <c r="WTC200" s="395"/>
      <c r="WTD200" s="395"/>
      <c r="WTE200" s="395"/>
      <c r="WTF200" s="395"/>
      <c r="WTG200" s="395"/>
      <c r="WTH200" s="395"/>
      <c r="WTI200" s="395"/>
      <c r="WTJ200" s="395"/>
      <c r="WTK200" s="395"/>
      <c r="WTL200" s="395"/>
      <c r="WTM200" s="395"/>
      <c r="WTN200" s="395"/>
      <c r="WTO200" s="395"/>
      <c r="WTP200" s="395"/>
      <c r="WTQ200" s="395"/>
      <c r="WTR200" s="395"/>
      <c r="WTS200" s="395"/>
      <c r="WTT200" s="395"/>
      <c r="WTU200" s="395"/>
      <c r="WTV200" s="395"/>
      <c r="WTW200" s="395"/>
      <c r="WTX200" s="395"/>
      <c r="WTY200" s="395"/>
      <c r="WTZ200" s="395"/>
      <c r="WUA200" s="395"/>
      <c r="WUB200" s="395"/>
      <c r="WUC200" s="395"/>
      <c r="WUD200" s="395"/>
      <c r="WUE200" s="395"/>
      <c r="WUF200" s="395"/>
      <c r="WUG200" s="395"/>
      <c r="WUH200" s="395"/>
      <c r="WUI200" s="395"/>
      <c r="WUJ200" s="395"/>
      <c r="WUK200" s="395"/>
      <c r="WUL200" s="395"/>
      <c r="WUM200" s="395"/>
      <c r="WUN200" s="395"/>
      <c r="WUO200" s="395"/>
      <c r="WUP200" s="395"/>
      <c r="WUQ200" s="395"/>
      <c r="WUR200" s="395"/>
      <c r="WUS200" s="395"/>
      <c r="WUT200" s="395"/>
      <c r="WUU200" s="395"/>
      <c r="WUV200" s="395"/>
      <c r="WUW200" s="395"/>
      <c r="WUX200" s="395"/>
      <c r="WUY200" s="395"/>
      <c r="WUZ200" s="395"/>
      <c r="WVA200" s="395"/>
      <c r="WVB200" s="395"/>
      <c r="WVC200" s="395"/>
      <c r="WVD200" s="395"/>
      <c r="WVE200" s="395"/>
      <c r="WVF200" s="395"/>
      <c r="WVG200" s="395"/>
      <c r="WVH200" s="395"/>
      <c r="WVI200" s="395"/>
      <c r="WVJ200" s="395"/>
      <c r="WVK200" s="395"/>
      <c r="WVL200" s="395"/>
      <c r="WVM200" s="395"/>
      <c r="WVN200" s="395"/>
      <c r="WVO200" s="395"/>
      <c r="WVP200" s="395"/>
      <c r="WVQ200" s="395"/>
      <c r="WVR200" s="395"/>
      <c r="WVS200" s="395"/>
      <c r="WVT200" s="395"/>
      <c r="WVU200" s="395"/>
      <c r="WVV200" s="395"/>
      <c r="WVW200" s="395"/>
      <c r="WVX200" s="395"/>
      <c r="WVY200" s="395"/>
      <c r="WVZ200" s="395"/>
      <c r="WWA200" s="395"/>
      <c r="WWB200" s="395"/>
      <c r="WWC200" s="395"/>
      <c r="WWD200" s="395"/>
      <c r="WWE200" s="395"/>
      <c r="WWF200" s="395"/>
      <c r="WWG200" s="395"/>
      <c r="WWH200" s="395"/>
      <c r="WWI200" s="395"/>
      <c r="WWJ200" s="395"/>
      <c r="WWK200" s="395"/>
      <c r="WWL200" s="395"/>
      <c r="WWM200" s="395"/>
      <c r="WWN200" s="395"/>
      <c r="WWO200" s="395"/>
      <c r="WWP200" s="395"/>
      <c r="WWQ200" s="395"/>
      <c r="WWR200" s="395"/>
      <c r="WWS200" s="395"/>
      <c r="WWT200" s="395"/>
      <c r="WWU200" s="395"/>
      <c r="WWV200" s="395"/>
      <c r="WWW200" s="395"/>
      <c r="WWX200" s="395"/>
      <c r="WWY200" s="395"/>
      <c r="WWZ200" s="395"/>
      <c r="WXA200" s="395"/>
      <c r="WXB200" s="395"/>
      <c r="WXC200" s="395"/>
      <c r="WXD200" s="395"/>
      <c r="WXE200" s="395"/>
      <c r="WXF200" s="395"/>
      <c r="WXG200" s="395"/>
      <c r="WXH200" s="395"/>
      <c r="WXI200" s="395"/>
      <c r="WXJ200" s="395"/>
      <c r="WXK200" s="395"/>
      <c r="WXL200" s="395"/>
      <c r="WXM200" s="395"/>
      <c r="WXN200" s="395"/>
      <c r="WXO200" s="395"/>
      <c r="WXP200" s="395"/>
      <c r="WXQ200" s="395"/>
      <c r="WXR200" s="395"/>
      <c r="WXS200" s="395"/>
      <c r="WXT200" s="395"/>
      <c r="WXU200" s="395"/>
      <c r="WXV200" s="395"/>
      <c r="WXW200" s="395"/>
      <c r="WXX200" s="395"/>
      <c r="WXY200" s="395"/>
      <c r="WXZ200" s="395"/>
      <c r="WYA200" s="395"/>
      <c r="WYB200" s="395"/>
      <c r="WYC200" s="395"/>
      <c r="WYD200" s="395"/>
      <c r="WYE200" s="395"/>
      <c r="WYF200" s="395"/>
      <c r="WYG200" s="395"/>
      <c r="WYH200" s="395"/>
      <c r="WYI200" s="395"/>
      <c r="WYJ200" s="395"/>
      <c r="WYK200" s="395"/>
      <c r="WYL200" s="395"/>
      <c r="WYM200" s="395"/>
      <c r="WYN200" s="395"/>
      <c r="WYO200" s="395"/>
      <c r="WYP200" s="395"/>
      <c r="WYQ200" s="395"/>
      <c r="WYR200" s="395"/>
      <c r="WYS200" s="395"/>
      <c r="WYT200" s="395"/>
      <c r="WYU200" s="395"/>
      <c r="WYV200" s="395"/>
      <c r="WYW200" s="395"/>
      <c r="WYX200" s="395"/>
      <c r="WYY200" s="395"/>
      <c r="WYZ200" s="395"/>
      <c r="WZA200" s="395"/>
      <c r="WZB200" s="395"/>
      <c r="WZC200" s="395"/>
      <c r="WZD200" s="395"/>
      <c r="WZE200" s="395"/>
      <c r="WZF200" s="395"/>
      <c r="WZG200" s="395"/>
      <c r="WZH200" s="395"/>
      <c r="WZI200" s="395"/>
      <c r="WZJ200" s="395"/>
      <c r="WZK200" s="395"/>
      <c r="WZL200" s="395"/>
      <c r="WZM200" s="395"/>
      <c r="WZN200" s="395"/>
      <c r="WZO200" s="395"/>
      <c r="WZP200" s="395"/>
      <c r="WZQ200" s="395"/>
      <c r="WZR200" s="395"/>
      <c r="WZS200" s="395"/>
      <c r="WZT200" s="395"/>
      <c r="WZU200" s="395"/>
      <c r="WZV200" s="395"/>
      <c r="WZW200" s="395"/>
      <c r="WZX200" s="395"/>
      <c r="WZY200" s="395"/>
      <c r="WZZ200" s="395"/>
      <c r="XAA200" s="395"/>
      <c r="XAB200" s="395"/>
      <c r="XAC200" s="395"/>
      <c r="XAD200" s="395"/>
      <c r="XAE200" s="395"/>
      <c r="XAF200" s="395"/>
      <c r="XAG200" s="395"/>
      <c r="XAH200" s="395"/>
      <c r="XAI200" s="395"/>
      <c r="XAJ200" s="395"/>
      <c r="XAK200" s="395"/>
      <c r="XAL200" s="395"/>
      <c r="XAM200" s="395"/>
      <c r="XAN200" s="395"/>
      <c r="XAO200" s="395"/>
      <c r="XAP200" s="395"/>
      <c r="XAQ200" s="395"/>
      <c r="XAR200" s="395"/>
      <c r="XAS200" s="395"/>
      <c r="XAT200" s="395"/>
      <c r="XAU200" s="395"/>
      <c r="XAV200" s="395"/>
      <c r="XAW200" s="395"/>
      <c r="XAX200" s="395"/>
      <c r="XAY200" s="395"/>
      <c r="XAZ200" s="395"/>
      <c r="XBA200" s="395"/>
      <c r="XBB200" s="395"/>
      <c r="XBC200" s="395"/>
      <c r="XBD200" s="395"/>
      <c r="XBE200" s="395"/>
      <c r="XBF200" s="395"/>
      <c r="XBG200" s="395"/>
      <c r="XBH200" s="395"/>
      <c r="XBI200" s="395"/>
      <c r="XBJ200" s="395"/>
      <c r="XBK200" s="395"/>
      <c r="XBL200" s="395"/>
      <c r="XBM200" s="395"/>
      <c r="XBN200" s="395"/>
      <c r="XBO200" s="395"/>
      <c r="XBP200" s="395"/>
      <c r="XBQ200" s="395"/>
      <c r="XBR200" s="395"/>
      <c r="XBS200" s="395"/>
      <c r="XBT200" s="395"/>
      <c r="XBU200" s="395"/>
      <c r="XBV200" s="395"/>
      <c r="XBW200" s="395"/>
      <c r="XBX200" s="395"/>
      <c r="XBY200" s="395"/>
      <c r="XBZ200" s="395"/>
      <c r="XCA200" s="395"/>
      <c r="XCB200" s="395"/>
      <c r="XCC200" s="395"/>
      <c r="XCD200" s="395"/>
      <c r="XCE200" s="395"/>
      <c r="XCF200" s="395"/>
      <c r="XCG200" s="395"/>
      <c r="XCH200" s="395"/>
      <c r="XCI200" s="395"/>
      <c r="XCJ200" s="395"/>
      <c r="XCK200" s="395"/>
      <c r="XCL200" s="395"/>
      <c r="XCM200" s="395"/>
      <c r="XCN200" s="395"/>
      <c r="XCO200" s="395"/>
      <c r="XCP200" s="395"/>
      <c r="XCQ200" s="395"/>
      <c r="XCR200" s="395"/>
      <c r="XCS200" s="395"/>
      <c r="XCT200" s="395"/>
      <c r="XCU200" s="395"/>
      <c r="XCV200" s="395"/>
      <c r="XCW200" s="395"/>
      <c r="XCX200" s="395"/>
      <c r="XCY200" s="395"/>
      <c r="XCZ200" s="395"/>
      <c r="XDA200" s="395"/>
      <c r="XDB200" s="395"/>
      <c r="XDC200" s="395"/>
      <c r="XDD200" s="395"/>
      <c r="XDE200" s="395"/>
      <c r="XDF200" s="395"/>
      <c r="XDG200" s="395"/>
      <c r="XDH200" s="395"/>
      <c r="XDI200" s="395"/>
      <c r="XDJ200" s="395"/>
      <c r="XDK200" s="395"/>
      <c r="XDL200" s="395"/>
      <c r="XDM200" s="395"/>
      <c r="XDN200" s="395"/>
      <c r="XDO200" s="395"/>
      <c r="XDP200" s="395"/>
      <c r="XDQ200" s="395"/>
      <c r="XDR200" s="395"/>
      <c r="XDS200" s="395"/>
      <c r="XDT200" s="395"/>
      <c r="XDU200" s="395"/>
      <c r="XDV200" s="395"/>
      <c r="XDW200" s="395"/>
      <c r="XDX200" s="395"/>
      <c r="XDY200" s="395"/>
      <c r="XDZ200" s="395"/>
      <c r="XEA200" s="395"/>
      <c r="XEB200" s="395"/>
      <c r="XEC200" s="395"/>
      <c r="XED200" s="395"/>
      <c r="XEE200" s="395"/>
      <c r="XEF200" s="395"/>
      <c r="XEG200" s="395"/>
      <c r="XEH200" s="395"/>
      <c r="XEI200" s="395"/>
      <c r="XEJ200" s="395"/>
      <c r="XEK200" s="395"/>
      <c r="XEL200" s="395"/>
      <c r="XEM200" s="395"/>
      <c r="XEN200" s="395"/>
      <c r="XEO200" s="395"/>
      <c r="XEP200" s="395"/>
      <c r="XEQ200" s="395"/>
      <c r="XER200" s="395"/>
      <c r="XES200" s="395"/>
      <c r="XET200" s="395"/>
      <c r="XEU200" s="395"/>
      <c r="XEV200" s="395"/>
      <c r="XEW200" s="395"/>
      <c r="XEX200" s="395"/>
      <c r="XEY200" s="395"/>
      <c r="XEZ200" s="395"/>
      <c r="XFA200" s="395"/>
      <c r="XFB200" s="395"/>
      <c r="XFC200" s="395"/>
      <c r="XFD200" s="395"/>
    </row>
    <row r="201" spans="1:16384" ht="15" customHeight="1" x14ac:dyDescent="0.15">
      <c r="A201" s="421"/>
      <c r="B201" s="220" t="s">
        <v>243</v>
      </c>
      <c r="C201" s="225" t="s">
        <v>549</v>
      </c>
      <c r="D201" s="70">
        <v>1</v>
      </c>
      <c r="E201" s="66">
        <v>0</v>
      </c>
      <c r="F201" s="260">
        <v>1</v>
      </c>
      <c r="G201" s="66">
        <v>1</v>
      </c>
      <c r="H201" s="260">
        <v>0</v>
      </c>
      <c r="I201" s="70">
        <v>0</v>
      </c>
      <c r="J201" s="70">
        <v>0</v>
      </c>
      <c r="K201" s="111">
        <v>1</v>
      </c>
    </row>
    <row r="202" spans="1:16384" ht="15" customHeight="1" x14ac:dyDescent="0.15">
      <c r="A202" s="421"/>
      <c r="B202" s="220" t="s">
        <v>244</v>
      </c>
      <c r="C202" s="225" t="s">
        <v>550</v>
      </c>
      <c r="D202" s="70">
        <v>4</v>
      </c>
      <c r="E202" s="66">
        <v>4</v>
      </c>
      <c r="F202" s="260">
        <v>0</v>
      </c>
      <c r="G202" s="66">
        <v>4</v>
      </c>
      <c r="H202" s="260">
        <v>0</v>
      </c>
      <c r="I202" s="70">
        <v>0</v>
      </c>
      <c r="J202" s="70">
        <v>0</v>
      </c>
      <c r="K202" s="111">
        <v>4</v>
      </c>
    </row>
    <row r="203" spans="1:16384" ht="15" customHeight="1" x14ac:dyDescent="0.15">
      <c r="A203" s="422"/>
      <c r="B203" s="220" t="s">
        <v>245</v>
      </c>
      <c r="C203" s="225" t="s">
        <v>551</v>
      </c>
      <c r="D203" s="70">
        <v>6</v>
      </c>
      <c r="E203" s="66">
        <v>6</v>
      </c>
      <c r="F203" s="260">
        <v>0</v>
      </c>
      <c r="G203" s="66">
        <v>0</v>
      </c>
      <c r="H203" s="260">
        <v>6</v>
      </c>
      <c r="I203" s="70">
        <v>0</v>
      </c>
      <c r="J203" s="70">
        <v>0</v>
      </c>
      <c r="K203" s="111">
        <v>6</v>
      </c>
    </row>
    <row r="204" spans="1:16384" s="395" customFormat="1" ht="15" customHeight="1" x14ac:dyDescent="0.15">
      <c r="A204" s="60" t="s">
        <v>112</v>
      </c>
      <c r="B204" s="218"/>
      <c r="C204" s="230"/>
      <c r="D204" s="30"/>
      <c r="E204" s="386"/>
      <c r="F204" s="369"/>
      <c r="G204" s="369"/>
      <c r="H204" s="28"/>
      <c r="I204" s="28"/>
      <c r="J204" s="28"/>
      <c r="K204" s="42"/>
      <c r="L204" s="390"/>
    </row>
    <row r="205" spans="1:16384" s="22" customFormat="1" ht="15" customHeight="1" thickBot="1" x14ac:dyDescent="0.2">
      <c r="A205" s="40"/>
      <c r="B205" s="220" t="s">
        <v>277</v>
      </c>
      <c r="C205" s="225" t="s">
        <v>565</v>
      </c>
      <c r="D205" s="70">
        <v>5</v>
      </c>
      <c r="E205" s="66">
        <v>5</v>
      </c>
      <c r="F205" s="370">
        <v>0</v>
      </c>
      <c r="G205" s="66">
        <v>5</v>
      </c>
      <c r="H205" s="260">
        <v>0</v>
      </c>
      <c r="I205" s="70">
        <v>1</v>
      </c>
      <c r="J205" s="70">
        <v>0</v>
      </c>
      <c r="K205" s="111">
        <v>6</v>
      </c>
      <c r="L205" s="395"/>
      <c r="M205" s="395"/>
      <c r="N205" s="395"/>
      <c r="O205" s="395"/>
      <c r="P205" s="395"/>
      <c r="Q205" s="395"/>
      <c r="R205" s="395"/>
      <c r="S205" s="395"/>
      <c r="T205" s="395"/>
      <c r="U205" s="395"/>
      <c r="V205" s="395"/>
      <c r="W205" s="395"/>
      <c r="X205" s="395"/>
      <c r="Y205" s="395"/>
      <c r="Z205" s="395"/>
      <c r="AA205" s="395"/>
      <c r="AB205" s="395"/>
      <c r="AC205" s="395"/>
      <c r="AD205" s="395"/>
      <c r="AE205" s="395"/>
      <c r="AF205" s="395"/>
      <c r="AG205" s="395"/>
      <c r="AH205" s="395"/>
      <c r="AI205" s="395"/>
      <c r="AJ205" s="395"/>
      <c r="AK205" s="395"/>
      <c r="AL205" s="395"/>
      <c r="AM205" s="395"/>
      <c r="AN205" s="395"/>
      <c r="AO205" s="395"/>
      <c r="AP205" s="395"/>
      <c r="AQ205" s="395"/>
      <c r="AR205" s="395"/>
      <c r="AS205" s="395"/>
      <c r="AT205" s="395"/>
      <c r="AU205" s="395"/>
      <c r="AV205" s="395"/>
      <c r="AW205" s="395"/>
      <c r="AX205" s="395"/>
      <c r="AY205" s="395"/>
      <c r="AZ205" s="395"/>
      <c r="BA205" s="395"/>
      <c r="BB205" s="395"/>
      <c r="BC205" s="395"/>
      <c r="BD205" s="395"/>
      <c r="BE205" s="395"/>
      <c r="BF205" s="395"/>
      <c r="BG205" s="395"/>
      <c r="BH205" s="395"/>
      <c r="BI205" s="395"/>
      <c r="BJ205" s="395"/>
      <c r="BK205" s="395"/>
      <c r="BL205" s="395"/>
      <c r="BM205" s="395"/>
      <c r="BN205" s="395"/>
      <c r="BO205" s="395"/>
      <c r="BP205" s="395"/>
      <c r="BQ205" s="395"/>
      <c r="BR205" s="395"/>
      <c r="BS205" s="395"/>
      <c r="BT205" s="395"/>
      <c r="BU205" s="395"/>
      <c r="BV205" s="395"/>
      <c r="BW205" s="395"/>
      <c r="BX205" s="395"/>
      <c r="BY205" s="395"/>
      <c r="BZ205" s="395"/>
      <c r="CA205" s="395"/>
      <c r="CB205" s="395"/>
      <c r="CC205" s="395"/>
      <c r="CD205" s="395"/>
      <c r="CE205" s="395"/>
      <c r="CF205" s="395"/>
      <c r="CG205" s="395"/>
      <c r="CH205" s="395"/>
      <c r="CI205" s="395"/>
      <c r="CJ205" s="395"/>
      <c r="CK205" s="395"/>
      <c r="CL205" s="395"/>
      <c r="CM205" s="395"/>
      <c r="CN205" s="395"/>
      <c r="CO205" s="395"/>
      <c r="CP205" s="395"/>
      <c r="CQ205" s="395"/>
      <c r="CR205" s="395"/>
      <c r="CS205" s="395"/>
      <c r="CT205" s="395"/>
      <c r="CU205" s="395"/>
      <c r="CV205" s="395"/>
      <c r="CW205" s="395"/>
      <c r="CX205" s="395"/>
      <c r="CY205" s="395"/>
      <c r="CZ205" s="395"/>
      <c r="DA205" s="395"/>
      <c r="DB205" s="395"/>
      <c r="DC205" s="395"/>
      <c r="DD205" s="395"/>
      <c r="DE205" s="395"/>
      <c r="DF205" s="395"/>
      <c r="DG205" s="395"/>
      <c r="DH205" s="395"/>
      <c r="DI205" s="395"/>
      <c r="DJ205" s="395"/>
      <c r="DK205" s="395"/>
      <c r="DL205" s="395"/>
      <c r="DM205" s="395"/>
      <c r="DN205" s="395"/>
      <c r="DO205" s="395"/>
      <c r="DP205" s="395"/>
      <c r="DQ205" s="395"/>
      <c r="DR205" s="395"/>
      <c r="DS205" s="395"/>
      <c r="DT205" s="395"/>
      <c r="DU205" s="395"/>
      <c r="DV205" s="395"/>
      <c r="DW205" s="395"/>
      <c r="DX205" s="395"/>
      <c r="DY205" s="395"/>
      <c r="DZ205" s="395"/>
      <c r="EA205" s="395"/>
      <c r="EB205" s="395"/>
      <c r="EC205" s="395"/>
      <c r="ED205" s="395"/>
      <c r="EE205" s="395"/>
      <c r="EF205" s="395"/>
      <c r="EG205" s="395"/>
      <c r="EH205" s="395"/>
      <c r="EI205" s="395"/>
      <c r="EJ205" s="395"/>
      <c r="EK205" s="395"/>
      <c r="EL205" s="395"/>
      <c r="EM205" s="395"/>
      <c r="EN205" s="395"/>
      <c r="EO205" s="395"/>
      <c r="EP205" s="395"/>
      <c r="EQ205" s="395"/>
      <c r="ER205" s="395"/>
      <c r="ES205" s="395"/>
      <c r="ET205" s="395"/>
      <c r="EU205" s="395"/>
      <c r="EV205" s="395"/>
      <c r="EW205" s="395"/>
      <c r="EX205" s="395"/>
      <c r="EY205" s="395"/>
      <c r="EZ205" s="395"/>
      <c r="FA205" s="395"/>
      <c r="FB205" s="395"/>
      <c r="FC205" s="395"/>
      <c r="FD205" s="395"/>
      <c r="FE205" s="395"/>
      <c r="FF205" s="395"/>
      <c r="FG205" s="395"/>
      <c r="FH205" s="395"/>
      <c r="FI205" s="395"/>
      <c r="FJ205" s="395"/>
      <c r="FK205" s="395"/>
      <c r="FL205" s="395"/>
      <c r="FM205" s="395"/>
      <c r="FN205" s="395"/>
      <c r="FO205" s="395"/>
      <c r="FP205" s="395"/>
      <c r="FQ205" s="395"/>
      <c r="FR205" s="395"/>
      <c r="FS205" s="395"/>
      <c r="FT205" s="395"/>
      <c r="FU205" s="395"/>
      <c r="FV205" s="395"/>
      <c r="FW205" s="395"/>
      <c r="FX205" s="395"/>
      <c r="FY205" s="395"/>
      <c r="FZ205" s="395"/>
      <c r="GA205" s="395"/>
      <c r="GB205" s="395"/>
      <c r="GC205" s="395"/>
      <c r="GD205" s="395"/>
      <c r="GE205" s="395"/>
      <c r="GF205" s="395"/>
      <c r="GG205" s="395"/>
      <c r="GH205" s="395"/>
      <c r="GI205" s="395"/>
      <c r="GJ205" s="395"/>
      <c r="GK205" s="395"/>
      <c r="GL205" s="395"/>
      <c r="GM205" s="395"/>
      <c r="GN205" s="395"/>
      <c r="GO205" s="395"/>
      <c r="GP205" s="395"/>
      <c r="GQ205" s="395"/>
      <c r="GR205" s="395"/>
      <c r="GS205" s="395"/>
      <c r="GT205" s="395"/>
      <c r="GU205" s="395"/>
      <c r="GV205" s="395"/>
      <c r="GW205" s="395"/>
      <c r="GX205" s="395"/>
      <c r="GY205" s="395"/>
      <c r="GZ205" s="395"/>
      <c r="HA205" s="395"/>
      <c r="HB205" s="395"/>
      <c r="HC205" s="395"/>
      <c r="HD205" s="395"/>
      <c r="HE205" s="395"/>
      <c r="HF205" s="395"/>
      <c r="HG205" s="395"/>
      <c r="HH205" s="395"/>
      <c r="HI205" s="395"/>
      <c r="HJ205" s="395"/>
      <c r="HK205" s="395"/>
      <c r="HL205" s="395"/>
      <c r="HM205" s="395"/>
      <c r="HN205" s="395"/>
      <c r="HO205" s="395"/>
      <c r="HP205" s="395"/>
      <c r="HQ205" s="395"/>
      <c r="HR205" s="395"/>
      <c r="HS205" s="395"/>
      <c r="HT205" s="395"/>
      <c r="HU205" s="395"/>
      <c r="HV205" s="395"/>
      <c r="HW205" s="395"/>
      <c r="HX205" s="395"/>
      <c r="HY205" s="395"/>
      <c r="HZ205" s="395"/>
      <c r="IA205" s="395"/>
      <c r="IB205" s="395"/>
      <c r="IC205" s="395"/>
      <c r="ID205" s="395"/>
      <c r="IE205" s="395"/>
      <c r="IF205" s="395"/>
      <c r="IG205" s="395"/>
      <c r="IH205" s="395"/>
      <c r="II205" s="395"/>
      <c r="IJ205" s="395"/>
      <c r="IK205" s="395"/>
      <c r="IL205" s="395"/>
      <c r="IM205" s="395"/>
      <c r="IN205" s="395"/>
      <c r="IO205" s="395"/>
      <c r="IP205" s="395"/>
      <c r="IQ205" s="395"/>
      <c r="IR205" s="395"/>
      <c r="IS205" s="395"/>
      <c r="IT205" s="395"/>
      <c r="IU205" s="395"/>
      <c r="IV205" s="395"/>
      <c r="IW205" s="395"/>
      <c r="IX205" s="395"/>
      <c r="IY205" s="395"/>
      <c r="IZ205" s="395"/>
      <c r="JA205" s="395"/>
      <c r="JB205" s="395"/>
      <c r="JC205" s="395"/>
      <c r="JD205" s="395"/>
      <c r="JE205" s="395"/>
      <c r="JF205" s="395"/>
      <c r="JG205" s="395"/>
      <c r="JH205" s="395"/>
      <c r="JI205" s="395"/>
      <c r="JJ205" s="395"/>
      <c r="JK205" s="395"/>
      <c r="JL205" s="395"/>
      <c r="JM205" s="395"/>
      <c r="JN205" s="395"/>
      <c r="JO205" s="395"/>
      <c r="JP205" s="395"/>
      <c r="JQ205" s="395"/>
      <c r="JR205" s="395"/>
      <c r="JS205" s="395"/>
      <c r="JT205" s="395"/>
      <c r="JU205" s="395"/>
      <c r="JV205" s="395"/>
      <c r="JW205" s="395"/>
      <c r="JX205" s="395"/>
      <c r="JY205" s="395"/>
      <c r="JZ205" s="395"/>
      <c r="KA205" s="395"/>
      <c r="KB205" s="395"/>
      <c r="KC205" s="395"/>
      <c r="KD205" s="395"/>
      <c r="KE205" s="395"/>
      <c r="KF205" s="395"/>
      <c r="KG205" s="395"/>
      <c r="KH205" s="395"/>
      <c r="KI205" s="395"/>
      <c r="KJ205" s="395"/>
      <c r="KK205" s="395"/>
      <c r="KL205" s="395"/>
      <c r="KM205" s="395"/>
      <c r="KN205" s="395"/>
      <c r="KO205" s="395"/>
      <c r="KP205" s="395"/>
      <c r="KQ205" s="395"/>
      <c r="KR205" s="395"/>
      <c r="KS205" s="395"/>
      <c r="KT205" s="395"/>
      <c r="KU205" s="395"/>
      <c r="KV205" s="395"/>
      <c r="KW205" s="395"/>
      <c r="KX205" s="395"/>
      <c r="KY205" s="395"/>
      <c r="KZ205" s="395"/>
      <c r="LA205" s="395"/>
      <c r="LB205" s="395"/>
      <c r="LC205" s="395"/>
      <c r="LD205" s="395"/>
      <c r="LE205" s="395"/>
      <c r="LF205" s="395"/>
      <c r="LG205" s="395"/>
      <c r="LH205" s="395"/>
      <c r="LI205" s="395"/>
      <c r="LJ205" s="395"/>
      <c r="LK205" s="395"/>
      <c r="LL205" s="395"/>
      <c r="LM205" s="395"/>
      <c r="LN205" s="395"/>
      <c r="LO205" s="395"/>
      <c r="LP205" s="395"/>
      <c r="LQ205" s="395"/>
      <c r="LR205" s="395"/>
      <c r="LS205" s="395"/>
      <c r="LT205" s="395"/>
      <c r="LU205" s="395"/>
      <c r="LV205" s="395"/>
      <c r="LW205" s="395"/>
      <c r="LX205" s="395"/>
      <c r="LY205" s="395"/>
      <c r="LZ205" s="395"/>
      <c r="MA205" s="395"/>
      <c r="MB205" s="395"/>
      <c r="MC205" s="395"/>
      <c r="MD205" s="395"/>
      <c r="ME205" s="395"/>
      <c r="MF205" s="395"/>
      <c r="MG205" s="395"/>
      <c r="MH205" s="395"/>
      <c r="MI205" s="395"/>
      <c r="MJ205" s="395"/>
      <c r="MK205" s="395"/>
      <c r="ML205" s="395"/>
      <c r="MM205" s="395"/>
      <c r="MN205" s="395"/>
      <c r="MO205" s="395"/>
      <c r="MP205" s="395"/>
      <c r="MQ205" s="395"/>
      <c r="MR205" s="395"/>
      <c r="MS205" s="395"/>
      <c r="MT205" s="395"/>
      <c r="MU205" s="395"/>
      <c r="MV205" s="395"/>
      <c r="MW205" s="395"/>
      <c r="MX205" s="395"/>
      <c r="MY205" s="395"/>
      <c r="MZ205" s="395"/>
      <c r="NA205" s="395"/>
      <c r="NB205" s="395"/>
      <c r="NC205" s="395"/>
      <c r="ND205" s="395"/>
      <c r="NE205" s="395"/>
      <c r="NF205" s="395"/>
      <c r="NG205" s="395"/>
      <c r="NH205" s="395"/>
      <c r="NI205" s="395"/>
      <c r="NJ205" s="395"/>
      <c r="NK205" s="395"/>
      <c r="NL205" s="395"/>
      <c r="NM205" s="395"/>
      <c r="NN205" s="395"/>
      <c r="NO205" s="395"/>
      <c r="NP205" s="395"/>
      <c r="NQ205" s="395"/>
      <c r="NR205" s="395"/>
      <c r="NS205" s="395"/>
      <c r="NT205" s="395"/>
      <c r="NU205" s="395"/>
      <c r="NV205" s="395"/>
      <c r="NW205" s="395"/>
      <c r="NX205" s="395"/>
      <c r="NY205" s="395"/>
      <c r="NZ205" s="395"/>
      <c r="OA205" s="395"/>
      <c r="OB205" s="395"/>
      <c r="OC205" s="395"/>
      <c r="OD205" s="395"/>
      <c r="OE205" s="395"/>
      <c r="OF205" s="395"/>
      <c r="OG205" s="395"/>
      <c r="OH205" s="395"/>
      <c r="OI205" s="395"/>
      <c r="OJ205" s="395"/>
      <c r="OK205" s="395"/>
      <c r="OL205" s="395"/>
      <c r="OM205" s="395"/>
      <c r="ON205" s="395"/>
      <c r="OO205" s="395"/>
      <c r="OP205" s="395"/>
      <c r="OQ205" s="395"/>
      <c r="OR205" s="395"/>
      <c r="OS205" s="395"/>
      <c r="OT205" s="395"/>
      <c r="OU205" s="395"/>
      <c r="OV205" s="395"/>
      <c r="OW205" s="395"/>
      <c r="OX205" s="395"/>
      <c r="OY205" s="395"/>
      <c r="OZ205" s="395"/>
      <c r="PA205" s="395"/>
      <c r="PB205" s="395"/>
      <c r="PC205" s="395"/>
      <c r="PD205" s="395"/>
      <c r="PE205" s="395"/>
      <c r="PF205" s="395"/>
      <c r="PG205" s="395"/>
      <c r="PH205" s="395"/>
      <c r="PI205" s="395"/>
      <c r="PJ205" s="395"/>
      <c r="PK205" s="395"/>
      <c r="PL205" s="395"/>
      <c r="PM205" s="395"/>
      <c r="PN205" s="395"/>
      <c r="PO205" s="395"/>
      <c r="PP205" s="395"/>
      <c r="PQ205" s="395"/>
      <c r="PR205" s="395"/>
      <c r="PS205" s="395"/>
      <c r="PT205" s="395"/>
      <c r="PU205" s="395"/>
      <c r="PV205" s="395"/>
      <c r="PW205" s="395"/>
      <c r="PX205" s="395"/>
      <c r="PY205" s="395"/>
      <c r="PZ205" s="395"/>
      <c r="QA205" s="395"/>
      <c r="QB205" s="395"/>
      <c r="QC205" s="395"/>
      <c r="QD205" s="395"/>
      <c r="QE205" s="395"/>
      <c r="QF205" s="395"/>
      <c r="QG205" s="395"/>
      <c r="QH205" s="395"/>
      <c r="QI205" s="395"/>
      <c r="QJ205" s="395"/>
      <c r="QK205" s="395"/>
      <c r="QL205" s="395"/>
      <c r="QM205" s="395"/>
      <c r="QN205" s="395"/>
      <c r="QO205" s="395"/>
      <c r="QP205" s="395"/>
      <c r="QQ205" s="395"/>
      <c r="QR205" s="395"/>
      <c r="QS205" s="395"/>
      <c r="QT205" s="395"/>
      <c r="QU205" s="395"/>
      <c r="QV205" s="395"/>
      <c r="QW205" s="395"/>
      <c r="QX205" s="395"/>
      <c r="QY205" s="395"/>
      <c r="QZ205" s="395"/>
      <c r="RA205" s="395"/>
      <c r="RB205" s="395"/>
      <c r="RC205" s="395"/>
      <c r="RD205" s="395"/>
      <c r="RE205" s="395"/>
      <c r="RF205" s="395"/>
      <c r="RG205" s="395"/>
      <c r="RH205" s="395"/>
      <c r="RI205" s="395"/>
      <c r="RJ205" s="395"/>
      <c r="RK205" s="395"/>
      <c r="RL205" s="395"/>
      <c r="RM205" s="395"/>
      <c r="RN205" s="395"/>
      <c r="RO205" s="395"/>
      <c r="RP205" s="395"/>
      <c r="RQ205" s="395"/>
      <c r="RR205" s="395"/>
      <c r="RS205" s="395"/>
      <c r="RT205" s="395"/>
      <c r="RU205" s="395"/>
      <c r="RV205" s="395"/>
      <c r="RW205" s="395"/>
      <c r="RX205" s="395"/>
      <c r="RY205" s="395"/>
      <c r="RZ205" s="395"/>
      <c r="SA205" s="395"/>
      <c r="SB205" s="395"/>
      <c r="SC205" s="395"/>
      <c r="SD205" s="395"/>
      <c r="SE205" s="395"/>
      <c r="SF205" s="395"/>
      <c r="SG205" s="395"/>
      <c r="SH205" s="395"/>
      <c r="SI205" s="395"/>
      <c r="SJ205" s="395"/>
      <c r="SK205" s="395"/>
      <c r="SL205" s="395"/>
      <c r="SM205" s="395"/>
      <c r="SN205" s="395"/>
      <c r="SO205" s="395"/>
      <c r="SP205" s="395"/>
      <c r="SQ205" s="395"/>
      <c r="SR205" s="395"/>
      <c r="SS205" s="395"/>
      <c r="ST205" s="395"/>
      <c r="SU205" s="395"/>
      <c r="SV205" s="395"/>
      <c r="SW205" s="395"/>
      <c r="SX205" s="395"/>
      <c r="SY205" s="395"/>
      <c r="SZ205" s="395"/>
      <c r="TA205" s="395"/>
      <c r="TB205" s="395"/>
      <c r="TC205" s="395"/>
      <c r="TD205" s="395"/>
      <c r="TE205" s="395"/>
      <c r="TF205" s="395"/>
      <c r="TG205" s="395"/>
      <c r="TH205" s="395"/>
      <c r="TI205" s="395"/>
      <c r="TJ205" s="395"/>
      <c r="TK205" s="395"/>
      <c r="TL205" s="395"/>
      <c r="TM205" s="395"/>
      <c r="TN205" s="395"/>
      <c r="TO205" s="395"/>
      <c r="TP205" s="395"/>
      <c r="TQ205" s="395"/>
      <c r="TR205" s="395"/>
      <c r="TS205" s="395"/>
      <c r="TT205" s="395"/>
      <c r="TU205" s="395"/>
      <c r="TV205" s="395"/>
      <c r="TW205" s="395"/>
      <c r="TX205" s="395"/>
      <c r="TY205" s="395"/>
      <c r="TZ205" s="395"/>
      <c r="UA205" s="395"/>
      <c r="UB205" s="395"/>
      <c r="UC205" s="395"/>
      <c r="UD205" s="395"/>
      <c r="UE205" s="395"/>
      <c r="UF205" s="395"/>
      <c r="UG205" s="395"/>
      <c r="UH205" s="395"/>
      <c r="UI205" s="395"/>
      <c r="UJ205" s="395"/>
      <c r="UK205" s="395"/>
      <c r="UL205" s="395"/>
      <c r="UM205" s="395"/>
      <c r="UN205" s="395"/>
      <c r="UO205" s="395"/>
      <c r="UP205" s="395"/>
      <c r="UQ205" s="395"/>
      <c r="UR205" s="395"/>
      <c r="US205" s="395"/>
      <c r="UT205" s="395"/>
      <c r="UU205" s="395"/>
      <c r="UV205" s="395"/>
      <c r="UW205" s="395"/>
      <c r="UX205" s="395"/>
      <c r="UY205" s="395"/>
      <c r="UZ205" s="395"/>
      <c r="VA205" s="395"/>
      <c r="VB205" s="395"/>
      <c r="VC205" s="395"/>
      <c r="VD205" s="395"/>
      <c r="VE205" s="395"/>
      <c r="VF205" s="395"/>
      <c r="VG205" s="395"/>
      <c r="VH205" s="395"/>
      <c r="VI205" s="395"/>
      <c r="VJ205" s="395"/>
      <c r="VK205" s="395"/>
      <c r="VL205" s="395"/>
      <c r="VM205" s="395"/>
      <c r="VN205" s="395"/>
      <c r="VO205" s="395"/>
      <c r="VP205" s="395"/>
      <c r="VQ205" s="395"/>
      <c r="VR205" s="395"/>
      <c r="VS205" s="395"/>
      <c r="VT205" s="395"/>
      <c r="VU205" s="395"/>
      <c r="VV205" s="395"/>
      <c r="VW205" s="395"/>
      <c r="VX205" s="395"/>
      <c r="VY205" s="395"/>
      <c r="VZ205" s="395"/>
      <c r="WA205" s="395"/>
      <c r="WB205" s="395"/>
      <c r="WC205" s="395"/>
      <c r="WD205" s="395"/>
      <c r="WE205" s="395"/>
      <c r="WF205" s="395"/>
      <c r="WG205" s="395"/>
      <c r="WH205" s="395"/>
      <c r="WI205" s="395"/>
      <c r="WJ205" s="395"/>
      <c r="WK205" s="395"/>
      <c r="WL205" s="395"/>
      <c r="WM205" s="395"/>
      <c r="WN205" s="395"/>
      <c r="WO205" s="395"/>
      <c r="WP205" s="395"/>
      <c r="WQ205" s="395"/>
      <c r="WR205" s="395"/>
      <c r="WS205" s="395"/>
      <c r="WT205" s="395"/>
      <c r="WU205" s="395"/>
      <c r="WV205" s="395"/>
      <c r="WW205" s="395"/>
      <c r="WX205" s="395"/>
      <c r="WY205" s="395"/>
      <c r="WZ205" s="395"/>
      <c r="XA205" s="395"/>
      <c r="XB205" s="395"/>
      <c r="XC205" s="395"/>
      <c r="XD205" s="395"/>
      <c r="XE205" s="395"/>
      <c r="XF205" s="395"/>
      <c r="XG205" s="395"/>
      <c r="XH205" s="395"/>
      <c r="XI205" s="395"/>
      <c r="XJ205" s="395"/>
      <c r="XK205" s="395"/>
      <c r="XL205" s="395"/>
      <c r="XM205" s="395"/>
      <c r="XN205" s="395"/>
      <c r="XO205" s="395"/>
      <c r="XP205" s="395"/>
      <c r="XQ205" s="395"/>
      <c r="XR205" s="395"/>
      <c r="XS205" s="395"/>
      <c r="XT205" s="395"/>
      <c r="XU205" s="395"/>
      <c r="XV205" s="395"/>
      <c r="XW205" s="395"/>
      <c r="XX205" s="395"/>
      <c r="XY205" s="395"/>
      <c r="XZ205" s="395"/>
      <c r="YA205" s="395"/>
      <c r="YB205" s="395"/>
      <c r="YC205" s="395"/>
      <c r="YD205" s="395"/>
      <c r="YE205" s="395"/>
      <c r="YF205" s="395"/>
      <c r="YG205" s="395"/>
      <c r="YH205" s="395"/>
      <c r="YI205" s="395"/>
      <c r="YJ205" s="395"/>
      <c r="YK205" s="395"/>
      <c r="YL205" s="395"/>
      <c r="YM205" s="395"/>
      <c r="YN205" s="395"/>
      <c r="YO205" s="395"/>
      <c r="YP205" s="395"/>
      <c r="YQ205" s="395"/>
      <c r="YR205" s="395"/>
      <c r="YS205" s="395"/>
      <c r="YT205" s="395"/>
      <c r="YU205" s="395"/>
      <c r="YV205" s="395"/>
      <c r="YW205" s="395"/>
      <c r="YX205" s="395"/>
      <c r="YY205" s="395"/>
      <c r="YZ205" s="395"/>
      <c r="ZA205" s="395"/>
      <c r="ZB205" s="395"/>
      <c r="ZC205" s="395"/>
      <c r="ZD205" s="395"/>
      <c r="ZE205" s="395"/>
      <c r="ZF205" s="395"/>
      <c r="ZG205" s="395"/>
      <c r="ZH205" s="395"/>
      <c r="ZI205" s="395"/>
      <c r="ZJ205" s="395"/>
      <c r="ZK205" s="395"/>
      <c r="ZL205" s="395"/>
      <c r="ZM205" s="395"/>
      <c r="ZN205" s="395"/>
      <c r="ZO205" s="395"/>
      <c r="ZP205" s="395"/>
      <c r="ZQ205" s="395"/>
      <c r="ZR205" s="395"/>
      <c r="ZS205" s="395"/>
      <c r="ZT205" s="395"/>
      <c r="ZU205" s="395"/>
      <c r="ZV205" s="395"/>
      <c r="ZW205" s="395"/>
      <c r="ZX205" s="395"/>
      <c r="ZY205" s="395"/>
      <c r="ZZ205" s="395"/>
      <c r="AAA205" s="395"/>
      <c r="AAB205" s="395"/>
      <c r="AAC205" s="395"/>
      <c r="AAD205" s="395"/>
      <c r="AAE205" s="395"/>
      <c r="AAF205" s="395"/>
      <c r="AAG205" s="395"/>
      <c r="AAH205" s="395"/>
      <c r="AAI205" s="395"/>
      <c r="AAJ205" s="395"/>
      <c r="AAK205" s="395"/>
      <c r="AAL205" s="395"/>
      <c r="AAM205" s="395"/>
      <c r="AAN205" s="395"/>
      <c r="AAO205" s="395"/>
      <c r="AAP205" s="395"/>
      <c r="AAQ205" s="395"/>
      <c r="AAR205" s="395"/>
      <c r="AAS205" s="395"/>
      <c r="AAT205" s="395"/>
      <c r="AAU205" s="395"/>
      <c r="AAV205" s="395"/>
      <c r="AAW205" s="395"/>
      <c r="AAX205" s="395"/>
      <c r="AAY205" s="395"/>
      <c r="AAZ205" s="395"/>
      <c r="ABA205" s="395"/>
      <c r="ABB205" s="395"/>
      <c r="ABC205" s="395"/>
      <c r="ABD205" s="395"/>
      <c r="ABE205" s="395"/>
      <c r="ABF205" s="395"/>
      <c r="ABG205" s="395"/>
      <c r="ABH205" s="395"/>
      <c r="ABI205" s="395"/>
      <c r="ABJ205" s="395"/>
      <c r="ABK205" s="395"/>
      <c r="ABL205" s="395"/>
      <c r="ABM205" s="395"/>
      <c r="ABN205" s="395"/>
      <c r="ABO205" s="395"/>
      <c r="ABP205" s="395"/>
      <c r="ABQ205" s="395"/>
      <c r="ABR205" s="395"/>
      <c r="ABS205" s="395"/>
      <c r="ABT205" s="395"/>
      <c r="ABU205" s="395"/>
      <c r="ABV205" s="395"/>
      <c r="ABW205" s="395"/>
      <c r="ABX205" s="395"/>
      <c r="ABY205" s="395"/>
      <c r="ABZ205" s="395"/>
      <c r="ACA205" s="395"/>
      <c r="ACB205" s="395"/>
      <c r="ACC205" s="395"/>
      <c r="ACD205" s="395"/>
      <c r="ACE205" s="395"/>
      <c r="ACF205" s="395"/>
      <c r="ACG205" s="395"/>
      <c r="ACH205" s="395"/>
      <c r="ACI205" s="395"/>
      <c r="ACJ205" s="395"/>
      <c r="ACK205" s="395"/>
      <c r="ACL205" s="395"/>
      <c r="ACM205" s="395"/>
      <c r="ACN205" s="395"/>
      <c r="ACO205" s="395"/>
      <c r="ACP205" s="395"/>
      <c r="ACQ205" s="395"/>
      <c r="ACR205" s="395"/>
      <c r="ACS205" s="395"/>
      <c r="ACT205" s="395"/>
      <c r="ACU205" s="395"/>
      <c r="ACV205" s="395"/>
      <c r="ACW205" s="395"/>
      <c r="ACX205" s="395"/>
      <c r="ACY205" s="395"/>
      <c r="ACZ205" s="395"/>
      <c r="ADA205" s="395"/>
      <c r="ADB205" s="395"/>
      <c r="ADC205" s="395"/>
      <c r="ADD205" s="395"/>
      <c r="ADE205" s="395"/>
      <c r="ADF205" s="395"/>
      <c r="ADG205" s="395"/>
      <c r="ADH205" s="395"/>
      <c r="ADI205" s="395"/>
      <c r="ADJ205" s="395"/>
      <c r="ADK205" s="395"/>
      <c r="ADL205" s="395"/>
      <c r="ADM205" s="395"/>
      <c r="ADN205" s="395"/>
      <c r="ADO205" s="395"/>
      <c r="ADP205" s="395"/>
      <c r="ADQ205" s="395"/>
      <c r="ADR205" s="395"/>
      <c r="ADS205" s="395"/>
      <c r="ADT205" s="395"/>
      <c r="ADU205" s="395"/>
      <c r="ADV205" s="395"/>
      <c r="ADW205" s="395"/>
      <c r="ADX205" s="395"/>
      <c r="ADY205" s="395"/>
      <c r="ADZ205" s="395"/>
      <c r="AEA205" s="395"/>
      <c r="AEB205" s="395"/>
      <c r="AEC205" s="395"/>
      <c r="AED205" s="395"/>
      <c r="AEE205" s="395"/>
      <c r="AEF205" s="395"/>
      <c r="AEG205" s="395"/>
      <c r="AEH205" s="395"/>
      <c r="AEI205" s="395"/>
      <c r="AEJ205" s="395"/>
      <c r="AEK205" s="395"/>
      <c r="AEL205" s="395"/>
      <c r="AEM205" s="395"/>
      <c r="AEN205" s="395"/>
      <c r="AEO205" s="395"/>
      <c r="AEP205" s="395"/>
      <c r="AEQ205" s="395"/>
      <c r="AER205" s="395"/>
      <c r="AES205" s="395"/>
      <c r="AET205" s="395"/>
      <c r="AEU205" s="395"/>
      <c r="AEV205" s="395"/>
      <c r="AEW205" s="395"/>
      <c r="AEX205" s="395"/>
      <c r="AEY205" s="395"/>
      <c r="AEZ205" s="395"/>
      <c r="AFA205" s="395"/>
      <c r="AFB205" s="395"/>
      <c r="AFC205" s="395"/>
      <c r="AFD205" s="395"/>
      <c r="AFE205" s="395"/>
      <c r="AFF205" s="395"/>
      <c r="AFG205" s="395"/>
      <c r="AFH205" s="395"/>
      <c r="AFI205" s="395"/>
      <c r="AFJ205" s="395"/>
      <c r="AFK205" s="395"/>
      <c r="AFL205" s="395"/>
      <c r="AFM205" s="395"/>
      <c r="AFN205" s="395"/>
      <c r="AFO205" s="395"/>
      <c r="AFP205" s="395"/>
      <c r="AFQ205" s="395"/>
      <c r="AFR205" s="395"/>
      <c r="AFS205" s="395"/>
      <c r="AFT205" s="395"/>
      <c r="AFU205" s="395"/>
      <c r="AFV205" s="395"/>
      <c r="AFW205" s="395"/>
      <c r="AFX205" s="395"/>
      <c r="AFY205" s="395"/>
      <c r="AFZ205" s="395"/>
      <c r="AGA205" s="395"/>
      <c r="AGB205" s="395"/>
      <c r="AGC205" s="395"/>
      <c r="AGD205" s="395"/>
      <c r="AGE205" s="395"/>
      <c r="AGF205" s="395"/>
      <c r="AGG205" s="395"/>
      <c r="AGH205" s="395"/>
      <c r="AGI205" s="395"/>
      <c r="AGJ205" s="395"/>
      <c r="AGK205" s="395"/>
      <c r="AGL205" s="395"/>
      <c r="AGM205" s="395"/>
      <c r="AGN205" s="395"/>
      <c r="AGO205" s="395"/>
      <c r="AGP205" s="395"/>
      <c r="AGQ205" s="395"/>
      <c r="AGR205" s="395"/>
      <c r="AGS205" s="395"/>
      <c r="AGT205" s="395"/>
      <c r="AGU205" s="395"/>
      <c r="AGV205" s="395"/>
      <c r="AGW205" s="395"/>
      <c r="AGX205" s="395"/>
      <c r="AGY205" s="395"/>
      <c r="AGZ205" s="395"/>
      <c r="AHA205" s="395"/>
      <c r="AHB205" s="395"/>
      <c r="AHC205" s="395"/>
      <c r="AHD205" s="395"/>
      <c r="AHE205" s="395"/>
      <c r="AHF205" s="395"/>
      <c r="AHG205" s="395"/>
      <c r="AHH205" s="395"/>
      <c r="AHI205" s="395"/>
      <c r="AHJ205" s="395"/>
      <c r="AHK205" s="395"/>
      <c r="AHL205" s="395"/>
      <c r="AHM205" s="395"/>
      <c r="AHN205" s="395"/>
      <c r="AHO205" s="395"/>
      <c r="AHP205" s="395"/>
      <c r="AHQ205" s="395"/>
      <c r="AHR205" s="395"/>
      <c r="AHS205" s="395"/>
      <c r="AHT205" s="395"/>
      <c r="AHU205" s="395"/>
      <c r="AHV205" s="395"/>
      <c r="AHW205" s="395"/>
      <c r="AHX205" s="395"/>
      <c r="AHY205" s="395"/>
      <c r="AHZ205" s="395"/>
      <c r="AIA205" s="395"/>
      <c r="AIB205" s="395"/>
      <c r="AIC205" s="395"/>
      <c r="AID205" s="395"/>
      <c r="AIE205" s="395"/>
      <c r="AIF205" s="395"/>
      <c r="AIG205" s="395"/>
      <c r="AIH205" s="395"/>
      <c r="AII205" s="395"/>
      <c r="AIJ205" s="395"/>
      <c r="AIK205" s="395"/>
      <c r="AIL205" s="395"/>
      <c r="AIM205" s="395"/>
      <c r="AIN205" s="395"/>
      <c r="AIO205" s="395"/>
      <c r="AIP205" s="395"/>
      <c r="AIQ205" s="395"/>
      <c r="AIR205" s="395"/>
      <c r="AIS205" s="395"/>
      <c r="AIT205" s="395"/>
      <c r="AIU205" s="395"/>
      <c r="AIV205" s="395"/>
      <c r="AIW205" s="395"/>
      <c r="AIX205" s="395"/>
      <c r="AIY205" s="395"/>
      <c r="AIZ205" s="395"/>
      <c r="AJA205" s="395"/>
      <c r="AJB205" s="395"/>
      <c r="AJC205" s="395"/>
      <c r="AJD205" s="395"/>
      <c r="AJE205" s="395"/>
      <c r="AJF205" s="395"/>
      <c r="AJG205" s="395"/>
      <c r="AJH205" s="395"/>
      <c r="AJI205" s="395"/>
      <c r="AJJ205" s="395"/>
      <c r="AJK205" s="395"/>
      <c r="AJL205" s="395"/>
      <c r="AJM205" s="395"/>
      <c r="AJN205" s="395"/>
      <c r="AJO205" s="395"/>
      <c r="AJP205" s="395"/>
      <c r="AJQ205" s="395"/>
      <c r="AJR205" s="395"/>
      <c r="AJS205" s="395"/>
      <c r="AJT205" s="395"/>
      <c r="AJU205" s="395"/>
      <c r="AJV205" s="395"/>
      <c r="AJW205" s="395"/>
      <c r="AJX205" s="395"/>
      <c r="AJY205" s="395"/>
      <c r="AJZ205" s="395"/>
      <c r="AKA205" s="395"/>
      <c r="AKB205" s="395"/>
      <c r="AKC205" s="395"/>
      <c r="AKD205" s="395"/>
      <c r="AKE205" s="395"/>
      <c r="AKF205" s="395"/>
      <c r="AKG205" s="395"/>
      <c r="AKH205" s="395"/>
      <c r="AKI205" s="395"/>
      <c r="AKJ205" s="395"/>
      <c r="AKK205" s="395"/>
      <c r="AKL205" s="395"/>
      <c r="AKM205" s="395"/>
      <c r="AKN205" s="395"/>
      <c r="AKO205" s="395"/>
      <c r="AKP205" s="395"/>
      <c r="AKQ205" s="395"/>
      <c r="AKR205" s="395"/>
      <c r="AKS205" s="395"/>
      <c r="AKT205" s="395"/>
      <c r="AKU205" s="395"/>
      <c r="AKV205" s="395"/>
      <c r="AKW205" s="395"/>
      <c r="AKX205" s="395"/>
      <c r="AKY205" s="395"/>
      <c r="AKZ205" s="395"/>
      <c r="ALA205" s="395"/>
      <c r="ALB205" s="395"/>
      <c r="ALC205" s="395"/>
      <c r="ALD205" s="395"/>
      <c r="ALE205" s="395"/>
      <c r="ALF205" s="395"/>
      <c r="ALG205" s="395"/>
      <c r="ALH205" s="395"/>
      <c r="ALI205" s="395"/>
      <c r="ALJ205" s="395"/>
      <c r="ALK205" s="395"/>
      <c r="ALL205" s="395"/>
      <c r="ALM205" s="395"/>
      <c r="ALN205" s="395"/>
      <c r="ALO205" s="395"/>
      <c r="ALP205" s="395"/>
      <c r="ALQ205" s="395"/>
      <c r="ALR205" s="395"/>
      <c r="ALS205" s="395"/>
      <c r="ALT205" s="395"/>
      <c r="ALU205" s="395"/>
      <c r="ALV205" s="395"/>
      <c r="ALW205" s="395"/>
      <c r="ALX205" s="395"/>
      <c r="ALY205" s="395"/>
      <c r="ALZ205" s="395"/>
      <c r="AMA205" s="395"/>
      <c r="AMB205" s="395"/>
      <c r="AMC205" s="395"/>
      <c r="AMD205" s="395"/>
      <c r="AME205" s="395"/>
      <c r="AMF205" s="395"/>
      <c r="AMG205" s="395"/>
      <c r="AMH205" s="395"/>
      <c r="AMI205" s="395"/>
      <c r="AMJ205" s="395"/>
      <c r="AMK205" s="395"/>
      <c r="AML205" s="395"/>
      <c r="AMM205" s="395"/>
      <c r="AMN205" s="395"/>
      <c r="AMO205" s="395"/>
      <c r="AMP205" s="395"/>
      <c r="AMQ205" s="395"/>
      <c r="AMR205" s="395"/>
      <c r="AMS205" s="395"/>
      <c r="AMT205" s="395"/>
      <c r="AMU205" s="395"/>
      <c r="AMV205" s="395"/>
      <c r="AMW205" s="395"/>
      <c r="AMX205" s="395"/>
      <c r="AMY205" s="395"/>
      <c r="AMZ205" s="395"/>
      <c r="ANA205" s="395"/>
      <c r="ANB205" s="395"/>
      <c r="ANC205" s="395"/>
      <c r="AND205" s="395"/>
      <c r="ANE205" s="395"/>
      <c r="ANF205" s="395"/>
      <c r="ANG205" s="395"/>
      <c r="ANH205" s="395"/>
      <c r="ANI205" s="395"/>
      <c r="ANJ205" s="395"/>
      <c r="ANK205" s="395"/>
      <c r="ANL205" s="395"/>
      <c r="ANM205" s="395"/>
      <c r="ANN205" s="395"/>
      <c r="ANO205" s="395"/>
      <c r="ANP205" s="395"/>
      <c r="ANQ205" s="395"/>
      <c r="ANR205" s="395"/>
      <c r="ANS205" s="395"/>
      <c r="ANT205" s="395"/>
      <c r="ANU205" s="395"/>
      <c r="ANV205" s="395"/>
      <c r="ANW205" s="395"/>
      <c r="ANX205" s="395"/>
      <c r="ANY205" s="395"/>
      <c r="ANZ205" s="395"/>
      <c r="AOA205" s="395"/>
      <c r="AOB205" s="395"/>
      <c r="AOC205" s="395"/>
      <c r="AOD205" s="395"/>
      <c r="AOE205" s="395"/>
      <c r="AOF205" s="395"/>
      <c r="AOG205" s="395"/>
      <c r="AOH205" s="395"/>
      <c r="AOI205" s="395"/>
      <c r="AOJ205" s="395"/>
      <c r="AOK205" s="395"/>
      <c r="AOL205" s="395"/>
      <c r="AOM205" s="395"/>
      <c r="AON205" s="395"/>
      <c r="AOO205" s="395"/>
      <c r="AOP205" s="395"/>
      <c r="AOQ205" s="395"/>
      <c r="AOR205" s="395"/>
      <c r="AOS205" s="395"/>
      <c r="AOT205" s="395"/>
      <c r="AOU205" s="395"/>
      <c r="AOV205" s="395"/>
      <c r="AOW205" s="395"/>
      <c r="AOX205" s="395"/>
      <c r="AOY205" s="395"/>
      <c r="AOZ205" s="395"/>
      <c r="APA205" s="395"/>
      <c r="APB205" s="395"/>
      <c r="APC205" s="395"/>
      <c r="APD205" s="395"/>
      <c r="APE205" s="395"/>
      <c r="APF205" s="395"/>
      <c r="APG205" s="395"/>
      <c r="APH205" s="395"/>
      <c r="API205" s="395"/>
      <c r="APJ205" s="395"/>
      <c r="APK205" s="395"/>
      <c r="APL205" s="395"/>
      <c r="APM205" s="395"/>
      <c r="APN205" s="395"/>
      <c r="APO205" s="395"/>
      <c r="APP205" s="395"/>
      <c r="APQ205" s="395"/>
      <c r="APR205" s="395"/>
      <c r="APS205" s="395"/>
      <c r="APT205" s="395"/>
      <c r="APU205" s="395"/>
      <c r="APV205" s="395"/>
      <c r="APW205" s="395"/>
      <c r="APX205" s="395"/>
      <c r="APY205" s="395"/>
      <c r="APZ205" s="395"/>
      <c r="AQA205" s="395"/>
      <c r="AQB205" s="395"/>
      <c r="AQC205" s="395"/>
      <c r="AQD205" s="395"/>
      <c r="AQE205" s="395"/>
      <c r="AQF205" s="395"/>
      <c r="AQG205" s="395"/>
      <c r="AQH205" s="395"/>
      <c r="AQI205" s="395"/>
      <c r="AQJ205" s="395"/>
      <c r="AQK205" s="395"/>
      <c r="AQL205" s="395"/>
      <c r="AQM205" s="395"/>
      <c r="AQN205" s="395"/>
      <c r="AQO205" s="395"/>
      <c r="AQP205" s="395"/>
      <c r="AQQ205" s="395"/>
      <c r="AQR205" s="395"/>
      <c r="AQS205" s="395"/>
      <c r="AQT205" s="395"/>
      <c r="AQU205" s="395"/>
      <c r="AQV205" s="395"/>
      <c r="AQW205" s="395"/>
      <c r="AQX205" s="395"/>
      <c r="AQY205" s="395"/>
      <c r="AQZ205" s="395"/>
      <c r="ARA205" s="395"/>
      <c r="ARB205" s="395"/>
      <c r="ARC205" s="395"/>
      <c r="ARD205" s="395"/>
      <c r="ARE205" s="395"/>
      <c r="ARF205" s="395"/>
      <c r="ARG205" s="395"/>
      <c r="ARH205" s="395"/>
      <c r="ARI205" s="395"/>
      <c r="ARJ205" s="395"/>
      <c r="ARK205" s="395"/>
      <c r="ARL205" s="395"/>
      <c r="ARM205" s="395"/>
      <c r="ARN205" s="395"/>
      <c r="ARO205" s="395"/>
      <c r="ARP205" s="395"/>
      <c r="ARQ205" s="395"/>
      <c r="ARR205" s="395"/>
      <c r="ARS205" s="395"/>
      <c r="ART205" s="395"/>
      <c r="ARU205" s="395"/>
      <c r="ARV205" s="395"/>
      <c r="ARW205" s="395"/>
      <c r="ARX205" s="395"/>
      <c r="ARY205" s="395"/>
      <c r="ARZ205" s="395"/>
      <c r="ASA205" s="395"/>
      <c r="ASB205" s="395"/>
      <c r="ASC205" s="395"/>
      <c r="ASD205" s="395"/>
      <c r="ASE205" s="395"/>
      <c r="ASF205" s="395"/>
      <c r="ASG205" s="395"/>
      <c r="ASH205" s="395"/>
      <c r="ASI205" s="395"/>
      <c r="ASJ205" s="395"/>
      <c r="ASK205" s="395"/>
      <c r="ASL205" s="395"/>
      <c r="ASM205" s="395"/>
      <c r="ASN205" s="395"/>
      <c r="ASO205" s="395"/>
      <c r="ASP205" s="395"/>
      <c r="ASQ205" s="395"/>
      <c r="ASR205" s="395"/>
      <c r="ASS205" s="395"/>
      <c r="AST205" s="395"/>
      <c r="ASU205" s="395"/>
      <c r="ASV205" s="395"/>
      <c r="ASW205" s="395"/>
      <c r="ASX205" s="395"/>
      <c r="ASY205" s="395"/>
      <c r="ASZ205" s="395"/>
      <c r="ATA205" s="395"/>
      <c r="ATB205" s="395"/>
      <c r="ATC205" s="395"/>
      <c r="ATD205" s="395"/>
      <c r="ATE205" s="395"/>
      <c r="ATF205" s="395"/>
      <c r="ATG205" s="395"/>
      <c r="ATH205" s="395"/>
      <c r="ATI205" s="395"/>
      <c r="ATJ205" s="395"/>
      <c r="ATK205" s="395"/>
      <c r="ATL205" s="395"/>
      <c r="ATM205" s="395"/>
      <c r="ATN205" s="395"/>
      <c r="ATO205" s="395"/>
      <c r="ATP205" s="395"/>
      <c r="ATQ205" s="395"/>
      <c r="ATR205" s="395"/>
      <c r="ATS205" s="395"/>
      <c r="ATT205" s="395"/>
      <c r="ATU205" s="395"/>
      <c r="ATV205" s="395"/>
      <c r="ATW205" s="395"/>
      <c r="ATX205" s="395"/>
      <c r="ATY205" s="395"/>
      <c r="ATZ205" s="395"/>
      <c r="AUA205" s="395"/>
      <c r="AUB205" s="395"/>
      <c r="AUC205" s="395"/>
      <c r="AUD205" s="395"/>
      <c r="AUE205" s="395"/>
      <c r="AUF205" s="395"/>
      <c r="AUG205" s="395"/>
      <c r="AUH205" s="395"/>
      <c r="AUI205" s="395"/>
      <c r="AUJ205" s="395"/>
      <c r="AUK205" s="395"/>
      <c r="AUL205" s="395"/>
      <c r="AUM205" s="395"/>
      <c r="AUN205" s="395"/>
      <c r="AUO205" s="395"/>
      <c r="AUP205" s="395"/>
      <c r="AUQ205" s="395"/>
      <c r="AUR205" s="395"/>
      <c r="AUS205" s="395"/>
      <c r="AUT205" s="395"/>
      <c r="AUU205" s="395"/>
      <c r="AUV205" s="395"/>
      <c r="AUW205" s="395"/>
      <c r="AUX205" s="395"/>
      <c r="AUY205" s="395"/>
      <c r="AUZ205" s="395"/>
      <c r="AVA205" s="395"/>
      <c r="AVB205" s="395"/>
      <c r="AVC205" s="395"/>
      <c r="AVD205" s="395"/>
      <c r="AVE205" s="395"/>
      <c r="AVF205" s="395"/>
      <c r="AVG205" s="395"/>
      <c r="AVH205" s="395"/>
      <c r="AVI205" s="395"/>
      <c r="AVJ205" s="395"/>
      <c r="AVK205" s="395"/>
      <c r="AVL205" s="395"/>
      <c r="AVM205" s="395"/>
      <c r="AVN205" s="395"/>
      <c r="AVO205" s="395"/>
      <c r="AVP205" s="395"/>
      <c r="AVQ205" s="395"/>
      <c r="AVR205" s="395"/>
      <c r="AVS205" s="395"/>
      <c r="AVT205" s="395"/>
      <c r="AVU205" s="395"/>
      <c r="AVV205" s="395"/>
      <c r="AVW205" s="395"/>
      <c r="AVX205" s="395"/>
      <c r="AVY205" s="395"/>
      <c r="AVZ205" s="395"/>
      <c r="AWA205" s="395"/>
      <c r="AWB205" s="395"/>
      <c r="AWC205" s="395"/>
      <c r="AWD205" s="395"/>
      <c r="AWE205" s="395"/>
      <c r="AWF205" s="395"/>
      <c r="AWG205" s="395"/>
      <c r="AWH205" s="395"/>
      <c r="AWI205" s="395"/>
      <c r="AWJ205" s="395"/>
      <c r="AWK205" s="395"/>
      <c r="AWL205" s="395"/>
      <c r="AWM205" s="395"/>
      <c r="AWN205" s="395"/>
      <c r="AWO205" s="395"/>
      <c r="AWP205" s="395"/>
      <c r="AWQ205" s="395"/>
      <c r="AWR205" s="395"/>
      <c r="AWS205" s="395"/>
      <c r="AWT205" s="395"/>
      <c r="AWU205" s="395"/>
      <c r="AWV205" s="395"/>
      <c r="AWW205" s="395"/>
      <c r="AWX205" s="395"/>
      <c r="AWY205" s="395"/>
      <c r="AWZ205" s="395"/>
      <c r="AXA205" s="395"/>
      <c r="AXB205" s="395"/>
      <c r="AXC205" s="395"/>
      <c r="AXD205" s="395"/>
      <c r="AXE205" s="395"/>
      <c r="AXF205" s="395"/>
      <c r="AXG205" s="395"/>
      <c r="AXH205" s="395"/>
      <c r="AXI205" s="395"/>
      <c r="AXJ205" s="395"/>
      <c r="AXK205" s="395"/>
      <c r="AXL205" s="395"/>
      <c r="AXM205" s="395"/>
      <c r="AXN205" s="395"/>
      <c r="AXO205" s="395"/>
      <c r="AXP205" s="395"/>
      <c r="AXQ205" s="395"/>
      <c r="AXR205" s="395"/>
      <c r="AXS205" s="395"/>
      <c r="AXT205" s="395"/>
      <c r="AXU205" s="395"/>
      <c r="AXV205" s="395"/>
      <c r="AXW205" s="395"/>
      <c r="AXX205" s="395"/>
      <c r="AXY205" s="395"/>
      <c r="AXZ205" s="395"/>
      <c r="AYA205" s="395"/>
      <c r="AYB205" s="395"/>
      <c r="AYC205" s="395"/>
      <c r="AYD205" s="395"/>
      <c r="AYE205" s="395"/>
      <c r="AYF205" s="395"/>
      <c r="AYG205" s="395"/>
      <c r="AYH205" s="395"/>
      <c r="AYI205" s="395"/>
      <c r="AYJ205" s="395"/>
      <c r="AYK205" s="395"/>
      <c r="AYL205" s="395"/>
      <c r="AYM205" s="395"/>
      <c r="AYN205" s="395"/>
      <c r="AYO205" s="395"/>
      <c r="AYP205" s="395"/>
      <c r="AYQ205" s="395"/>
      <c r="AYR205" s="395"/>
      <c r="AYS205" s="395"/>
      <c r="AYT205" s="395"/>
      <c r="AYU205" s="395"/>
      <c r="AYV205" s="395"/>
      <c r="AYW205" s="395"/>
      <c r="AYX205" s="395"/>
      <c r="AYY205" s="395"/>
      <c r="AYZ205" s="395"/>
      <c r="AZA205" s="395"/>
      <c r="AZB205" s="395"/>
      <c r="AZC205" s="395"/>
      <c r="AZD205" s="395"/>
      <c r="AZE205" s="395"/>
      <c r="AZF205" s="395"/>
      <c r="AZG205" s="395"/>
      <c r="AZH205" s="395"/>
      <c r="AZI205" s="395"/>
      <c r="AZJ205" s="395"/>
      <c r="AZK205" s="395"/>
      <c r="AZL205" s="395"/>
      <c r="AZM205" s="395"/>
      <c r="AZN205" s="395"/>
      <c r="AZO205" s="395"/>
      <c r="AZP205" s="395"/>
      <c r="AZQ205" s="395"/>
      <c r="AZR205" s="395"/>
      <c r="AZS205" s="395"/>
      <c r="AZT205" s="395"/>
      <c r="AZU205" s="395"/>
      <c r="AZV205" s="395"/>
      <c r="AZW205" s="395"/>
      <c r="AZX205" s="395"/>
      <c r="AZY205" s="395"/>
      <c r="AZZ205" s="395"/>
      <c r="BAA205" s="395"/>
      <c r="BAB205" s="395"/>
      <c r="BAC205" s="395"/>
      <c r="BAD205" s="395"/>
      <c r="BAE205" s="395"/>
      <c r="BAF205" s="395"/>
      <c r="BAG205" s="395"/>
      <c r="BAH205" s="395"/>
      <c r="BAI205" s="395"/>
      <c r="BAJ205" s="395"/>
      <c r="BAK205" s="395"/>
      <c r="BAL205" s="395"/>
      <c r="BAM205" s="395"/>
      <c r="BAN205" s="395"/>
      <c r="BAO205" s="395"/>
      <c r="BAP205" s="395"/>
      <c r="BAQ205" s="395"/>
      <c r="BAR205" s="395"/>
      <c r="BAS205" s="395"/>
      <c r="BAT205" s="395"/>
      <c r="BAU205" s="395"/>
      <c r="BAV205" s="395"/>
      <c r="BAW205" s="395"/>
      <c r="BAX205" s="395"/>
      <c r="BAY205" s="395"/>
      <c r="BAZ205" s="395"/>
      <c r="BBA205" s="395"/>
      <c r="BBB205" s="395"/>
      <c r="BBC205" s="395"/>
      <c r="BBD205" s="395"/>
      <c r="BBE205" s="395"/>
      <c r="BBF205" s="395"/>
      <c r="BBG205" s="395"/>
      <c r="BBH205" s="395"/>
      <c r="BBI205" s="395"/>
      <c r="BBJ205" s="395"/>
      <c r="BBK205" s="395"/>
      <c r="BBL205" s="395"/>
      <c r="BBM205" s="395"/>
      <c r="BBN205" s="395"/>
      <c r="BBO205" s="395"/>
      <c r="BBP205" s="395"/>
      <c r="BBQ205" s="395"/>
      <c r="BBR205" s="395"/>
      <c r="BBS205" s="395"/>
      <c r="BBT205" s="395"/>
      <c r="BBU205" s="395"/>
      <c r="BBV205" s="395"/>
      <c r="BBW205" s="395"/>
      <c r="BBX205" s="395"/>
      <c r="BBY205" s="395"/>
      <c r="BBZ205" s="395"/>
      <c r="BCA205" s="395"/>
      <c r="BCB205" s="395"/>
      <c r="BCC205" s="395"/>
      <c r="BCD205" s="395"/>
      <c r="BCE205" s="395"/>
      <c r="BCF205" s="395"/>
      <c r="BCG205" s="395"/>
      <c r="BCH205" s="395"/>
      <c r="BCI205" s="395"/>
      <c r="BCJ205" s="395"/>
      <c r="BCK205" s="395"/>
      <c r="BCL205" s="395"/>
      <c r="BCM205" s="395"/>
      <c r="BCN205" s="395"/>
      <c r="BCO205" s="395"/>
      <c r="BCP205" s="395"/>
      <c r="BCQ205" s="395"/>
      <c r="BCR205" s="395"/>
      <c r="BCS205" s="395"/>
      <c r="BCT205" s="395"/>
      <c r="BCU205" s="395"/>
      <c r="BCV205" s="395"/>
      <c r="BCW205" s="395"/>
      <c r="BCX205" s="395"/>
      <c r="BCY205" s="395"/>
      <c r="BCZ205" s="395"/>
      <c r="BDA205" s="395"/>
      <c r="BDB205" s="395"/>
      <c r="BDC205" s="395"/>
      <c r="BDD205" s="395"/>
      <c r="BDE205" s="395"/>
      <c r="BDF205" s="395"/>
      <c r="BDG205" s="395"/>
      <c r="BDH205" s="395"/>
      <c r="BDI205" s="395"/>
      <c r="BDJ205" s="395"/>
      <c r="BDK205" s="395"/>
      <c r="BDL205" s="395"/>
      <c r="BDM205" s="395"/>
      <c r="BDN205" s="395"/>
      <c r="BDO205" s="395"/>
      <c r="BDP205" s="395"/>
      <c r="BDQ205" s="395"/>
      <c r="BDR205" s="395"/>
      <c r="BDS205" s="395"/>
      <c r="BDT205" s="395"/>
      <c r="BDU205" s="395"/>
      <c r="BDV205" s="395"/>
      <c r="BDW205" s="395"/>
      <c r="BDX205" s="395"/>
      <c r="BDY205" s="395"/>
      <c r="BDZ205" s="395"/>
      <c r="BEA205" s="395"/>
      <c r="BEB205" s="395"/>
      <c r="BEC205" s="395"/>
      <c r="BED205" s="395"/>
      <c r="BEE205" s="395"/>
      <c r="BEF205" s="395"/>
      <c r="BEG205" s="395"/>
      <c r="BEH205" s="395"/>
      <c r="BEI205" s="395"/>
      <c r="BEJ205" s="395"/>
      <c r="BEK205" s="395"/>
      <c r="BEL205" s="395"/>
      <c r="BEM205" s="395"/>
      <c r="BEN205" s="395"/>
      <c r="BEO205" s="395"/>
      <c r="BEP205" s="395"/>
      <c r="BEQ205" s="395"/>
      <c r="BER205" s="395"/>
      <c r="BES205" s="395"/>
      <c r="BET205" s="395"/>
      <c r="BEU205" s="395"/>
      <c r="BEV205" s="395"/>
      <c r="BEW205" s="395"/>
      <c r="BEX205" s="395"/>
      <c r="BEY205" s="395"/>
      <c r="BEZ205" s="395"/>
      <c r="BFA205" s="395"/>
      <c r="BFB205" s="395"/>
      <c r="BFC205" s="395"/>
      <c r="BFD205" s="395"/>
      <c r="BFE205" s="395"/>
      <c r="BFF205" s="395"/>
      <c r="BFG205" s="395"/>
      <c r="BFH205" s="395"/>
      <c r="BFI205" s="395"/>
      <c r="BFJ205" s="395"/>
      <c r="BFK205" s="395"/>
      <c r="BFL205" s="395"/>
      <c r="BFM205" s="395"/>
      <c r="BFN205" s="395"/>
      <c r="BFO205" s="395"/>
      <c r="BFP205" s="395"/>
      <c r="BFQ205" s="395"/>
      <c r="BFR205" s="395"/>
      <c r="BFS205" s="395"/>
      <c r="BFT205" s="395"/>
      <c r="BFU205" s="395"/>
      <c r="BFV205" s="395"/>
      <c r="BFW205" s="395"/>
      <c r="BFX205" s="395"/>
      <c r="BFY205" s="395"/>
      <c r="BFZ205" s="395"/>
      <c r="BGA205" s="395"/>
      <c r="BGB205" s="395"/>
      <c r="BGC205" s="395"/>
      <c r="BGD205" s="395"/>
      <c r="BGE205" s="395"/>
      <c r="BGF205" s="395"/>
      <c r="BGG205" s="395"/>
      <c r="BGH205" s="395"/>
      <c r="BGI205" s="395"/>
      <c r="BGJ205" s="395"/>
      <c r="BGK205" s="395"/>
      <c r="BGL205" s="395"/>
      <c r="BGM205" s="395"/>
      <c r="BGN205" s="395"/>
      <c r="BGO205" s="395"/>
      <c r="BGP205" s="395"/>
      <c r="BGQ205" s="395"/>
      <c r="BGR205" s="395"/>
      <c r="BGS205" s="395"/>
      <c r="BGT205" s="395"/>
      <c r="BGU205" s="395"/>
      <c r="BGV205" s="395"/>
      <c r="BGW205" s="395"/>
      <c r="BGX205" s="395"/>
      <c r="BGY205" s="395"/>
      <c r="BGZ205" s="395"/>
      <c r="BHA205" s="395"/>
      <c r="BHB205" s="395"/>
      <c r="BHC205" s="395"/>
      <c r="BHD205" s="395"/>
      <c r="BHE205" s="395"/>
      <c r="BHF205" s="395"/>
      <c r="BHG205" s="395"/>
      <c r="BHH205" s="395"/>
      <c r="BHI205" s="395"/>
      <c r="BHJ205" s="395"/>
      <c r="BHK205" s="395"/>
      <c r="BHL205" s="395"/>
      <c r="BHM205" s="395"/>
      <c r="BHN205" s="395"/>
      <c r="BHO205" s="395"/>
      <c r="BHP205" s="395"/>
      <c r="BHQ205" s="395"/>
      <c r="BHR205" s="395"/>
      <c r="BHS205" s="395"/>
      <c r="BHT205" s="395"/>
      <c r="BHU205" s="395"/>
      <c r="BHV205" s="395"/>
      <c r="BHW205" s="395"/>
      <c r="BHX205" s="395"/>
      <c r="BHY205" s="395"/>
      <c r="BHZ205" s="395"/>
      <c r="BIA205" s="395"/>
      <c r="BIB205" s="395"/>
      <c r="BIC205" s="395"/>
      <c r="BID205" s="395"/>
      <c r="BIE205" s="395"/>
      <c r="BIF205" s="395"/>
      <c r="BIG205" s="395"/>
      <c r="BIH205" s="395"/>
      <c r="BII205" s="395"/>
      <c r="BIJ205" s="395"/>
      <c r="BIK205" s="395"/>
      <c r="BIL205" s="395"/>
      <c r="BIM205" s="395"/>
      <c r="BIN205" s="395"/>
      <c r="BIO205" s="395"/>
      <c r="BIP205" s="395"/>
      <c r="BIQ205" s="395"/>
      <c r="BIR205" s="395"/>
      <c r="BIS205" s="395"/>
      <c r="BIT205" s="395"/>
      <c r="BIU205" s="395"/>
      <c r="BIV205" s="395"/>
      <c r="BIW205" s="395"/>
      <c r="BIX205" s="395"/>
      <c r="BIY205" s="395"/>
      <c r="BIZ205" s="395"/>
      <c r="BJA205" s="395"/>
      <c r="BJB205" s="395"/>
      <c r="BJC205" s="395"/>
      <c r="BJD205" s="395"/>
      <c r="BJE205" s="395"/>
      <c r="BJF205" s="395"/>
      <c r="BJG205" s="395"/>
      <c r="BJH205" s="395"/>
      <c r="BJI205" s="395"/>
      <c r="BJJ205" s="395"/>
      <c r="BJK205" s="395"/>
      <c r="BJL205" s="395"/>
      <c r="BJM205" s="395"/>
      <c r="BJN205" s="395"/>
      <c r="BJO205" s="395"/>
      <c r="BJP205" s="395"/>
      <c r="BJQ205" s="395"/>
      <c r="BJR205" s="395"/>
      <c r="BJS205" s="395"/>
      <c r="BJT205" s="395"/>
      <c r="BJU205" s="395"/>
      <c r="BJV205" s="395"/>
      <c r="BJW205" s="395"/>
      <c r="BJX205" s="395"/>
      <c r="BJY205" s="395"/>
      <c r="BJZ205" s="395"/>
      <c r="BKA205" s="395"/>
      <c r="BKB205" s="395"/>
      <c r="BKC205" s="395"/>
      <c r="BKD205" s="395"/>
      <c r="BKE205" s="395"/>
      <c r="BKF205" s="395"/>
      <c r="BKG205" s="395"/>
      <c r="BKH205" s="395"/>
      <c r="BKI205" s="395"/>
      <c r="BKJ205" s="395"/>
      <c r="BKK205" s="395"/>
      <c r="BKL205" s="395"/>
      <c r="BKM205" s="395"/>
      <c r="BKN205" s="395"/>
      <c r="BKO205" s="395"/>
      <c r="BKP205" s="395"/>
      <c r="BKQ205" s="395"/>
      <c r="BKR205" s="395"/>
      <c r="BKS205" s="395"/>
      <c r="BKT205" s="395"/>
      <c r="BKU205" s="395"/>
      <c r="BKV205" s="395"/>
      <c r="BKW205" s="395"/>
      <c r="BKX205" s="395"/>
      <c r="BKY205" s="395"/>
      <c r="BKZ205" s="395"/>
      <c r="BLA205" s="395"/>
      <c r="BLB205" s="395"/>
      <c r="BLC205" s="395"/>
      <c r="BLD205" s="395"/>
      <c r="BLE205" s="395"/>
      <c r="BLF205" s="395"/>
      <c r="BLG205" s="395"/>
      <c r="BLH205" s="395"/>
      <c r="BLI205" s="395"/>
      <c r="BLJ205" s="395"/>
      <c r="BLK205" s="395"/>
      <c r="BLL205" s="395"/>
      <c r="BLM205" s="395"/>
      <c r="BLN205" s="395"/>
      <c r="BLO205" s="395"/>
      <c r="BLP205" s="395"/>
      <c r="BLQ205" s="395"/>
      <c r="BLR205" s="395"/>
      <c r="BLS205" s="395"/>
      <c r="BLT205" s="395"/>
      <c r="BLU205" s="395"/>
      <c r="BLV205" s="395"/>
      <c r="BLW205" s="395"/>
      <c r="BLX205" s="395"/>
      <c r="BLY205" s="395"/>
      <c r="BLZ205" s="395"/>
      <c r="BMA205" s="395"/>
      <c r="BMB205" s="395"/>
      <c r="BMC205" s="395"/>
      <c r="BMD205" s="395"/>
      <c r="BME205" s="395"/>
      <c r="BMF205" s="395"/>
      <c r="BMG205" s="395"/>
      <c r="BMH205" s="395"/>
      <c r="BMI205" s="395"/>
      <c r="BMJ205" s="395"/>
      <c r="BMK205" s="395"/>
      <c r="BML205" s="395"/>
      <c r="BMM205" s="395"/>
      <c r="BMN205" s="395"/>
      <c r="BMO205" s="395"/>
      <c r="BMP205" s="395"/>
      <c r="BMQ205" s="395"/>
      <c r="BMR205" s="395"/>
      <c r="BMS205" s="395"/>
      <c r="BMT205" s="395"/>
      <c r="BMU205" s="395"/>
      <c r="BMV205" s="395"/>
      <c r="BMW205" s="395"/>
      <c r="BMX205" s="395"/>
      <c r="BMY205" s="395"/>
      <c r="BMZ205" s="395"/>
      <c r="BNA205" s="395"/>
      <c r="BNB205" s="395"/>
      <c r="BNC205" s="395"/>
      <c r="BND205" s="395"/>
      <c r="BNE205" s="395"/>
      <c r="BNF205" s="395"/>
      <c r="BNG205" s="395"/>
      <c r="BNH205" s="395"/>
      <c r="BNI205" s="395"/>
      <c r="BNJ205" s="395"/>
      <c r="BNK205" s="395"/>
      <c r="BNL205" s="395"/>
      <c r="BNM205" s="395"/>
      <c r="BNN205" s="395"/>
      <c r="BNO205" s="395"/>
      <c r="BNP205" s="395"/>
      <c r="BNQ205" s="395"/>
      <c r="BNR205" s="395"/>
      <c r="BNS205" s="395"/>
      <c r="BNT205" s="395"/>
      <c r="BNU205" s="395"/>
      <c r="BNV205" s="395"/>
      <c r="BNW205" s="395"/>
      <c r="BNX205" s="395"/>
      <c r="BNY205" s="395"/>
      <c r="BNZ205" s="395"/>
      <c r="BOA205" s="395"/>
      <c r="BOB205" s="395"/>
      <c r="BOC205" s="395"/>
      <c r="BOD205" s="395"/>
      <c r="BOE205" s="395"/>
      <c r="BOF205" s="395"/>
      <c r="BOG205" s="395"/>
      <c r="BOH205" s="395"/>
      <c r="BOI205" s="395"/>
      <c r="BOJ205" s="395"/>
      <c r="BOK205" s="395"/>
      <c r="BOL205" s="395"/>
      <c r="BOM205" s="395"/>
      <c r="BON205" s="395"/>
      <c r="BOO205" s="395"/>
      <c r="BOP205" s="395"/>
      <c r="BOQ205" s="395"/>
      <c r="BOR205" s="395"/>
      <c r="BOS205" s="395"/>
      <c r="BOT205" s="395"/>
      <c r="BOU205" s="395"/>
      <c r="BOV205" s="395"/>
      <c r="BOW205" s="395"/>
      <c r="BOX205" s="395"/>
      <c r="BOY205" s="395"/>
      <c r="BOZ205" s="395"/>
      <c r="BPA205" s="395"/>
      <c r="BPB205" s="395"/>
      <c r="BPC205" s="395"/>
      <c r="BPD205" s="395"/>
      <c r="BPE205" s="395"/>
      <c r="BPF205" s="395"/>
      <c r="BPG205" s="395"/>
      <c r="BPH205" s="395"/>
      <c r="BPI205" s="395"/>
      <c r="BPJ205" s="395"/>
      <c r="BPK205" s="395"/>
      <c r="BPL205" s="395"/>
      <c r="BPM205" s="395"/>
      <c r="BPN205" s="395"/>
      <c r="BPO205" s="395"/>
      <c r="BPP205" s="395"/>
      <c r="BPQ205" s="395"/>
      <c r="BPR205" s="395"/>
      <c r="BPS205" s="395"/>
      <c r="BPT205" s="395"/>
      <c r="BPU205" s="395"/>
      <c r="BPV205" s="395"/>
      <c r="BPW205" s="395"/>
      <c r="BPX205" s="395"/>
      <c r="BPY205" s="395"/>
      <c r="BPZ205" s="395"/>
      <c r="BQA205" s="395"/>
      <c r="BQB205" s="395"/>
      <c r="BQC205" s="395"/>
      <c r="BQD205" s="395"/>
      <c r="BQE205" s="395"/>
      <c r="BQF205" s="395"/>
      <c r="BQG205" s="395"/>
      <c r="BQH205" s="395"/>
      <c r="BQI205" s="395"/>
      <c r="BQJ205" s="395"/>
      <c r="BQK205" s="395"/>
      <c r="BQL205" s="395"/>
      <c r="BQM205" s="395"/>
      <c r="BQN205" s="395"/>
      <c r="BQO205" s="395"/>
      <c r="BQP205" s="395"/>
      <c r="BQQ205" s="395"/>
      <c r="BQR205" s="395"/>
      <c r="BQS205" s="395"/>
      <c r="BQT205" s="395"/>
      <c r="BQU205" s="395"/>
      <c r="BQV205" s="395"/>
      <c r="BQW205" s="395"/>
      <c r="BQX205" s="395"/>
      <c r="BQY205" s="395"/>
      <c r="BQZ205" s="395"/>
      <c r="BRA205" s="395"/>
      <c r="BRB205" s="395"/>
      <c r="BRC205" s="395"/>
      <c r="BRD205" s="395"/>
      <c r="BRE205" s="395"/>
      <c r="BRF205" s="395"/>
      <c r="BRG205" s="395"/>
      <c r="BRH205" s="395"/>
      <c r="BRI205" s="395"/>
      <c r="BRJ205" s="395"/>
      <c r="BRK205" s="395"/>
      <c r="BRL205" s="395"/>
      <c r="BRM205" s="395"/>
      <c r="BRN205" s="395"/>
      <c r="BRO205" s="395"/>
      <c r="BRP205" s="395"/>
      <c r="BRQ205" s="395"/>
      <c r="BRR205" s="395"/>
      <c r="BRS205" s="395"/>
      <c r="BRT205" s="395"/>
      <c r="BRU205" s="395"/>
      <c r="BRV205" s="395"/>
      <c r="BRW205" s="395"/>
      <c r="BRX205" s="395"/>
      <c r="BRY205" s="395"/>
      <c r="BRZ205" s="395"/>
      <c r="BSA205" s="395"/>
      <c r="BSB205" s="395"/>
      <c r="BSC205" s="395"/>
      <c r="BSD205" s="395"/>
      <c r="BSE205" s="395"/>
      <c r="BSF205" s="395"/>
      <c r="BSG205" s="395"/>
      <c r="BSH205" s="395"/>
      <c r="BSI205" s="395"/>
      <c r="BSJ205" s="395"/>
      <c r="BSK205" s="395"/>
      <c r="BSL205" s="395"/>
      <c r="BSM205" s="395"/>
      <c r="BSN205" s="395"/>
      <c r="BSO205" s="395"/>
      <c r="BSP205" s="395"/>
      <c r="BSQ205" s="395"/>
      <c r="BSR205" s="395"/>
      <c r="BSS205" s="395"/>
      <c r="BST205" s="395"/>
      <c r="BSU205" s="395"/>
      <c r="BSV205" s="395"/>
      <c r="BSW205" s="395"/>
      <c r="BSX205" s="395"/>
      <c r="BSY205" s="395"/>
      <c r="BSZ205" s="395"/>
      <c r="BTA205" s="395"/>
      <c r="BTB205" s="395"/>
      <c r="BTC205" s="395"/>
      <c r="BTD205" s="395"/>
      <c r="BTE205" s="395"/>
      <c r="BTF205" s="395"/>
      <c r="BTG205" s="395"/>
      <c r="BTH205" s="395"/>
      <c r="BTI205" s="395"/>
      <c r="BTJ205" s="395"/>
      <c r="BTK205" s="395"/>
      <c r="BTL205" s="395"/>
      <c r="BTM205" s="395"/>
      <c r="BTN205" s="395"/>
      <c r="BTO205" s="395"/>
      <c r="BTP205" s="395"/>
      <c r="BTQ205" s="395"/>
      <c r="BTR205" s="395"/>
      <c r="BTS205" s="395"/>
      <c r="BTT205" s="395"/>
      <c r="BTU205" s="395"/>
      <c r="BTV205" s="395"/>
      <c r="BTW205" s="395"/>
      <c r="BTX205" s="395"/>
      <c r="BTY205" s="395"/>
      <c r="BTZ205" s="395"/>
      <c r="BUA205" s="395"/>
      <c r="BUB205" s="395"/>
      <c r="BUC205" s="395"/>
      <c r="BUD205" s="395"/>
      <c r="BUE205" s="395"/>
      <c r="BUF205" s="395"/>
      <c r="BUG205" s="395"/>
      <c r="BUH205" s="395"/>
      <c r="BUI205" s="395"/>
      <c r="BUJ205" s="395"/>
      <c r="BUK205" s="395"/>
      <c r="BUL205" s="395"/>
      <c r="BUM205" s="395"/>
      <c r="BUN205" s="395"/>
      <c r="BUO205" s="395"/>
      <c r="BUP205" s="395"/>
      <c r="BUQ205" s="395"/>
      <c r="BUR205" s="395"/>
      <c r="BUS205" s="395"/>
      <c r="BUT205" s="395"/>
      <c r="BUU205" s="395"/>
      <c r="BUV205" s="395"/>
      <c r="BUW205" s="395"/>
      <c r="BUX205" s="395"/>
      <c r="BUY205" s="395"/>
      <c r="BUZ205" s="395"/>
      <c r="BVA205" s="395"/>
      <c r="BVB205" s="395"/>
      <c r="BVC205" s="395"/>
      <c r="BVD205" s="395"/>
      <c r="BVE205" s="395"/>
      <c r="BVF205" s="395"/>
      <c r="BVG205" s="395"/>
      <c r="BVH205" s="395"/>
      <c r="BVI205" s="395"/>
      <c r="BVJ205" s="395"/>
      <c r="BVK205" s="395"/>
      <c r="BVL205" s="395"/>
      <c r="BVM205" s="395"/>
      <c r="BVN205" s="395"/>
      <c r="BVO205" s="395"/>
      <c r="BVP205" s="395"/>
      <c r="BVQ205" s="395"/>
      <c r="BVR205" s="395"/>
      <c r="BVS205" s="395"/>
      <c r="BVT205" s="395"/>
      <c r="BVU205" s="395"/>
      <c r="BVV205" s="395"/>
      <c r="BVW205" s="395"/>
      <c r="BVX205" s="395"/>
      <c r="BVY205" s="395"/>
      <c r="BVZ205" s="395"/>
      <c r="BWA205" s="395"/>
      <c r="BWB205" s="395"/>
      <c r="BWC205" s="395"/>
      <c r="BWD205" s="395"/>
      <c r="BWE205" s="395"/>
      <c r="BWF205" s="395"/>
      <c r="BWG205" s="395"/>
      <c r="BWH205" s="395"/>
      <c r="BWI205" s="395"/>
      <c r="BWJ205" s="395"/>
      <c r="BWK205" s="395"/>
      <c r="BWL205" s="395"/>
      <c r="BWM205" s="395"/>
      <c r="BWN205" s="395"/>
      <c r="BWO205" s="395"/>
      <c r="BWP205" s="395"/>
      <c r="BWQ205" s="395"/>
      <c r="BWR205" s="395"/>
      <c r="BWS205" s="395"/>
      <c r="BWT205" s="395"/>
      <c r="BWU205" s="395"/>
      <c r="BWV205" s="395"/>
      <c r="BWW205" s="395"/>
      <c r="BWX205" s="395"/>
      <c r="BWY205" s="395"/>
      <c r="BWZ205" s="395"/>
      <c r="BXA205" s="395"/>
      <c r="BXB205" s="395"/>
      <c r="BXC205" s="395"/>
      <c r="BXD205" s="395"/>
      <c r="BXE205" s="395"/>
      <c r="BXF205" s="395"/>
      <c r="BXG205" s="395"/>
      <c r="BXH205" s="395"/>
      <c r="BXI205" s="395"/>
      <c r="BXJ205" s="395"/>
      <c r="BXK205" s="395"/>
      <c r="BXL205" s="395"/>
      <c r="BXM205" s="395"/>
      <c r="BXN205" s="395"/>
      <c r="BXO205" s="395"/>
      <c r="BXP205" s="395"/>
      <c r="BXQ205" s="395"/>
      <c r="BXR205" s="395"/>
      <c r="BXS205" s="395"/>
      <c r="BXT205" s="395"/>
      <c r="BXU205" s="395"/>
      <c r="BXV205" s="395"/>
      <c r="BXW205" s="395"/>
      <c r="BXX205" s="395"/>
      <c r="BXY205" s="395"/>
      <c r="BXZ205" s="395"/>
      <c r="BYA205" s="395"/>
      <c r="BYB205" s="395"/>
      <c r="BYC205" s="395"/>
      <c r="BYD205" s="395"/>
      <c r="BYE205" s="395"/>
      <c r="BYF205" s="395"/>
      <c r="BYG205" s="395"/>
      <c r="BYH205" s="395"/>
      <c r="BYI205" s="395"/>
      <c r="BYJ205" s="395"/>
      <c r="BYK205" s="395"/>
      <c r="BYL205" s="395"/>
      <c r="BYM205" s="395"/>
      <c r="BYN205" s="395"/>
      <c r="BYO205" s="395"/>
      <c r="BYP205" s="395"/>
      <c r="BYQ205" s="395"/>
      <c r="BYR205" s="395"/>
      <c r="BYS205" s="395"/>
      <c r="BYT205" s="395"/>
      <c r="BYU205" s="395"/>
      <c r="BYV205" s="395"/>
      <c r="BYW205" s="395"/>
      <c r="BYX205" s="395"/>
      <c r="BYY205" s="395"/>
      <c r="BYZ205" s="395"/>
      <c r="BZA205" s="395"/>
      <c r="BZB205" s="395"/>
      <c r="BZC205" s="395"/>
      <c r="BZD205" s="395"/>
      <c r="BZE205" s="395"/>
      <c r="BZF205" s="395"/>
      <c r="BZG205" s="395"/>
      <c r="BZH205" s="395"/>
      <c r="BZI205" s="395"/>
      <c r="BZJ205" s="395"/>
      <c r="BZK205" s="395"/>
      <c r="BZL205" s="395"/>
      <c r="BZM205" s="395"/>
      <c r="BZN205" s="395"/>
      <c r="BZO205" s="395"/>
      <c r="BZP205" s="395"/>
      <c r="BZQ205" s="395"/>
      <c r="BZR205" s="395"/>
      <c r="BZS205" s="395"/>
      <c r="BZT205" s="395"/>
      <c r="BZU205" s="395"/>
      <c r="BZV205" s="395"/>
      <c r="BZW205" s="395"/>
      <c r="BZX205" s="395"/>
      <c r="BZY205" s="395"/>
      <c r="BZZ205" s="395"/>
      <c r="CAA205" s="395"/>
      <c r="CAB205" s="395"/>
      <c r="CAC205" s="395"/>
      <c r="CAD205" s="395"/>
      <c r="CAE205" s="395"/>
      <c r="CAF205" s="395"/>
      <c r="CAG205" s="395"/>
      <c r="CAH205" s="395"/>
      <c r="CAI205" s="395"/>
      <c r="CAJ205" s="395"/>
      <c r="CAK205" s="395"/>
      <c r="CAL205" s="395"/>
      <c r="CAM205" s="395"/>
      <c r="CAN205" s="395"/>
      <c r="CAO205" s="395"/>
      <c r="CAP205" s="395"/>
      <c r="CAQ205" s="395"/>
      <c r="CAR205" s="395"/>
      <c r="CAS205" s="395"/>
      <c r="CAT205" s="395"/>
      <c r="CAU205" s="395"/>
      <c r="CAV205" s="395"/>
      <c r="CAW205" s="395"/>
      <c r="CAX205" s="395"/>
      <c r="CAY205" s="395"/>
      <c r="CAZ205" s="395"/>
      <c r="CBA205" s="395"/>
      <c r="CBB205" s="395"/>
      <c r="CBC205" s="395"/>
      <c r="CBD205" s="395"/>
      <c r="CBE205" s="395"/>
      <c r="CBF205" s="395"/>
      <c r="CBG205" s="395"/>
      <c r="CBH205" s="395"/>
      <c r="CBI205" s="395"/>
      <c r="CBJ205" s="395"/>
      <c r="CBK205" s="395"/>
      <c r="CBL205" s="395"/>
      <c r="CBM205" s="395"/>
      <c r="CBN205" s="395"/>
      <c r="CBO205" s="395"/>
      <c r="CBP205" s="395"/>
      <c r="CBQ205" s="395"/>
      <c r="CBR205" s="395"/>
      <c r="CBS205" s="395"/>
      <c r="CBT205" s="395"/>
      <c r="CBU205" s="395"/>
      <c r="CBV205" s="395"/>
      <c r="CBW205" s="395"/>
      <c r="CBX205" s="395"/>
      <c r="CBY205" s="395"/>
      <c r="CBZ205" s="395"/>
      <c r="CCA205" s="395"/>
      <c r="CCB205" s="395"/>
      <c r="CCC205" s="395"/>
      <c r="CCD205" s="395"/>
      <c r="CCE205" s="395"/>
      <c r="CCF205" s="395"/>
      <c r="CCG205" s="395"/>
      <c r="CCH205" s="395"/>
      <c r="CCI205" s="395"/>
      <c r="CCJ205" s="395"/>
      <c r="CCK205" s="395"/>
      <c r="CCL205" s="395"/>
      <c r="CCM205" s="395"/>
      <c r="CCN205" s="395"/>
      <c r="CCO205" s="395"/>
      <c r="CCP205" s="395"/>
      <c r="CCQ205" s="395"/>
      <c r="CCR205" s="395"/>
      <c r="CCS205" s="395"/>
      <c r="CCT205" s="395"/>
      <c r="CCU205" s="395"/>
      <c r="CCV205" s="395"/>
      <c r="CCW205" s="395"/>
      <c r="CCX205" s="395"/>
      <c r="CCY205" s="395"/>
      <c r="CCZ205" s="395"/>
      <c r="CDA205" s="395"/>
      <c r="CDB205" s="395"/>
      <c r="CDC205" s="395"/>
      <c r="CDD205" s="395"/>
      <c r="CDE205" s="395"/>
      <c r="CDF205" s="395"/>
      <c r="CDG205" s="395"/>
      <c r="CDH205" s="395"/>
      <c r="CDI205" s="395"/>
      <c r="CDJ205" s="395"/>
      <c r="CDK205" s="395"/>
      <c r="CDL205" s="395"/>
      <c r="CDM205" s="395"/>
      <c r="CDN205" s="395"/>
      <c r="CDO205" s="395"/>
      <c r="CDP205" s="395"/>
      <c r="CDQ205" s="395"/>
      <c r="CDR205" s="395"/>
      <c r="CDS205" s="395"/>
      <c r="CDT205" s="395"/>
      <c r="CDU205" s="395"/>
      <c r="CDV205" s="395"/>
      <c r="CDW205" s="395"/>
      <c r="CDX205" s="395"/>
      <c r="CDY205" s="395"/>
      <c r="CDZ205" s="395"/>
      <c r="CEA205" s="395"/>
      <c r="CEB205" s="395"/>
      <c r="CEC205" s="395"/>
      <c r="CED205" s="395"/>
      <c r="CEE205" s="395"/>
      <c r="CEF205" s="395"/>
      <c r="CEG205" s="395"/>
      <c r="CEH205" s="395"/>
      <c r="CEI205" s="395"/>
      <c r="CEJ205" s="395"/>
      <c r="CEK205" s="395"/>
      <c r="CEL205" s="395"/>
      <c r="CEM205" s="395"/>
      <c r="CEN205" s="395"/>
      <c r="CEO205" s="395"/>
      <c r="CEP205" s="395"/>
      <c r="CEQ205" s="395"/>
      <c r="CER205" s="395"/>
      <c r="CES205" s="395"/>
      <c r="CET205" s="395"/>
      <c r="CEU205" s="395"/>
      <c r="CEV205" s="395"/>
      <c r="CEW205" s="395"/>
      <c r="CEX205" s="395"/>
      <c r="CEY205" s="395"/>
      <c r="CEZ205" s="395"/>
      <c r="CFA205" s="395"/>
      <c r="CFB205" s="395"/>
      <c r="CFC205" s="395"/>
      <c r="CFD205" s="395"/>
      <c r="CFE205" s="395"/>
      <c r="CFF205" s="395"/>
      <c r="CFG205" s="395"/>
      <c r="CFH205" s="395"/>
      <c r="CFI205" s="395"/>
      <c r="CFJ205" s="395"/>
      <c r="CFK205" s="395"/>
      <c r="CFL205" s="395"/>
      <c r="CFM205" s="395"/>
      <c r="CFN205" s="395"/>
      <c r="CFO205" s="395"/>
      <c r="CFP205" s="395"/>
      <c r="CFQ205" s="395"/>
      <c r="CFR205" s="395"/>
      <c r="CFS205" s="395"/>
      <c r="CFT205" s="395"/>
      <c r="CFU205" s="395"/>
      <c r="CFV205" s="395"/>
      <c r="CFW205" s="395"/>
      <c r="CFX205" s="395"/>
      <c r="CFY205" s="395"/>
      <c r="CFZ205" s="395"/>
      <c r="CGA205" s="395"/>
      <c r="CGB205" s="395"/>
      <c r="CGC205" s="395"/>
      <c r="CGD205" s="395"/>
      <c r="CGE205" s="395"/>
      <c r="CGF205" s="395"/>
      <c r="CGG205" s="395"/>
      <c r="CGH205" s="395"/>
      <c r="CGI205" s="395"/>
      <c r="CGJ205" s="395"/>
      <c r="CGK205" s="395"/>
      <c r="CGL205" s="395"/>
      <c r="CGM205" s="395"/>
      <c r="CGN205" s="395"/>
      <c r="CGO205" s="395"/>
      <c r="CGP205" s="395"/>
      <c r="CGQ205" s="395"/>
      <c r="CGR205" s="395"/>
      <c r="CGS205" s="395"/>
      <c r="CGT205" s="395"/>
      <c r="CGU205" s="395"/>
      <c r="CGV205" s="395"/>
      <c r="CGW205" s="395"/>
      <c r="CGX205" s="395"/>
      <c r="CGY205" s="395"/>
      <c r="CGZ205" s="395"/>
      <c r="CHA205" s="395"/>
      <c r="CHB205" s="395"/>
      <c r="CHC205" s="395"/>
      <c r="CHD205" s="395"/>
      <c r="CHE205" s="395"/>
      <c r="CHF205" s="395"/>
      <c r="CHG205" s="395"/>
      <c r="CHH205" s="395"/>
      <c r="CHI205" s="395"/>
      <c r="CHJ205" s="395"/>
      <c r="CHK205" s="395"/>
      <c r="CHL205" s="395"/>
      <c r="CHM205" s="395"/>
      <c r="CHN205" s="395"/>
      <c r="CHO205" s="395"/>
      <c r="CHP205" s="395"/>
      <c r="CHQ205" s="395"/>
      <c r="CHR205" s="395"/>
      <c r="CHS205" s="395"/>
      <c r="CHT205" s="395"/>
      <c r="CHU205" s="395"/>
      <c r="CHV205" s="395"/>
      <c r="CHW205" s="395"/>
      <c r="CHX205" s="395"/>
      <c r="CHY205" s="395"/>
      <c r="CHZ205" s="395"/>
      <c r="CIA205" s="395"/>
      <c r="CIB205" s="395"/>
      <c r="CIC205" s="395"/>
      <c r="CID205" s="395"/>
      <c r="CIE205" s="395"/>
      <c r="CIF205" s="395"/>
      <c r="CIG205" s="395"/>
      <c r="CIH205" s="395"/>
      <c r="CII205" s="395"/>
      <c r="CIJ205" s="395"/>
      <c r="CIK205" s="395"/>
      <c r="CIL205" s="395"/>
      <c r="CIM205" s="395"/>
      <c r="CIN205" s="395"/>
      <c r="CIO205" s="395"/>
      <c r="CIP205" s="395"/>
      <c r="CIQ205" s="395"/>
      <c r="CIR205" s="395"/>
      <c r="CIS205" s="395"/>
      <c r="CIT205" s="395"/>
      <c r="CIU205" s="395"/>
      <c r="CIV205" s="395"/>
      <c r="CIW205" s="395"/>
      <c r="CIX205" s="395"/>
      <c r="CIY205" s="395"/>
      <c r="CIZ205" s="395"/>
      <c r="CJA205" s="395"/>
      <c r="CJB205" s="395"/>
      <c r="CJC205" s="395"/>
      <c r="CJD205" s="395"/>
      <c r="CJE205" s="395"/>
      <c r="CJF205" s="395"/>
      <c r="CJG205" s="395"/>
      <c r="CJH205" s="395"/>
      <c r="CJI205" s="395"/>
      <c r="CJJ205" s="395"/>
      <c r="CJK205" s="395"/>
      <c r="CJL205" s="395"/>
      <c r="CJM205" s="395"/>
      <c r="CJN205" s="395"/>
      <c r="CJO205" s="395"/>
      <c r="CJP205" s="395"/>
      <c r="CJQ205" s="395"/>
      <c r="CJR205" s="395"/>
      <c r="CJS205" s="395"/>
      <c r="CJT205" s="395"/>
      <c r="CJU205" s="395"/>
      <c r="CJV205" s="395"/>
      <c r="CJW205" s="395"/>
      <c r="CJX205" s="395"/>
      <c r="CJY205" s="395"/>
      <c r="CJZ205" s="395"/>
      <c r="CKA205" s="395"/>
      <c r="CKB205" s="395"/>
      <c r="CKC205" s="395"/>
      <c r="CKD205" s="395"/>
      <c r="CKE205" s="395"/>
      <c r="CKF205" s="395"/>
      <c r="CKG205" s="395"/>
      <c r="CKH205" s="395"/>
      <c r="CKI205" s="395"/>
      <c r="CKJ205" s="395"/>
      <c r="CKK205" s="395"/>
      <c r="CKL205" s="395"/>
      <c r="CKM205" s="395"/>
      <c r="CKN205" s="395"/>
      <c r="CKO205" s="395"/>
      <c r="CKP205" s="395"/>
      <c r="CKQ205" s="395"/>
      <c r="CKR205" s="395"/>
      <c r="CKS205" s="395"/>
      <c r="CKT205" s="395"/>
      <c r="CKU205" s="395"/>
      <c r="CKV205" s="395"/>
      <c r="CKW205" s="395"/>
      <c r="CKX205" s="395"/>
      <c r="CKY205" s="395"/>
      <c r="CKZ205" s="395"/>
      <c r="CLA205" s="395"/>
      <c r="CLB205" s="395"/>
      <c r="CLC205" s="395"/>
      <c r="CLD205" s="395"/>
      <c r="CLE205" s="395"/>
      <c r="CLF205" s="395"/>
      <c r="CLG205" s="395"/>
      <c r="CLH205" s="395"/>
      <c r="CLI205" s="395"/>
      <c r="CLJ205" s="395"/>
      <c r="CLK205" s="395"/>
      <c r="CLL205" s="395"/>
      <c r="CLM205" s="395"/>
      <c r="CLN205" s="395"/>
      <c r="CLO205" s="395"/>
      <c r="CLP205" s="395"/>
      <c r="CLQ205" s="395"/>
      <c r="CLR205" s="395"/>
      <c r="CLS205" s="395"/>
      <c r="CLT205" s="395"/>
      <c r="CLU205" s="395"/>
      <c r="CLV205" s="395"/>
      <c r="CLW205" s="395"/>
      <c r="CLX205" s="395"/>
      <c r="CLY205" s="395"/>
      <c r="CLZ205" s="395"/>
      <c r="CMA205" s="395"/>
      <c r="CMB205" s="395"/>
      <c r="CMC205" s="395"/>
      <c r="CMD205" s="395"/>
      <c r="CME205" s="395"/>
      <c r="CMF205" s="395"/>
      <c r="CMG205" s="395"/>
      <c r="CMH205" s="395"/>
      <c r="CMI205" s="395"/>
      <c r="CMJ205" s="395"/>
      <c r="CMK205" s="395"/>
      <c r="CML205" s="395"/>
      <c r="CMM205" s="395"/>
      <c r="CMN205" s="395"/>
      <c r="CMO205" s="395"/>
      <c r="CMP205" s="395"/>
      <c r="CMQ205" s="395"/>
      <c r="CMR205" s="395"/>
      <c r="CMS205" s="395"/>
      <c r="CMT205" s="395"/>
      <c r="CMU205" s="395"/>
      <c r="CMV205" s="395"/>
      <c r="CMW205" s="395"/>
      <c r="CMX205" s="395"/>
      <c r="CMY205" s="395"/>
      <c r="CMZ205" s="395"/>
      <c r="CNA205" s="395"/>
      <c r="CNB205" s="395"/>
      <c r="CNC205" s="395"/>
      <c r="CND205" s="395"/>
      <c r="CNE205" s="395"/>
      <c r="CNF205" s="395"/>
      <c r="CNG205" s="395"/>
      <c r="CNH205" s="395"/>
      <c r="CNI205" s="395"/>
      <c r="CNJ205" s="395"/>
      <c r="CNK205" s="395"/>
      <c r="CNL205" s="395"/>
      <c r="CNM205" s="395"/>
      <c r="CNN205" s="395"/>
      <c r="CNO205" s="395"/>
      <c r="CNP205" s="395"/>
      <c r="CNQ205" s="395"/>
      <c r="CNR205" s="395"/>
      <c r="CNS205" s="395"/>
      <c r="CNT205" s="395"/>
      <c r="CNU205" s="395"/>
      <c r="CNV205" s="395"/>
      <c r="CNW205" s="395"/>
      <c r="CNX205" s="395"/>
      <c r="CNY205" s="395"/>
      <c r="CNZ205" s="395"/>
      <c r="COA205" s="395"/>
      <c r="COB205" s="395"/>
      <c r="COC205" s="395"/>
      <c r="COD205" s="395"/>
      <c r="COE205" s="395"/>
      <c r="COF205" s="395"/>
      <c r="COG205" s="395"/>
      <c r="COH205" s="395"/>
      <c r="COI205" s="395"/>
      <c r="COJ205" s="395"/>
      <c r="COK205" s="395"/>
      <c r="COL205" s="395"/>
      <c r="COM205" s="395"/>
      <c r="CON205" s="395"/>
      <c r="COO205" s="395"/>
      <c r="COP205" s="395"/>
      <c r="COQ205" s="395"/>
      <c r="COR205" s="395"/>
      <c r="COS205" s="395"/>
      <c r="COT205" s="395"/>
      <c r="COU205" s="395"/>
      <c r="COV205" s="395"/>
      <c r="COW205" s="395"/>
      <c r="COX205" s="395"/>
      <c r="COY205" s="395"/>
      <c r="COZ205" s="395"/>
      <c r="CPA205" s="395"/>
      <c r="CPB205" s="395"/>
      <c r="CPC205" s="395"/>
      <c r="CPD205" s="395"/>
      <c r="CPE205" s="395"/>
      <c r="CPF205" s="395"/>
      <c r="CPG205" s="395"/>
      <c r="CPH205" s="395"/>
      <c r="CPI205" s="395"/>
      <c r="CPJ205" s="395"/>
      <c r="CPK205" s="395"/>
      <c r="CPL205" s="395"/>
      <c r="CPM205" s="395"/>
      <c r="CPN205" s="395"/>
      <c r="CPO205" s="395"/>
      <c r="CPP205" s="395"/>
      <c r="CPQ205" s="395"/>
      <c r="CPR205" s="395"/>
      <c r="CPS205" s="395"/>
      <c r="CPT205" s="395"/>
      <c r="CPU205" s="395"/>
      <c r="CPV205" s="395"/>
      <c r="CPW205" s="395"/>
      <c r="CPX205" s="395"/>
      <c r="CPY205" s="395"/>
      <c r="CPZ205" s="395"/>
      <c r="CQA205" s="395"/>
      <c r="CQB205" s="395"/>
      <c r="CQC205" s="395"/>
      <c r="CQD205" s="395"/>
      <c r="CQE205" s="395"/>
      <c r="CQF205" s="395"/>
      <c r="CQG205" s="395"/>
      <c r="CQH205" s="395"/>
      <c r="CQI205" s="395"/>
      <c r="CQJ205" s="395"/>
      <c r="CQK205" s="395"/>
      <c r="CQL205" s="395"/>
      <c r="CQM205" s="395"/>
      <c r="CQN205" s="395"/>
      <c r="CQO205" s="395"/>
      <c r="CQP205" s="395"/>
      <c r="CQQ205" s="395"/>
      <c r="CQR205" s="395"/>
      <c r="CQS205" s="395"/>
      <c r="CQT205" s="395"/>
      <c r="CQU205" s="395"/>
      <c r="CQV205" s="395"/>
      <c r="CQW205" s="395"/>
      <c r="CQX205" s="395"/>
      <c r="CQY205" s="395"/>
      <c r="CQZ205" s="395"/>
      <c r="CRA205" s="395"/>
      <c r="CRB205" s="395"/>
      <c r="CRC205" s="395"/>
      <c r="CRD205" s="395"/>
      <c r="CRE205" s="395"/>
      <c r="CRF205" s="395"/>
      <c r="CRG205" s="395"/>
      <c r="CRH205" s="395"/>
      <c r="CRI205" s="395"/>
      <c r="CRJ205" s="395"/>
      <c r="CRK205" s="395"/>
      <c r="CRL205" s="395"/>
      <c r="CRM205" s="395"/>
      <c r="CRN205" s="395"/>
      <c r="CRO205" s="395"/>
      <c r="CRP205" s="395"/>
      <c r="CRQ205" s="395"/>
      <c r="CRR205" s="395"/>
      <c r="CRS205" s="395"/>
      <c r="CRT205" s="395"/>
      <c r="CRU205" s="395"/>
      <c r="CRV205" s="395"/>
      <c r="CRW205" s="395"/>
      <c r="CRX205" s="395"/>
      <c r="CRY205" s="395"/>
      <c r="CRZ205" s="395"/>
      <c r="CSA205" s="395"/>
      <c r="CSB205" s="395"/>
      <c r="CSC205" s="395"/>
      <c r="CSD205" s="395"/>
      <c r="CSE205" s="395"/>
      <c r="CSF205" s="395"/>
      <c r="CSG205" s="395"/>
      <c r="CSH205" s="395"/>
      <c r="CSI205" s="395"/>
      <c r="CSJ205" s="395"/>
      <c r="CSK205" s="395"/>
      <c r="CSL205" s="395"/>
      <c r="CSM205" s="395"/>
      <c r="CSN205" s="395"/>
      <c r="CSO205" s="395"/>
      <c r="CSP205" s="395"/>
      <c r="CSQ205" s="395"/>
      <c r="CSR205" s="395"/>
      <c r="CSS205" s="395"/>
      <c r="CST205" s="395"/>
      <c r="CSU205" s="395"/>
      <c r="CSV205" s="395"/>
      <c r="CSW205" s="395"/>
      <c r="CSX205" s="395"/>
      <c r="CSY205" s="395"/>
      <c r="CSZ205" s="395"/>
      <c r="CTA205" s="395"/>
      <c r="CTB205" s="395"/>
      <c r="CTC205" s="395"/>
      <c r="CTD205" s="395"/>
      <c r="CTE205" s="395"/>
      <c r="CTF205" s="395"/>
      <c r="CTG205" s="395"/>
      <c r="CTH205" s="395"/>
      <c r="CTI205" s="395"/>
      <c r="CTJ205" s="395"/>
      <c r="CTK205" s="395"/>
      <c r="CTL205" s="395"/>
      <c r="CTM205" s="395"/>
      <c r="CTN205" s="395"/>
      <c r="CTO205" s="395"/>
      <c r="CTP205" s="395"/>
      <c r="CTQ205" s="395"/>
      <c r="CTR205" s="395"/>
      <c r="CTS205" s="395"/>
      <c r="CTT205" s="395"/>
      <c r="CTU205" s="395"/>
      <c r="CTV205" s="395"/>
      <c r="CTW205" s="395"/>
      <c r="CTX205" s="395"/>
      <c r="CTY205" s="395"/>
      <c r="CTZ205" s="395"/>
      <c r="CUA205" s="395"/>
      <c r="CUB205" s="395"/>
      <c r="CUC205" s="395"/>
      <c r="CUD205" s="395"/>
      <c r="CUE205" s="395"/>
      <c r="CUF205" s="395"/>
      <c r="CUG205" s="395"/>
      <c r="CUH205" s="395"/>
      <c r="CUI205" s="395"/>
      <c r="CUJ205" s="395"/>
      <c r="CUK205" s="395"/>
      <c r="CUL205" s="395"/>
      <c r="CUM205" s="395"/>
      <c r="CUN205" s="395"/>
      <c r="CUO205" s="395"/>
      <c r="CUP205" s="395"/>
      <c r="CUQ205" s="395"/>
      <c r="CUR205" s="395"/>
      <c r="CUS205" s="395"/>
      <c r="CUT205" s="395"/>
      <c r="CUU205" s="395"/>
      <c r="CUV205" s="395"/>
      <c r="CUW205" s="395"/>
      <c r="CUX205" s="395"/>
      <c r="CUY205" s="395"/>
      <c r="CUZ205" s="395"/>
      <c r="CVA205" s="395"/>
      <c r="CVB205" s="395"/>
      <c r="CVC205" s="395"/>
      <c r="CVD205" s="395"/>
      <c r="CVE205" s="395"/>
      <c r="CVF205" s="395"/>
      <c r="CVG205" s="395"/>
      <c r="CVH205" s="395"/>
      <c r="CVI205" s="395"/>
      <c r="CVJ205" s="395"/>
      <c r="CVK205" s="395"/>
      <c r="CVL205" s="395"/>
      <c r="CVM205" s="395"/>
      <c r="CVN205" s="395"/>
      <c r="CVO205" s="395"/>
      <c r="CVP205" s="395"/>
      <c r="CVQ205" s="395"/>
      <c r="CVR205" s="395"/>
      <c r="CVS205" s="395"/>
      <c r="CVT205" s="395"/>
      <c r="CVU205" s="395"/>
      <c r="CVV205" s="395"/>
      <c r="CVW205" s="395"/>
      <c r="CVX205" s="395"/>
      <c r="CVY205" s="395"/>
      <c r="CVZ205" s="395"/>
      <c r="CWA205" s="395"/>
      <c r="CWB205" s="395"/>
      <c r="CWC205" s="395"/>
      <c r="CWD205" s="395"/>
      <c r="CWE205" s="395"/>
      <c r="CWF205" s="395"/>
      <c r="CWG205" s="395"/>
      <c r="CWH205" s="395"/>
      <c r="CWI205" s="395"/>
      <c r="CWJ205" s="395"/>
      <c r="CWK205" s="395"/>
      <c r="CWL205" s="395"/>
      <c r="CWM205" s="395"/>
      <c r="CWN205" s="395"/>
      <c r="CWO205" s="395"/>
      <c r="CWP205" s="395"/>
      <c r="CWQ205" s="395"/>
      <c r="CWR205" s="395"/>
      <c r="CWS205" s="395"/>
      <c r="CWT205" s="395"/>
      <c r="CWU205" s="395"/>
      <c r="CWV205" s="395"/>
      <c r="CWW205" s="395"/>
      <c r="CWX205" s="395"/>
      <c r="CWY205" s="395"/>
      <c r="CWZ205" s="395"/>
      <c r="CXA205" s="395"/>
      <c r="CXB205" s="395"/>
      <c r="CXC205" s="395"/>
      <c r="CXD205" s="395"/>
      <c r="CXE205" s="395"/>
      <c r="CXF205" s="395"/>
      <c r="CXG205" s="395"/>
      <c r="CXH205" s="395"/>
      <c r="CXI205" s="395"/>
      <c r="CXJ205" s="395"/>
      <c r="CXK205" s="395"/>
      <c r="CXL205" s="395"/>
      <c r="CXM205" s="395"/>
      <c r="CXN205" s="395"/>
      <c r="CXO205" s="395"/>
      <c r="CXP205" s="395"/>
      <c r="CXQ205" s="395"/>
      <c r="CXR205" s="395"/>
      <c r="CXS205" s="395"/>
      <c r="CXT205" s="395"/>
      <c r="CXU205" s="395"/>
      <c r="CXV205" s="395"/>
      <c r="CXW205" s="395"/>
      <c r="CXX205" s="395"/>
      <c r="CXY205" s="395"/>
      <c r="CXZ205" s="395"/>
      <c r="CYA205" s="395"/>
      <c r="CYB205" s="395"/>
      <c r="CYC205" s="395"/>
      <c r="CYD205" s="395"/>
      <c r="CYE205" s="395"/>
      <c r="CYF205" s="395"/>
      <c r="CYG205" s="395"/>
      <c r="CYH205" s="395"/>
      <c r="CYI205" s="395"/>
      <c r="CYJ205" s="395"/>
      <c r="CYK205" s="395"/>
      <c r="CYL205" s="395"/>
      <c r="CYM205" s="395"/>
      <c r="CYN205" s="395"/>
      <c r="CYO205" s="395"/>
      <c r="CYP205" s="395"/>
      <c r="CYQ205" s="395"/>
      <c r="CYR205" s="395"/>
      <c r="CYS205" s="395"/>
      <c r="CYT205" s="395"/>
      <c r="CYU205" s="395"/>
      <c r="CYV205" s="395"/>
      <c r="CYW205" s="395"/>
      <c r="CYX205" s="395"/>
      <c r="CYY205" s="395"/>
      <c r="CYZ205" s="395"/>
      <c r="CZA205" s="395"/>
      <c r="CZB205" s="395"/>
      <c r="CZC205" s="395"/>
      <c r="CZD205" s="395"/>
      <c r="CZE205" s="395"/>
      <c r="CZF205" s="395"/>
      <c r="CZG205" s="395"/>
      <c r="CZH205" s="395"/>
      <c r="CZI205" s="395"/>
      <c r="CZJ205" s="395"/>
      <c r="CZK205" s="395"/>
      <c r="CZL205" s="395"/>
      <c r="CZM205" s="395"/>
      <c r="CZN205" s="395"/>
      <c r="CZO205" s="395"/>
      <c r="CZP205" s="395"/>
      <c r="CZQ205" s="395"/>
      <c r="CZR205" s="395"/>
      <c r="CZS205" s="395"/>
      <c r="CZT205" s="395"/>
      <c r="CZU205" s="395"/>
      <c r="CZV205" s="395"/>
      <c r="CZW205" s="395"/>
      <c r="CZX205" s="395"/>
      <c r="CZY205" s="395"/>
      <c r="CZZ205" s="395"/>
      <c r="DAA205" s="395"/>
      <c r="DAB205" s="395"/>
      <c r="DAC205" s="395"/>
      <c r="DAD205" s="395"/>
      <c r="DAE205" s="395"/>
      <c r="DAF205" s="395"/>
      <c r="DAG205" s="395"/>
      <c r="DAH205" s="395"/>
      <c r="DAI205" s="395"/>
      <c r="DAJ205" s="395"/>
      <c r="DAK205" s="395"/>
      <c r="DAL205" s="395"/>
      <c r="DAM205" s="395"/>
      <c r="DAN205" s="395"/>
      <c r="DAO205" s="395"/>
      <c r="DAP205" s="395"/>
      <c r="DAQ205" s="395"/>
      <c r="DAR205" s="395"/>
      <c r="DAS205" s="395"/>
      <c r="DAT205" s="395"/>
      <c r="DAU205" s="395"/>
      <c r="DAV205" s="395"/>
      <c r="DAW205" s="395"/>
      <c r="DAX205" s="395"/>
      <c r="DAY205" s="395"/>
      <c r="DAZ205" s="395"/>
      <c r="DBA205" s="395"/>
      <c r="DBB205" s="395"/>
      <c r="DBC205" s="395"/>
      <c r="DBD205" s="395"/>
      <c r="DBE205" s="395"/>
      <c r="DBF205" s="395"/>
      <c r="DBG205" s="395"/>
      <c r="DBH205" s="395"/>
      <c r="DBI205" s="395"/>
      <c r="DBJ205" s="395"/>
      <c r="DBK205" s="395"/>
      <c r="DBL205" s="395"/>
      <c r="DBM205" s="395"/>
      <c r="DBN205" s="395"/>
      <c r="DBO205" s="395"/>
      <c r="DBP205" s="395"/>
      <c r="DBQ205" s="395"/>
      <c r="DBR205" s="395"/>
      <c r="DBS205" s="395"/>
      <c r="DBT205" s="395"/>
      <c r="DBU205" s="395"/>
      <c r="DBV205" s="395"/>
      <c r="DBW205" s="395"/>
      <c r="DBX205" s="395"/>
      <c r="DBY205" s="395"/>
      <c r="DBZ205" s="395"/>
      <c r="DCA205" s="395"/>
      <c r="DCB205" s="395"/>
      <c r="DCC205" s="395"/>
      <c r="DCD205" s="395"/>
      <c r="DCE205" s="395"/>
      <c r="DCF205" s="395"/>
      <c r="DCG205" s="395"/>
      <c r="DCH205" s="395"/>
      <c r="DCI205" s="395"/>
      <c r="DCJ205" s="395"/>
      <c r="DCK205" s="395"/>
      <c r="DCL205" s="395"/>
      <c r="DCM205" s="395"/>
      <c r="DCN205" s="395"/>
      <c r="DCO205" s="395"/>
      <c r="DCP205" s="395"/>
      <c r="DCQ205" s="395"/>
      <c r="DCR205" s="395"/>
      <c r="DCS205" s="395"/>
      <c r="DCT205" s="395"/>
      <c r="DCU205" s="395"/>
      <c r="DCV205" s="395"/>
      <c r="DCW205" s="395"/>
      <c r="DCX205" s="395"/>
      <c r="DCY205" s="395"/>
      <c r="DCZ205" s="395"/>
      <c r="DDA205" s="395"/>
      <c r="DDB205" s="395"/>
      <c r="DDC205" s="395"/>
      <c r="DDD205" s="395"/>
      <c r="DDE205" s="395"/>
      <c r="DDF205" s="395"/>
      <c r="DDG205" s="395"/>
      <c r="DDH205" s="395"/>
      <c r="DDI205" s="395"/>
      <c r="DDJ205" s="395"/>
      <c r="DDK205" s="395"/>
      <c r="DDL205" s="395"/>
      <c r="DDM205" s="395"/>
      <c r="DDN205" s="395"/>
      <c r="DDO205" s="395"/>
      <c r="DDP205" s="395"/>
      <c r="DDQ205" s="395"/>
      <c r="DDR205" s="395"/>
      <c r="DDS205" s="395"/>
      <c r="DDT205" s="395"/>
      <c r="DDU205" s="395"/>
      <c r="DDV205" s="395"/>
      <c r="DDW205" s="395"/>
      <c r="DDX205" s="395"/>
      <c r="DDY205" s="395"/>
      <c r="DDZ205" s="395"/>
      <c r="DEA205" s="395"/>
      <c r="DEB205" s="395"/>
      <c r="DEC205" s="395"/>
      <c r="DED205" s="395"/>
      <c r="DEE205" s="395"/>
      <c r="DEF205" s="395"/>
      <c r="DEG205" s="395"/>
      <c r="DEH205" s="395"/>
      <c r="DEI205" s="395"/>
      <c r="DEJ205" s="395"/>
      <c r="DEK205" s="395"/>
      <c r="DEL205" s="395"/>
      <c r="DEM205" s="395"/>
      <c r="DEN205" s="395"/>
      <c r="DEO205" s="395"/>
      <c r="DEP205" s="395"/>
      <c r="DEQ205" s="395"/>
      <c r="DER205" s="395"/>
      <c r="DES205" s="395"/>
      <c r="DET205" s="395"/>
      <c r="DEU205" s="395"/>
      <c r="DEV205" s="395"/>
      <c r="DEW205" s="395"/>
      <c r="DEX205" s="395"/>
      <c r="DEY205" s="395"/>
      <c r="DEZ205" s="395"/>
      <c r="DFA205" s="395"/>
      <c r="DFB205" s="395"/>
      <c r="DFC205" s="395"/>
      <c r="DFD205" s="395"/>
      <c r="DFE205" s="395"/>
      <c r="DFF205" s="395"/>
      <c r="DFG205" s="395"/>
      <c r="DFH205" s="395"/>
      <c r="DFI205" s="395"/>
      <c r="DFJ205" s="395"/>
      <c r="DFK205" s="395"/>
      <c r="DFL205" s="395"/>
      <c r="DFM205" s="395"/>
      <c r="DFN205" s="395"/>
      <c r="DFO205" s="395"/>
      <c r="DFP205" s="395"/>
      <c r="DFQ205" s="395"/>
      <c r="DFR205" s="395"/>
      <c r="DFS205" s="395"/>
      <c r="DFT205" s="395"/>
      <c r="DFU205" s="395"/>
      <c r="DFV205" s="395"/>
      <c r="DFW205" s="395"/>
      <c r="DFX205" s="395"/>
      <c r="DFY205" s="395"/>
      <c r="DFZ205" s="395"/>
      <c r="DGA205" s="395"/>
      <c r="DGB205" s="395"/>
      <c r="DGC205" s="395"/>
      <c r="DGD205" s="395"/>
      <c r="DGE205" s="395"/>
      <c r="DGF205" s="395"/>
      <c r="DGG205" s="395"/>
      <c r="DGH205" s="395"/>
      <c r="DGI205" s="395"/>
      <c r="DGJ205" s="395"/>
      <c r="DGK205" s="395"/>
      <c r="DGL205" s="395"/>
      <c r="DGM205" s="395"/>
      <c r="DGN205" s="395"/>
      <c r="DGO205" s="395"/>
      <c r="DGP205" s="395"/>
      <c r="DGQ205" s="395"/>
      <c r="DGR205" s="395"/>
      <c r="DGS205" s="395"/>
      <c r="DGT205" s="395"/>
      <c r="DGU205" s="395"/>
      <c r="DGV205" s="395"/>
      <c r="DGW205" s="395"/>
      <c r="DGX205" s="395"/>
      <c r="DGY205" s="395"/>
      <c r="DGZ205" s="395"/>
      <c r="DHA205" s="395"/>
      <c r="DHB205" s="395"/>
      <c r="DHC205" s="395"/>
      <c r="DHD205" s="395"/>
      <c r="DHE205" s="395"/>
      <c r="DHF205" s="395"/>
      <c r="DHG205" s="395"/>
      <c r="DHH205" s="395"/>
      <c r="DHI205" s="395"/>
      <c r="DHJ205" s="395"/>
      <c r="DHK205" s="395"/>
      <c r="DHL205" s="395"/>
      <c r="DHM205" s="395"/>
      <c r="DHN205" s="395"/>
      <c r="DHO205" s="395"/>
      <c r="DHP205" s="395"/>
      <c r="DHQ205" s="395"/>
      <c r="DHR205" s="395"/>
      <c r="DHS205" s="395"/>
      <c r="DHT205" s="395"/>
      <c r="DHU205" s="395"/>
      <c r="DHV205" s="395"/>
      <c r="DHW205" s="395"/>
      <c r="DHX205" s="395"/>
      <c r="DHY205" s="395"/>
      <c r="DHZ205" s="395"/>
      <c r="DIA205" s="395"/>
      <c r="DIB205" s="395"/>
      <c r="DIC205" s="395"/>
      <c r="DID205" s="395"/>
      <c r="DIE205" s="395"/>
      <c r="DIF205" s="395"/>
      <c r="DIG205" s="395"/>
      <c r="DIH205" s="395"/>
      <c r="DII205" s="395"/>
      <c r="DIJ205" s="395"/>
      <c r="DIK205" s="395"/>
      <c r="DIL205" s="395"/>
      <c r="DIM205" s="395"/>
      <c r="DIN205" s="395"/>
      <c r="DIO205" s="395"/>
      <c r="DIP205" s="395"/>
      <c r="DIQ205" s="395"/>
      <c r="DIR205" s="395"/>
      <c r="DIS205" s="395"/>
      <c r="DIT205" s="395"/>
      <c r="DIU205" s="395"/>
      <c r="DIV205" s="395"/>
      <c r="DIW205" s="395"/>
      <c r="DIX205" s="395"/>
      <c r="DIY205" s="395"/>
      <c r="DIZ205" s="395"/>
      <c r="DJA205" s="395"/>
      <c r="DJB205" s="395"/>
      <c r="DJC205" s="395"/>
      <c r="DJD205" s="395"/>
      <c r="DJE205" s="395"/>
      <c r="DJF205" s="395"/>
      <c r="DJG205" s="395"/>
      <c r="DJH205" s="395"/>
      <c r="DJI205" s="395"/>
      <c r="DJJ205" s="395"/>
      <c r="DJK205" s="395"/>
      <c r="DJL205" s="395"/>
      <c r="DJM205" s="395"/>
      <c r="DJN205" s="395"/>
      <c r="DJO205" s="395"/>
      <c r="DJP205" s="395"/>
      <c r="DJQ205" s="395"/>
      <c r="DJR205" s="395"/>
      <c r="DJS205" s="395"/>
      <c r="DJT205" s="395"/>
      <c r="DJU205" s="395"/>
      <c r="DJV205" s="395"/>
      <c r="DJW205" s="395"/>
      <c r="DJX205" s="395"/>
      <c r="DJY205" s="395"/>
      <c r="DJZ205" s="395"/>
      <c r="DKA205" s="395"/>
      <c r="DKB205" s="395"/>
      <c r="DKC205" s="395"/>
      <c r="DKD205" s="395"/>
      <c r="DKE205" s="395"/>
      <c r="DKF205" s="395"/>
      <c r="DKG205" s="395"/>
      <c r="DKH205" s="395"/>
      <c r="DKI205" s="395"/>
      <c r="DKJ205" s="395"/>
      <c r="DKK205" s="395"/>
      <c r="DKL205" s="395"/>
      <c r="DKM205" s="395"/>
      <c r="DKN205" s="395"/>
      <c r="DKO205" s="395"/>
      <c r="DKP205" s="395"/>
      <c r="DKQ205" s="395"/>
      <c r="DKR205" s="395"/>
      <c r="DKS205" s="395"/>
      <c r="DKT205" s="395"/>
      <c r="DKU205" s="395"/>
      <c r="DKV205" s="395"/>
      <c r="DKW205" s="395"/>
      <c r="DKX205" s="395"/>
      <c r="DKY205" s="395"/>
      <c r="DKZ205" s="395"/>
      <c r="DLA205" s="395"/>
      <c r="DLB205" s="395"/>
      <c r="DLC205" s="395"/>
      <c r="DLD205" s="395"/>
      <c r="DLE205" s="395"/>
      <c r="DLF205" s="395"/>
      <c r="DLG205" s="395"/>
      <c r="DLH205" s="395"/>
      <c r="DLI205" s="395"/>
      <c r="DLJ205" s="395"/>
      <c r="DLK205" s="395"/>
      <c r="DLL205" s="395"/>
      <c r="DLM205" s="395"/>
      <c r="DLN205" s="395"/>
      <c r="DLO205" s="395"/>
      <c r="DLP205" s="395"/>
      <c r="DLQ205" s="395"/>
      <c r="DLR205" s="395"/>
      <c r="DLS205" s="395"/>
      <c r="DLT205" s="395"/>
      <c r="DLU205" s="395"/>
      <c r="DLV205" s="395"/>
      <c r="DLW205" s="395"/>
      <c r="DLX205" s="395"/>
      <c r="DLY205" s="395"/>
      <c r="DLZ205" s="395"/>
      <c r="DMA205" s="395"/>
      <c r="DMB205" s="395"/>
      <c r="DMC205" s="395"/>
      <c r="DMD205" s="395"/>
      <c r="DME205" s="395"/>
      <c r="DMF205" s="395"/>
      <c r="DMG205" s="395"/>
      <c r="DMH205" s="395"/>
      <c r="DMI205" s="395"/>
      <c r="DMJ205" s="395"/>
      <c r="DMK205" s="395"/>
      <c r="DML205" s="395"/>
      <c r="DMM205" s="395"/>
      <c r="DMN205" s="395"/>
      <c r="DMO205" s="395"/>
      <c r="DMP205" s="395"/>
      <c r="DMQ205" s="395"/>
      <c r="DMR205" s="395"/>
      <c r="DMS205" s="395"/>
      <c r="DMT205" s="395"/>
      <c r="DMU205" s="395"/>
      <c r="DMV205" s="395"/>
      <c r="DMW205" s="395"/>
      <c r="DMX205" s="395"/>
      <c r="DMY205" s="395"/>
      <c r="DMZ205" s="395"/>
      <c r="DNA205" s="395"/>
      <c r="DNB205" s="395"/>
      <c r="DNC205" s="395"/>
      <c r="DND205" s="395"/>
      <c r="DNE205" s="395"/>
      <c r="DNF205" s="395"/>
      <c r="DNG205" s="395"/>
      <c r="DNH205" s="395"/>
      <c r="DNI205" s="395"/>
      <c r="DNJ205" s="395"/>
      <c r="DNK205" s="395"/>
      <c r="DNL205" s="395"/>
      <c r="DNM205" s="395"/>
      <c r="DNN205" s="395"/>
      <c r="DNO205" s="395"/>
      <c r="DNP205" s="395"/>
      <c r="DNQ205" s="395"/>
      <c r="DNR205" s="395"/>
      <c r="DNS205" s="395"/>
      <c r="DNT205" s="395"/>
      <c r="DNU205" s="395"/>
      <c r="DNV205" s="395"/>
      <c r="DNW205" s="395"/>
      <c r="DNX205" s="395"/>
      <c r="DNY205" s="395"/>
      <c r="DNZ205" s="395"/>
      <c r="DOA205" s="395"/>
      <c r="DOB205" s="395"/>
      <c r="DOC205" s="395"/>
      <c r="DOD205" s="395"/>
      <c r="DOE205" s="395"/>
      <c r="DOF205" s="395"/>
      <c r="DOG205" s="395"/>
      <c r="DOH205" s="395"/>
      <c r="DOI205" s="395"/>
      <c r="DOJ205" s="395"/>
      <c r="DOK205" s="395"/>
      <c r="DOL205" s="395"/>
      <c r="DOM205" s="395"/>
      <c r="DON205" s="395"/>
      <c r="DOO205" s="395"/>
      <c r="DOP205" s="395"/>
      <c r="DOQ205" s="395"/>
      <c r="DOR205" s="395"/>
      <c r="DOS205" s="395"/>
      <c r="DOT205" s="395"/>
      <c r="DOU205" s="395"/>
      <c r="DOV205" s="395"/>
      <c r="DOW205" s="395"/>
      <c r="DOX205" s="395"/>
      <c r="DOY205" s="395"/>
      <c r="DOZ205" s="395"/>
      <c r="DPA205" s="395"/>
      <c r="DPB205" s="395"/>
      <c r="DPC205" s="395"/>
      <c r="DPD205" s="395"/>
      <c r="DPE205" s="395"/>
      <c r="DPF205" s="395"/>
      <c r="DPG205" s="395"/>
      <c r="DPH205" s="395"/>
      <c r="DPI205" s="395"/>
      <c r="DPJ205" s="395"/>
      <c r="DPK205" s="395"/>
      <c r="DPL205" s="395"/>
      <c r="DPM205" s="395"/>
      <c r="DPN205" s="395"/>
      <c r="DPO205" s="395"/>
      <c r="DPP205" s="395"/>
      <c r="DPQ205" s="395"/>
      <c r="DPR205" s="395"/>
      <c r="DPS205" s="395"/>
      <c r="DPT205" s="395"/>
      <c r="DPU205" s="395"/>
      <c r="DPV205" s="395"/>
      <c r="DPW205" s="395"/>
      <c r="DPX205" s="395"/>
      <c r="DPY205" s="395"/>
      <c r="DPZ205" s="395"/>
      <c r="DQA205" s="395"/>
      <c r="DQB205" s="395"/>
      <c r="DQC205" s="395"/>
      <c r="DQD205" s="395"/>
      <c r="DQE205" s="395"/>
      <c r="DQF205" s="395"/>
      <c r="DQG205" s="395"/>
      <c r="DQH205" s="395"/>
      <c r="DQI205" s="395"/>
      <c r="DQJ205" s="395"/>
      <c r="DQK205" s="395"/>
      <c r="DQL205" s="395"/>
      <c r="DQM205" s="395"/>
      <c r="DQN205" s="395"/>
      <c r="DQO205" s="395"/>
      <c r="DQP205" s="395"/>
      <c r="DQQ205" s="395"/>
      <c r="DQR205" s="395"/>
      <c r="DQS205" s="395"/>
      <c r="DQT205" s="395"/>
      <c r="DQU205" s="395"/>
      <c r="DQV205" s="395"/>
      <c r="DQW205" s="395"/>
      <c r="DQX205" s="395"/>
      <c r="DQY205" s="395"/>
      <c r="DQZ205" s="395"/>
      <c r="DRA205" s="395"/>
      <c r="DRB205" s="395"/>
      <c r="DRC205" s="395"/>
      <c r="DRD205" s="395"/>
      <c r="DRE205" s="395"/>
      <c r="DRF205" s="395"/>
      <c r="DRG205" s="395"/>
      <c r="DRH205" s="395"/>
      <c r="DRI205" s="395"/>
      <c r="DRJ205" s="395"/>
      <c r="DRK205" s="395"/>
      <c r="DRL205" s="395"/>
      <c r="DRM205" s="395"/>
      <c r="DRN205" s="395"/>
      <c r="DRO205" s="395"/>
      <c r="DRP205" s="395"/>
      <c r="DRQ205" s="395"/>
      <c r="DRR205" s="395"/>
      <c r="DRS205" s="395"/>
      <c r="DRT205" s="395"/>
      <c r="DRU205" s="395"/>
      <c r="DRV205" s="395"/>
      <c r="DRW205" s="395"/>
      <c r="DRX205" s="395"/>
      <c r="DRY205" s="395"/>
      <c r="DRZ205" s="395"/>
      <c r="DSA205" s="395"/>
      <c r="DSB205" s="395"/>
      <c r="DSC205" s="395"/>
      <c r="DSD205" s="395"/>
      <c r="DSE205" s="395"/>
      <c r="DSF205" s="395"/>
      <c r="DSG205" s="395"/>
      <c r="DSH205" s="395"/>
      <c r="DSI205" s="395"/>
      <c r="DSJ205" s="395"/>
      <c r="DSK205" s="395"/>
      <c r="DSL205" s="395"/>
      <c r="DSM205" s="395"/>
      <c r="DSN205" s="395"/>
      <c r="DSO205" s="395"/>
      <c r="DSP205" s="395"/>
      <c r="DSQ205" s="395"/>
      <c r="DSR205" s="395"/>
      <c r="DSS205" s="395"/>
      <c r="DST205" s="395"/>
      <c r="DSU205" s="395"/>
      <c r="DSV205" s="395"/>
      <c r="DSW205" s="395"/>
      <c r="DSX205" s="395"/>
      <c r="DSY205" s="395"/>
      <c r="DSZ205" s="395"/>
      <c r="DTA205" s="395"/>
      <c r="DTB205" s="395"/>
      <c r="DTC205" s="395"/>
      <c r="DTD205" s="395"/>
      <c r="DTE205" s="395"/>
      <c r="DTF205" s="395"/>
      <c r="DTG205" s="395"/>
      <c r="DTH205" s="395"/>
      <c r="DTI205" s="395"/>
      <c r="DTJ205" s="395"/>
      <c r="DTK205" s="395"/>
      <c r="DTL205" s="395"/>
      <c r="DTM205" s="395"/>
      <c r="DTN205" s="395"/>
      <c r="DTO205" s="395"/>
      <c r="DTP205" s="395"/>
      <c r="DTQ205" s="395"/>
      <c r="DTR205" s="395"/>
      <c r="DTS205" s="395"/>
      <c r="DTT205" s="395"/>
      <c r="DTU205" s="395"/>
      <c r="DTV205" s="395"/>
      <c r="DTW205" s="395"/>
      <c r="DTX205" s="395"/>
      <c r="DTY205" s="395"/>
      <c r="DTZ205" s="395"/>
      <c r="DUA205" s="395"/>
      <c r="DUB205" s="395"/>
      <c r="DUC205" s="395"/>
      <c r="DUD205" s="395"/>
      <c r="DUE205" s="395"/>
      <c r="DUF205" s="395"/>
      <c r="DUG205" s="395"/>
      <c r="DUH205" s="395"/>
      <c r="DUI205" s="395"/>
      <c r="DUJ205" s="395"/>
      <c r="DUK205" s="395"/>
      <c r="DUL205" s="395"/>
      <c r="DUM205" s="395"/>
      <c r="DUN205" s="395"/>
      <c r="DUO205" s="395"/>
      <c r="DUP205" s="395"/>
      <c r="DUQ205" s="395"/>
      <c r="DUR205" s="395"/>
      <c r="DUS205" s="395"/>
      <c r="DUT205" s="395"/>
      <c r="DUU205" s="395"/>
      <c r="DUV205" s="395"/>
      <c r="DUW205" s="395"/>
      <c r="DUX205" s="395"/>
      <c r="DUY205" s="395"/>
      <c r="DUZ205" s="395"/>
      <c r="DVA205" s="395"/>
      <c r="DVB205" s="395"/>
      <c r="DVC205" s="395"/>
      <c r="DVD205" s="395"/>
      <c r="DVE205" s="395"/>
      <c r="DVF205" s="395"/>
      <c r="DVG205" s="395"/>
      <c r="DVH205" s="395"/>
      <c r="DVI205" s="395"/>
      <c r="DVJ205" s="395"/>
      <c r="DVK205" s="395"/>
      <c r="DVL205" s="395"/>
      <c r="DVM205" s="395"/>
      <c r="DVN205" s="395"/>
      <c r="DVO205" s="395"/>
      <c r="DVP205" s="395"/>
      <c r="DVQ205" s="395"/>
      <c r="DVR205" s="395"/>
      <c r="DVS205" s="395"/>
      <c r="DVT205" s="395"/>
      <c r="DVU205" s="395"/>
      <c r="DVV205" s="395"/>
      <c r="DVW205" s="395"/>
      <c r="DVX205" s="395"/>
      <c r="DVY205" s="395"/>
      <c r="DVZ205" s="395"/>
      <c r="DWA205" s="395"/>
      <c r="DWB205" s="395"/>
      <c r="DWC205" s="395"/>
      <c r="DWD205" s="395"/>
      <c r="DWE205" s="395"/>
      <c r="DWF205" s="395"/>
      <c r="DWG205" s="395"/>
      <c r="DWH205" s="395"/>
      <c r="DWI205" s="395"/>
      <c r="DWJ205" s="395"/>
      <c r="DWK205" s="395"/>
      <c r="DWL205" s="395"/>
      <c r="DWM205" s="395"/>
      <c r="DWN205" s="395"/>
      <c r="DWO205" s="395"/>
      <c r="DWP205" s="395"/>
      <c r="DWQ205" s="395"/>
      <c r="DWR205" s="395"/>
      <c r="DWS205" s="395"/>
      <c r="DWT205" s="395"/>
      <c r="DWU205" s="395"/>
      <c r="DWV205" s="395"/>
      <c r="DWW205" s="395"/>
      <c r="DWX205" s="395"/>
      <c r="DWY205" s="395"/>
      <c r="DWZ205" s="395"/>
      <c r="DXA205" s="395"/>
      <c r="DXB205" s="395"/>
      <c r="DXC205" s="395"/>
      <c r="DXD205" s="395"/>
      <c r="DXE205" s="395"/>
      <c r="DXF205" s="395"/>
      <c r="DXG205" s="395"/>
      <c r="DXH205" s="395"/>
      <c r="DXI205" s="395"/>
      <c r="DXJ205" s="395"/>
      <c r="DXK205" s="395"/>
      <c r="DXL205" s="395"/>
      <c r="DXM205" s="395"/>
      <c r="DXN205" s="395"/>
      <c r="DXO205" s="395"/>
      <c r="DXP205" s="395"/>
      <c r="DXQ205" s="395"/>
      <c r="DXR205" s="395"/>
      <c r="DXS205" s="395"/>
      <c r="DXT205" s="395"/>
      <c r="DXU205" s="395"/>
      <c r="DXV205" s="395"/>
      <c r="DXW205" s="395"/>
      <c r="DXX205" s="395"/>
      <c r="DXY205" s="395"/>
      <c r="DXZ205" s="395"/>
      <c r="DYA205" s="395"/>
      <c r="DYB205" s="395"/>
      <c r="DYC205" s="395"/>
      <c r="DYD205" s="395"/>
      <c r="DYE205" s="395"/>
      <c r="DYF205" s="395"/>
      <c r="DYG205" s="395"/>
      <c r="DYH205" s="395"/>
      <c r="DYI205" s="395"/>
      <c r="DYJ205" s="395"/>
      <c r="DYK205" s="395"/>
      <c r="DYL205" s="395"/>
      <c r="DYM205" s="395"/>
      <c r="DYN205" s="395"/>
      <c r="DYO205" s="395"/>
      <c r="DYP205" s="395"/>
      <c r="DYQ205" s="395"/>
      <c r="DYR205" s="395"/>
      <c r="DYS205" s="395"/>
      <c r="DYT205" s="395"/>
      <c r="DYU205" s="395"/>
      <c r="DYV205" s="395"/>
      <c r="DYW205" s="395"/>
      <c r="DYX205" s="395"/>
      <c r="DYY205" s="395"/>
      <c r="DYZ205" s="395"/>
      <c r="DZA205" s="395"/>
      <c r="DZB205" s="395"/>
      <c r="DZC205" s="395"/>
      <c r="DZD205" s="395"/>
      <c r="DZE205" s="395"/>
      <c r="DZF205" s="395"/>
      <c r="DZG205" s="395"/>
      <c r="DZH205" s="395"/>
      <c r="DZI205" s="395"/>
      <c r="DZJ205" s="395"/>
      <c r="DZK205" s="395"/>
      <c r="DZL205" s="395"/>
      <c r="DZM205" s="395"/>
      <c r="DZN205" s="395"/>
      <c r="DZO205" s="395"/>
      <c r="DZP205" s="395"/>
      <c r="DZQ205" s="395"/>
      <c r="DZR205" s="395"/>
      <c r="DZS205" s="395"/>
      <c r="DZT205" s="395"/>
      <c r="DZU205" s="395"/>
      <c r="DZV205" s="395"/>
      <c r="DZW205" s="395"/>
      <c r="DZX205" s="395"/>
      <c r="DZY205" s="395"/>
      <c r="DZZ205" s="395"/>
      <c r="EAA205" s="395"/>
      <c r="EAB205" s="395"/>
      <c r="EAC205" s="395"/>
      <c r="EAD205" s="395"/>
      <c r="EAE205" s="395"/>
      <c r="EAF205" s="395"/>
      <c r="EAG205" s="395"/>
      <c r="EAH205" s="395"/>
      <c r="EAI205" s="395"/>
      <c r="EAJ205" s="395"/>
      <c r="EAK205" s="395"/>
      <c r="EAL205" s="395"/>
      <c r="EAM205" s="395"/>
      <c r="EAN205" s="395"/>
      <c r="EAO205" s="395"/>
      <c r="EAP205" s="395"/>
      <c r="EAQ205" s="395"/>
      <c r="EAR205" s="395"/>
      <c r="EAS205" s="395"/>
      <c r="EAT205" s="395"/>
      <c r="EAU205" s="395"/>
      <c r="EAV205" s="395"/>
      <c r="EAW205" s="395"/>
      <c r="EAX205" s="395"/>
      <c r="EAY205" s="395"/>
      <c r="EAZ205" s="395"/>
      <c r="EBA205" s="395"/>
      <c r="EBB205" s="395"/>
      <c r="EBC205" s="395"/>
      <c r="EBD205" s="395"/>
      <c r="EBE205" s="395"/>
      <c r="EBF205" s="395"/>
      <c r="EBG205" s="395"/>
      <c r="EBH205" s="395"/>
      <c r="EBI205" s="395"/>
      <c r="EBJ205" s="395"/>
      <c r="EBK205" s="395"/>
      <c r="EBL205" s="395"/>
      <c r="EBM205" s="395"/>
      <c r="EBN205" s="395"/>
      <c r="EBO205" s="395"/>
      <c r="EBP205" s="395"/>
      <c r="EBQ205" s="395"/>
      <c r="EBR205" s="395"/>
      <c r="EBS205" s="395"/>
      <c r="EBT205" s="395"/>
      <c r="EBU205" s="395"/>
      <c r="EBV205" s="395"/>
      <c r="EBW205" s="395"/>
      <c r="EBX205" s="395"/>
      <c r="EBY205" s="395"/>
      <c r="EBZ205" s="395"/>
      <c r="ECA205" s="395"/>
      <c r="ECB205" s="395"/>
      <c r="ECC205" s="395"/>
      <c r="ECD205" s="395"/>
      <c r="ECE205" s="395"/>
      <c r="ECF205" s="395"/>
      <c r="ECG205" s="395"/>
      <c r="ECH205" s="395"/>
      <c r="ECI205" s="395"/>
      <c r="ECJ205" s="395"/>
      <c r="ECK205" s="395"/>
      <c r="ECL205" s="395"/>
      <c r="ECM205" s="395"/>
      <c r="ECN205" s="395"/>
      <c r="ECO205" s="395"/>
      <c r="ECP205" s="395"/>
      <c r="ECQ205" s="395"/>
      <c r="ECR205" s="395"/>
      <c r="ECS205" s="395"/>
      <c r="ECT205" s="395"/>
      <c r="ECU205" s="395"/>
      <c r="ECV205" s="395"/>
      <c r="ECW205" s="395"/>
      <c r="ECX205" s="395"/>
      <c r="ECY205" s="395"/>
      <c r="ECZ205" s="395"/>
      <c r="EDA205" s="395"/>
      <c r="EDB205" s="395"/>
      <c r="EDC205" s="395"/>
      <c r="EDD205" s="395"/>
      <c r="EDE205" s="395"/>
      <c r="EDF205" s="395"/>
      <c r="EDG205" s="395"/>
      <c r="EDH205" s="395"/>
      <c r="EDI205" s="395"/>
      <c r="EDJ205" s="395"/>
      <c r="EDK205" s="395"/>
      <c r="EDL205" s="395"/>
      <c r="EDM205" s="395"/>
      <c r="EDN205" s="395"/>
      <c r="EDO205" s="395"/>
      <c r="EDP205" s="395"/>
      <c r="EDQ205" s="395"/>
      <c r="EDR205" s="395"/>
      <c r="EDS205" s="395"/>
      <c r="EDT205" s="395"/>
      <c r="EDU205" s="395"/>
      <c r="EDV205" s="395"/>
      <c r="EDW205" s="395"/>
      <c r="EDX205" s="395"/>
      <c r="EDY205" s="395"/>
      <c r="EDZ205" s="395"/>
      <c r="EEA205" s="395"/>
      <c r="EEB205" s="395"/>
      <c r="EEC205" s="395"/>
      <c r="EED205" s="395"/>
      <c r="EEE205" s="395"/>
      <c r="EEF205" s="395"/>
      <c r="EEG205" s="395"/>
      <c r="EEH205" s="395"/>
      <c r="EEI205" s="395"/>
      <c r="EEJ205" s="395"/>
      <c r="EEK205" s="395"/>
      <c r="EEL205" s="395"/>
      <c r="EEM205" s="395"/>
      <c r="EEN205" s="395"/>
      <c r="EEO205" s="395"/>
      <c r="EEP205" s="395"/>
      <c r="EEQ205" s="395"/>
      <c r="EER205" s="395"/>
      <c r="EES205" s="395"/>
      <c r="EET205" s="395"/>
      <c r="EEU205" s="395"/>
      <c r="EEV205" s="395"/>
      <c r="EEW205" s="395"/>
      <c r="EEX205" s="395"/>
      <c r="EEY205" s="395"/>
      <c r="EEZ205" s="395"/>
      <c r="EFA205" s="395"/>
      <c r="EFB205" s="395"/>
      <c r="EFC205" s="395"/>
      <c r="EFD205" s="395"/>
      <c r="EFE205" s="395"/>
      <c r="EFF205" s="395"/>
      <c r="EFG205" s="395"/>
      <c r="EFH205" s="395"/>
      <c r="EFI205" s="395"/>
      <c r="EFJ205" s="395"/>
      <c r="EFK205" s="395"/>
      <c r="EFL205" s="395"/>
      <c r="EFM205" s="395"/>
      <c r="EFN205" s="395"/>
      <c r="EFO205" s="395"/>
      <c r="EFP205" s="395"/>
      <c r="EFQ205" s="395"/>
      <c r="EFR205" s="395"/>
      <c r="EFS205" s="395"/>
      <c r="EFT205" s="395"/>
      <c r="EFU205" s="395"/>
      <c r="EFV205" s="395"/>
      <c r="EFW205" s="395"/>
      <c r="EFX205" s="395"/>
      <c r="EFY205" s="395"/>
      <c r="EFZ205" s="395"/>
      <c r="EGA205" s="395"/>
      <c r="EGB205" s="395"/>
      <c r="EGC205" s="395"/>
      <c r="EGD205" s="395"/>
      <c r="EGE205" s="395"/>
      <c r="EGF205" s="395"/>
      <c r="EGG205" s="395"/>
      <c r="EGH205" s="395"/>
      <c r="EGI205" s="395"/>
      <c r="EGJ205" s="395"/>
      <c r="EGK205" s="395"/>
      <c r="EGL205" s="395"/>
      <c r="EGM205" s="395"/>
      <c r="EGN205" s="395"/>
      <c r="EGO205" s="395"/>
      <c r="EGP205" s="395"/>
      <c r="EGQ205" s="395"/>
      <c r="EGR205" s="395"/>
      <c r="EGS205" s="395"/>
      <c r="EGT205" s="395"/>
      <c r="EGU205" s="395"/>
      <c r="EGV205" s="395"/>
      <c r="EGW205" s="395"/>
      <c r="EGX205" s="395"/>
      <c r="EGY205" s="395"/>
      <c r="EGZ205" s="395"/>
      <c r="EHA205" s="395"/>
      <c r="EHB205" s="395"/>
      <c r="EHC205" s="395"/>
      <c r="EHD205" s="395"/>
      <c r="EHE205" s="395"/>
      <c r="EHF205" s="395"/>
      <c r="EHG205" s="395"/>
      <c r="EHH205" s="395"/>
      <c r="EHI205" s="395"/>
      <c r="EHJ205" s="395"/>
      <c r="EHK205" s="395"/>
      <c r="EHL205" s="395"/>
      <c r="EHM205" s="395"/>
      <c r="EHN205" s="395"/>
      <c r="EHO205" s="395"/>
      <c r="EHP205" s="395"/>
      <c r="EHQ205" s="395"/>
      <c r="EHR205" s="395"/>
      <c r="EHS205" s="395"/>
      <c r="EHT205" s="395"/>
      <c r="EHU205" s="395"/>
      <c r="EHV205" s="395"/>
      <c r="EHW205" s="395"/>
      <c r="EHX205" s="395"/>
      <c r="EHY205" s="395"/>
      <c r="EHZ205" s="395"/>
      <c r="EIA205" s="395"/>
      <c r="EIB205" s="395"/>
      <c r="EIC205" s="395"/>
      <c r="EID205" s="395"/>
      <c r="EIE205" s="395"/>
      <c r="EIF205" s="395"/>
      <c r="EIG205" s="395"/>
      <c r="EIH205" s="395"/>
      <c r="EII205" s="395"/>
      <c r="EIJ205" s="395"/>
      <c r="EIK205" s="395"/>
      <c r="EIL205" s="395"/>
      <c r="EIM205" s="395"/>
      <c r="EIN205" s="395"/>
      <c r="EIO205" s="395"/>
      <c r="EIP205" s="395"/>
      <c r="EIQ205" s="395"/>
      <c r="EIR205" s="395"/>
      <c r="EIS205" s="395"/>
      <c r="EIT205" s="395"/>
      <c r="EIU205" s="395"/>
      <c r="EIV205" s="395"/>
      <c r="EIW205" s="395"/>
      <c r="EIX205" s="395"/>
      <c r="EIY205" s="395"/>
      <c r="EIZ205" s="395"/>
      <c r="EJA205" s="395"/>
      <c r="EJB205" s="395"/>
      <c r="EJC205" s="395"/>
      <c r="EJD205" s="395"/>
      <c r="EJE205" s="395"/>
      <c r="EJF205" s="395"/>
      <c r="EJG205" s="395"/>
      <c r="EJH205" s="395"/>
      <c r="EJI205" s="395"/>
      <c r="EJJ205" s="395"/>
      <c r="EJK205" s="395"/>
      <c r="EJL205" s="395"/>
      <c r="EJM205" s="395"/>
      <c r="EJN205" s="395"/>
      <c r="EJO205" s="395"/>
      <c r="EJP205" s="395"/>
      <c r="EJQ205" s="395"/>
      <c r="EJR205" s="395"/>
      <c r="EJS205" s="395"/>
      <c r="EJT205" s="395"/>
      <c r="EJU205" s="395"/>
      <c r="EJV205" s="395"/>
      <c r="EJW205" s="395"/>
      <c r="EJX205" s="395"/>
      <c r="EJY205" s="395"/>
      <c r="EJZ205" s="395"/>
      <c r="EKA205" s="395"/>
      <c r="EKB205" s="395"/>
      <c r="EKC205" s="395"/>
      <c r="EKD205" s="395"/>
      <c r="EKE205" s="395"/>
      <c r="EKF205" s="395"/>
      <c r="EKG205" s="395"/>
      <c r="EKH205" s="395"/>
      <c r="EKI205" s="395"/>
      <c r="EKJ205" s="395"/>
      <c r="EKK205" s="395"/>
      <c r="EKL205" s="395"/>
      <c r="EKM205" s="395"/>
      <c r="EKN205" s="395"/>
      <c r="EKO205" s="395"/>
      <c r="EKP205" s="395"/>
      <c r="EKQ205" s="395"/>
      <c r="EKR205" s="395"/>
      <c r="EKS205" s="395"/>
      <c r="EKT205" s="395"/>
      <c r="EKU205" s="395"/>
      <c r="EKV205" s="395"/>
      <c r="EKW205" s="395"/>
      <c r="EKX205" s="395"/>
      <c r="EKY205" s="395"/>
      <c r="EKZ205" s="395"/>
      <c r="ELA205" s="395"/>
      <c r="ELB205" s="395"/>
      <c r="ELC205" s="395"/>
      <c r="ELD205" s="395"/>
      <c r="ELE205" s="395"/>
      <c r="ELF205" s="395"/>
      <c r="ELG205" s="395"/>
      <c r="ELH205" s="395"/>
      <c r="ELI205" s="395"/>
      <c r="ELJ205" s="395"/>
      <c r="ELK205" s="395"/>
      <c r="ELL205" s="395"/>
      <c r="ELM205" s="395"/>
      <c r="ELN205" s="395"/>
      <c r="ELO205" s="395"/>
      <c r="ELP205" s="395"/>
      <c r="ELQ205" s="395"/>
      <c r="ELR205" s="395"/>
      <c r="ELS205" s="395"/>
      <c r="ELT205" s="395"/>
      <c r="ELU205" s="395"/>
      <c r="ELV205" s="395"/>
      <c r="ELW205" s="395"/>
      <c r="ELX205" s="395"/>
      <c r="ELY205" s="395"/>
      <c r="ELZ205" s="395"/>
      <c r="EMA205" s="395"/>
      <c r="EMB205" s="395"/>
      <c r="EMC205" s="395"/>
      <c r="EMD205" s="395"/>
      <c r="EME205" s="395"/>
      <c r="EMF205" s="395"/>
      <c r="EMG205" s="395"/>
      <c r="EMH205" s="395"/>
      <c r="EMI205" s="395"/>
      <c r="EMJ205" s="395"/>
      <c r="EMK205" s="395"/>
      <c r="EML205" s="395"/>
      <c r="EMM205" s="395"/>
      <c r="EMN205" s="395"/>
      <c r="EMO205" s="395"/>
      <c r="EMP205" s="395"/>
      <c r="EMQ205" s="395"/>
      <c r="EMR205" s="395"/>
      <c r="EMS205" s="395"/>
      <c r="EMT205" s="395"/>
      <c r="EMU205" s="395"/>
      <c r="EMV205" s="395"/>
      <c r="EMW205" s="395"/>
      <c r="EMX205" s="395"/>
      <c r="EMY205" s="395"/>
      <c r="EMZ205" s="395"/>
      <c r="ENA205" s="395"/>
      <c r="ENB205" s="395"/>
      <c r="ENC205" s="395"/>
      <c r="END205" s="395"/>
      <c r="ENE205" s="395"/>
      <c r="ENF205" s="395"/>
      <c r="ENG205" s="395"/>
      <c r="ENH205" s="395"/>
      <c r="ENI205" s="395"/>
      <c r="ENJ205" s="395"/>
      <c r="ENK205" s="395"/>
      <c r="ENL205" s="395"/>
      <c r="ENM205" s="395"/>
      <c r="ENN205" s="395"/>
      <c r="ENO205" s="395"/>
      <c r="ENP205" s="395"/>
      <c r="ENQ205" s="395"/>
      <c r="ENR205" s="395"/>
      <c r="ENS205" s="395"/>
      <c r="ENT205" s="395"/>
      <c r="ENU205" s="395"/>
      <c r="ENV205" s="395"/>
      <c r="ENW205" s="395"/>
      <c r="ENX205" s="395"/>
      <c r="ENY205" s="395"/>
      <c r="ENZ205" s="395"/>
      <c r="EOA205" s="395"/>
      <c r="EOB205" s="395"/>
      <c r="EOC205" s="395"/>
      <c r="EOD205" s="395"/>
      <c r="EOE205" s="395"/>
      <c r="EOF205" s="395"/>
      <c r="EOG205" s="395"/>
      <c r="EOH205" s="395"/>
      <c r="EOI205" s="395"/>
      <c r="EOJ205" s="395"/>
      <c r="EOK205" s="395"/>
      <c r="EOL205" s="395"/>
      <c r="EOM205" s="395"/>
      <c r="EON205" s="395"/>
      <c r="EOO205" s="395"/>
      <c r="EOP205" s="395"/>
      <c r="EOQ205" s="395"/>
      <c r="EOR205" s="395"/>
      <c r="EOS205" s="395"/>
      <c r="EOT205" s="395"/>
      <c r="EOU205" s="395"/>
      <c r="EOV205" s="395"/>
      <c r="EOW205" s="395"/>
      <c r="EOX205" s="395"/>
      <c r="EOY205" s="395"/>
      <c r="EOZ205" s="395"/>
      <c r="EPA205" s="395"/>
      <c r="EPB205" s="395"/>
      <c r="EPC205" s="395"/>
      <c r="EPD205" s="395"/>
      <c r="EPE205" s="395"/>
      <c r="EPF205" s="395"/>
      <c r="EPG205" s="395"/>
      <c r="EPH205" s="395"/>
      <c r="EPI205" s="395"/>
      <c r="EPJ205" s="395"/>
      <c r="EPK205" s="395"/>
      <c r="EPL205" s="395"/>
      <c r="EPM205" s="395"/>
      <c r="EPN205" s="395"/>
      <c r="EPO205" s="395"/>
      <c r="EPP205" s="395"/>
      <c r="EPQ205" s="395"/>
      <c r="EPR205" s="395"/>
      <c r="EPS205" s="395"/>
      <c r="EPT205" s="395"/>
      <c r="EPU205" s="395"/>
      <c r="EPV205" s="395"/>
      <c r="EPW205" s="395"/>
      <c r="EPX205" s="395"/>
      <c r="EPY205" s="395"/>
      <c r="EPZ205" s="395"/>
      <c r="EQA205" s="395"/>
      <c r="EQB205" s="395"/>
      <c r="EQC205" s="395"/>
      <c r="EQD205" s="395"/>
      <c r="EQE205" s="395"/>
      <c r="EQF205" s="395"/>
      <c r="EQG205" s="395"/>
      <c r="EQH205" s="395"/>
      <c r="EQI205" s="395"/>
      <c r="EQJ205" s="395"/>
      <c r="EQK205" s="395"/>
      <c r="EQL205" s="395"/>
      <c r="EQM205" s="395"/>
      <c r="EQN205" s="395"/>
      <c r="EQO205" s="395"/>
      <c r="EQP205" s="395"/>
      <c r="EQQ205" s="395"/>
      <c r="EQR205" s="395"/>
      <c r="EQS205" s="395"/>
      <c r="EQT205" s="395"/>
      <c r="EQU205" s="395"/>
      <c r="EQV205" s="395"/>
      <c r="EQW205" s="395"/>
      <c r="EQX205" s="395"/>
      <c r="EQY205" s="395"/>
      <c r="EQZ205" s="395"/>
      <c r="ERA205" s="395"/>
      <c r="ERB205" s="395"/>
      <c r="ERC205" s="395"/>
      <c r="ERD205" s="395"/>
      <c r="ERE205" s="395"/>
      <c r="ERF205" s="395"/>
      <c r="ERG205" s="395"/>
      <c r="ERH205" s="395"/>
      <c r="ERI205" s="395"/>
      <c r="ERJ205" s="395"/>
      <c r="ERK205" s="395"/>
      <c r="ERL205" s="395"/>
      <c r="ERM205" s="395"/>
      <c r="ERN205" s="395"/>
      <c r="ERO205" s="395"/>
      <c r="ERP205" s="395"/>
      <c r="ERQ205" s="395"/>
      <c r="ERR205" s="395"/>
      <c r="ERS205" s="395"/>
      <c r="ERT205" s="395"/>
      <c r="ERU205" s="395"/>
      <c r="ERV205" s="395"/>
      <c r="ERW205" s="395"/>
      <c r="ERX205" s="395"/>
      <c r="ERY205" s="395"/>
      <c r="ERZ205" s="395"/>
      <c r="ESA205" s="395"/>
      <c r="ESB205" s="395"/>
      <c r="ESC205" s="395"/>
      <c r="ESD205" s="395"/>
      <c r="ESE205" s="395"/>
      <c r="ESF205" s="395"/>
      <c r="ESG205" s="395"/>
      <c r="ESH205" s="395"/>
      <c r="ESI205" s="395"/>
      <c r="ESJ205" s="395"/>
      <c r="ESK205" s="395"/>
      <c r="ESL205" s="395"/>
      <c r="ESM205" s="395"/>
      <c r="ESN205" s="395"/>
      <c r="ESO205" s="395"/>
      <c r="ESP205" s="395"/>
      <c r="ESQ205" s="395"/>
      <c r="ESR205" s="395"/>
      <c r="ESS205" s="395"/>
      <c r="EST205" s="395"/>
      <c r="ESU205" s="395"/>
      <c r="ESV205" s="395"/>
      <c r="ESW205" s="395"/>
      <c r="ESX205" s="395"/>
      <c r="ESY205" s="395"/>
      <c r="ESZ205" s="395"/>
      <c r="ETA205" s="395"/>
      <c r="ETB205" s="395"/>
      <c r="ETC205" s="395"/>
      <c r="ETD205" s="395"/>
      <c r="ETE205" s="395"/>
      <c r="ETF205" s="395"/>
      <c r="ETG205" s="395"/>
      <c r="ETH205" s="395"/>
      <c r="ETI205" s="395"/>
      <c r="ETJ205" s="395"/>
      <c r="ETK205" s="395"/>
      <c r="ETL205" s="395"/>
      <c r="ETM205" s="395"/>
      <c r="ETN205" s="395"/>
      <c r="ETO205" s="395"/>
      <c r="ETP205" s="395"/>
      <c r="ETQ205" s="395"/>
      <c r="ETR205" s="395"/>
      <c r="ETS205" s="395"/>
      <c r="ETT205" s="395"/>
      <c r="ETU205" s="395"/>
      <c r="ETV205" s="395"/>
      <c r="ETW205" s="395"/>
      <c r="ETX205" s="395"/>
      <c r="ETY205" s="395"/>
      <c r="ETZ205" s="395"/>
      <c r="EUA205" s="395"/>
      <c r="EUB205" s="395"/>
      <c r="EUC205" s="395"/>
      <c r="EUD205" s="395"/>
      <c r="EUE205" s="395"/>
      <c r="EUF205" s="395"/>
      <c r="EUG205" s="395"/>
      <c r="EUH205" s="395"/>
      <c r="EUI205" s="395"/>
      <c r="EUJ205" s="395"/>
      <c r="EUK205" s="395"/>
      <c r="EUL205" s="395"/>
      <c r="EUM205" s="395"/>
      <c r="EUN205" s="395"/>
      <c r="EUO205" s="395"/>
      <c r="EUP205" s="395"/>
      <c r="EUQ205" s="395"/>
      <c r="EUR205" s="395"/>
      <c r="EUS205" s="395"/>
      <c r="EUT205" s="395"/>
      <c r="EUU205" s="395"/>
      <c r="EUV205" s="395"/>
      <c r="EUW205" s="395"/>
      <c r="EUX205" s="395"/>
      <c r="EUY205" s="395"/>
      <c r="EUZ205" s="395"/>
      <c r="EVA205" s="395"/>
      <c r="EVB205" s="395"/>
      <c r="EVC205" s="395"/>
      <c r="EVD205" s="395"/>
      <c r="EVE205" s="395"/>
      <c r="EVF205" s="395"/>
      <c r="EVG205" s="395"/>
      <c r="EVH205" s="395"/>
      <c r="EVI205" s="395"/>
      <c r="EVJ205" s="395"/>
      <c r="EVK205" s="395"/>
      <c r="EVL205" s="395"/>
      <c r="EVM205" s="395"/>
      <c r="EVN205" s="395"/>
      <c r="EVO205" s="395"/>
      <c r="EVP205" s="395"/>
      <c r="EVQ205" s="395"/>
      <c r="EVR205" s="395"/>
      <c r="EVS205" s="395"/>
      <c r="EVT205" s="395"/>
      <c r="EVU205" s="395"/>
      <c r="EVV205" s="395"/>
      <c r="EVW205" s="395"/>
      <c r="EVX205" s="395"/>
      <c r="EVY205" s="395"/>
      <c r="EVZ205" s="395"/>
      <c r="EWA205" s="395"/>
      <c r="EWB205" s="395"/>
      <c r="EWC205" s="395"/>
      <c r="EWD205" s="395"/>
      <c r="EWE205" s="395"/>
      <c r="EWF205" s="395"/>
      <c r="EWG205" s="395"/>
      <c r="EWH205" s="395"/>
      <c r="EWI205" s="395"/>
      <c r="EWJ205" s="395"/>
      <c r="EWK205" s="395"/>
      <c r="EWL205" s="395"/>
      <c r="EWM205" s="395"/>
      <c r="EWN205" s="395"/>
      <c r="EWO205" s="395"/>
      <c r="EWP205" s="395"/>
      <c r="EWQ205" s="395"/>
      <c r="EWR205" s="395"/>
      <c r="EWS205" s="395"/>
      <c r="EWT205" s="395"/>
      <c r="EWU205" s="395"/>
      <c r="EWV205" s="395"/>
      <c r="EWW205" s="395"/>
      <c r="EWX205" s="395"/>
      <c r="EWY205" s="395"/>
      <c r="EWZ205" s="395"/>
      <c r="EXA205" s="395"/>
      <c r="EXB205" s="395"/>
      <c r="EXC205" s="395"/>
      <c r="EXD205" s="395"/>
      <c r="EXE205" s="395"/>
      <c r="EXF205" s="395"/>
      <c r="EXG205" s="395"/>
      <c r="EXH205" s="395"/>
      <c r="EXI205" s="395"/>
      <c r="EXJ205" s="395"/>
      <c r="EXK205" s="395"/>
      <c r="EXL205" s="395"/>
      <c r="EXM205" s="395"/>
      <c r="EXN205" s="395"/>
      <c r="EXO205" s="395"/>
      <c r="EXP205" s="395"/>
      <c r="EXQ205" s="395"/>
      <c r="EXR205" s="395"/>
      <c r="EXS205" s="395"/>
      <c r="EXT205" s="395"/>
      <c r="EXU205" s="395"/>
      <c r="EXV205" s="395"/>
      <c r="EXW205" s="395"/>
      <c r="EXX205" s="395"/>
      <c r="EXY205" s="395"/>
      <c r="EXZ205" s="395"/>
      <c r="EYA205" s="395"/>
      <c r="EYB205" s="395"/>
      <c r="EYC205" s="395"/>
      <c r="EYD205" s="395"/>
      <c r="EYE205" s="395"/>
      <c r="EYF205" s="395"/>
      <c r="EYG205" s="395"/>
      <c r="EYH205" s="395"/>
      <c r="EYI205" s="395"/>
      <c r="EYJ205" s="395"/>
      <c r="EYK205" s="395"/>
      <c r="EYL205" s="395"/>
      <c r="EYM205" s="395"/>
      <c r="EYN205" s="395"/>
      <c r="EYO205" s="395"/>
      <c r="EYP205" s="395"/>
      <c r="EYQ205" s="395"/>
      <c r="EYR205" s="395"/>
      <c r="EYS205" s="395"/>
      <c r="EYT205" s="395"/>
      <c r="EYU205" s="395"/>
      <c r="EYV205" s="395"/>
      <c r="EYW205" s="395"/>
      <c r="EYX205" s="395"/>
      <c r="EYY205" s="395"/>
      <c r="EYZ205" s="395"/>
      <c r="EZA205" s="395"/>
      <c r="EZB205" s="395"/>
      <c r="EZC205" s="395"/>
      <c r="EZD205" s="395"/>
      <c r="EZE205" s="395"/>
      <c r="EZF205" s="395"/>
      <c r="EZG205" s="395"/>
      <c r="EZH205" s="395"/>
      <c r="EZI205" s="395"/>
      <c r="EZJ205" s="395"/>
      <c r="EZK205" s="395"/>
      <c r="EZL205" s="395"/>
      <c r="EZM205" s="395"/>
      <c r="EZN205" s="395"/>
      <c r="EZO205" s="395"/>
      <c r="EZP205" s="395"/>
      <c r="EZQ205" s="395"/>
      <c r="EZR205" s="395"/>
      <c r="EZS205" s="395"/>
      <c r="EZT205" s="395"/>
      <c r="EZU205" s="395"/>
      <c r="EZV205" s="395"/>
      <c r="EZW205" s="395"/>
      <c r="EZX205" s="395"/>
      <c r="EZY205" s="395"/>
      <c r="EZZ205" s="395"/>
      <c r="FAA205" s="395"/>
      <c r="FAB205" s="395"/>
      <c r="FAC205" s="395"/>
      <c r="FAD205" s="395"/>
      <c r="FAE205" s="395"/>
      <c r="FAF205" s="395"/>
      <c r="FAG205" s="395"/>
      <c r="FAH205" s="395"/>
      <c r="FAI205" s="395"/>
      <c r="FAJ205" s="395"/>
      <c r="FAK205" s="395"/>
      <c r="FAL205" s="395"/>
      <c r="FAM205" s="395"/>
      <c r="FAN205" s="395"/>
      <c r="FAO205" s="395"/>
      <c r="FAP205" s="395"/>
      <c r="FAQ205" s="395"/>
      <c r="FAR205" s="395"/>
      <c r="FAS205" s="395"/>
      <c r="FAT205" s="395"/>
      <c r="FAU205" s="395"/>
      <c r="FAV205" s="395"/>
      <c r="FAW205" s="395"/>
      <c r="FAX205" s="395"/>
      <c r="FAY205" s="395"/>
      <c r="FAZ205" s="395"/>
      <c r="FBA205" s="395"/>
      <c r="FBB205" s="395"/>
      <c r="FBC205" s="395"/>
      <c r="FBD205" s="395"/>
      <c r="FBE205" s="395"/>
      <c r="FBF205" s="395"/>
      <c r="FBG205" s="395"/>
      <c r="FBH205" s="395"/>
      <c r="FBI205" s="395"/>
      <c r="FBJ205" s="395"/>
      <c r="FBK205" s="395"/>
      <c r="FBL205" s="395"/>
      <c r="FBM205" s="395"/>
      <c r="FBN205" s="395"/>
      <c r="FBO205" s="395"/>
      <c r="FBP205" s="395"/>
      <c r="FBQ205" s="395"/>
      <c r="FBR205" s="395"/>
      <c r="FBS205" s="395"/>
      <c r="FBT205" s="395"/>
      <c r="FBU205" s="395"/>
      <c r="FBV205" s="395"/>
      <c r="FBW205" s="395"/>
      <c r="FBX205" s="395"/>
      <c r="FBY205" s="395"/>
      <c r="FBZ205" s="395"/>
      <c r="FCA205" s="395"/>
      <c r="FCB205" s="395"/>
      <c r="FCC205" s="395"/>
      <c r="FCD205" s="395"/>
      <c r="FCE205" s="395"/>
      <c r="FCF205" s="395"/>
      <c r="FCG205" s="395"/>
      <c r="FCH205" s="395"/>
      <c r="FCI205" s="395"/>
      <c r="FCJ205" s="395"/>
      <c r="FCK205" s="395"/>
      <c r="FCL205" s="395"/>
      <c r="FCM205" s="395"/>
      <c r="FCN205" s="395"/>
      <c r="FCO205" s="395"/>
      <c r="FCP205" s="395"/>
      <c r="FCQ205" s="395"/>
      <c r="FCR205" s="395"/>
      <c r="FCS205" s="395"/>
      <c r="FCT205" s="395"/>
      <c r="FCU205" s="395"/>
      <c r="FCV205" s="395"/>
      <c r="FCW205" s="395"/>
      <c r="FCX205" s="395"/>
      <c r="FCY205" s="395"/>
      <c r="FCZ205" s="395"/>
      <c r="FDA205" s="395"/>
      <c r="FDB205" s="395"/>
      <c r="FDC205" s="395"/>
      <c r="FDD205" s="395"/>
      <c r="FDE205" s="395"/>
      <c r="FDF205" s="395"/>
      <c r="FDG205" s="395"/>
      <c r="FDH205" s="395"/>
      <c r="FDI205" s="395"/>
      <c r="FDJ205" s="395"/>
      <c r="FDK205" s="395"/>
      <c r="FDL205" s="395"/>
      <c r="FDM205" s="395"/>
      <c r="FDN205" s="395"/>
      <c r="FDO205" s="395"/>
      <c r="FDP205" s="395"/>
      <c r="FDQ205" s="395"/>
      <c r="FDR205" s="395"/>
      <c r="FDS205" s="395"/>
      <c r="FDT205" s="395"/>
      <c r="FDU205" s="395"/>
      <c r="FDV205" s="395"/>
      <c r="FDW205" s="395"/>
      <c r="FDX205" s="395"/>
      <c r="FDY205" s="395"/>
      <c r="FDZ205" s="395"/>
      <c r="FEA205" s="395"/>
      <c r="FEB205" s="395"/>
      <c r="FEC205" s="395"/>
      <c r="FED205" s="395"/>
      <c r="FEE205" s="395"/>
      <c r="FEF205" s="395"/>
      <c r="FEG205" s="395"/>
      <c r="FEH205" s="395"/>
      <c r="FEI205" s="395"/>
      <c r="FEJ205" s="395"/>
      <c r="FEK205" s="395"/>
      <c r="FEL205" s="395"/>
      <c r="FEM205" s="395"/>
      <c r="FEN205" s="395"/>
      <c r="FEO205" s="395"/>
      <c r="FEP205" s="395"/>
      <c r="FEQ205" s="395"/>
      <c r="FER205" s="395"/>
      <c r="FES205" s="395"/>
      <c r="FET205" s="395"/>
      <c r="FEU205" s="395"/>
      <c r="FEV205" s="395"/>
      <c r="FEW205" s="395"/>
      <c r="FEX205" s="395"/>
      <c r="FEY205" s="395"/>
      <c r="FEZ205" s="395"/>
      <c r="FFA205" s="395"/>
      <c r="FFB205" s="395"/>
      <c r="FFC205" s="395"/>
      <c r="FFD205" s="395"/>
      <c r="FFE205" s="395"/>
      <c r="FFF205" s="395"/>
      <c r="FFG205" s="395"/>
      <c r="FFH205" s="395"/>
      <c r="FFI205" s="395"/>
      <c r="FFJ205" s="395"/>
      <c r="FFK205" s="395"/>
      <c r="FFL205" s="395"/>
      <c r="FFM205" s="395"/>
      <c r="FFN205" s="395"/>
      <c r="FFO205" s="395"/>
      <c r="FFP205" s="395"/>
      <c r="FFQ205" s="395"/>
      <c r="FFR205" s="395"/>
      <c r="FFS205" s="395"/>
      <c r="FFT205" s="395"/>
      <c r="FFU205" s="395"/>
      <c r="FFV205" s="395"/>
      <c r="FFW205" s="395"/>
      <c r="FFX205" s="395"/>
      <c r="FFY205" s="395"/>
      <c r="FFZ205" s="395"/>
      <c r="FGA205" s="395"/>
      <c r="FGB205" s="395"/>
      <c r="FGC205" s="395"/>
      <c r="FGD205" s="395"/>
      <c r="FGE205" s="395"/>
      <c r="FGF205" s="395"/>
      <c r="FGG205" s="395"/>
      <c r="FGH205" s="395"/>
      <c r="FGI205" s="395"/>
      <c r="FGJ205" s="395"/>
      <c r="FGK205" s="395"/>
      <c r="FGL205" s="395"/>
      <c r="FGM205" s="395"/>
      <c r="FGN205" s="395"/>
      <c r="FGO205" s="395"/>
      <c r="FGP205" s="395"/>
      <c r="FGQ205" s="395"/>
      <c r="FGR205" s="395"/>
      <c r="FGS205" s="395"/>
      <c r="FGT205" s="395"/>
      <c r="FGU205" s="395"/>
      <c r="FGV205" s="395"/>
      <c r="FGW205" s="395"/>
      <c r="FGX205" s="395"/>
      <c r="FGY205" s="395"/>
      <c r="FGZ205" s="395"/>
      <c r="FHA205" s="395"/>
      <c r="FHB205" s="395"/>
      <c r="FHC205" s="395"/>
      <c r="FHD205" s="395"/>
      <c r="FHE205" s="395"/>
      <c r="FHF205" s="395"/>
      <c r="FHG205" s="395"/>
      <c r="FHH205" s="395"/>
      <c r="FHI205" s="395"/>
      <c r="FHJ205" s="395"/>
      <c r="FHK205" s="395"/>
      <c r="FHL205" s="395"/>
      <c r="FHM205" s="395"/>
      <c r="FHN205" s="395"/>
      <c r="FHO205" s="395"/>
      <c r="FHP205" s="395"/>
      <c r="FHQ205" s="395"/>
      <c r="FHR205" s="395"/>
      <c r="FHS205" s="395"/>
      <c r="FHT205" s="395"/>
      <c r="FHU205" s="395"/>
      <c r="FHV205" s="395"/>
      <c r="FHW205" s="395"/>
      <c r="FHX205" s="395"/>
      <c r="FHY205" s="395"/>
      <c r="FHZ205" s="395"/>
      <c r="FIA205" s="395"/>
      <c r="FIB205" s="395"/>
      <c r="FIC205" s="395"/>
      <c r="FID205" s="395"/>
      <c r="FIE205" s="395"/>
      <c r="FIF205" s="395"/>
      <c r="FIG205" s="395"/>
      <c r="FIH205" s="395"/>
      <c r="FII205" s="395"/>
      <c r="FIJ205" s="395"/>
      <c r="FIK205" s="395"/>
      <c r="FIL205" s="395"/>
      <c r="FIM205" s="395"/>
      <c r="FIN205" s="395"/>
      <c r="FIO205" s="395"/>
      <c r="FIP205" s="395"/>
      <c r="FIQ205" s="395"/>
      <c r="FIR205" s="395"/>
      <c r="FIS205" s="395"/>
      <c r="FIT205" s="395"/>
      <c r="FIU205" s="395"/>
      <c r="FIV205" s="395"/>
      <c r="FIW205" s="395"/>
      <c r="FIX205" s="395"/>
      <c r="FIY205" s="395"/>
      <c r="FIZ205" s="395"/>
      <c r="FJA205" s="395"/>
      <c r="FJB205" s="395"/>
      <c r="FJC205" s="395"/>
      <c r="FJD205" s="395"/>
      <c r="FJE205" s="395"/>
      <c r="FJF205" s="395"/>
      <c r="FJG205" s="395"/>
      <c r="FJH205" s="395"/>
      <c r="FJI205" s="395"/>
      <c r="FJJ205" s="395"/>
      <c r="FJK205" s="395"/>
      <c r="FJL205" s="395"/>
      <c r="FJM205" s="395"/>
      <c r="FJN205" s="395"/>
      <c r="FJO205" s="395"/>
      <c r="FJP205" s="395"/>
      <c r="FJQ205" s="395"/>
      <c r="FJR205" s="395"/>
      <c r="FJS205" s="395"/>
      <c r="FJT205" s="395"/>
      <c r="FJU205" s="395"/>
      <c r="FJV205" s="395"/>
      <c r="FJW205" s="395"/>
      <c r="FJX205" s="395"/>
      <c r="FJY205" s="395"/>
      <c r="FJZ205" s="395"/>
      <c r="FKA205" s="395"/>
      <c r="FKB205" s="395"/>
      <c r="FKC205" s="395"/>
      <c r="FKD205" s="395"/>
      <c r="FKE205" s="395"/>
      <c r="FKF205" s="395"/>
      <c r="FKG205" s="395"/>
      <c r="FKH205" s="395"/>
      <c r="FKI205" s="395"/>
      <c r="FKJ205" s="395"/>
      <c r="FKK205" s="395"/>
      <c r="FKL205" s="395"/>
      <c r="FKM205" s="395"/>
      <c r="FKN205" s="395"/>
      <c r="FKO205" s="395"/>
      <c r="FKP205" s="395"/>
      <c r="FKQ205" s="395"/>
      <c r="FKR205" s="395"/>
      <c r="FKS205" s="395"/>
      <c r="FKT205" s="395"/>
      <c r="FKU205" s="395"/>
      <c r="FKV205" s="395"/>
      <c r="FKW205" s="395"/>
      <c r="FKX205" s="395"/>
      <c r="FKY205" s="395"/>
      <c r="FKZ205" s="395"/>
      <c r="FLA205" s="395"/>
      <c r="FLB205" s="395"/>
      <c r="FLC205" s="395"/>
      <c r="FLD205" s="395"/>
      <c r="FLE205" s="395"/>
      <c r="FLF205" s="395"/>
      <c r="FLG205" s="395"/>
      <c r="FLH205" s="395"/>
      <c r="FLI205" s="395"/>
      <c r="FLJ205" s="395"/>
      <c r="FLK205" s="395"/>
      <c r="FLL205" s="395"/>
      <c r="FLM205" s="395"/>
      <c r="FLN205" s="395"/>
      <c r="FLO205" s="395"/>
      <c r="FLP205" s="395"/>
      <c r="FLQ205" s="395"/>
      <c r="FLR205" s="395"/>
      <c r="FLS205" s="395"/>
      <c r="FLT205" s="395"/>
      <c r="FLU205" s="395"/>
      <c r="FLV205" s="395"/>
      <c r="FLW205" s="395"/>
      <c r="FLX205" s="395"/>
      <c r="FLY205" s="395"/>
      <c r="FLZ205" s="395"/>
      <c r="FMA205" s="395"/>
      <c r="FMB205" s="395"/>
      <c r="FMC205" s="395"/>
      <c r="FMD205" s="395"/>
      <c r="FME205" s="395"/>
      <c r="FMF205" s="395"/>
      <c r="FMG205" s="395"/>
      <c r="FMH205" s="395"/>
      <c r="FMI205" s="395"/>
      <c r="FMJ205" s="395"/>
      <c r="FMK205" s="395"/>
      <c r="FML205" s="395"/>
      <c r="FMM205" s="395"/>
      <c r="FMN205" s="395"/>
      <c r="FMO205" s="395"/>
      <c r="FMP205" s="395"/>
      <c r="FMQ205" s="395"/>
      <c r="FMR205" s="395"/>
      <c r="FMS205" s="395"/>
      <c r="FMT205" s="395"/>
      <c r="FMU205" s="395"/>
      <c r="FMV205" s="395"/>
      <c r="FMW205" s="395"/>
      <c r="FMX205" s="395"/>
      <c r="FMY205" s="395"/>
      <c r="FMZ205" s="395"/>
      <c r="FNA205" s="395"/>
      <c r="FNB205" s="395"/>
      <c r="FNC205" s="395"/>
      <c r="FND205" s="395"/>
      <c r="FNE205" s="395"/>
      <c r="FNF205" s="395"/>
      <c r="FNG205" s="395"/>
      <c r="FNH205" s="395"/>
      <c r="FNI205" s="395"/>
      <c r="FNJ205" s="395"/>
      <c r="FNK205" s="395"/>
      <c r="FNL205" s="395"/>
      <c r="FNM205" s="395"/>
      <c r="FNN205" s="395"/>
      <c r="FNO205" s="395"/>
      <c r="FNP205" s="395"/>
      <c r="FNQ205" s="395"/>
      <c r="FNR205" s="395"/>
      <c r="FNS205" s="395"/>
      <c r="FNT205" s="395"/>
      <c r="FNU205" s="395"/>
      <c r="FNV205" s="395"/>
      <c r="FNW205" s="395"/>
      <c r="FNX205" s="395"/>
      <c r="FNY205" s="395"/>
      <c r="FNZ205" s="395"/>
      <c r="FOA205" s="395"/>
      <c r="FOB205" s="395"/>
      <c r="FOC205" s="395"/>
      <c r="FOD205" s="395"/>
      <c r="FOE205" s="395"/>
      <c r="FOF205" s="395"/>
      <c r="FOG205" s="395"/>
      <c r="FOH205" s="395"/>
      <c r="FOI205" s="395"/>
      <c r="FOJ205" s="395"/>
      <c r="FOK205" s="395"/>
      <c r="FOL205" s="395"/>
      <c r="FOM205" s="395"/>
      <c r="FON205" s="395"/>
      <c r="FOO205" s="395"/>
      <c r="FOP205" s="395"/>
      <c r="FOQ205" s="395"/>
      <c r="FOR205" s="395"/>
      <c r="FOS205" s="395"/>
      <c r="FOT205" s="395"/>
      <c r="FOU205" s="395"/>
      <c r="FOV205" s="395"/>
      <c r="FOW205" s="395"/>
      <c r="FOX205" s="395"/>
      <c r="FOY205" s="395"/>
      <c r="FOZ205" s="395"/>
      <c r="FPA205" s="395"/>
      <c r="FPB205" s="395"/>
      <c r="FPC205" s="395"/>
      <c r="FPD205" s="395"/>
      <c r="FPE205" s="395"/>
      <c r="FPF205" s="395"/>
      <c r="FPG205" s="395"/>
      <c r="FPH205" s="395"/>
      <c r="FPI205" s="395"/>
      <c r="FPJ205" s="395"/>
      <c r="FPK205" s="395"/>
      <c r="FPL205" s="395"/>
      <c r="FPM205" s="395"/>
      <c r="FPN205" s="395"/>
      <c r="FPO205" s="395"/>
      <c r="FPP205" s="395"/>
      <c r="FPQ205" s="395"/>
      <c r="FPR205" s="395"/>
      <c r="FPS205" s="395"/>
      <c r="FPT205" s="395"/>
      <c r="FPU205" s="395"/>
      <c r="FPV205" s="395"/>
      <c r="FPW205" s="395"/>
      <c r="FPX205" s="395"/>
      <c r="FPY205" s="395"/>
      <c r="FPZ205" s="395"/>
      <c r="FQA205" s="395"/>
      <c r="FQB205" s="395"/>
      <c r="FQC205" s="395"/>
      <c r="FQD205" s="395"/>
      <c r="FQE205" s="395"/>
      <c r="FQF205" s="395"/>
      <c r="FQG205" s="395"/>
      <c r="FQH205" s="395"/>
      <c r="FQI205" s="395"/>
      <c r="FQJ205" s="395"/>
      <c r="FQK205" s="395"/>
      <c r="FQL205" s="395"/>
      <c r="FQM205" s="395"/>
      <c r="FQN205" s="395"/>
      <c r="FQO205" s="395"/>
      <c r="FQP205" s="395"/>
      <c r="FQQ205" s="395"/>
      <c r="FQR205" s="395"/>
      <c r="FQS205" s="395"/>
      <c r="FQT205" s="395"/>
      <c r="FQU205" s="395"/>
      <c r="FQV205" s="395"/>
      <c r="FQW205" s="395"/>
      <c r="FQX205" s="395"/>
      <c r="FQY205" s="395"/>
      <c r="FQZ205" s="395"/>
      <c r="FRA205" s="395"/>
      <c r="FRB205" s="395"/>
      <c r="FRC205" s="395"/>
      <c r="FRD205" s="395"/>
      <c r="FRE205" s="395"/>
      <c r="FRF205" s="395"/>
      <c r="FRG205" s="395"/>
      <c r="FRH205" s="395"/>
      <c r="FRI205" s="395"/>
      <c r="FRJ205" s="395"/>
      <c r="FRK205" s="395"/>
      <c r="FRL205" s="395"/>
      <c r="FRM205" s="395"/>
      <c r="FRN205" s="395"/>
      <c r="FRO205" s="395"/>
      <c r="FRP205" s="395"/>
      <c r="FRQ205" s="395"/>
      <c r="FRR205" s="395"/>
      <c r="FRS205" s="395"/>
      <c r="FRT205" s="395"/>
      <c r="FRU205" s="395"/>
      <c r="FRV205" s="395"/>
      <c r="FRW205" s="395"/>
      <c r="FRX205" s="395"/>
      <c r="FRY205" s="395"/>
      <c r="FRZ205" s="395"/>
      <c r="FSA205" s="395"/>
      <c r="FSB205" s="395"/>
      <c r="FSC205" s="395"/>
      <c r="FSD205" s="395"/>
      <c r="FSE205" s="395"/>
      <c r="FSF205" s="395"/>
      <c r="FSG205" s="395"/>
      <c r="FSH205" s="395"/>
      <c r="FSI205" s="395"/>
      <c r="FSJ205" s="395"/>
      <c r="FSK205" s="395"/>
      <c r="FSL205" s="395"/>
      <c r="FSM205" s="395"/>
      <c r="FSN205" s="395"/>
      <c r="FSO205" s="395"/>
      <c r="FSP205" s="395"/>
      <c r="FSQ205" s="395"/>
      <c r="FSR205" s="395"/>
      <c r="FSS205" s="395"/>
      <c r="FST205" s="395"/>
      <c r="FSU205" s="395"/>
      <c r="FSV205" s="395"/>
      <c r="FSW205" s="395"/>
      <c r="FSX205" s="395"/>
      <c r="FSY205" s="395"/>
      <c r="FSZ205" s="395"/>
      <c r="FTA205" s="395"/>
      <c r="FTB205" s="395"/>
      <c r="FTC205" s="395"/>
      <c r="FTD205" s="395"/>
      <c r="FTE205" s="395"/>
      <c r="FTF205" s="395"/>
      <c r="FTG205" s="395"/>
      <c r="FTH205" s="395"/>
      <c r="FTI205" s="395"/>
      <c r="FTJ205" s="395"/>
      <c r="FTK205" s="395"/>
      <c r="FTL205" s="395"/>
      <c r="FTM205" s="395"/>
      <c r="FTN205" s="395"/>
      <c r="FTO205" s="395"/>
      <c r="FTP205" s="395"/>
      <c r="FTQ205" s="395"/>
      <c r="FTR205" s="395"/>
      <c r="FTS205" s="395"/>
      <c r="FTT205" s="395"/>
      <c r="FTU205" s="395"/>
      <c r="FTV205" s="395"/>
      <c r="FTW205" s="395"/>
      <c r="FTX205" s="395"/>
      <c r="FTY205" s="395"/>
      <c r="FTZ205" s="395"/>
      <c r="FUA205" s="395"/>
      <c r="FUB205" s="395"/>
      <c r="FUC205" s="395"/>
      <c r="FUD205" s="395"/>
      <c r="FUE205" s="395"/>
      <c r="FUF205" s="395"/>
      <c r="FUG205" s="395"/>
      <c r="FUH205" s="395"/>
      <c r="FUI205" s="395"/>
      <c r="FUJ205" s="395"/>
      <c r="FUK205" s="395"/>
      <c r="FUL205" s="395"/>
      <c r="FUM205" s="395"/>
      <c r="FUN205" s="395"/>
      <c r="FUO205" s="395"/>
      <c r="FUP205" s="395"/>
      <c r="FUQ205" s="395"/>
      <c r="FUR205" s="395"/>
      <c r="FUS205" s="395"/>
      <c r="FUT205" s="395"/>
      <c r="FUU205" s="395"/>
      <c r="FUV205" s="395"/>
      <c r="FUW205" s="395"/>
      <c r="FUX205" s="395"/>
      <c r="FUY205" s="395"/>
      <c r="FUZ205" s="395"/>
      <c r="FVA205" s="395"/>
      <c r="FVB205" s="395"/>
      <c r="FVC205" s="395"/>
      <c r="FVD205" s="395"/>
      <c r="FVE205" s="395"/>
      <c r="FVF205" s="395"/>
      <c r="FVG205" s="395"/>
      <c r="FVH205" s="395"/>
      <c r="FVI205" s="395"/>
      <c r="FVJ205" s="395"/>
      <c r="FVK205" s="395"/>
      <c r="FVL205" s="395"/>
      <c r="FVM205" s="395"/>
      <c r="FVN205" s="395"/>
      <c r="FVO205" s="395"/>
      <c r="FVP205" s="395"/>
      <c r="FVQ205" s="395"/>
      <c r="FVR205" s="395"/>
      <c r="FVS205" s="395"/>
      <c r="FVT205" s="395"/>
      <c r="FVU205" s="395"/>
      <c r="FVV205" s="395"/>
      <c r="FVW205" s="395"/>
      <c r="FVX205" s="395"/>
      <c r="FVY205" s="395"/>
      <c r="FVZ205" s="395"/>
      <c r="FWA205" s="395"/>
      <c r="FWB205" s="395"/>
      <c r="FWC205" s="395"/>
      <c r="FWD205" s="395"/>
      <c r="FWE205" s="395"/>
      <c r="FWF205" s="395"/>
      <c r="FWG205" s="395"/>
      <c r="FWH205" s="395"/>
      <c r="FWI205" s="395"/>
      <c r="FWJ205" s="395"/>
      <c r="FWK205" s="395"/>
      <c r="FWL205" s="395"/>
      <c r="FWM205" s="395"/>
      <c r="FWN205" s="395"/>
      <c r="FWO205" s="395"/>
      <c r="FWP205" s="395"/>
      <c r="FWQ205" s="395"/>
      <c r="FWR205" s="395"/>
      <c r="FWS205" s="395"/>
      <c r="FWT205" s="395"/>
      <c r="FWU205" s="395"/>
      <c r="FWV205" s="395"/>
      <c r="FWW205" s="395"/>
      <c r="FWX205" s="395"/>
      <c r="FWY205" s="395"/>
      <c r="FWZ205" s="395"/>
      <c r="FXA205" s="395"/>
      <c r="FXB205" s="395"/>
      <c r="FXC205" s="395"/>
      <c r="FXD205" s="395"/>
      <c r="FXE205" s="395"/>
      <c r="FXF205" s="395"/>
      <c r="FXG205" s="395"/>
      <c r="FXH205" s="395"/>
      <c r="FXI205" s="395"/>
      <c r="FXJ205" s="395"/>
      <c r="FXK205" s="395"/>
      <c r="FXL205" s="395"/>
      <c r="FXM205" s="395"/>
      <c r="FXN205" s="395"/>
      <c r="FXO205" s="395"/>
      <c r="FXP205" s="395"/>
      <c r="FXQ205" s="395"/>
      <c r="FXR205" s="395"/>
      <c r="FXS205" s="395"/>
      <c r="FXT205" s="395"/>
      <c r="FXU205" s="395"/>
      <c r="FXV205" s="395"/>
      <c r="FXW205" s="395"/>
      <c r="FXX205" s="395"/>
      <c r="FXY205" s="395"/>
      <c r="FXZ205" s="395"/>
      <c r="FYA205" s="395"/>
      <c r="FYB205" s="395"/>
      <c r="FYC205" s="395"/>
      <c r="FYD205" s="395"/>
      <c r="FYE205" s="395"/>
      <c r="FYF205" s="395"/>
      <c r="FYG205" s="395"/>
      <c r="FYH205" s="395"/>
      <c r="FYI205" s="395"/>
      <c r="FYJ205" s="395"/>
      <c r="FYK205" s="395"/>
      <c r="FYL205" s="395"/>
      <c r="FYM205" s="395"/>
      <c r="FYN205" s="395"/>
      <c r="FYO205" s="395"/>
      <c r="FYP205" s="395"/>
      <c r="FYQ205" s="395"/>
      <c r="FYR205" s="395"/>
      <c r="FYS205" s="395"/>
      <c r="FYT205" s="395"/>
      <c r="FYU205" s="395"/>
      <c r="FYV205" s="395"/>
      <c r="FYW205" s="395"/>
      <c r="FYX205" s="395"/>
      <c r="FYY205" s="395"/>
      <c r="FYZ205" s="395"/>
      <c r="FZA205" s="395"/>
      <c r="FZB205" s="395"/>
      <c r="FZC205" s="395"/>
      <c r="FZD205" s="395"/>
      <c r="FZE205" s="395"/>
      <c r="FZF205" s="395"/>
      <c r="FZG205" s="395"/>
      <c r="FZH205" s="395"/>
      <c r="FZI205" s="395"/>
      <c r="FZJ205" s="395"/>
      <c r="FZK205" s="395"/>
      <c r="FZL205" s="395"/>
      <c r="FZM205" s="395"/>
      <c r="FZN205" s="395"/>
      <c r="FZO205" s="395"/>
      <c r="FZP205" s="395"/>
      <c r="FZQ205" s="395"/>
      <c r="FZR205" s="395"/>
      <c r="FZS205" s="395"/>
      <c r="FZT205" s="395"/>
      <c r="FZU205" s="395"/>
      <c r="FZV205" s="395"/>
      <c r="FZW205" s="395"/>
      <c r="FZX205" s="395"/>
      <c r="FZY205" s="395"/>
      <c r="FZZ205" s="395"/>
      <c r="GAA205" s="395"/>
      <c r="GAB205" s="395"/>
      <c r="GAC205" s="395"/>
      <c r="GAD205" s="395"/>
      <c r="GAE205" s="395"/>
      <c r="GAF205" s="395"/>
      <c r="GAG205" s="395"/>
      <c r="GAH205" s="395"/>
      <c r="GAI205" s="395"/>
      <c r="GAJ205" s="395"/>
      <c r="GAK205" s="395"/>
      <c r="GAL205" s="395"/>
      <c r="GAM205" s="395"/>
      <c r="GAN205" s="395"/>
      <c r="GAO205" s="395"/>
      <c r="GAP205" s="395"/>
      <c r="GAQ205" s="395"/>
      <c r="GAR205" s="395"/>
      <c r="GAS205" s="395"/>
      <c r="GAT205" s="395"/>
      <c r="GAU205" s="395"/>
      <c r="GAV205" s="395"/>
      <c r="GAW205" s="395"/>
      <c r="GAX205" s="395"/>
      <c r="GAY205" s="395"/>
      <c r="GAZ205" s="395"/>
      <c r="GBA205" s="395"/>
      <c r="GBB205" s="395"/>
      <c r="GBC205" s="395"/>
      <c r="GBD205" s="395"/>
      <c r="GBE205" s="395"/>
      <c r="GBF205" s="395"/>
      <c r="GBG205" s="395"/>
      <c r="GBH205" s="395"/>
      <c r="GBI205" s="395"/>
      <c r="GBJ205" s="395"/>
      <c r="GBK205" s="395"/>
      <c r="GBL205" s="395"/>
      <c r="GBM205" s="395"/>
      <c r="GBN205" s="395"/>
      <c r="GBO205" s="395"/>
      <c r="GBP205" s="395"/>
      <c r="GBQ205" s="395"/>
      <c r="GBR205" s="395"/>
      <c r="GBS205" s="395"/>
      <c r="GBT205" s="395"/>
      <c r="GBU205" s="395"/>
      <c r="GBV205" s="395"/>
      <c r="GBW205" s="395"/>
      <c r="GBX205" s="395"/>
      <c r="GBY205" s="395"/>
      <c r="GBZ205" s="395"/>
      <c r="GCA205" s="395"/>
      <c r="GCB205" s="395"/>
      <c r="GCC205" s="395"/>
      <c r="GCD205" s="395"/>
      <c r="GCE205" s="395"/>
      <c r="GCF205" s="395"/>
      <c r="GCG205" s="395"/>
      <c r="GCH205" s="395"/>
      <c r="GCI205" s="395"/>
      <c r="GCJ205" s="395"/>
      <c r="GCK205" s="395"/>
      <c r="GCL205" s="395"/>
      <c r="GCM205" s="395"/>
      <c r="GCN205" s="395"/>
      <c r="GCO205" s="395"/>
      <c r="GCP205" s="395"/>
      <c r="GCQ205" s="395"/>
      <c r="GCR205" s="395"/>
      <c r="GCS205" s="395"/>
      <c r="GCT205" s="395"/>
      <c r="GCU205" s="395"/>
      <c r="GCV205" s="395"/>
      <c r="GCW205" s="395"/>
      <c r="GCX205" s="395"/>
      <c r="GCY205" s="395"/>
      <c r="GCZ205" s="395"/>
      <c r="GDA205" s="395"/>
      <c r="GDB205" s="395"/>
      <c r="GDC205" s="395"/>
      <c r="GDD205" s="395"/>
      <c r="GDE205" s="395"/>
      <c r="GDF205" s="395"/>
      <c r="GDG205" s="395"/>
      <c r="GDH205" s="395"/>
      <c r="GDI205" s="395"/>
      <c r="GDJ205" s="395"/>
      <c r="GDK205" s="395"/>
      <c r="GDL205" s="395"/>
      <c r="GDM205" s="395"/>
      <c r="GDN205" s="395"/>
      <c r="GDO205" s="395"/>
      <c r="GDP205" s="395"/>
      <c r="GDQ205" s="395"/>
      <c r="GDR205" s="395"/>
      <c r="GDS205" s="395"/>
      <c r="GDT205" s="395"/>
      <c r="GDU205" s="395"/>
      <c r="GDV205" s="395"/>
      <c r="GDW205" s="395"/>
      <c r="GDX205" s="395"/>
      <c r="GDY205" s="395"/>
      <c r="GDZ205" s="395"/>
      <c r="GEA205" s="395"/>
      <c r="GEB205" s="395"/>
      <c r="GEC205" s="395"/>
      <c r="GED205" s="395"/>
      <c r="GEE205" s="395"/>
      <c r="GEF205" s="395"/>
      <c r="GEG205" s="395"/>
      <c r="GEH205" s="395"/>
      <c r="GEI205" s="395"/>
      <c r="GEJ205" s="395"/>
      <c r="GEK205" s="395"/>
      <c r="GEL205" s="395"/>
      <c r="GEM205" s="395"/>
      <c r="GEN205" s="395"/>
      <c r="GEO205" s="395"/>
      <c r="GEP205" s="395"/>
      <c r="GEQ205" s="395"/>
      <c r="GER205" s="395"/>
      <c r="GES205" s="395"/>
      <c r="GET205" s="395"/>
      <c r="GEU205" s="395"/>
      <c r="GEV205" s="395"/>
      <c r="GEW205" s="395"/>
      <c r="GEX205" s="395"/>
      <c r="GEY205" s="395"/>
      <c r="GEZ205" s="395"/>
      <c r="GFA205" s="395"/>
      <c r="GFB205" s="395"/>
      <c r="GFC205" s="395"/>
      <c r="GFD205" s="395"/>
      <c r="GFE205" s="395"/>
      <c r="GFF205" s="395"/>
      <c r="GFG205" s="395"/>
      <c r="GFH205" s="395"/>
      <c r="GFI205" s="395"/>
      <c r="GFJ205" s="395"/>
      <c r="GFK205" s="395"/>
      <c r="GFL205" s="395"/>
      <c r="GFM205" s="395"/>
      <c r="GFN205" s="395"/>
      <c r="GFO205" s="395"/>
      <c r="GFP205" s="395"/>
      <c r="GFQ205" s="395"/>
      <c r="GFR205" s="395"/>
      <c r="GFS205" s="395"/>
      <c r="GFT205" s="395"/>
      <c r="GFU205" s="395"/>
      <c r="GFV205" s="395"/>
      <c r="GFW205" s="395"/>
      <c r="GFX205" s="395"/>
      <c r="GFY205" s="395"/>
      <c r="GFZ205" s="395"/>
      <c r="GGA205" s="395"/>
      <c r="GGB205" s="395"/>
      <c r="GGC205" s="395"/>
      <c r="GGD205" s="395"/>
      <c r="GGE205" s="395"/>
      <c r="GGF205" s="395"/>
      <c r="GGG205" s="395"/>
      <c r="GGH205" s="395"/>
      <c r="GGI205" s="395"/>
      <c r="GGJ205" s="395"/>
      <c r="GGK205" s="395"/>
      <c r="GGL205" s="395"/>
      <c r="GGM205" s="395"/>
      <c r="GGN205" s="395"/>
      <c r="GGO205" s="395"/>
      <c r="GGP205" s="395"/>
      <c r="GGQ205" s="395"/>
      <c r="GGR205" s="395"/>
      <c r="GGS205" s="395"/>
      <c r="GGT205" s="395"/>
      <c r="GGU205" s="395"/>
      <c r="GGV205" s="395"/>
      <c r="GGW205" s="395"/>
      <c r="GGX205" s="395"/>
      <c r="GGY205" s="395"/>
      <c r="GGZ205" s="395"/>
      <c r="GHA205" s="395"/>
      <c r="GHB205" s="395"/>
      <c r="GHC205" s="395"/>
      <c r="GHD205" s="395"/>
      <c r="GHE205" s="395"/>
      <c r="GHF205" s="395"/>
      <c r="GHG205" s="395"/>
      <c r="GHH205" s="395"/>
      <c r="GHI205" s="395"/>
      <c r="GHJ205" s="395"/>
      <c r="GHK205" s="395"/>
      <c r="GHL205" s="395"/>
      <c r="GHM205" s="395"/>
      <c r="GHN205" s="395"/>
      <c r="GHO205" s="395"/>
      <c r="GHP205" s="395"/>
      <c r="GHQ205" s="395"/>
      <c r="GHR205" s="395"/>
      <c r="GHS205" s="395"/>
      <c r="GHT205" s="395"/>
      <c r="GHU205" s="395"/>
      <c r="GHV205" s="395"/>
      <c r="GHW205" s="395"/>
      <c r="GHX205" s="395"/>
      <c r="GHY205" s="395"/>
      <c r="GHZ205" s="395"/>
      <c r="GIA205" s="395"/>
      <c r="GIB205" s="395"/>
      <c r="GIC205" s="395"/>
      <c r="GID205" s="395"/>
      <c r="GIE205" s="395"/>
      <c r="GIF205" s="395"/>
      <c r="GIG205" s="395"/>
      <c r="GIH205" s="395"/>
      <c r="GII205" s="395"/>
      <c r="GIJ205" s="395"/>
      <c r="GIK205" s="395"/>
      <c r="GIL205" s="395"/>
      <c r="GIM205" s="395"/>
      <c r="GIN205" s="395"/>
      <c r="GIO205" s="395"/>
      <c r="GIP205" s="395"/>
      <c r="GIQ205" s="395"/>
      <c r="GIR205" s="395"/>
      <c r="GIS205" s="395"/>
      <c r="GIT205" s="395"/>
      <c r="GIU205" s="395"/>
      <c r="GIV205" s="395"/>
      <c r="GIW205" s="395"/>
      <c r="GIX205" s="395"/>
      <c r="GIY205" s="395"/>
      <c r="GIZ205" s="395"/>
      <c r="GJA205" s="395"/>
      <c r="GJB205" s="395"/>
      <c r="GJC205" s="395"/>
      <c r="GJD205" s="395"/>
      <c r="GJE205" s="395"/>
      <c r="GJF205" s="395"/>
      <c r="GJG205" s="395"/>
      <c r="GJH205" s="395"/>
      <c r="GJI205" s="395"/>
      <c r="GJJ205" s="395"/>
      <c r="GJK205" s="395"/>
      <c r="GJL205" s="395"/>
      <c r="GJM205" s="395"/>
      <c r="GJN205" s="395"/>
      <c r="GJO205" s="395"/>
      <c r="GJP205" s="395"/>
      <c r="GJQ205" s="395"/>
      <c r="GJR205" s="395"/>
      <c r="GJS205" s="395"/>
      <c r="GJT205" s="395"/>
      <c r="GJU205" s="395"/>
      <c r="GJV205" s="395"/>
      <c r="GJW205" s="395"/>
      <c r="GJX205" s="395"/>
      <c r="GJY205" s="395"/>
      <c r="GJZ205" s="395"/>
      <c r="GKA205" s="395"/>
      <c r="GKB205" s="395"/>
      <c r="GKC205" s="395"/>
      <c r="GKD205" s="395"/>
      <c r="GKE205" s="395"/>
      <c r="GKF205" s="395"/>
      <c r="GKG205" s="395"/>
      <c r="GKH205" s="395"/>
      <c r="GKI205" s="395"/>
      <c r="GKJ205" s="395"/>
      <c r="GKK205" s="395"/>
      <c r="GKL205" s="395"/>
      <c r="GKM205" s="395"/>
      <c r="GKN205" s="395"/>
      <c r="GKO205" s="395"/>
      <c r="GKP205" s="395"/>
      <c r="GKQ205" s="395"/>
      <c r="GKR205" s="395"/>
      <c r="GKS205" s="395"/>
      <c r="GKT205" s="395"/>
      <c r="GKU205" s="395"/>
      <c r="GKV205" s="395"/>
      <c r="GKW205" s="395"/>
      <c r="GKX205" s="395"/>
      <c r="GKY205" s="395"/>
      <c r="GKZ205" s="395"/>
      <c r="GLA205" s="395"/>
      <c r="GLB205" s="395"/>
      <c r="GLC205" s="395"/>
      <c r="GLD205" s="395"/>
      <c r="GLE205" s="395"/>
      <c r="GLF205" s="395"/>
      <c r="GLG205" s="395"/>
      <c r="GLH205" s="395"/>
      <c r="GLI205" s="395"/>
      <c r="GLJ205" s="395"/>
      <c r="GLK205" s="395"/>
      <c r="GLL205" s="395"/>
      <c r="GLM205" s="395"/>
      <c r="GLN205" s="395"/>
      <c r="GLO205" s="395"/>
      <c r="GLP205" s="395"/>
      <c r="GLQ205" s="395"/>
      <c r="GLR205" s="395"/>
      <c r="GLS205" s="395"/>
      <c r="GLT205" s="395"/>
      <c r="GLU205" s="395"/>
      <c r="GLV205" s="395"/>
      <c r="GLW205" s="395"/>
      <c r="GLX205" s="395"/>
      <c r="GLY205" s="395"/>
      <c r="GLZ205" s="395"/>
      <c r="GMA205" s="395"/>
      <c r="GMB205" s="395"/>
      <c r="GMC205" s="395"/>
      <c r="GMD205" s="395"/>
      <c r="GME205" s="395"/>
      <c r="GMF205" s="395"/>
      <c r="GMG205" s="395"/>
      <c r="GMH205" s="395"/>
      <c r="GMI205" s="395"/>
      <c r="GMJ205" s="395"/>
      <c r="GMK205" s="395"/>
      <c r="GML205" s="395"/>
      <c r="GMM205" s="395"/>
      <c r="GMN205" s="395"/>
      <c r="GMO205" s="395"/>
      <c r="GMP205" s="395"/>
      <c r="GMQ205" s="395"/>
      <c r="GMR205" s="395"/>
      <c r="GMS205" s="395"/>
      <c r="GMT205" s="395"/>
      <c r="GMU205" s="395"/>
      <c r="GMV205" s="395"/>
      <c r="GMW205" s="395"/>
      <c r="GMX205" s="395"/>
      <c r="GMY205" s="395"/>
      <c r="GMZ205" s="395"/>
      <c r="GNA205" s="395"/>
      <c r="GNB205" s="395"/>
      <c r="GNC205" s="395"/>
      <c r="GND205" s="395"/>
      <c r="GNE205" s="395"/>
      <c r="GNF205" s="395"/>
      <c r="GNG205" s="395"/>
      <c r="GNH205" s="395"/>
      <c r="GNI205" s="395"/>
      <c r="GNJ205" s="395"/>
      <c r="GNK205" s="395"/>
      <c r="GNL205" s="395"/>
      <c r="GNM205" s="395"/>
      <c r="GNN205" s="395"/>
      <c r="GNO205" s="395"/>
      <c r="GNP205" s="395"/>
      <c r="GNQ205" s="395"/>
      <c r="GNR205" s="395"/>
      <c r="GNS205" s="395"/>
      <c r="GNT205" s="395"/>
      <c r="GNU205" s="395"/>
      <c r="GNV205" s="395"/>
      <c r="GNW205" s="395"/>
      <c r="GNX205" s="395"/>
      <c r="GNY205" s="395"/>
      <c r="GNZ205" s="395"/>
      <c r="GOA205" s="395"/>
      <c r="GOB205" s="395"/>
      <c r="GOC205" s="395"/>
      <c r="GOD205" s="395"/>
      <c r="GOE205" s="395"/>
      <c r="GOF205" s="395"/>
      <c r="GOG205" s="395"/>
      <c r="GOH205" s="395"/>
      <c r="GOI205" s="395"/>
      <c r="GOJ205" s="395"/>
      <c r="GOK205" s="395"/>
      <c r="GOL205" s="395"/>
      <c r="GOM205" s="395"/>
      <c r="GON205" s="395"/>
      <c r="GOO205" s="395"/>
      <c r="GOP205" s="395"/>
      <c r="GOQ205" s="395"/>
      <c r="GOR205" s="395"/>
      <c r="GOS205" s="395"/>
      <c r="GOT205" s="395"/>
      <c r="GOU205" s="395"/>
      <c r="GOV205" s="395"/>
      <c r="GOW205" s="395"/>
      <c r="GOX205" s="395"/>
      <c r="GOY205" s="395"/>
      <c r="GOZ205" s="395"/>
      <c r="GPA205" s="395"/>
      <c r="GPB205" s="395"/>
      <c r="GPC205" s="395"/>
      <c r="GPD205" s="395"/>
      <c r="GPE205" s="395"/>
      <c r="GPF205" s="395"/>
      <c r="GPG205" s="395"/>
      <c r="GPH205" s="395"/>
      <c r="GPI205" s="395"/>
      <c r="GPJ205" s="395"/>
      <c r="GPK205" s="395"/>
      <c r="GPL205" s="395"/>
      <c r="GPM205" s="395"/>
      <c r="GPN205" s="395"/>
      <c r="GPO205" s="395"/>
      <c r="GPP205" s="395"/>
      <c r="GPQ205" s="395"/>
      <c r="GPR205" s="395"/>
      <c r="GPS205" s="395"/>
      <c r="GPT205" s="395"/>
      <c r="GPU205" s="395"/>
      <c r="GPV205" s="395"/>
      <c r="GPW205" s="395"/>
      <c r="GPX205" s="395"/>
      <c r="GPY205" s="395"/>
      <c r="GPZ205" s="395"/>
      <c r="GQA205" s="395"/>
      <c r="GQB205" s="395"/>
      <c r="GQC205" s="395"/>
      <c r="GQD205" s="395"/>
      <c r="GQE205" s="395"/>
      <c r="GQF205" s="395"/>
      <c r="GQG205" s="395"/>
      <c r="GQH205" s="395"/>
      <c r="GQI205" s="395"/>
      <c r="GQJ205" s="395"/>
      <c r="GQK205" s="395"/>
      <c r="GQL205" s="395"/>
      <c r="GQM205" s="395"/>
      <c r="GQN205" s="395"/>
      <c r="GQO205" s="395"/>
      <c r="GQP205" s="395"/>
      <c r="GQQ205" s="395"/>
      <c r="GQR205" s="395"/>
      <c r="GQS205" s="395"/>
      <c r="GQT205" s="395"/>
      <c r="GQU205" s="395"/>
      <c r="GQV205" s="395"/>
      <c r="GQW205" s="395"/>
      <c r="GQX205" s="395"/>
      <c r="GQY205" s="395"/>
      <c r="GQZ205" s="395"/>
      <c r="GRA205" s="395"/>
      <c r="GRB205" s="395"/>
      <c r="GRC205" s="395"/>
      <c r="GRD205" s="395"/>
      <c r="GRE205" s="395"/>
      <c r="GRF205" s="395"/>
      <c r="GRG205" s="395"/>
      <c r="GRH205" s="395"/>
      <c r="GRI205" s="395"/>
      <c r="GRJ205" s="395"/>
      <c r="GRK205" s="395"/>
      <c r="GRL205" s="395"/>
      <c r="GRM205" s="395"/>
      <c r="GRN205" s="395"/>
      <c r="GRO205" s="395"/>
      <c r="GRP205" s="395"/>
      <c r="GRQ205" s="395"/>
      <c r="GRR205" s="395"/>
      <c r="GRS205" s="395"/>
      <c r="GRT205" s="395"/>
      <c r="GRU205" s="395"/>
      <c r="GRV205" s="395"/>
      <c r="GRW205" s="395"/>
      <c r="GRX205" s="395"/>
      <c r="GRY205" s="395"/>
      <c r="GRZ205" s="395"/>
      <c r="GSA205" s="395"/>
      <c r="GSB205" s="395"/>
      <c r="GSC205" s="395"/>
      <c r="GSD205" s="395"/>
      <c r="GSE205" s="395"/>
      <c r="GSF205" s="395"/>
      <c r="GSG205" s="395"/>
      <c r="GSH205" s="395"/>
      <c r="GSI205" s="395"/>
      <c r="GSJ205" s="395"/>
      <c r="GSK205" s="395"/>
      <c r="GSL205" s="395"/>
      <c r="GSM205" s="395"/>
      <c r="GSN205" s="395"/>
      <c r="GSO205" s="395"/>
      <c r="GSP205" s="395"/>
      <c r="GSQ205" s="395"/>
      <c r="GSR205" s="395"/>
      <c r="GSS205" s="395"/>
      <c r="GST205" s="395"/>
      <c r="GSU205" s="395"/>
      <c r="GSV205" s="395"/>
      <c r="GSW205" s="395"/>
      <c r="GSX205" s="395"/>
      <c r="GSY205" s="395"/>
      <c r="GSZ205" s="395"/>
      <c r="GTA205" s="395"/>
      <c r="GTB205" s="395"/>
      <c r="GTC205" s="395"/>
      <c r="GTD205" s="395"/>
      <c r="GTE205" s="395"/>
      <c r="GTF205" s="395"/>
      <c r="GTG205" s="395"/>
      <c r="GTH205" s="395"/>
      <c r="GTI205" s="395"/>
      <c r="GTJ205" s="395"/>
      <c r="GTK205" s="395"/>
      <c r="GTL205" s="395"/>
      <c r="GTM205" s="395"/>
      <c r="GTN205" s="395"/>
      <c r="GTO205" s="395"/>
      <c r="GTP205" s="395"/>
      <c r="GTQ205" s="395"/>
      <c r="GTR205" s="395"/>
      <c r="GTS205" s="395"/>
      <c r="GTT205" s="395"/>
      <c r="GTU205" s="395"/>
      <c r="GTV205" s="395"/>
      <c r="GTW205" s="395"/>
      <c r="GTX205" s="395"/>
      <c r="GTY205" s="395"/>
      <c r="GTZ205" s="395"/>
      <c r="GUA205" s="395"/>
      <c r="GUB205" s="395"/>
      <c r="GUC205" s="395"/>
      <c r="GUD205" s="395"/>
      <c r="GUE205" s="395"/>
      <c r="GUF205" s="395"/>
      <c r="GUG205" s="395"/>
      <c r="GUH205" s="395"/>
      <c r="GUI205" s="395"/>
      <c r="GUJ205" s="395"/>
      <c r="GUK205" s="395"/>
      <c r="GUL205" s="395"/>
      <c r="GUM205" s="395"/>
      <c r="GUN205" s="395"/>
      <c r="GUO205" s="395"/>
      <c r="GUP205" s="395"/>
      <c r="GUQ205" s="395"/>
      <c r="GUR205" s="395"/>
      <c r="GUS205" s="395"/>
      <c r="GUT205" s="395"/>
      <c r="GUU205" s="395"/>
      <c r="GUV205" s="395"/>
      <c r="GUW205" s="395"/>
      <c r="GUX205" s="395"/>
      <c r="GUY205" s="395"/>
      <c r="GUZ205" s="395"/>
      <c r="GVA205" s="395"/>
      <c r="GVB205" s="395"/>
      <c r="GVC205" s="395"/>
      <c r="GVD205" s="395"/>
      <c r="GVE205" s="395"/>
      <c r="GVF205" s="395"/>
      <c r="GVG205" s="395"/>
      <c r="GVH205" s="395"/>
      <c r="GVI205" s="395"/>
      <c r="GVJ205" s="395"/>
      <c r="GVK205" s="395"/>
      <c r="GVL205" s="395"/>
      <c r="GVM205" s="395"/>
      <c r="GVN205" s="395"/>
      <c r="GVO205" s="395"/>
      <c r="GVP205" s="395"/>
      <c r="GVQ205" s="395"/>
      <c r="GVR205" s="395"/>
      <c r="GVS205" s="395"/>
      <c r="GVT205" s="395"/>
      <c r="GVU205" s="395"/>
      <c r="GVV205" s="395"/>
      <c r="GVW205" s="395"/>
      <c r="GVX205" s="395"/>
      <c r="GVY205" s="395"/>
      <c r="GVZ205" s="395"/>
      <c r="GWA205" s="395"/>
      <c r="GWB205" s="395"/>
      <c r="GWC205" s="395"/>
      <c r="GWD205" s="395"/>
      <c r="GWE205" s="395"/>
      <c r="GWF205" s="395"/>
      <c r="GWG205" s="395"/>
      <c r="GWH205" s="395"/>
      <c r="GWI205" s="395"/>
      <c r="GWJ205" s="395"/>
      <c r="GWK205" s="395"/>
      <c r="GWL205" s="395"/>
      <c r="GWM205" s="395"/>
      <c r="GWN205" s="395"/>
      <c r="GWO205" s="395"/>
      <c r="GWP205" s="395"/>
      <c r="GWQ205" s="395"/>
      <c r="GWR205" s="395"/>
      <c r="GWS205" s="395"/>
      <c r="GWT205" s="395"/>
      <c r="GWU205" s="395"/>
      <c r="GWV205" s="395"/>
      <c r="GWW205" s="395"/>
      <c r="GWX205" s="395"/>
      <c r="GWY205" s="395"/>
      <c r="GWZ205" s="395"/>
      <c r="GXA205" s="395"/>
      <c r="GXB205" s="395"/>
      <c r="GXC205" s="395"/>
      <c r="GXD205" s="395"/>
      <c r="GXE205" s="395"/>
      <c r="GXF205" s="395"/>
      <c r="GXG205" s="395"/>
      <c r="GXH205" s="395"/>
      <c r="GXI205" s="395"/>
      <c r="GXJ205" s="395"/>
      <c r="GXK205" s="395"/>
      <c r="GXL205" s="395"/>
      <c r="GXM205" s="395"/>
      <c r="GXN205" s="395"/>
      <c r="GXO205" s="395"/>
      <c r="GXP205" s="395"/>
      <c r="GXQ205" s="395"/>
      <c r="GXR205" s="395"/>
      <c r="GXS205" s="395"/>
      <c r="GXT205" s="395"/>
      <c r="GXU205" s="395"/>
      <c r="GXV205" s="395"/>
      <c r="GXW205" s="395"/>
      <c r="GXX205" s="395"/>
      <c r="GXY205" s="395"/>
      <c r="GXZ205" s="395"/>
      <c r="GYA205" s="395"/>
      <c r="GYB205" s="395"/>
      <c r="GYC205" s="395"/>
      <c r="GYD205" s="395"/>
      <c r="GYE205" s="395"/>
      <c r="GYF205" s="395"/>
      <c r="GYG205" s="395"/>
      <c r="GYH205" s="395"/>
      <c r="GYI205" s="395"/>
      <c r="GYJ205" s="395"/>
      <c r="GYK205" s="395"/>
      <c r="GYL205" s="395"/>
      <c r="GYM205" s="395"/>
      <c r="GYN205" s="395"/>
      <c r="GYO205" s="395"/>
      <c r="GYP205" s="395"/>
      <c r="GYQ205" s="395"/>
      <c r="GYR205" s="395"/>
      <c r="GYS205" s="395"/>
      <c r="GYT205" s="395"/>
      <c r="GYU205" s="395"/>
      <c r="GYV205" s="395"/>
      <c r="GYW205" s="395"/>
      <c r="GYX205" s="395"/>
      <c r="GYY205" s="395"/>
      <c r="GYZ205" s="395"/>
      <c r="GZA205" s="395"/>
      <c r="GZB205" s="395"/>
      <c r="GZC205" s="395"/>
      <c r="GZD205" s="395"/>
      <c r="GZE205" s="395"/>
      <c r="GZF205" s="395"/>
      <c r="GZG205" s="395"/>
      <c r="GZH205" s="395"/>
      <c r="GZI205" s="395"/>
      <c r="GZJ205" s="395"/>
      <c r="GZK205" s="395"/>
      <c r="GZL205" s="395"/>
      <c r="GZM205" s="395"/>
      <c r="GZN205" s="395"/>
      <c r="GZO205" s="395"/>
      <c r="GZP205" s="395"/>
      <c r="GZQ205" s="395"/>
      <c r="GZR205" s="395"/>
      <c r="GZS205" s="395"/>
      <c r="GZT205" s="395"/>
      <c r="GZU205" s="395"/>
      <c r="GZV205" s="395"/>
      <c r="GZW205" s="395"/>
      <c r="GZX205" s="395"/>
      <c r="GZY205" s="395"/>
      <c r="GZZ205" s="395"/>
      <c r="HAA205" s="395"/>
      <c r="HAB205" s="395"/>
      <c r="HAC205" s="395"/>
      <c r="HAD205" s="395"/>
      <c r="HAE205" s="395"/>
      <c r="HAF205" s="395"/>
      <c r="HAG205" s="395"/>
      <c r="HAH205" s="395"/>
      <c r="HAI205" s="395"/>
      <c r="HAJ205" s="395"/>
      <c r="HAK205" s="395"/>
      <c r="HAL205" s="395"/>
      <c r="HAM205" s="395"/>
      <c r="HAN205" s="395"/>
      <c r="HAO205" s="395"/>
      <c r="HAP205" s="395"/>
      <c r="HAQ205" s="395"/>
      <c r="HAR205" s="395"/>
      <c r="HAS205" s="395"/>
      <c r="HAT205" s="395"/>
      <c r="HAU205" s="395"/>
      <c r="HAV205" s="395"/>
      <c r="HAW205" s="395"/>
      <c r="HAX205" s="395"/>
      <c r="HAY205" s="395"/>
      <c r="HAZ205" s="395"/>
      <c r="HBA205" s="395"/>
      <c r="HBB205" s="395"/>
      <c r="HBC205" s="395"/>
      <c r="HBD205" s="395"/>
      <c r="HBE205" s="395"/>
      <c r="HBF205" s="395"/>
      <c r="HBG205" s="395"/>
      <c r="HBH205" s="395"/>
      <c r="HBI205" s="395"/>
      <c r="HBJ205" s="395"/>
      <c r="HBK205" s="395"/>
      <c r="HBL205" s="395"/>
      <c r="HBM205" s="395"/>
      <c r="HBN205" s="395"/>
      <c r="HBO205" s="395"/>
      <c r="HBP205" s="395"/>
      <c r="HBQ205" s="395"/>
      <c r="HBR205" s="395"/>
      <c r="HBS205" s="395"/>
      <c r="HBT205" s="395"/>
      <c r="HBU205" s="395"/>
      <c r="HBV205" s="395"/>
      <c r="HBW205" s="395"/>
      <c r="HBX205" s="395"/>
      <c r="HBY205" s="395"/>
      <c r="HBZ205" s="395"/>
      <c r="HCA205" s="395"/>
      <c r="HCB205" s="395"/>
      <c r="HCC205" s="395"/>
      <c r="HCD205" s="395"/>
      <c r="HCE205" s="395"/>
      <c r="HCF205" s="395"/>
      <c r="HCG205" s="395"/>
      <c r="HCH205" s="395"/>
      <c r="HCI205" s="395"/>
      <c r="HCJ205" s="395"/>
      <c r="HCK205" s="395"/>
      <c r="HCL205" s="395"/>
      <c r="HCM205" s="395"/>
      <c r="HCN205" s="395"/>
      <c r="HCO205" s="395"/>
      <c r="HCP205" s="395"/>
      <c r="HCQ205" s="395"/>
      <c r="HCR205" s="395"/>
      <c r="HCS205" s="395"/>
      <c r="HCT205" s="395"/>
      <c r="HCU205" s="395"/>
      <c r="HCV205" s="395"/>
      <c r="HCW205" s="395"/>
      <c r="HCX205" s="395"/>
      <c r="HCY205" s="395"/>
      <c r="HCZ205" s="395"/>
      <c r="HDA205" s="395"/>
      <c r="HDB205" s="395"/>
      <c r="HDC205" s="395"/>
      <c r="HDD205" s="395"/>
      <c r="HDE205" s="395"/>
      <c r="HDF205" s="395"/>
      <c r="HDG205" s="395"/>
      <c r="HDH205" s="395"/>
      <c r="HDI205" s="395"/>
      <c r="HDJ205" s="395"/>
      <c r="HDK205" s="395"/>
      <c r="HDL205" s="395"/>
      <c r="HDM205" s="395"/>
      <c r="HDN205" s="395"/>
      <c r="HDO205" s="395"/>
      <c r="HDP205" s="395"/>
      <c r="HDQ205" s="395"/>
      <c r="HDR205" s="395"/>
      <c r="HDS205" s="395"/>
      <c r="HDT205" s="395"/>
      <c r="HDU205" s="395"/>
      <c r="HDV205" s="395"/>
      <c r="HDW205" s="395"/>
      <c r="HDX205" s="395"/>
      <c r="HDY205" s="395"/>
      <c r="HDZ205" s="395"/>
      <c r="HEA205" s="395"/>
      <c r="HEB205" s="395"/>
      <c r="HEC205" s="395"/>
      <c r="HED205" s="395"/>
      <c r="HEE205" s="395"/>
      <c r="HEF205" s="395"/>
      <c r="HEG205" s="395"/>
      <c r="HEH205" s="395"/>
      <c r="HEI205" s="395"/>
      <c r="HEJ205" s="395"/>
      <c r="HEK205" s="395"/>
      <c r="HEL205" s="395"/>
      <c r="HEM205" s="395"/>
      <c r="HEN205" s="395"/>
      <c r="HEO205" s="395"/>
      <c r="HEP205" s="395"/>
      <c r="HEQ205" s="395"/>
      <c r="HER205" s="395"/>
      <c r="HES205" s="395"/>
      <c r="HET205" s="395"/>
      <c r="HEU205" s="395"/>
      <c r="HEV205" s="395"/>
      <c r="HEW205" s="395"/>
      <c r="HEX205" s="395"/>
      <c r="HEY205" s="395"/>
      <c r="HEZ205" s="395"/>
      <c r="HFA205" s="395"/>
      <c r="HFB205" s="395"/>
      <c r="HFC205" s="395"/>
      <c r="HFD205" s="395"/>
      <c r="HFE205" s="395"/>
      <c r="HFF205" s="395"/>
      <c r="HFG205" s="395"/>
      <c r="HFH205" s="395"/>
      <c r="HFI205" s="395"/>
      <c r="HFJ205" s="395"/>
      <c r="HFK205" s="395"/>
      <c r="HFL205" s="395"/>
      <c r="HFM205" s="395"/>
      <c r="HFN205" s="395"/>
      <c r="HFO205" s="395"/>
      <c r="HFP205" s="395"/>
      <c r="HFQ205" s="395"/>
      <c r="HFR205" s="395"/>
      <c r="HFS205" s="395"/>
      <c r="HFT205" s="395"/>
      <c r="HFU205" s="395"/>
      <c r="HFV205" s="395"/>
      <c r="HFW205" s="395"/>
      <c r="HFX205" s="395"/>
      <c r="HFY205" s="395"/>
      <c r="HFZ205" s="395"/>
      <c r="HGA205" s="395"/>
      <c r="HGB205" s="395"/>
      <c r="HGC205" s="395"/>
      <c r="HGD205" s="395"/>
      <c r="HGE205" s="395"/>
      <c r="HGF205" s="395"/>
      <c r="HGG205" s="395"/>
      <c r="HGH205" s="395"/>
      <c r="HGI205" s="395"/>
      <c r="HGJ205" s="395"/>
      <c r="HGK205" s="395"/>
      <c r="HGL205" s="395"/>
      <c r="HGM205" s="395"/>
      <c r="HGN205" s="395"/>
      <c r="HGO205" s="395"/>
      <c r="HGP205" s="395"/>
      <c r="HGQ205" s="395"/>
      <c r="HGR205" s="395"/>
      <c r="HGS205" s="395"/>
      <c r="HGT205" s="395"/>
      <c r="HGU205" s="395"/>
      <c r="HGV205" s="395"/>
      <c r="HGW205" s="395"/>
      <c r="HGX205" s="395"/>
      <c r="HGY205" s="395"/>
      <c r="HGZ205" s="395"/>
      <c r="HHA205" s="395"/>
      <c r="HHB205" s="395"/>
      <c r="HHC205" s="395"/>
      <c r="HHD205" s="395"/>
      <c r="HHE205" s="395"/>
      <c r="HHF205" s="395"/>
      <c r="HHG205" s="395"/>
      <c r="HHH205" s="395"/>
      <c r="HHI205" s="395"/>
      <c r="HHJ205" s="395"/>
      <c r="HHK205" s="395"/>
      <c r="HHL205" s="395"/>
      <c r="HHM205" s="395"/>
      <c r="HHN205" s="395"/>
      <c r="HHO205" s="395"/>
      <c r="HHP205" s="395"/>
      <c r="HHQ205" s="395"/>
      <c r="HHR205" s="395"/>
      <c r="HHS205" s="395"/>
      <c r="HHT205" s="395"/>
      <c r="HHU205" s="395"/>
      <c r="HHV205" s="395"/>
      <c r="HHW205" s="395"/>
      <c r="HHX205" s="395"/>
      <c r="HHY205" s="395"/>
      <c r="HHZ205" s="395"/>
      <c r="HIA205" s="395"/>
      <c r="HIB205" s="395"/>
      <c r="HIC205" s="395"/>
      <c r="HID205" s="395"/>
      <c r="HIE205" s="395"/>
      <c r="HIF205" s="395"/>
      <c r="HIG205" s="395"/>
      <c r="HIH205" s="395"/>
      <c r="HII205" s="395"/>
      <c r="HIJ205" s="395"/>
      <c r="HIK205" s="395"/>
      <c r="HIL205" s="395"/>
      <c r="HIM205" s="395"/>
      <c r="HIN205" s="395"/>
      <c r="HIO205" s="395"/>
      <c r="HIP205" s="395"/>
      <c r="HIQ205" s="395"/>
      <c r="HIR205" s="395"/>
      <c r="HIS205" s="395"/>
      <c r="HIT205" s="395"/>
      <c r="HIU205" s="395"/>
      <c r="HIV205" s="395"/>
      <c r="HIW205" s="395"/>
      <c r="HIX205" s="395"/>
      <c r="HIY205" s="395"/>
      <c r="HIZ205" s="395"/>
      <c r="HJA205" s="395"/>
      <c r="HJB205" s="395"/>
      <c r="HJC205" s="395"/>
      <c r="HJD205" s="395"/>
      <c r="HJE205" s="395"/>
      <c r="HJF205" s="395"/>
      <c r="HJG205" s="395"/>
      <c r="HJH205" s="395"/>
      <c r="HJI205" s="395"/>
      <c r="HJJ205" s="395"/>
      <c r="HJK205" s="395"/>
      <c r="HJL205" s="395"/>
      <c r="HJM205" s="395"/>
      <c r="HJN205" s="395"/>
      <c r="HJO205" s="395"/>
      <c r="HJP205" s="395"/>
      <c r="HJQ205" s="395"/>
      <c r="HJR205" s="395"/>
      <c r="HJS205" s="395"/>
      <c r="HJT205" s="395"/>
      <c r="HJU205" s="395"/>
      <c r="HJV205" s="395"/>
      <c r="HJW205" s="395"/>
      <c r="HJX205" s="395"/>
      <c r="HJY205" s="395"/>
      <c r="HJZ205" s="395"/>
      <c r="HKA205" s="395"/>
      <c r="HKB205" s="395"/>
      <c r="HKC205" s="395"/>
      <c r="HKD205" s="395"/>
      <c r="HKE205" s="395"/>
      <c r="HKF205" s="395"/>
      <c r="HKG205" s="395"/>
      <c r="HKH205" s="395"/>
      <c r="HKI205" s="395"/>
      <c r="HKJ205" s="395"/>
      <c r="HKK205" s="395"/>
      <c r="HKL205" s="395"/>
      <c r="HKM205" s="395"/>
      <c r="HKN205" s="395"/>
      <c r="HKO205" s="395"/>
      <c r="HKP205" s="395"/>
      <c r="HKQ205" s="395"/>
      <c r="HKR205" s="395"/>
      <c r="HKS205" s="395"/>
      <c r="HKT205" s="395"/>
      <c r="HKU205" s="395"/>
      <c r="HKV205" s="395"/>
      <c r="HKW205" s="395"/>
      <c r="HKX205" s="395"/>
      <c r="HKY205" s="395"/>
      <c r="HKZ205" s="395"/>
      <c r="HLA205" s="395"/>
      <c r="HLB205" s="395"/>
      <c r="HLC205" s="395"/>
      <c r="HLD205" s="395"/>
      <c r="HLE205" s="395"/>
      <c r="HLF205" s="395"/>
      <c r="HLG205" s="395"/>
      <c r="HLH205" s="395"/>
      <c r="HLI205" s="395"/>
      <c r="HLJ205" s="395"/>
      <c r="HLK205" s="395"/>
      <c r="HLL205" s="395"/>
      <c r="HLM205" s="395"/>
      <c r="HLN205" s="395"/>
      <c r="HLO205" s="395"/>
      <c r="HLP205" s="395"/>
      <c r="HLQ205" s="395"/>
      <c r="HLR205" s="395"/>
      <c r="HLS205" s="395"/>
      <c r="HLT205" s="395"/>
      <c r="HLU205" s="395"/>
      <c r="HLV205" s="395"/>
      <c r="HLW205" s="395"/>
      <c r="HLX205" s="395"/>
      <c r="HLY205" s="395"/>
      <c r="HLZ205" s="395"/>
      <c r="HMA205" s="395"/>
      <c r="HMB205" s="395"/>
      <c r="HMC205" s="395"/>
      <c r="HMD205" s="395"/>
      <c r="HME205" s="395"/>
      <c r="HMF205" s="395"/>
      <c r="HMG205" s="395"/>
      <c r="HMH205" s="395"/>
      <c r="HMI205" s="395"/>
      <c r="HMJ205" s="395"/>
      <c r="HMK205" s="395"/>
      <c r="HML205" s="395"/>
      <c r="HMM205" s="395"/>
      <c r="HMN205" s="395"/>
      <c r="HMO205" s="395"/>
      <c r="HMP205" s="395"/>
      <c r="HMQ205" s="395"/>
      <c r="HMR205" s="395"/>
      <c r="HMS205" s="395"/>
      <c r="HMT205" s="395"/>
      <c r="HMU205" s="395"/>
      <c r="HMV205" s="395"/>
      <c r="HMW205" s="395"/>
      <c r="HMX205" s="395"/>
      <c r="HMY205" s="395"/>
      <c r="HMZ205" s="395"/>
      <c r="HNA205" s="395"/>
      <c r="HNB205" s="395"/>
      <c r="HNC205" s="395"/>
      <c r="HND205" s="395"/>
      <c r="HNE205" s="395"/>
      <c r="HNF205" s="395"/>
      <c r="HNG205" s="395"/>
      <c r="HNH205" s="395"/>
      <c r="HNI205" s="395"/>
      <c r="HNJ205" s="395"/>
      <c r="HNK205" s="395"/>
      <c r="HNL205" s="395"/>
      <c r="HNM205" s="395"/>
      <c r="HNN205" s="395"/>
      <c r="HNO205" s="395"/>
      <c r="HNP205" s="395"/>
      <c r="HNQ205" s="395"/>
      <c r="HNR205" s="395"/>
      <c r="HNS205" s="395"/>
      <c r="HNT205" s="395"/>
      <c r="HNU205" s="395"/>
      <c r="HNV205" s="395"/>
      <c r="HNW205" s="395"/>
      <c r="HNX205" s="395"/>
      <c r="HNY205" s="395"/>
      <c r="HNZ205" s="395"/>
      <c r="HOA205" s="395"/>
      <c r="HOB205" s="395"/>
      <c r="HOC205" s="395"/>
      <c r="HOD205" s="395"/>
      <c r="HOE205" s="395"/>
      <c r="HOF205" s="395"/>
      <c r="HOG205" s="395"/>
      <c r="HOH205" s="395"/>
      <c r="HOI205" s="395"/>
      <c r="HOJ205" s="395"/>
      <c r="HOK205" s="395"/>
      <c r="HOL205" s="395"/>
      <c r="HOM205" s="395"/>
      <c r="HON205" s="395"/>
      <c r="HOO205" s="395"/>
      <c r="HOP205" s="395"/>
      <c r="HOQ205" s="395"/>
      <c r="HOR205" s="395"/>
      <c r="HOS205" s="395"/>
      <c r="HOT205" s="395"/>
      <c r="HOU205" s="395"/>
      <c r="HOV205" s="395"/>
      <c r="HOW205" s="395"/>
      <c r="HOX205" s="395"/>
      <c r="HOY205" s="395"/>
      <c r="HOZ205" s="395"/>
      <c r="HPA205" s="395"/>
      <c r="HPB205" s="395"/>
      <c r="HPC205" s="395"/>
      <c r="HPD205" s="395"/>
      <c r="HPE205" s="395"/>
      <c r="HPF205" s="395"/>
      <c r="HPG205" s="395"/>
      <c r="HPH205" s="395"/>
      <c r="HPI205" s="395"/>
      <c r="HPJ205" s="395"/>
      <c r="HPK205" s="395"/>
      <c r="HPL205" s="395"/>
      <c r="HPM205" s="395"/>
      <c r="HPN205" s="395"/>
      <c r="HPO205" s="395"/>
      <c r="HPP205" s="395"/>
      <c r="HPQ205" s="395"/>
      <c r="HPR205" s="395"/>
      <c r="HPS205" s="395"/>
      <c r="HPT205" s="395"/>
      <c r="HPU205" s="395"/>
      <c r="HPV205" s="395"/>
      <c r="HPW205" s="395"/>
      <c r="HPX205" s="395"/>
      <c r="HPY205" s="395"/>
      <c r="HPZ205" s="395"/>
      <c r="HQA205" s="395"/>
      <c r="HQB205" s="395"/>
      <c r="HQC205" s="395"/>
      <c r="HQD205" s="395"/>
      <c r="HQE205" s="395"/>
      <c r="HQF205" s="395"/>
      <c r="HQG205" s="395"/>
      <c r="HQH205" s="395"/>
      <c r="HQI205" s="395"/>
      <c r="HQJ205" s="395"/>
      <c r="HQK205" s="395"/>
      <c r="HQL205" s="395"/>
      <c r="HQM205" s="395"/>
      <c r="HQN205" s="395"/>
      <c r="HQO205" s="395"/>
      <c r="HQP205" s="395"/>
      <c r="HQQ205" s="395"/>
      <c r="HQR205" s="395"/>
      <c r="HQS205" s="395"/>
      <c r="HQT205" s="395"/>
      <c r="HQU205" s="395"/>
      <c r="HQV205" s="395"/>
      <c r="HQW205" s="395"/>
      <c r="HQX205" s="395"/>
      <c r="HQY205" s="395"/>
      <c r="HQZ205" s="395"/>
      <c r="HRA205" s="395"/>
      <c r="HRB205" s="395"/>
      <c r="HRC205" s="395"/>
      <c r="HRD205" s="395"/>
      <c r="HRE205" s="395"/>
      <c r="HRF205" s="395"/>
      <c r="HRG205" s="395"/>
      <c r="HRH205" s="395"/>
      <c r="HRI205" s="395"/>
      <c r="HRJ205" s="395"/>
      <c r="HRK205" s="395"/>
      <c r="HRL205" s="395"/>
      <c r="HRM205" s="395"/>
      <c r="HRN205" s="395"/>
      <c r="HRO205" s="395"/>
      <c r="HRP205" s="395"/>
      <c r="HRQ205" s="395"/>
      <c r="HRR205" s="395"/>
      <c r="HRS205" s="395"/>
      <c r="HRT205" s="395"/>
      <c r="HRU205" s="395"/>
      <c r="HRV205" s="395"/>
      <c r="HRW205" s="395"/>
      <c r="HRX205" s="395"/>
      <c r="HRY205" s="395"/>
      <c r="HRZ205" s="395"/>
      <c r="HSA205" s="395"/>
      <c r="HSB205" s="395"/>
      <c r="HSC205" s="395"/>
      <c r="HSD205" s="395"/>
      <c r="HSE205" s="395"/>
      <c r="HSF205" s="395"/>
      <c r="HSG205" s="395"/>
      <c r="HSH205" s="395"/>
      <c r="HSI205" s="395"/>
      <c r="HSJ205" s="395"/>
      <c r="HSK205" s="395"/>
      <c r="HSL205" s="395"/>
      <c r="HSM205" s="395"/>
      <c r="HSN205" s="395"/>
      <c r="HSO205" s="395"/>
      <c r="HSP205" s="395"/>
      <c r="HSQ205" s="395"/>
      <c r="HSR205" s="395"/>
      <c r="HSS205" s="395"/>
      <c r="HST205" s="395"/>
      <c r="HSU205" s="395"/>
      <c r="HSV205" s="395"/>
      <c r="HSW205" s="395"/>
      <c r="HSX205" s="395"/>
      <c r="HSY205" s="395"/>
      <c r="HSZ205" s="395"/>
      <c r="HTA205" s="395"/>
      <c r="HTB205" s="395"/>
      <c r="HTC205" s="395"/>
      <c r="HTD205" s="395"/>
      <c r="HTE205" s="395"/>
      <c r="HTF205" s="395"/>
      <c r="HTG205" s="395"/>
      <c r="HTH205" s="395"/>
      <c r="HTI205" s="395"/>
      <c r="HTJ205" s="395"/>
      <c r="HTK205" s="395"/>
      <c r="HTL205" s="395"/>
      <c r="HTM205" s="395"/>
      <c r="HTN205" s="395"/>
      <c r="HTO205" s="395"/>
      <c r="HTP205" s="395"/>
      <c r="HTQ205" s="395"/>
      <c r="HTR205" s="395"/>
      <c r="HTS205" s="395"/>
      <c r="HTT205" s="395"/>
      <c r="HTU205" s="395"/>
      <c r="HTV205" s="395"/>
      <c r="HTW205" s="395"/>
      <c r="HTX205" s="395"/>
      <c r="HTY205" s="395"/>
      <c r="HTZ205" s="395"/>
      <c r="HUA205" s="395"/>
      <c r="HUB205" s="395"/>
      <c r="HUC205" s="395"/>
      <c r="HUD205" s="395"/>
      <c r="HUE205" s="395"/>
      <c r="HUF205" s="395"/>
      <c r="HUG205" s="395"/>
      <c r="HUH205" s="395"/>
      <c r="HUI205" s="395"/>
      <c r="HUJ205" s="395"/>
      <c r="HUK205" s="395"/>
      <c r="HUL205" s="395"/>
      <c r="HUM205" s="395"/>
      <c r="HUN205" s="395"/>
      <c r="HUO205" s="395"/>
      <c r="HUP205" s="395"/>
      <c r="HUQ205" s="395"/>
      <c r="HUR205" s="395"/>
      <c r="HUS205" s="395"/>
      <c r="HUT205" s="395"/>
      <c r="HUU205" s="395"/>
      <c r="HUV205" s="395"/>
      <c r="HUW205" s="395"/>
      <c r="HUX205" s="395"/>
      <c r="HUY205" s="395"/>
      <c r="HUZ205" s="395"/>
      <c r="HVA205" s="395"/>
      <c r="HVB205" s="395"/>
      <c r="HVC205" s="395"/>
      <c r="HVD205" s="395"/>
      <c r="HVE205" s="395"/>
      <c r="HVF205" s="395"/>
      <c r="HVG205" s="395"/>
      <c r="HVH205" s="395"/>
      <c r="HVI205" s="395"/>
      <c r="HVJ205" s="395"/>
      <c r="HVK205" s="395"/>
      <c r="HVL205" s="395"/>
      <c r="HVM205" s="395"/>
      <c r="HVN205" s="395"/>
      <c r="HVO205" s="395"/>
      <c r="HVP205" s="395"/>
      <c r="HVQ205" s="395"/>
      <c r="HVR205" s="395"/>
      <c r="HVS205" s="395"/>
      <c r="HVT205" s="395"/>
      <c r="HVU205" s="395"/>
      <c r="HVV205" s="395"/>
      <c r="HVW205" s="395"/>
      <c r="HVX205" s="395"/>
      <c r="HVY205" s="395"/>
      <c r="HVZ205" s="395"/>
      <c r="HWA205" s="395"/>
      <c r="HWB205" s="395"/>
      <c r="HWC205" s="395"/>
      <c r="HWD205" s="395"/>
      <c r="HWE205" s="395"/>
      <c r="HWF205" s="395"/>
      <c r="HWG205" s="395"/>
      <c r="HWH205" s="395"/>
      <c r="HWI205" s="395"/>
      <c r="HWJ205" s="395"/>
      <c r="HWK205" s="395"/>
      <c r="HWL205" s="395"/>
      <c r="HWM205" s="395"/>
      <c r="HWN205" s="395"/>
      <c r="HWO205" s="395"/>
      <c r="HWP205" s="395"/>
      <c r="HWQ205" s="395"/>
      <c r="HWR205" s="395"/>
      <c r="HWS205" s="395"/>
      <c r="HWT205" s="395"/>
      <c r="HWU205" s="395"/>
      <c r="HWV205" s="395"/>
      <c r="HWW205" s="395"/>
      <c r="HWX205" s="395"/>
      <c r="HWY205" s="395"/>
      <c r="HWZ205" s="395"/>
      <c r="HXA205" s="395"/>
      <c r="HXB205" s="395"/>
      <c r="HXC205" s="395"/>
      <c r="HXD205" s="395"/>
      <c r="HXE205" s="395"/>
      <c r="HXF205" s="395"/>
      <c r="HXG205" s="395"/>
      <c r="HXH205" s="395"/>
      <c r="HXI205" s="395"/>
      <c r="HXJ205" s="395"/>
      <c r="HXK205" s="395"/>
      <c r="HXL205" s="395"/>
      <c r="HXM205" s="395"/>
      <c r="HXN205" s="395"/>
      <c r="HXO205" s="395"/>
      <c r="HXP205" s="395"/>
      <c r="HXQ205" s="395"/>
      <c r="HXR205" s="395"/>
      <c r="HXS205" s="395"/>
      <c r="HXT205" s="395"/>
      <c r="HXU205" s="395"/>
      <c r="HXV205" s="395"/>
      <c r="HXW205" s="395"/>
      <c r="HXX205" s="395"/>
      <c r="HXY205" s="395"/>
      <c r="HXZ205" s="395"/>
      <c r="HYA205" s="395"/>
      <c r="HYB205" s="395"/>
      <c r="HYC205" s="395"/>
      <c r="HYD205" s="395"/>
      <c r="HYE205" s="395"/>
      <c r="HYF205" s="395"/>
      <c r="HYG205" s="395"/>
      <c r="HYH205" s="395"/>
      <c r="HYI205" s="395"/>
      <c r="HYJ205" s="395"/>
      <c r="HYK205" s="395"/>
      <c r="HYL205" s="395"/>
      <c r="HYM205" s="395"/>
      <c r="HYN205" s="395"/>
      <c r="HYO205" s="395"/>
      <c r="HYP205" s="395"/>
      <c r="HYQ205" s="395"/>
      <c r="HYR205" s="395"/>
      <c r="HYS205" s="395"/>
      <c r="HYT205" s="395"/>
      <c r="HYU205" s="395"/>
      <c r="HYV205" s="395"/>
      <c r="HYW205" s="395"/>
      <c r="HYX205" s="395"/>
      <c r="HYY205" s="395"/>
      <c r="HYZ205" s="395"/>
      <c r="HZA205" s="395"/>
      <c r="HZB205" s="395"/>
      <c r="HZC205" s="395"/>
      <c r="HZD205" s="395"/>
      <c r="HZE205" s="395"/>
      <c r="HZF205" s="395"/>
      <c r="HZG205" s="395"/>
      <c r="HZH205" s="395"/>
      <c r="HZI205" s="395"/>
      <c r="HZJ205" s="395"/>
      <c r="HZK205" s="395"/>
      <c r="HZL205" s="395"/>
      <c r="HZM205" s="395"/>
      <c r="HZN205" s="395"/>
      <c r="HZO205" s="395"/>
      <c r="HZP205" s="395"/>
      <c r="HZQ205" s="395"/>
      <c r="HZR205" s="395"/>
      <c r="HZS205" s="395"/>
      <c r="HZT205" s="395"/>
      <c r="HZU205" s="395"/>
      <c r="HZV205" s="395"/>
      <c r="HZW205" s="395"/>
      <c r="HZX205" s="395"/>
      <c r="HZY205" s="395"/>
      <c r="HZZ205" s="395"/>
      <c r="IAA205" s="395"/>
      <c r="IAB205" s="395"/>
      <c r="IAC205" s="395"/>
      <c r="IAD205" s="395"/>
      <c r="IAE205" s="395"/>
      <c r="IAF205" s="395"/>
      <c r="IAG205" s="395"/>
      <c r="IAH205" s="395"/>
      <c r="IAI205" s="395"/>
      <c r="IAJ205" s="395"/>
      <c r="IAK205" s="395"/>
      <c r="IAL205" s="395"/>
      <c r="IAM205" s="395"/>
      <c r="IAN205" s="395"/>
      <c r="IAO205" s="395"/>
      <c r="IAP205" s="395"/>
      <c r="IAQ205" s="395"/>
      <c r="IAR205" s="395"/>
      <c r="IAS205" s="395"/>
      <c r="IAT205" s="395"/>
      <c r="IAU205" s="395"/>
      <c r="IAV205" s="395"/>
      <c r="IAW205" s="395"/>
      <c r="IAX205" s="395"/>
      <c r="IAY205" s="395"/>
      <c r="IAZ205" s="395"/>
      <c r="IBA205" s="395"/>
      <c r="IBB205" s="395"/>
      <c r="IBC205" s="395"/>
      <c r="IBD205" s="395"/>
      <c r="IBE205" s="395"/>
      <c r="IBF205" s="395"/>
      <c r="IBG205" s="395"/>
      <c r="IBH205" s="395"/>
      <c r="IBI205" s="395"/>
      <c r="IBJ205" s="395"/>
      <c r="IBK205" s="395"/>
      <c r="IBL205" s="395"/>
      <c r="IBM205" s="395"/>
      <c r="IBN205" s="395"/>
      <c r="IBO205" s="395"/>
      <c r="IBP205" s="395"/>
      <c r="IBQ205" s="395"/>
      <c r="IBR205" s="395"/>
      <c r="IBS205" s="395"/>
      <c r="IBT205" s="395"/>
      <c r="IBU205" s="395"/>
      <c r="IBV205" s="395"/>
      <c r="IBW205" s="395"/>
      <c r="IBX205" s="395"/>
      <c r="IBY205" s="395"/>
      <c r="IBZ205" s="395"/>
      <c r="ICA205" s="395"/>
      <c r="ICB205" s="395"/>
      <c r="ICC205" s="395"/>
      <c r="ICD205" s="395"/>
      <c r="ICE205" s="395"/>
      <c r="ICF205" s="395"/>
      <c r="ICG205" s="395"/>
      <c r="ICH205" s="395"/>
      <c r="ICI205" s="395"/>
      <c r="ICJ205" s="395"/>
      <c r="ICK205" s="395"/>
      <c r="ICL205" s="395"/>
      <c r="ICM205" s="395"/>
      <c r="ICN205" s="395"/>
      <c r="ICO205" s="395"/>
      <c r="ICP205" s="395"/>
      <c r="ICQ205" s="395"/>
      <c r="ICR205" s="395"/>
      <c r="ICS205" s="395"/>
      <c r="ICT205" s="395"/>
      <c r="ICU205" s="395"/>
      <c r="ICV205" s="395"/>
      <c r="ICW205" s="395"/>
      <c r="ICX205" s="395"/>
      <c r="ICY205" s="395"/>
      <c r="ICZ205" s="395"/>
      <c r="IDA205" s="395"/>
      <c r="IDB205" s="395"/>
      <c r="IDC205" s="395"/>
      <c r="IDD205" s="395"/>
      <c r="IDE205" s="395"/>
      <c r="IDF205" s="395"/>
      <c r="IDG205" s="395"/>
      <c r="IDH205" s="395"/>
      <c r="IDI205" s="395"/>
      <c r="IDJ205" s="395"/>
      <c r="IDK205" s="395"/>
      <c r="IDL205" s="395"/>
      <c r="IDM205" s="395"/>
      <c r="IDN205" s="395"/>
      <c r="IDO205" s="395"/>
      <c r="IDP205" s="395"/>
      <c r="IDQ205" s="395"/>
      <c r="IDR205" s="395"/>
      <c r="IDS205" s="395"/>
      <c r="IDT205" s="395"/>
      <c r="IDU205" s="395"/>
      <c r="IDV205" s="395"/>
      <c r="IDW205" s="395"/>
      <c r="IDX205" s="395"/>
      <c r="IDY205" s="395"/>
      <c r="IDZ205" s="395"/>
      <c r="IEA205" s="395"/>
      <c r="IEB205" s="395"/>
      <c r="IEC205" s="395"/>
      <c r="IED205" s="395"/>
      <c r="IEE205" s="395"/>
      <c r="IEF205" s="395"/>
      <c r="IEG205" s="395"/>
      <c r="IEH205" s="395"/>
      <c r="IEI205" s="395"/>
      <c r="IEJ205" s="395"/>
      <c r="IEK205" s="395"/>
      <c r="IEL205" s="395"/>
      <c r="IEM205" s="395"/>
      <c r="IEN205" s="395"/>
      <c r="IEO205" s="395"/>
      <c r="IEP205" s="395"/>
      <c r="IEQ205" s="395"/>
      <c r="IER205" s="395"/>
      <c r="IES205" s="395"/>
      <c r="IET205" s="395"/>
      <c r="IEU205" s="395"/>
      <c r="IEV205" s="395"/>
      <c r="IEW205" s="395"/>
      <c r="IEX205" s="395"/>
      <c r="IEY205" s="395"/>
      <c r="IEZ205" s="395"/>
      <c r="IFA205" s="395"/>
      <c r="IFB205" s="395"/>
      <c r="IFC205" s="395"/>
      <c r="IFD205" s="395"/>
      <c r="IFE205" s="395"/>
      <c r="IFF205" s="395"/>
      <c r="IFG205" s="395"/>
      <c r="IFH205" s="395"/>
      <c r="IFI205" s="395"/>
      <c r="IFJ205" s="395"/>
      <c r="IFK205" s="395"/>
      <c r="IFL205" s="395"/>
      <c r="IFM205" s="395"/>
      <c r="IFN205" s="395"/>
      <c r="IFO205" s="395"/>
      <c r="IFP205" s="395"/>
      <c r="IFQ205" s="395"/>
      <c r="IFR205" s="395"/>
      <c r="IFS205" s="395"/>
      <c r="IFT205" s="395"/>
      <c r="IFU205" s="395"/>
      <c r="IFV205" s="395"/>
      <c r="IFW205" s="395"/>
      <c r="IFX205" s="395"/>
      <c r="IFY205" s="395"/>
      <c r="IFZ205" s="395"/>
      <c r="IGA205" s="395"/>
      <c r="IGB205" s="395"/>
      <c r="IGC205" s="395"/>
      <c r="IGD205" s="395"/>
      <c r="IGE205" s="395"/>
      <c r="IGF205" s="395"/>
      <c r="IGG205" s="395"/>
      <c r="IGH205" s="395"/>
      <c r="IGI205" s="395"/>
      <c r="IGJ205" s="395"/>
      <c r="IGK205" s="395"/>
      <c r="IGL205" s="395"/>
      <c r="IGM205" s="395"/>
      <c r="IGN205" s="395"/>
      <c r="IGO205" s="395"/>
      <c r="IGP205" s="395"/>
      <c r="IGQ205" s="395"/>
      <c r="IGR205" s="395"/>
      <c r="IGS205" s="395"/>
      <c r="IGT205" s="395"/>
      <c r="IGU205" s="395"/>
      <c r="IGV205" s="395"/>
      <c r="IGW205" s="395"/>
      <c r="IGX205" s="395"/>
      <c r="IGY205" s="395"/>
      <c r="IGZ205" s="395"/>
      <c r="IHA205" s="395"/>
      <c r="IHB205" s="395"/>
      <c r="IHC205" s="395"/>
      <c r="IHD205" s="395"/>
      <c r="IHE205" s="395"/>
      <c r="IHF205" s="395"/>
      <c r="IHG205" s="395"/>
      <c r="IHH205" s="395"/>
      <c r="IHI205" s="395"/>
      <c r="IHJ205" s="395"/>
      <c r="IHK205" s="395"/>
      <c r="IHL205" s="395"/>
      <c r="IHM205" s="395"/>
      <c r="IHN205" s="395"/>
      <c r="IHO205" s="395"/>
      <c r="IHP205" s="395"/>
      <c r="IHQ205" s="395"/>
      <c r="IHR205" s="395"/>
      <c r="IHS205" s="395"/>
      <c r="IHT205" s="395"/>
      <c r="IHU205" s="395"/>
      <c r="IHV205" s="395"/>
      <c r="IHW205" s="395"/>
      <c r="IHX205" s="395"/>
      <c r="IHY205" s="395"/>
      <c r="IHZ205" s="395"/>
      <c r="IIA205" s="395"/>
      <c r="IIB205" s="395"/>
      <c r="IIC205" s="395"/>
      <c r="IID205" s="395"/>
      <c r="IIE205" s="395"/>
      <c r="IIF205" s="395"/>
      <c r="IIG205" s="395"/>
      <c r="IIH205" s="395"/>
      <c r="III205" s="395"/>
      <c r="IIJ205" s="395"/>
      <c r="IIK205" s="395"/>
      <c r="IIL205" s="395"/>
      <c r="IIM205" s="395"/>
      <c r="IIN205" s="395"/>
      <c r="IIO205" s="395"/>
      <c r="IIP205" s="395"/>
      <c r="IIQ205" s="395"/>
      <c r="IIR205" s="395"/>
      <c r="IIS205" s="395"/>
      <c r="IIT205" s="395"/>
      <c r="IIU205" s="395"/>
      <c r="IIV205" s="395"/>
      <c r="IIW205" s="395"/>
      <c r="IIX205" s="395"/>
      <c r="IIY205" s="395"/>
      <c r="IIZ205" s="395"/>
      <c r="IJA205" s="395"/>
      <c r="IJB205" s="395"/>
      <c r="IJC205" s="395"/>
      <c r="IJD205" s="395"/>
      <c r="IJE205" s="395"/>
      <c r="IJF205" s="395"/>
      <c r="IJG205" s="395"/>
      <c r="IJH205" s="395"/>
      <c r="IJI205" s="395"/>
      <c r="IJJ205" s="395"/>
      <c r="IJK205" s="395"/>
      <c r="IJL205" s="395"/>
      <c r="IJM205" s="395"/>
      <c r="IJN205" s="395"/>
      <c r="IJO205" s="395"/>
      <c r="IJP205" s="395"/>
      <c r="IJQ205" s="395"/>
      <c r="IJR205" s="395"/>
      <c r="IJS205" s="395"/>
      <c r="IJT205" s="395"/>
      <c r="IJU205" s="395"/>
      <c r="IJV205" s="395"/>
      <c r="IJW205" s="395"/>
      <c r="IJX205" s="395"/>
      <c r="IJY205" s="395"/>
      <c r="IJZ205" s="395"/>
      <c r="IKA205" s="395"/>
      <c r="IKB205" s="395"/>
      <c r="IKC205" s="395"/>
      <c r="IKD205" s="395"/>
      <c r="IKE205" s="395"/>
      <c r="IKF205" s="395"/>
      <c r="IKG205" s="395"/>
      <c r="IKH205" s="395"/>
      <c r="IKI205" s="395"/>
      <c r="IKJ205" s="395"/>
      <c r="IKK205" s="395"/>
      <c r="IKL205" s="395"/>
      <c r="IKM205" s="395"/>
      <c r="IKN205" s="395"/>
      <c r="IKO205" s="395"/>
      <c r="IKP205" s="395"/>
      <c r="IKQ205" s="395"/>
      <c r="IKR205" s="395"/>
      <c r="IKS205" s="395"/>
      <c r="IKT205" s="395"/>
      <c r="IKU205" s="395"/>
      <c r="IKV205" s="395"/>
      <c r="IKW205" s="395"/>
      <c r="IKX205" s="395"/>
      <c r="IKY205" s="395"/>
      <c r="IKZ205" s="395"/>
      <c r="ILA205" s="395"/>
      <c r="ILB205" s="395"/>
      <c r="ILC205" s="395"/>
      <c r="ILD205" s="395"/>
      <c r="ILE205" s="395"/>
      <c r="ILF205" s="395"/>
      <c r="ILG205" s="395"/>
      <c r="ILH205" s="395"/>
      <c r="ILI205" s="395"/>
      <c r="ILJ205" s="395"/>
      <c r="ILK205" s="395"/>
      <c r="ILL205" s="395"/>
      <c r="ILM205" s="395"/>
      <c r="ILN205" s="395"/>
      <c r="ILO205" s="395"/>
      <c r="ILP205" s="395"/>
      <c r="ILQ205" s="395"/>
      <c r="ILR205" s="395"/>
      <c r="ILS205" s="395"/>
      <c r="ILT205" s="395"/>
      <c r="ILU205" s="395"/>
      <c r="ILV205" s="395"/>
      <c r="ILW205" s="395"/>
      <c r="ILX205" s="395"/>
      <c r="ILY205" s="395"/>
      <c r="ILZ205" s="395"/>
      <c r="IMA205" s="395"/>
      <c r="IMB205" s="395"/>
      <c r="IMC205" s="395"/>
      <c r="IMD205" s="395"/>
      <c r="IME205" s="395"/>
      <c r="IMF205" s="395"/>
      <c r="IMG205" s="395"/>
      <c r="IMH205" s="395"/>
      <c r="IMI205" s="395"/>
      <c r="IMJ205" s="395"/>
      <c r="IMK205" s="395"/>
      <c r="IML205" s="395"/>
      <c r="IMM205" s="395"/>
      <c r="IMN205" s="395"/>
      <c r="IMO205" s="395"/>
      <c r="IMP205" s="395"/>
      <c r="IMQ205" s="395"/>
      <c r="IMR205" s="395"/>
      <c r="IMS205" s="395"/>
      <c r="IMT205" s="395"/>
      <c r="IMU205" s="395"/>
      <c r="IMV205" s="395"/>
      <c r="IMW205" s="395"/>
      <c r="IMX205" s="395"/>
      <c r="IMY205" s="395"/>
      <c r="IMZ205" s="395"/>
      <c r="INA205" s="395"/>
      <c r="INB205" s="395"/>
      <c r="INC205" s="395"/>
      <c r="IND205" s="395"/>
      <c r="INE205" s="395"/>
      <c r="INF205" s="395"/>
      <c r="ING205" s="395"/>
      <c r="INH205" s="395"/>
      <c r="INI205" s="395"/>
      <c r="INJ205" s="395"/>
      <c r="INK205" s="395"/>
      <c r="INL205" s="395"/>
      <c r="INM205" s="395"/>
      <c r="INN205" s="395"/>
      <c r="INO205" s="395"/>
      <c r="INP205" s="395"/>
      <c r="INQ205" s="395"/>
      <c r="INR205" s="395"/>
      <c r="INS205" s="395"/>
      <c r="INT205" s="395"/>
      <c r="INU205" s="395"/>
      <c r="INV205" s="395"/>
      <c r="INW205" s="395"/>
      <c r="INX205" s="395"/>
      <c r="INY205" s="395"/>
      <c r="INZ205" s="395"/>
      <c r="IOA205" s="395"/>
      <c r="IOB205" s="395"/>
      <c r="IOC205" s="395"/>
      <c r="IOD205" s="395"/>
      <c r="IOE205" s="395"/>
      <c r="IOF205" s="395"/>
      <c r="IOG205" s="395"/>
      <c r="IOH205" s="395"/>
      <c r="IOI205" s="395"/>
      <c r="IOJ205" s="395"/>
      <c r="IOK205" s="395"/>
      <c r="IOL205" s="395"/>
      <c r="IOM205" s="395"/>
      <c r="ION205" s="395"/>
      <c r="IOO205" s="395"/>
      <c r="IOP205" s="395"/>
      <c r="IOQ205" s="395"/>
      <c r="IOR205" s="395"/>
      <c r="IOS205" s="395"/>
      <c r="IOT205" s="395"/>
      <c r="IOU205" s="395"/>
      <c r="IOV205" s="395"/>
      <c r="IOW205" s="395"/>
      <c r="IOX205" s="395"/>
      <c r="IOY205" s="395"/>
      <c r="IOZ205" s="395"/>
      <c r="IPA205" s="395"/>
      <c r="IPB205" s="395"/>
      <c r="IPC205" s="395"/>
      <c r="IPD205" s="395"/>
      <c r="IPE205" s="395"/>
      <c r="IPF205" s="395"/>
      <c r="IPG205" s="395"/>
      <c r="IPH205" s="395"/>
      <c r="IPI205" s="395"/>
      <c r="IPJ205" s="395"/>
      <c r="IPK205" s="395"/>
      <c r="IPL205" s="395"/>
      <c r="IPM205" s="395"/>
      <c r="IPN205" s="395"/>
      <c r="IPO205" s="395"/>
      <c r="IPP205" s="395"/>
      <c r="IPQ205" s="395"/>
      <c r="IPR205" s="395"/>
      <c r="IPS205" s="395"/>
      <c r="IPT205" s="395"/>
      <c r="IPU205" s="395"/>
      <c r="IPV205" s="395"/>
      <c r="IPW205" s="395"/>
      <c r="IPX205" s="395"/>
      <c r="IPY205" s="395"/>
      <c r="IPZ205" s="395"/>
      <c r="IQA205" s="395"/>
      <c r="IQB205" s="395"/>
      <c r="IQC205" s="395"/>
      <c r="IQD205" s="395"/>
      <c r="IQE205" s="395"/>
      <c r="IQF205" s="395"/>
      <c r="IQG205" s="395"/>
      <c r="IQH205" s="395"/>
      <c r="IQI205" s="395"/>
      <c r="IQJ205" s="395"/>
      <c r="IQK205" s="395"/>
      <c r="IQL205" s="395"/>
      <c r="IQM205" s="395"/>
      <c r="IQN205" s="395"/>
      <c r="IQO205" s="395"/>
      <c r="IQP205" s="395"/>
      <c r="IQQ205" s="395"/>
      <c r="IQR205" s="395"/>
      <c r="IQS205" s="395"/>
      <c r="IQT205" s="395"/>
      <c r="IQU205" s="395"/>
      <c r="IQV205" s="395"/>
      <c r="IQW205" s="395"/>
      <c r="IQX205" s="395"/>
      <c r="IQY205" s="395"/>
      <c r="IQZ205" s="395"/>
      <c r="IRA205" s="395"/>
      <c r="IRB205" s="395"/>
      <c r="IRC205" s="395"/>
      <c r="IRD205" s="395"/>
      <c r="IRE205" s="395"/>
      <c r="IRF205" s="395"/>
      <c r="IRG205" s="395"/>
      <c r="IRH205" s="395"/>
      <c r="IRI205" s="395"/>
      <c r="IRJ205" s="395"/>
      <c r="IRK205" s="395"/>
      <c r="IRL205" s="395"/>
      <c r="IRM205" s="395"/>
      <c r="IRN205" s="395"/>
      <c r="IRO205" s="395"/>
      <c r="IRP205" s="395"/>
      <c r="IRQ205" s="395"/>
      <c r="IRR205" s="395"/>
      <c r="IRS205" s="395"/>
      <c r="IRT205" s="395"/>
      <c r="IRU205" s="395"/>
      <c r="IRV205" s="395"/>
      <c r="IRW205" s="395"/>
      <c r="IRX205" s="395"/>
      <c r="IRY205" s="395"/>
      <c r="IRZ205" s="395"/>
      <c r="ISA205" s="395"/>
      <c r="ISB205" s="395"/>
      <c r="ISC205" s="395"/>
      <c r="ISD205" s="395"/>
      <c r="ISE205" s="395"/>
      <c r="ISF205" s="395"/>
      <c r="ISG205" s="395"/>
      <c r="ISH205" s="395"/>
      <c r="ISI205" s="395"/>
      <c r="ISJ205" s="395"/>
      <c r="ISK205" s="395"/>
      <c r="ISL205" s="395"/>
      <c r="ISM205" s="395"/>
      <c r="ISN205" s="395"/>
      <c r="ISO205" s="395"/>
      <c r="ISP205" s="395"/>
      <c r="ISQ205" s="395"/>
      <c r="ISR205" s="395"/>
      <c r="ISS205" s="395"/>
      <c r="IST205" s="395"/>
      <c r="ISU205" s="395"/>
      <c r="ISV205" s="395"/>
      <c r="ISW205" s="395"/>
      <c r="ISX205" s="395"/>
      <c r="ISY205" s="395"/>
      <c r="ISZ205" s="395"/>
      <c r="ITA205" s="395"/>
      <c r="ITB205" s="395"/>
      <c r="ITC205" s="395"/>
      <c r="ITD205" s="395"/>
      <c r="ITE205" s="395"/>
      <c r="ITF205" s="395"/>
      <c r="ITG205" s="395"/>
      <c r="ITH205" s="395"/>
      <c r="ITI205" s="395"/>
      <c r="ITJ205" s="395"/>
      <c r="ITK205" s="395"/>
      <c r="ITL205" s="395"/>
      <c r="ITM205" s="395"/>
      <c r="ITN205" s="395"/>
      <c r="ITO205" s="395"/>
      <c r="ITP205" s="395"/>
      <c r="ITQ205" s="395"/>
      <c r="ITR205" s="395"/>
      <c r="ITS205" s="395"/>
      <c r="ITT205" s="395"/>
      <c r="ITU205" s="395"/>
      <c r="ITV205" s="395"/>
      <c r="ITW205" s="395"/>
      <c r="ITX205" s="395"/>
      <c r="ITY205" s="395"/>
      <c r="ITZ205" s="395"/>
      <c r="IUA205" s="395"/>
      <c r="IUB205" s="395"/>
      <c r="IUC205" s="395"/>
      <c r="IUD205" s="395"/>
      <c r="IUE205" s="395"/>
      <c r="IUF205" s="395"/>
      <c r="IUG205" s="395"/>
      <c r="IUH205" s="395"/>
      <c r="IUI205" s="395"/>
      <c r="IUJ205" s="395"/>
      <c r="IUK205" s="395"/>
      <c r="IUL205" s="395"/>
      <c r="IUM205" s="395"/>
      <c r="IUN205" s="395"/>
      <c r="IUO205" s="395"/>
      <c r="IUP205" s="395"/>
      <c r="IUQ205" s="395"/>
      <c r="IUR205" s="395"/>
      <c r="IUS205" s="395"/>
      <c r="IUT205" s="395"/>
      <c r="IUU205" s="395"/>
      <c r="IUV205" s="395"/>
      <c r="IUW205" s="395"/>
      <c r="IUX205" s="395"/>
      <c r="IUY205" s="395"/>
      <c r="IUZ205" s="395"/>
      <c r="IVA205" s="395"/>
      <c r="IVB205" s="395"/>
      <c r="IVC205" s="395"/>
      <c r="IVD205" s="395"/>
      <c r="IVE205" s="395"/>
      <c r="IVF205" s="395"/>
      <c r="IVG205" s="395"/>
      <c r="IVH205" s="395"/>
      <c r="IVI205" s="395"/>
      <c r="IVJ205" s="395"/>
      <c r="IVK205" s="395"/>
      <c r="IVL205" s="395"/>
      <c r="IVM205" s="395"/>
      <c r="IVN205" s="395"/>
      <c r="IVO205" s="395"/>
      <c r="IVP205" s="395"/>
      <c r="IVQ205" s="395"/>
      <c r="IVR205" s="395"/>
      <c r="IVS205" s="395"/>
      <c r="IVT205" s="395"/>
      <c r="IVU205" s="395"/>
      <c r="IVV205" s="395"/>
      <c r="IVW205" s="395"/>
      <c r="IVX205" s="395"/>
      <c r="IVY205" s="395"/>
      <c r="IVZ205" s="395"/>
      <c r="IWA205" s="395"/>
      <c r="IWB205" s="395"/>
      <c r="IWC205" s="395"/>
      <c r="IWD205" s="395"/>
      <c r="IWE205" s="395"/>
      <c r="IWF205" s="395"/>
      <c r="IWG205" s="395"/>
      <c r="IWH205" s="395"/>
      <c r="IWI205" s="395"/>
      <c r="IWJ205" s="395"/>
      <c r="IWK205" s="395"/>
      <c r="IWL205" s="395"/>
      <c r="IWM205" s="395"/>
      <c r="IWN205" s="395"/>
      <c r="IWO205" s="395"/>
      <c r="IWP205" s="395"/>
      <c r="IWQ205" s="395"/>
      <c r="IWR205" s="395"/>
      <c r="IWS205" s="395"/>
      <c r="IWT205" s="395"/>
      <c r="IWU205" s="395"/>
      <c r="IWV205" s="395"/>
      <c r="IWW205" s="395"/>
      <c r="IWX205" s="395"/>
      <c r="IWY205" s="395"/>
      <c r="IWZ205" s="395"/>
      <c r="IXA205" s="395"/>
      <c r="IXB205" s="395"/>
      <c r="IXC205" s="395"/>
      <c r="IXD205" s="395"/>
      <c r="IXE205" s="395"/>
      <c r="IXF205" s="395"/>
      <c r="IXG205" s="395"/>
      <c r="IXH205" s="395"/>
      <c r="IXI205" s="395"/>
      <c r="IXJ205" s="395"/>
      <c r="IXK205" s="395"/>
      <c r="IXL205" s="395"/>
      <c r="IXM205" s="395"/>
      <c r="IXN205" s="395"/>
      <c r="IXO205" s="395"/>
      <c r="IXP205" s="395"/>
      <c r="IXQ205" s="395"/>
      <c r="IXR205" s="395"/>
      <c r="IXS205" s="395"/>
      <c r="IXT205" s="395"/>
      <c r="IXU205" s="395"/>
      <c r="IXV205" s="395"/>
      <c r="IXW205" s="395"/>
      <c r="IXX205" s="395"/>
      <c r="IXY205" s="395"/>
      <c r="IXZ205" s="395"/>
      <c r="IYA205" s="395"/>
      <c r="IYB205" s="395"/>
      <c r="IYC205" s="395"/>
      <c r="IYD205" s="395"/>
      <c r="IYE205" s="395"/>
      <c r="IYF205" s="395"/>
      <c r="IYG205" s="395"/>
      <c r="IYH205" s="395"/>
      <c r="IYI205" s="395"/>
      <c r="IYJ205" s="395"/>
      <c r="IYK205" s="395"/>
      <c r="IYL205" s="395"/>
      <c r="IYM205" s="395"/>
      <c r="IYN205" s="395"/>
      <c r="IYO205" s="395"/>
      <c r="IYP205" s="395"/>
      <c r="IYQ205" s="395"/>
      <c r="IYR205" s="395"/>
      <c r="IYS205" s="395"/>
      <c r="IYT205" s="395"/>
      <c r="IYU205" s="395"/>
      <c r="IYV205" s="395"/>
      <c r="IYW205" s="395"/>
      <c r="IYX205" s="395"/>
      <c r="IYY205" s="395"/>
      <c r="IYZ205" s="395"/>
      <c r="IZA205" s="395"/>
      <c r="IZB205" s="395"/>
      <c r="IZC205" s="395"/>
      <c r="IZD205" s="395"/>
      <c r="IZE205" s="395"/>
      <c r="IZF205" s="395"/>
      <c r="IZG205" s="395"/>
      <c r="IZH205" s="395"/>
      <c r="IZI205" s="395"/>
      <c r="IZJ205" s="395"/>
      <c r="IZK205" s="395"/>
      <c r="IZL205" s="395"/>
      <c r="IZM205" s="395"/>
      <c r="IZN205" s="395"/>
      <c r="IZO205" s="395"/>
      <c r="IZP205" s="395"/>
      <c r="IZQ205" s="395"/>
      <c r="IZR205" s="395"/>
      <c r="IZS205" s="395"/>
      <c r="IZT205" s="395"/>
      <c r="IZU205" s="395"/>
      <c r="IZV205" s="395"/>
      <c r="IZW205" s="395"/>
      <c r="IZX205" s="395"/>
      <c r="IZY205" s="395"/>
      <c r="IZZ205" s="395"/>
      <c r="JAA205" s="395"/>
      <c r="JAB205" s="395"/>
      <c r="JAC205" s="395"/>
      <c r="JAD205" s="395"/>
      <c r="JAE205" s="395"/>
      <c r="JAF205" s="395"/>
      <c r="JAG205" s="395"/>
      <c r="JAH205" s="395"/>
      <c r="JAI205" s="395"/>
      <c r="JAJ205" s="395"/>
      <c r="JAK205" s="395"/>
      <c r="JAL205" s="395"/>
      <c r="JAM205" s="395"/>
      <c r="JAN205" s="395"/>
      <c r="JAO205" s="395"/>
      <c r="JAP205" s="395"/>
      <c r="JAQ205" s="395"/>
      <c r="JAR205" s="395"/>
      <c r="JAS205" s="395"/>
      <c r="JAT205" s="395"/>
      <c r="JAU205" s="395"/>
      <c r="JAV205" s="395"/>
      <c r="JAW205" s="395"/>
      <c r="JAX205" s="395"/>
      <c r="JAY205" s="395"/>
      <c r="JAZ205" s="395"/>
      <c r="JBA205" s="395"/>
      <c r="JBB205" s="395"/>
      <c r="JBC205" s="395"/>
      <c r="JBD205" s="395"/>
      <c r="JBE205" s="395"/>
      <c r="JBF205" s="395"/>
      <c r="JBG205" s="395"/>
      <c r="JBH205" s="395"/>
      <c r="JBI205" s="395"/>
      <c r="JBJ205" s="395"/>
      <c r="JBK205" s="395"/>
      <c r="JBL205" s="395"/>
      <c r="JBM205" s="395"/>
      <c r="JBN205" s="395"/>
      <c r="JBO205" s="395"/>
      <c r="JBP205" s="395"/>
      <c r="JBQ205" s="395"/>
      <c r="JBR205" s="395"/>
      <c r="JBS205" s="395"/>
      <c r="JBT205" s="395"/>
      <c r="JBU205" s="395"/>
      <c r="JBV205" s="395"/>
      <c r="JBW205" s="395"/>
      <c r="JBX205" s="395"/>
      <c r="JBY205" s="395"/>
      <c r="JBZ205" s="395"/>
      <c r="JCA205" s="395"/>
      <c r="JCB205" s="395"/>
      <c r="JCC205" s="395"/>
      <c r="JCD205" s="395"/>
      <c r="JCE205" s="395"/>
      <c r="JCF205" s="395"/>
      <c r="JCG205" s="395"/>
      <c r="JCH205" s="395"/>
      <c r="JCI205" s="395"/>
      <c r="JCJ205" s="395"/>
      <c r="JCK205" s="395"/>
      <c r="JCL205" s="395"/>
      <c r="JCM205" s="395"/>
      <c r="JCN205" s="395"/>
      <c r="JCO205" s="395"/>
      <c r="JCP205" s="395"/>
      <c r="JCQ205" s="395"/>
      <c r="JCR205" s="395"/>
      <c r="JCS205" s="395"/>
      <c r="JCT205" s="395"/>
      <c r="JCU205" s="395"/>
      <c r="JCV205" s="395"/>
      <c r="JCW205" s="395"/>
      <c r="JCX205" s="395"/>
      <c r="JCY205" s="395"/>
      <c r="JCZ205" s="395"/>
      <c r="JDA205" s="395"/>
      <c r="JDB205" s="395"/>
      <c r="JDC205" s="395"/>
      <c r="JDD205" s="395"/>
      <c r="JDE205" s="395"/>
      <c r="JDF205" s="395"/>
      <c r="JDG205" s="395"/>
      <c r="JDH205" s="395"/>
      <c r="JDI205" s="395"/>
      <c r="JDJ205" s="395"/>
      <c r="JDK205" s="395"/>
      <c r="JDL205" s="395"/>
      <c r="JDM205" s="395"/>
      <c r="JDN205" s="395"/>
      <c r="JDO205" s="395"/>
      <c r="JDP205" s="395"/>
      <c r="JDQ205" s="395"/>
      <c r="JDR205" s="395"/>
      <c r="JDS205" s="395"/>
      <c r="JDT205" s="395"/>
      <c r="JDU205" s="395"/>
      <c r="JDV205" s="395"/>
      <c r="JDW205" s="395"/>
      <c r="JDX205" s="395"/>
      <c r="JDY205" s="395"/>
      <c r="JDZ205" s="395"/>
      <c r="JEA205" s="395"/>
      <c r="JEB205" s="395"/>
      <c r="JEC205" s="395"/>
      <c r="JED205" s="395"/>
      <c r="JEE205" s="395"/>
      <c r="JEF205" s="395"/>
      <c r="JEG205" s="395"/>
      <c r="JEH205" s="395"/>
      <c r="JEI205" s="395"/>
      <c r="JEJ205" s="395"/>
      <c r="JEK205" s="395"/>
      <c r="JEL205" s="395"/>
      <c r="JEM205" s="395"/>
      <c r="JEN205" s="395"/>
      <c r="JEO205" s="395"/>
      <c r="JEP205" s="395"/>
      <c r="JEQ205" s="395"/>
      <c r="JER205" s="395"/>
      <c r="JES205" s="395"/>
      <c r="JET205" s="395"/>
      <c r="JEU205" s="395"/>
      <c r="JEV205" s="395"/>
      <c r="JEW205" s="395"/>
      <c r="JEX205" s="395"/>
      <c r="JEY205" s="395"/>
      <c r="JEZ205" s="395"/>
      <c r="JFA205" s="395"/>
      <c r="JFB205" s="395"/>
      <c r="JFC205" s="395"/>
      <c r="JFD205" s="395"/>
      <c r="JFE205" s="395"/>
      <c r="JFF205" s="395"/>
      <c r="JFG205" s="395"/>
      <c r="JFH205" s="395"/>
      <c r="JFI205" s="395"/>
      <c r="JFJ205" s="395"/>
      <c r="JFK205" s="395"/>
      <c r="JFL205" s="395"/>
      <c r="JFM205" s="395"/>
      <c r="JFN205" s="395"/>
      <c r="JFO205" s="395"/>
      <c r="JFP205" s="395"/>
      <c r="JFQ205" s="395"/>
      <c r="JFR205" s="395"/>
      <c r="JFS205" s="395"/>
      <c r="JFT205" s="395"/>
      <c r="JFU205" s="395"/>
      <c r="JFV205" s="395"/>
      <c r="JFW205" s="395"/>
      <c r="JFX205" s="395"/>
      <c r="JFY205" s="395"/>
      <c r="JFZ205" s="395"/>
      <c r="JGA205" s="395"/>
      <c r="JGB205" s="395"/>
      <c r="JGC205" s="395"/>
      <c r="JGD205" s="395"/>
      <c r="JGE205" s="395"/>
      <c r="JGF205" s="395"/>
      <c r="JGG205" s="395"/>
      <c r="JGH205" s="395"/>
      <c r="JGI205" s="395"/>
      <c r="JGJ205" s="395"/>
      <c r="JGK205" s="395"/>
      <c r="JGL205" s="395"/>
      <c r="JGM205" s="395"/>
      <c r="JGN205" s="395"/>
      <c r="JGO205" s="395"/>
      <c r="JGP205" s="395"/>
      <c r="JGQ205" s="395"/>
      <c r="JGR205" s="395"/>
      <c r="JGS205" s="395"/>
      <c r="JGT205" s="395"/>
      <c r="JGU205" s="395"/>
      <c r="JGV205" s="395"/>
      <c r="JGW205" s="395"/>
      <c r="JGX205" s="395"/>
      <c r="JGY205" s="395"/>
      <c r="JGZ205" s="395"/>
      <c r="JHA205" s="395"/>
      <c r="JHB205" s="395"/>
      <c r="JHC205" s="395"/>
      <c r="JHD205" s="395"/>
      <c r="JHE205" s="395"/>
      <c r="JHF205" s="395"/>
      <c r="JHG205" s="395"/>
      <c r="JHH205" s="395"/>
      <c r="JHI205" s="395"/>
      <c r="JHJ205" s="395"/>
      <c r="JHK205" s="395"/>
      <c r="JHL205" s="395"/>
      <c r="JHM205" s="395"/>
      <c r="JHN205" s="395"/>
      <c r="JHO205" s="395"/>
      <c r="JHP205" s="395"/>
      <c r="JHQ205" s="395"/>
      <c r="JHR205" s="395"/>
      <c r="JHS205" s="395"/>
      <c r="JHT205" s="395"/>
      <c r="JHU205" s="395"/>
      <c r="JHV205" s="395"/>
      <c r="JHW205" s="395"/>
      <c r="JHX205" s="395"/>
      <c r="JHY205" s="395"/>
      <c r="JHZ205" s="395"/>
      <c r="JIA205" s="395"/>
      <c r="JIB205" s="395"/>
      <c r="JIC205" s="395"/>
      <c r="JID205" s="395"/>
      <c r="JIE205" s="395"/>
      <c r="JIF205" s="395"/>
      <c r="JIG205" s="395"/>
      <c r="JIH205" s="395"/>
      <c r="JII205" s="395"/>
      <c r="JIJ205" s="395"/>
      <c r="JIK205" s="395"/>
      <c r="JIL205" s="395"/>
      <c r="JIM205" s="395"/>
      <c r="JIN205" s="395"/>
      <c r="JIO205" s="395"/>
      <c r="JIP205" s="395"/>
      <c r="JIQ205" s="395"/>
      <c r="JIR205" s="395"/>
      <c r="JIS205" s="395"/>
      <c r="JIT205" s="395"/>
      <c r="JIU205" s="395"/>
      <c r="JIV205" s="395"/>
      <c r="JIW205" s="395"/>
      <c r="JIX205" s="395"/>
      <c r="JIY205" s="395"/>
      <c r="JIZ205" s="395"/>
      <c r="JJA205" s="395"/>
      <c r="JJB205" s="395"/>
      <c r="JJC205" s="395"/>
      <c r="JJD205" s="395"/>
      <c r="JJE205" s="395"/>
      <c r="JJF205" s="395"/>
      <c r="JJG205" s="395"/>
      <c r="JJH205" s="395"/>
      <c r="JJI205" s="395"/>
      <c r="JJJ205" s="395"/>
      <c r="JJK205" s="395"/>
      <c r="JJL205" s="395"/>
      <c r="JJM205" s="395"/>
      <c r="JJN205" s="395"/>
      <c r="JJO205" s="395"/>
      <c r="JJP205" s="395"/>
      <c r="JJQ205" s="395"/>
      <c r="JJR205" s="395"/>
      <c r="JJS205" s="395"/>
      <c r="JJT205" s="395"/>
      <c r="JJU205" s="395"/>
      <c r="JJV205" s="395"/>
      <c r="JJW205" s="395"/>
      <c r="JJX205" s="395"/>
      <c r="JJY205" s="395"/>
      <c r="JJZ205" s="395"/>
      <c r="JKA205" s="395"/>
      <c r="JKB205" s="395"/>
      <c r="JKC205" s="395"/>
      <c r="JKD205" s="395"/>
      <c r="JKE205" s="395"/>
      <c r="JKF205" s="395"/>
      <c r="JKG205" s="395"/>
      <c r="JKH205" s="395"/>
      <c r="JKI205" s="395"/>
      <c r="JKJ205" s="395"/>
      <c r="JKK205" s="395"/>
      <c r="JKL205" s="395"/>
      <c r="JKM205" s="395"/>
      <c r="JKN205" s="395"/>
      <c r="JKO205" s="395"/>
      <c r="JKP205" s="395"/>
      <c r="JKQ205" s="395"/>
      <c r="JKR205" s="395"/>
      <c r="JKS205" s="395"/>
      <c r="JKT205" s="395"/>
      <c r="JKU205" s="395"/>
      <c r="JKV205" s="395"/>
      <c r="JKW205" s="395"/>
      <c r="JKX205" s="395"/>
      <c r="JKY205" s="395"/>
      <c r="JKZ205" s="395"/>
      <c r="JLA205" s="395"/>
      <c r="JLB205" s="395"/>
      <c r="JLC205" s="395"/>
      <c r="JLD205" s="395"/>
      <c r="JLE205" s="395"/>
      <c r="JLF205" s="395"/>
      <c r="JLG205" s="395"/>
      <c r="JLH205" s="395"/>
      <c r="JLI205" s="395"/>
      <c r="JLJ205" s="395"/>
      <c r="JLK205" s="395"/>
      <c r="JLL205" s="395"/>
      <c r="JLM205" s="395"/>
      <c r="JLN205" s="395"/>
      <c r="JLO205" s="395"/>
      <c r="JLP205" s="395"/>
      <c r="JLQ205" s="395"/>
      <c r="JLR205" s="395"/>
      <c r="JLS205" s="395"/>
      <c r="JLT205" s="395"/>
      <c r="JLU205" s="395"/>
      <c r="JLV205" s="395"/>
      <c r="JLW205" s="395"/>
      <c r="JLX205" s="395"/>
      <c r="JLY205" s="395"/>
      <c r="JLZ205" s="395"/>
      <c r="JMA205" s="395"/>
      <c r="JMB205" s="395"/>
      <c r="JMC205" s="395"/>
      <c r="JMD205" s="395"/>
      <c r="JME205" s="395"/>
      <c r="JMF205" s="395"/>
      <c r="JMG205" s="395"/>
      <c r="JMH205" s="395"/>
      <c r="JMI205" s="395"/>
      <c r="JMJ205" s="395"/>
      <c r="JMK205" s="395"/>
      <c r="JML205" s="395"/>
      <c r="JMM205" s="395"/>
      <c r="JMN205" s="395"/>
      <c r="JMO205" s="395"/>
      <c r="JMP205" s="395"/>
      <c r="JMQ205" s="395"/>
      <c r="JMR205" s="395"/>
      <c r="JMS205" s="395"/>
      <c r="JMT205" s="395"/>
      <c r="JMU205" s="395"/>
      <c r="JMV205" s="395"/>
      <c r="JMW205" s="395"/>
      <c r="JMX205" s="395"/>
      <c r="JMY205" s="395"/>
      <c r="JMZ205" s="395"/>
      <c r="JNA205" s="395"/>
      <c r="JNB205" s="395"/>
      <c r="JNC205" s="395"/>
      <c r="JND205" s="395"/>
      <c r="JNE205" s="395"/>
      <c r="JNF205" s="395"/>
      <c r="JNG205" s="395"/>
      <c r="JNH205" s="395"/>
      <c r="JNI205" s="395"/>
      <c r="JNJ205" s="395"/>
      <c r="JNK205" s="395"/>
      <c r="JNL205" s="395"/>
      <c r="JNM205" s="395"/>
      <c r="JNN205" s="395"/>
      <c r="JNO205" s="395"/>
      <c r="JNP205" s="395"/>
      <c r="JNQ205" s="395"/>
      <c r="JNR205" s="395"/>
      <c r="JNS205" s="395"/>
      <c r="JNT205" s="395"/>
      <c r="JNU205" s="395"/>
      <c r="JNV205" s="395"/>
      <c r="JNW205" s="395"/>
      <c r="JNX205" s="395"/>
      <c r="JNY205" s="395"/>
      <c r="JNZ205" s="395"/>
      <c r="JOA205" s="395"/>
      <c r="JOB205" s="395"/>
      <c r="JOC205" s="395"/>
      <c r="JOD205" s="395"/>
      <c r="JOE205" s="395"/>
      <c r="JOF205" s="395"/>
      <c r="JOG205" s="395"/>
      <c r="JOH205" s="395"/>
      <c r="JOI205" s="395"/>
      <c r="JOJ205" s="395"/>
      <c r="JOK205" s="395"/>
      <c r="JOL205" s="395"/>
      <c r="JOM205" s="395"/>
      <c r="JON205" s="395"/>
      <c r="JOO205" s="395"/>
      <c r="JOP205" s="395"/>
      <c r="JOQ205" s="395"/>
      <c r="JOR205" s="395"/>
      <c r="JOS205" s="395"/>
      <c r="JOT205" s="395"/>
      <c r="JOU205" s="395"/>
      <c r="JOV205" s="395"/>
      <c r="JOW205" s="395"/>
      <c r="JOX205" s="395"/>
      <c r="JOY205" s="395"/>
      <c r="JOZ205" s="395"/>
      <c r="JPA205" s="395"/>
      <c r="JPB205" s="395"/>
      <c r="JPC205" s="395"/>
      <c r="JPD205" s="395"/>
      <c r="JPE205" s="395"/>
      <c r="JPF205" s="395"/>
      <c r="JPG205" s="395"/>
      <c r="JPH205" s="395"/>
      <c r="JPI205" s="395"/>
      <c r="JPJ205" s="395"/>
      <c r="JPK205" s="395"/>
      <c r="JPL205" s="395"/>
      <c r="JPM205" s="395"/>
      <c r="JPN205" s="395"/>
      <c r="JPO205" s="395"/>
      <c r="JPP205" s="395"/>
      <c r="JPQ205" s="395"/>
      <c r="JPR205" s="395"/>
      <c r="JPS205" s="395"/>
      <c r="JPT205" s="395"/>
      <c r="JPU205" s="395"/>
      <c r="JPV205" s="395"/>
      <c r="JPW205" s="395"/>
      <c r="JPX205" s="395"/>
      <c r="JPY205" s="395"/>
      <c r="JPZ205" s="395"/>
      <c r="JQA205" s="395"/>
      <c r="JQB205" s="395"/>
      <c r="JQC205" s="395"/>
      <c r="JQD205" s="395"/>
      <c r="JQE205" s="395"/>
      <c r="JQF205" s="395"/>
      <c r="JQG205" s="395"/>
      <c r="JQH205" s="395"/>
      <c r="JQI205" s="395"/>
      <c r="JQJ205" s="395"/>
      <c r="JQK205" s="395"/>
      <c r="JQL205" s="395"/>
      <c r="JQM205" s="395"/>
      <c r="JQN205" s="395"/>
      <c r="JQO205" s="395"/>
      <c r="JQP205" s="395"/>
      <c r="JQQ205" s="395"/>
      <c r="JQR205" s="395"/>
      <c r="JQS205" s="395"/>
      <c r="JQT205" s="395"/>
      <c r="JQU205" s="395"/>
      <c r="JQV205" s="395"/>
      <c r="JQW205" s="395"/>
      <c r="JQX205" s="395"/>
      <c r="JQY205" s="395"/>
      <c r="JQZ205" s="395"/>
      <c r="JRA205" s="395"/>
      <c r="JRB205" s="395"/>
      <c r="JRC205" s="395"/>
      <c r="JRD205" s="395"/>
      <c r="JRE205" s="395"/>
      <c r="JRF205" s="395"/>
      <c r="JRG205" s="395"/>
      <c r="JRH205" s="395"/>
      <c r="JRI205" s="395"/>
      <c r="JRJ205" s="395"/>
      <c r="JRK205" s="395"/>
      <c r="JRL205" s="395"/>
      <c r="JRM205" s="395"/>
      <c r="JRN205" s="395"/>
      <c r="JRO205" s="395"/>
      <c r="JRP205" s="395"/>
      <c r="JRQ205" s="395"/>
      <c r="JRR205" s="395"/>
      <c r="JRS205" s="395"/>
      <c r="JRT205" s="395"/>
      <c r="JRU205" s="395"/>
      <c r="JRV205" s="395"/>
      <c r="JRW205" s="395"/>
      <c r="JRX205" s="395"/>
      <c r="JRY205" s="395"/>
      <c r="JRZ205" s="395"/>
      <c r="JSA205" s="395"/>
      <c r="JSB205" s="395"/>
      <c r="JSC205" s="395"/>
      <c r="JSD205" s="395"/>
      <c r="JSE205" s="395"/>
      <c r="JSF205" s="395"/>
      <c r="JSG205" s="395"/>
      <c r="JSH205" s="395"/>
      <c r="JSI205" s="395"/>
      <c r="JSJ205" s="395"/>
      <c r="JSK205" s="395"/>
      <c r="JSL205" s="395"/>
      <c r="JSM205" s="395"/>
      <c r="JSN205" s="395"/>
      <c r="JSO205" s="395"/>
      <c r="JSP205" s="395"/>
      <c r="JSQ205" s="395"/>
      <c r="JSR205" s="395"/>
      <c r="JSS205" s="395"/>
      <c r="JST205" s="395"/>
      <c r="JSU205" s="395"/>
      <c r="JSV205" s="395"/>
      <c r="JSW205" s="395"/>
      <c r="JSX205" s="395"/>
      <c r="JSY205" s="395"/>
      <c r="JSZ205" s="395"/>
      <c r="JTA205" s="395"/>
      <c r="JTB205" s="395"/>
      <c r="JTC205" s="395"/>
      <c r="JTD205" s="395"/>
      <c r="JTE205" s="395"/>
      <c r="JTF205" s="395"/>
      <c r="JTG205" s="395"/>
      <c r="JTH205" s="395"/>
      <c r="JTI205" s="395"/>
      <c r="JTJ205" s="395"/>
      <c r="JTK205" s="395"/>
      <c r="JTL205" s="395"/>
      <c r="JTM205" s="395"/>
      <c r="JTN205" s="395"/>
      <c r="JTO205" s="395"/>
      <c r="JTP205" s="395"/>
      <c r="JTQ205" s="395"/>
      <c r="JTR205" s="395"/>
      <c r="JTS205" s="395"/>
      <c r="JTT205" s="395"/>
      <c r="JTU205" s="395"/>
      <c r="JTV205" s="395"/>
      <c r="JTW205" s="395"/>
      <c r="JTX205" s="395"/>
      <c r="JTY205" s="395"/>
      <c r="JTZ205" s="395"/>
      <c r="JUA205" s="395"/>
      <c r="JUB205" s="395"/>
      <c r="JUC205" s="395"/>
      <c r="JUD205" s="395"/>
      <c r="JUE205" s="395"/>
      <c r="JUF205" s="395"/>
      <c r="JUG205" s="395"/>
      <c r="JUH205" s="395"/>
      <c r="JUI205" s="395"/>
      <c r="JUJ205" s="395"/>
      <c r="JUK205" s="395"/>
      <c r="JUL205" s="395"/>
      <c r="JUM205" s="395"/>
      <c r="JUN205" s="395"/>
      <c r="JUO205" s="395"/>
      <c r="JUP205" s="395"/>
      <c r="JUQ205" s="395"/>
      <c r="JUR205" s="395"/>
      <c r="JUS205" s="395"/>
      <c r="JUT205" s="395"/>
      <c r="JUU205" s="395"/>
      <c r="JUV205" s="395"/>
      <c r="JUW205" s="395"/>
      <c r="JUX205" s="395"/>
      <c r="JUY205" s="395"/>
      <c r="JUZ205" s="395"/>
      <c r="JVA205" s="395"/>
      <c r="JVB205" s="395"/>
      <c r="JVC205" s="395"/>
      <c r="JVD205" s="395"/>
      <c r="JVE205" s="395"/>
      <c r="JVF205" s="395"/>
      <c r="JVG205" s="395"/>
      <c r="JVH205" s="395"/>
      <c r="JVI205" s="395"/>
      <c r="JVJ205" s="395"/>
      <c r="JVK205" s="395"/>
      <c r="JVL205" s="395"/>
      <c r="JVM205" s="395"/>
      <c r="JVN205" s="395"/>
      <c r="JVO205" s="395"/>
      <c r="JVP205" s="395"/>
      <c r="JVQ205" s="395"/>
      <c r="JVR205" s="395"/>
      <c r="JVS205" s="395"/>
      <c r="JVT205" s="395"/>
      <c r="JVU205" s="395"/>
      <c r="JVV205" s="395"/>
      <c r="JVW205" s="395"/>
      <c r="JVX205" s="395"/>
      <c r="JVY205" s="395"/>
      <c r="JVZ205" s="395"/>
      <c r="JWA205" s="395"/>
      <c r="JWB205" s="395"/>
      <c r="JWC205" s="395"/>
      <c r="JWD205" s="395"/>
      <c r="JWE205" s="395"/>
      <c r="JWF205" s="395"/>
      <c r="JWG205" s="395"/>
      <c r="JWH205" s="395"/>
      <c r="JWI205" s="395"/>
      <c r="JWJ205" s="395"/>
      <c r="JWK205" s="395"/>
      <c r="JWL205" s="395"/>
      <c r="JWM205" s="395"/>
      <c r="JWN205" s="395"/>
      <c r="JWO205" s="395"/>
      <c r="JWP205" s="395"/>
      <c r="JWQ205" s="395"/>
      <c r="JWR205" s="395"/>
      <c r="JWS205" s="395"/>
      <c r="JWT205" s="395"/>
      <c r="JWU205" s="395"/>
      <c r="JWV205" s="395"/>
      <c r="JWW205" s="395"/>
      <c r="JWX205" s="395"/>
      <c r="JWY205" s="395"/>
      <c r="JWZ205" s="395"/>
      <c r="JXA205" s="395"/>
      <c r="JXB205" s="395"/>
      <c r="JXC205" s="395"/>
      <c r="JXD205" s="395"/>
      <c r="JXE205" s="395"/>
      <c r="JXF205" s="395"/>
      <c r="JXG205" s="395"/>
      <c r="JXH205" s="395"/>
      <c r="JXI205" s="395"/>
      <c r="JXJ205" s="395"/>
      <c r="JXK205" s="395"/>
      <c r="JXL205" s="395"/>
      <c r="JXM205" s="395"/>
      <c r="JXN205" s="395"/>
      <c r="JXO205" s="395"/>
      <c r="JXP205" s="395"/>
      <c r="JXQ205" s="395"/>
      <c r="JXR205" s="395"/>
      <c r="JXS205" s="395"/>
      <c r="JXT205" s="395"/>
      <c r="JXU205" s="395"/>
      <c r="JXV205" s="395"/>
      <c r="JXW205" s="395"/>
      <c r="JXX205" s="395"/>
      <c r="JXY205" s="395"/>
      <c r="JXZ205" s="395"/>
      <c r="JYA205" s="395"/>
      <c r="JYB205" s="395"/>
      <c r="JYC205" s="395"/>
      <c r="JYD205" s="395"/>
      <c r="JYE205" s="395"/>
      <c r="JYF205" s="395"/>
      <c r="JYG205" s="395"/>
      <c r="JYH205" s="395"/>
      <c r="JYI205" s="395"/>
      <c r="JYJ205" s="395"/>
      <c r="JYK205" s="395"/>
      <c r="JYL205" s="395"/>
      <c r="JYM205" s="395"/>
      <c r="JYN205" s="395"/>
      <c r="JYO205" s="395"/>
      <c r="JYP205" s="395"/>
      <c r="JYQ205" s="395"/>
      <c r="JYR205" s="395"/>
      <c r="JYS205" s="395"/>
      <c r="JYT205" s="395"/>
      <c r="JYU205" s="395"/>
      <c r="JYV205" s="395"/>
      <c r="JYW205" s="395"/>
      <c r="JYX205" s="395"/>
      <c r="JYY205" s="395"/>
      <c r="JYZ205" s="395"/>
      <c r="JZA205" s="395"/>
      <c r="JZB205" s="395"/>
      <c r="JZC205" s="395"/>
      <c r="JZD205" s="395"/>
      <c r="JZE205" s="395"/>
      <c r="JZF205" s="395"/>
      <c r="JZG205" s="395"/>
      <c r="JZH205" s="395"/>
      <c r="JZI205" s="395"/>
      <c r="JZJ205" s="395"/>
      <c r="JZK205" s="395"/>
      <c r="JZL205" s="395"/>
      <c r="JZM205" s="395"/>
      <c r="JZN205" s="395"/>
      <c r="JZO205" s="395"/>
      <c r="JZP205" s="395"/>
      <c r="JZQ205" s="395"/>
      <c r="JZR205" s="395"/>
      <c r="JZS205" s="395"/>
      <c r="JZT205" s="395"/>
      <c r="JZU205" s="395"/>
      <c r="JZV205" s="395"/>
      <c r="JZW205" s="395"/>
      <c r="JZX205" s="395"/>
      <c r="JZY205" s="395"/>
      <c r="JZZ205" s="395"/>
      <c r="KAA205" s="395"/>
      <c r="KAB205" s="395"/>
      <c r="KAC205" s="395"/>
      <c r="KAD205" s="395"/>
      <c r="KAE205" s="395"/>
      <c r="KAF205" s="395"/>
      <c r="KAG205" s="395"/>
      <c r="KAH205" s="395"/>
      <c r="KAI205" s="395"/>
      <c r="KAJ205" s="395"/>
      <c r="KAK205" s="395"/>
      <c r="KAL205" s="395"/>
      <c r="KAM205" s="395"/>
      <c r="KAN205" s="395"/>
      <c r="KAO205" s="395"/>
      <c r="KAP205" s="395"/>
      <c r="KAQ205" s="395"/>
      <c r="KAR205" s="395"/>
      <c r="KAS205" s="395"/>
      <c r="KAT205" s="395"/>
      <c r="KAU205" s="395"/>
      <c r="KAV205" s="395"/>
      <c r="KAW205" s="395"/>
      <c r="KAX205" s="395"/>
      <c r="KAY205" s="395"/>
      <c r="KAZ205" s="395"/>
      <c r="KBA205" s="395"/>
      <c r="KBB205" s="395"/>
      <c r="KBC205" s="395"/>
      <c r="KBD205" s="395"/>
      <c r="KBE205" s="395"/>
      <c r="KBF205" s="395"/>
      <c r="KBG205" s="395"/>
      <c r="KBH205" s="395"/>
      <c r="KBI205" s="395"/>
      <c r="KBJ205" s="395"/>
      <c r="KBK205" s="395"/>
      <c r="KBL205" s="395"/>
      <c r="KBM205" s="395"/>
      <c r="KBN205" s="395"/>
      <c r="KBO205" s="395"/>
      <c r="KBP205" s="395"/>
      <c r="KBQ205" s="395"/>
      <c r="KBR205" s="395"/>
      <c r="KBS205" s="395"/>
      <c r="KBT205" s="395"/>
      <c r="KBU205" s="395"/>
      <c r="KBV205" s="395"/>
      <c r="KBW205" s="395"/>
      <c r="KBX205" s="395"/>
      <c r="KBY205" s="395"/>
      <c r="KBZ205" s="395"/>
      <c r="KCA205" s="395"/>
      <c r="KCB205" s="395"/>
      <c r="KCC205" s="395"/>
      <c r="KCD205" s="395"/>
      <c r="KCE205" s="395"/>
      <c r="KCF205" s="395"/>
      <c r="KCG205" s="395"/>
      <c r="KCH205" s="395"/>
      <c r="KCI205" s="395"/>
      <c r="KCJ205" s="395"/>
      <c r="KCK205" s="395"/>
      <c r="KCL205" s="395"/>
      <c r="KCM205" s="395"/>
      <c r="KCN205" s="395"/>
      <c r="KCO205" s="395"/>
      <c r="KCP205" s="395"/>
      <c r="KCQ205" s="395"/>
      <c r="KCR205" s="395"/>
      <c r="KCS205" s="395"/>
      <c r="KCT205" s="395"/>
      <c r="KCU205" s="395"/>
      <c r="KCV205" s="395"/>
      <c r="KCW205" s="395"/>
      <c r="KCX205" s="395"/>
      <c r="KCY205" s="395"/>
      <c r="KCZ205" s="395"/>
      <c r="KDA205" s="395"/>
      <c r="KDB205" s="395"/>
      <c r="KDC205" s="395"/>
      <c r="KDD205" s="395"/>
      <c r="KDE205" s="395"/>
      <c r="KDF205" s="395"/>
      <c r="KDG205" s="395"/>
      <c r="KDH205" s="395"/>
      <c r="KDI205" s="395"/>
      <c r="KDJ205" s="395"/>
      <c r="KDK205" s="395"/>
      <c r="KDL205" s="395"/>
      <c r="KDM205" s="395"/>
      <c r="KDN205" s="395"/>
      <c r="KDO205" s="395"/>
      <c r="KDP205" s="395"/>
      <c r="KDQ205" s="395"/>
      <c r="KDR205" s="395"/>
      <c r="KDS205" s="395"/>
      <c r="KDT205" s="395"/>
      <c r="KDU205" s="395"/>
      <c r="KDV205" s="395"/>
      <c r="KDW205" s="395"/>
      <c r="KDX205" s="395"/>
      <c r="KDY205" s="395"/>
      <c r="KDZ205" s="395"/>
      <c r="KEA205" s="395"/>
      <c r="KEB205" s="395"/>
      <c r="KEC205" s="395"/>
      <c r="KED205" s="395"/>
      <c r="KEE205" s="395"/>
      <c r="KEF205" s="395"/>
      <c r="KEG205" s="395"/>
      <c r="KEH205" s="395"/>
      <c r="KEI205" s="395"/>
      <c r="KEJ205" s="395"/>
      <c r="KEK205" s="395"/>
      <c r="KEL205" s="395"/>
      <c r="KEM205" s="395"/>
      <c r="KEN205" s="395"/>
      <c r="KEO205" s="395"/>
      <c r="KEP205" s="395"/>
      <c r="KEQ205" s="395"/>
      <c r="KER205" s="395"/>
      <c r="KES205" s="395"/>
      <c r="KET205" s="395"/>
      <c r="KEU205" s="395"/>
      <c r="KEV205" s="395"/>
      <c r="KEW205" s="395"/>
      <c r="KEX205" s="395"/>
      <c r="KEY205" s="395"/>
      <c r="KEZ205" s="395"/>
      <c r="KFA205" s="395"/>
      <c r="KFB205" s="395"/>
      <c r="KFC205" s="395"/>
      <c r="KFD205" s="395"/>
      <c r="KFE205" s="395"/>
      <c r="KFF205" s="395"/>
      <c r="KFG205" s="395"/>
      <c r="KFH205" s="395"/>
      <c r="KFI205" s="395"/>
      <c r="KFJ205" s="395"/>
      <c r="KFK205" s="395"/>
      <c r="KFL205" s="395"/>
      <c r="KFM205" s="395"/>
      <c r="KFN205" s="395"/>
      <c r="KFO205" s="395"/>
      <c r="KFP205" s="395"/>
      <c r="KFQ205" s="395"/>
      <c r="KFR205" s="395"/>
      <c r="KFS205" s="395"/>
      <c r="KFT205" s="395"/>
      <c r="KFU205" s="395"/>
      <c r="KFV205" s="395"/>
      <c r="KFW205" s="395"/>
      <c r="KFX205" s="395"/>
      <c r="KFY205" s="395"/>
      <c r="KFZ205" s="395"/>
      <c r="KGA205" s="395"/>
      <c r="KGB205" s="395"/>
      <c r="KGC205" s="395"/>
      <c r="KGD205" s="395"/>
      <c r="KGE205" s="395"/>
      <c r="KGF205" s="395"/>
      <c r="KGG205" s="395"/>
      <c r="KGH205" s="395"/>
      <c r="KGI205" s="395"/>
      <c r="KGJ205" s="395"/>
      <c r="KGK205" s="395"/>
      <c r="KGL205" s="395"/>
      <c r="KGM205" s="395"/>
      <c r="KGN205" s="395"/>
      <c r="KGO205" s="395"/>
      <c r="KGP205" s="395"/>
      <c r="KGQ205" s="395"/>
      <c r="KGR205" s="395"/>
      <c r="KGS205" s="395"/>
      <c r="KGT205" s="395"/>
      <c r="KGU205" s="395"/>
      <c r="KGV205" s="395"/>
      <c r="KGW205" s="395"/>
      <c r="KGX205" s="395"/>
      <c r="KGY205" s="395"/>
      <c r="KGZ205" s="395"/>
      <c r="KHA205" s="395"/>
      <c r="KHB205" s="395"/>
      <c r="KHC205" s="395"/>
      <c r="KHD205" s="395"/>
      <c r="KHE205" s="395"/>
      <c r="KHF205" s="395"/>
      <c r="KHG205" s="395"/>
      <c r="KHH205" s="395"/>
      <c r="KHI205" s="395"/>
      <c r="KHJ205" s="395"/>
      <c r="KHK205" s="395"/>
      <c r="KHL205" s="395"/>
      <c r="KHM205" s="395"/>
      <c r="KHN205" s="395"/>
      <c r="KHO205" s="395"/>
      <c r="KHP205" s="395"/>
      <c r="KHQ205" s="395"/>
      <c r="KHR205" s="395"/>
      <c r="KHS205" s="395"/>
      <c r="KHT205" s="395"/>
      <c r="KHU205" s="395"/>
      <c r="KHV205" s="395"/>
      <c r="KHW205" s="395"/>
      <c r="KHX205" s="395"/>
      <c r="KHY205" s="395"/>
      <c r="KHZ205" s="395"/>
      <c r="KIA205" s="395"/>
      <c r="KIB205" s="395"/>
      <c r="KIC205" s="395"/>
      <c r="KID205" s="395"/>
      <c r="KIE205" s="395"/>
      <c r="KIF205" s="395"/>
      <c r="KIG205" s="395"/>
      <c r="KIH205" s="395"/>
      <c r="KII205" s="395"/>
      <c r="KIJ205" s="395"/>
      <c r="KIK205" s="395"/>
      <c r="KIL205" s="395"/>
      <c r="KIM205" s="395"/>
      <c r="KIN205" s="395"/>
      <c r="KIO205" s="395"/>
      <c r="KIP205" s="395"/>
      <c r="KIQ205" s="395"/>
      <c r="KIR205" s="395"/>
      <c r="KIS205" s="395"/>
      <c r="KIT205" s="395"/>
      <c r="KIU205" s="395"/>
      <c r="KIV205" s="395"/>
      <c r="KIW205" s="395"/>
      <c r="KIX205" s="395"/>
      <c r="KIY205" s="395"/>
      <c r="KIZ205" s="395"/>
      <c r="KJA205" s="395"/>
      <c r="KJB205" s="395"/>
      <c r="KJC205" s="395"/>
      <c r="KJD205" s="395"/>
      <c r="KJE205" s="395"/>
      <c r="KJF205" s="395"/>
      <c r="KJG205" s="395"/>
      <c r="KJH205" s="395"/>
      <c r="KJI205" s="395"/>
      <c r="KJJ205" s="395"/>
      <c r="KJK205" s="395"/>
      <c r="KJL205" s="395"/>
      <c r="KJM205" s="395"/>
      <c r="KJN205" s="395"/>
      <c r="KJO205" s="395"/>
      <c r="KJP205" s="395"/>
      <c r="KJQ205" s="395"/>
      <c r="KJR205" s="395"/>
      <c r="KJS205" s="395"/>
      <c r="KJT205" s="395"/>
      <c r="KJU205" s="395"/>
      <c r="KJV205" s="395"/>
      <c r="KJW205" s="395"/>
      <c r="KJX205" s="395"/>
      <c r="KJY205" s="395"/>
      <c r="KJZ205" s="395"/>
      <c r="KKA205" s="395"/>
      <c r="KKB205" s="395"/>
      <c r="KKC205" s="395"/>
      <c r="KKD205" s="395"/>
      <c r="KKE205" s="395"/>
      <c r="KKF205" s="395"/>
      <c r="KKG205" s="395"/>
      <c r="KKH205" s="395"/>
      <c r="KKI205" s="395"/>
      <c r="KKJ205" s="395"/>
      <c r="KKK205" s="395"/>
      <c r="KKL205" s="395"/>
      <c r="KKM205" s="395"/>
      <c r="KKN205" s="395"/>
      <c r="KKO205" s="395"/>
      <c r="KKP205" s="395"/>
      <c r="KKQ205" s="395"/>
      <c r="KKR205" s="395"/>
      <c r="KKS205" s="395"/>
      <c r="KKT205" s="395"/>
      <c r="KKU205" s="395"/>
      <c r="KKV205" s="395"/>
      <c r="KKW205" s="395"/>
      <c r="KKX205" s="395"/>
      <c r="KKY205" s="395"/>
      <c r="KKZ205" s="395"/>
      <c r="KLA205" s="395"/>
      <c r="KLB205" s="395"/>
      <c r="KLC205" s="395"/>
      <c r="KLD205" s="395"/>
      <c r="KLE205" s="395"/>
      <c r="KLF205" s="395"/>
      <c r="KLG205" s="395"/>
      <c r="KLH205" s="395"/>
      <c r="KLI205" s="395"/>
      <c r="KLJ205" s="395"/>
      <c r="KLK205" s="395"/>
      <c r="KLL205" s="395"/>
      <c r="KLM205" s="395"/>
      <c r="KLN205" s="395"/>
      <c r="KLO205" s="395"/>
      <c r="KLP205" s="395"/>
      <c r="KLQ205" s="395"/>
      <c r="KLR205" s="395"/>
      <c r="KLS205" s="395"/>
      <c r="KLT205" s="395"/>
      <c r="KLU205" s="395"/>
      <c r="KLV205" s="395"/>
      <c r="KLW205" s="395"/>
      <c r="KLX205" s="395"/>
      <c r="KLY205" s="395"/>
      <c r="KLZ205" s="395"/>
      <c r="KMA205" s="395"/>
      <c r="KMB205" s="395"/>
      <c r="KMC205" s="395"/>
      <c r="KMD205" s="395"/>
      <c r="KME205" s="395"/>
      <c r="KMF205" s="395"/>
      <c r="KMG205" s="395"/>
      <c r="KMH205" s="395"/>
      <c r="KMI205" s="395"/>
      <c r="KMJ205" s="395"/>
      <c r="KMK205" s="395"/>
      <c r="KML205" s="395"/>
      <c r="KMM205" s="395"/>
      <c r="KMN205" s="395"/>
      <c r="KMO205" s="395"/>
      <c r="KMP205" s="395"/>
      <c r="KMQ205" s="395"/>
      <c r="KMR205" s="395"/>
      <c r="KMS205" s="395"/>
      <c r="KMT205" s="395"/>
      <c r="KMU205" s="395"/>
      <c r="KMV205" s="395"/>
      <c r="KMW205" s="395"/>
      <c r="KMX205" s="395"/>
      <c r="KMY205" s="395"/>
      <c r="KMZ205" s="395"/>
      <c r="KNA205" s="395"/>
      <c r="KNB205" s="395"/>
      <c r="KNC205" s="395"/>
      <c r="KND205" s="395"/>
      <c r="KNE205" s="395"/>
      <c r="KNF205" s="395"/>
      <c r="KNG205" s="395"/>
      <c r="KNH205" s="395"/>
      <c r="KNI205" s="395"/>
      <c r="KNJ205" s="395"/>
      <c r="KNK205" s="395"/>
      <c r="KNL205" s="395"/>
      <c r="KNM205" s="395"/>
      <c r="KNN205" s="395"/>
      <c r="KNO205" s="395"/>
      <c r="KNP205" s="395"/>
      <c r="KNQ205" s="395"/>
      <c r="KNR205" s="395"/>
      <c r="KNS205" s="395"/>
      <c r="KNT205" s="395"/>
      <c r="KNU205" s="395"/>
      <c r="KNV205" s="395"/>
      <c r="KNW205" s="395"/>
      <c r="KNX205" s="395"/>
      <c r="KNY205" s="395"/>
      <c r="KNZ205" s="395"/>
      <c r="KOA205" s="395"/>
      <c r="KOB205" s="395"/>
      <c r="KOC205" s="395"/>
      <c r="KOD205" s="395"/>
      <c r="KOE205" s="395"/>
      <c r="KOF205" s="395"/>
      <c r="KOG205" s="395"/>
      <c r="KOH205" s="395"/>
      <c r="KOI205" s="395"/>
      <c r="KOJ205" s="395"/>
      <c r="KOK205" s="395"/>
      <c r="KOL205" s="395"/>
      <c r="KOM205" s="395"/>
      <c r="KON205" s="395"/>
      <c r="KOO205" s="395"/>
      <c r="KOP205" s="395"/>
      <c r="KOQ205" s="395"/>
      <c r="KOR205" s="395"/>
      <c r="KOS205" s="395"/>
      <c r="KOT205" s="395"/>
      <c r="KOU205" s="395"/>
      <c r="KOV205" s="395"/>
      <c r="KOW205" s="395"/>
      <c r="KOX205" s="395"/>
      <c r="KOY205" s="395"/>
      <c r="KOZ205" s="395"/>
      <c r="KPA205" s="395"/>
      <c r="KPB205" s="395"/>
      <c r="KPC205" s="395"/>
      <c r="KPD205" s="395"/>
      <c r="KPE205" s="395"/>
      <c r="KPF205" s="395"/>
      <c r="KPG205" s="395"/>
      <c r="KPH205" s="395"/>
      <c r="KPI205" s="395"/>
      <c r="KPJ205" s="395"/>
      <c r="KPK205" s="395"/>
      <c r="KPL205" s="395"/>
      <c r="KPM205" s="395"/>
      <c r="KPN205" s="395"/>
      <c r="KPO205" s="395"/>
      <c r="KPP205" s="395"/>
      <c r="KPQ205" s="395"/>
      <c r="KPR205" s="395"/>
      <c r="KPS205" s="395"/>
      <c r="KPT205" s="395"/>
      <c r="KPU205" s="395"/>
      <c r="KPV205" s="395"/>
      <c r="KPW205" s="395"/>
      <c r="KPX205" s="395"/>
      <c r="KPY205" s="395"/>
      <c r="KPZ205" s="395"/>
      <c r="KQA205" s="395"/>
      <c r="KQB205" s="395"/>
      <c r="KQC205" s="395"/>
      <c r="KQD205" s="395"/>
      <c r="KQE205" s="395"/>
      <c r="KQF205" s="395"/>
      <c r="KQG205" s="395"/>
      <c r="KQH205" s="395"/>
      <c r="KQI205" s="395"/>
      <c r="KQJ205" s="395"/>
      <c r="KQK205" s="395"/>
      <c r="KQL205" s="395"/>
      <c r="KQM205" s="395"/>
      <c r="KQN205" s="395"/>
      <c r="KQO205" s="395"/>
      <c r="KQP205" s="395"/>
      <c r="KQQ205" s="395"/>
      <c r="KQR205" s="395"/>
      <c r="KQS205" s="395"/>
      <c r="KQT205" s="395"/>
      <c r="KQU205" s="395"/>
      <c r="KQV205" s="395"/>
      <c r="KQW205" s="395"/>
      <c r="KQX205" s="395"/>
      <c r="KQY205" s="395"/>
      <c r="KQZ205" s="395"/>
      <c r="KRA205" s="395"/>
      <c r="KRB205" s="395"/>
      <c r="KRC205" s="395"/>
      <c r="KRD205" s="395"/>
      <c r="KRE205" s="395"/>
      <c r="KRF205" s="395"/>
      <c r="KRG205" s="395"/>
      <c r="KRH205" s="395"/>
      <c r="KRI205" s="395"/>
      <c r="KRJ205" s="395"/>
      <c r="KRK205" s="395"/>
      <c r="KRL205" s="395"/>
      <c r="KRM205" s="395"/>
      <c r="KRN205" s="395"/>
      <c r="KRO205" s="395"/>
      <c r="KRP205" s="395"/>
      <c r="KRQ205" s="395"/>
      <c r="KRR205" s="395"/>
      <c r="KRS205" s="395"/>
      <c r="KRT205" s="395"/>
      <c r="KRU205" s="395"/>
      <c r="KRV205" s="395"/>
      <c r="KRW205" s="395"/>
      <c r="KRX205" s="395"/>
      <c r="KRY205" s="395"/>
      <c r="KRZ205" s="395"/>
      <c r="KSA205" s="395"/>
      <c r="KSB205" s="395"/>
      <c r="KSC205" s="395"/>
      <c r="KSD205" s="395"/>
      <c r="KSE205" s="395"/>
      <c r="KSF205" s="395"/>
      <c r="KSG205" s="395"/>
      <c r="KSH205" s="395"/>
      <c r="KSI205" s="395"/>
      <c r="KSJ205" s="395"/>
      <c r="KSK205" s="395"/>
      <c r="KSL205" s="395"/>
      <c r="KSM205" s="395"/>
      <c r="KSN205" s="395"/>
      <c r="KSO205" s="395"/>
      <c r="KSP205" s="395"/>
      <c r="KSQ205" s="395"/>
      <c r="KSR205" s="395"/>
      <c r="KSS205" s="395"/>
      <c r="KST205" s="395"/>
      <c r="KSU205" s="395"/>
      <c r="KSV205" s="395"/>
      <c r="KSW205" s="395"/>
      <c r="KSX205" s="395"/>
      <c r="KSY205" s="395"/>
      <c r="KSZ205" s="395"/>
      <c r="KTA205" s="395"/>
      <c r="KTB205" s="395"/>
      <c r="KTC205" s="395"/>
      <c r="KTD205" s="395"/>
      <c r="KTE205" s="395"/>
      <c r="KTF205" s="395"/>
      <c r="KTG205" s="395"/>
      <c r="KTH205" s="395"/>
      <c r="KTI205" s="395"/>
      <c r="KTJ205" s="395"/>
      <c r="KTK205" s="395"/>
      <c r="KTL205" s="395"/>
      <c r="KTM205" s="395"/>
      <c r="KTN205" s="395"/>
      <c r="KTO205" s="395"/>
      <c r="KTP205" s="395"/>
      <c r="KTQ205" s="395"/>
      <c r="KTR205" s="395"/>
      <c r="KTS205" s="395"/>
      <c r="KTT205" s="395"/>
      <c r="KTU205" s="395"/>
      <c r="KTV205" s="395"/>
      <c r="KTW205" s="395"/>
      <c r="KTX205" s="395"/>
      <c r="KTY205" s="395"/>
      <c r="KTZ205" s="395"/>
      <c r="KUA205" s="395"/>
      <c r="KUB205" s="395"/>
      <c r="KUC205" s="395"/>
      <c r="KUD205" s="395"/>
      <c r="KUE205" s="395"/>
      <c r="KUF205" s="395"/>
      <c r="KUG205" s="395"/>
      <c r="KUH205" s="395"/>
      <c r="KUI205" s="395"/>
      <c r="KUJ205" s="395"/>
      <c r="KUK205" s="395"/>
      <c r="KUL205" s="395"/>
      <c r="KUM205" s="395"/>
      <c r="KUN205" s="395"/>
      <c r="KUO205" s="395"/>
      <c r="KUP205" s="395"/>
      <c r="KUQ205" s="395"/>
      <c r="KUR205" s="395"/>
      <c r="KUS205" s="395"/>
      <c r="KUT205" s="395"/>
      <c r="KUU205" s="395"/>
      <c r="KUV205" s="395"/>
      <c r="KUW205" s="395"/>
      <c r="KUX205" s="395"/>
      <c r="KUY205" s="395"/>
      <c r="KUZ205" s="395"/>
      <c r="KVA205" s="395"/>
      <c r="KVB205" s="395"/>
      <c r="KVC205" s="395"/>
      <c r="KVD205" s="395"/>
      <c r="KVE205" s="395"/>
      <c r="KVF205" s="395"/>
      <c r="KVG205" s="395"/>
      <c r="KVH205" s="395"/>
      <c r="KVI205" s="395"/>
      <c r="KVJ205" s="395"/>
      <c r="KVK205" s="395"/>
      <c r="KVL205" s="395"/>
      <c r="KVM205" s="395"/>
      <c r="KVN205" s="395"/>
      <c r="KVO205" s="395"/>
      <c r="KVP205" s="395"/>
      <c r="KVQ205" s="395"/>
      <c r="KVR205" s="395"/>
      <c r="KVS205" s="395"/>
      <c r="KVT205" s="395"/>
      <c r="KVU205" s="395"/>
      <c r="KVV205" s="395"/>
      <c r="KVW205" s="395"/>
      <c r="KVX205" s="395"/>
      <c r="KVY205" s="395"/>
      <c r="KVZ205" s="395"/>
      <c r="KWA205" s="395"/>
      <c r="KWB205" s="395"/>
      <c r="KWC205" s="395"/>
      <c r="KWD205" s="395"/>
      <c r="KWE205" s="395"/>
      <c r="KWF205" s="395"/>
      <c r="KWG205" s="395"/>
      <c r="KWH205" s="395"/>
      <c r="KWI205" s="395"/>
      <c r="KWJ205" s="395"/>
      <c r="KWK205" s="395"/>
      <c r="KWL205" s="395"/>
      <c r="KWM205" s="395"/>
      <c r="KWN205" s="395"/>
      <c r="KWO205" s="395"/>
      <c r="KWP205" s="395"/>
      <c r="KWQ205" s="395"/>
      <c r="KWR205" s="395"/>
      <c r="KWS205" s="395"/>
      <c r="KWT205" s="395"/>
      <c r="KWU205" s="395"/>
      <c r="KWV205" s="395"/>
      <c r="KWW205" s="395"/>
      <c r="KWX205" s="395"/>
      <c r="KWY205" s="395"/>
      <c r="KWZ205" s="395"/>
      <c r="KXA205" s="395"/>
      <c r="KXB205" s="395"/>
      <c r="KXC205" s="395"/>
      <c r="KXD205" s="395"/>
      <c r="KXE205" s="395"/>
      <c r="KXF205" s="395"/>
      <c r="KXG205" s="395"/>
      <c r="KXH205" s="395"/>
      <c r="KXI205" s="395"/>
      <c r="KXJ205" s="395"/>
      <c r="KXK205" s="395"/>
      <c r="KXL205" s="395"/>
      <c r="KXM205" s="395"/>
      <c r="KXN205" s="395"/>
      <c r="KXO205" s="395"/>
      <c r="KXP205" s="395"/>
      <c r="KXQ205" s="395"/>
      <c r="KXR205" s="395"/>
      <c r="KXS205" s="395"/>
      <c r="KXT205" s="395"/>
      <c r="KXU205" s="395"/>
      <c r="KXV205" s="395"/>
      <c r="KXW205" s="395"/>
      <c r="KXX205" s="395"/>
      <c r="KXY205" s="395"/>
      <c r="KXZ205" s="395"/>
      <c r="KYA205" s="395"/>
      <c r="KYB205" s="395"/>
      <c r="KYC205" s="395"/>
      <c r="KYD205" s="395"/>
      <c r="KYE205" s="395"/>
      <c r="KYF205" s="395"/>
      <c r="KYG205" s="395"/>
      <c r="KYH205" s="395"/>
      <c r="KYI205" s="395"/>
      <c r="KYJ205" s="395"/>
      <c r="KYK205" s="395"/>
      <c r="KYL205" s="395"/>
      <c r="KYM205" s="395"/>
      <c r="KYN205" s="395"/>
      <c r="KYO205" s="395"/>
      <c r="KYP205" s="395"/>
      <c r="KYQ205" s="395"/>
      <c r="KYR205" s="395"/>
      <c r="KYS205" s="395"/>
      <c r="KYT205" s="395"/>
      <c r="KYU205" s="395"/>
      <c r="KYV205" s="395"/>
      <c r="KYW205" s="395"/>
      <c r="KYX205" s="395"/>
      <c r="KYY205" s="395"/>
      <c r="KYZ205" s="395"/>
      <c r="KZA205" s="395"/>
      <c r="KZB205" s="395"/>
      <c r="KZC205" s="395"/>
      <c r="KZD205" s="395"/>
      <c r="KZE205" s="395"/>
      <c r="KZF205" s="395"/>
      <c r="KZG205" s="395"/>
      <c r="KZH205" s="395"/>
      <c r="KZI205" s="395"/>
      <c r="KZJ205" s="395"/>
      <c r="KZK205" s="395"/>
      <c r="KZL205" s="395"/>
      <c r="KZM205" s="395"/>
      <c r="KZN205" s="395"/>
      <c r="KZO205" s="395"/>
      <c r="KZP205" s="395"/>
      <c r="KZQ205" s="395"/>
      <c r="KZR205" s="395"/>
      <c r="KZS205" s="395"/>
      <c r="KZT205" s="395"/>
      <c r="KZU205" s="395"/>
      <c r="KZV205" s="395"/>
      <c r="KZW205" s="395"/>
      <c r="KZX205" s="395"/>
      <c r="KZY205" s="395"/>
      <c r="KZZ205" s="395"/>
      <c r="LAA205" s="395"/>
      <c r="LAB205" s="395"/>
      <c r="LAC205" s="395"/>
      <c r="LAD205" s="395"/>
      <c r="LAE205" s="395"/>
      <c r="LAF205" s="395"/>
      <c r="LAG205" s="395"/>
      <c r="LAH205" s="395"/>
      <c r="LAI205" s="395"/>
      <c r="LAJ205" s="395"/>
      <c r="LAK205" s="395"/>
      <c r="LAL205" s="395"/>
      <c r="LAM205" s="395"/>
      <c r="LAN205" s="395"/>
      <c r="LAO205" s="395"/>
      <c r="LAP205" s="395"/>
      <c r="LAQ205" s="395"/>
      <c r="LAR205" s="395"/>
      <c r="LAS205" s="395"/>
      <c r="LAT205" s="395"/>
      <c r="LAU205" s="395"/>
      <c r="LAV205" s="395"/>
      <c r="LAW205" s="395"/>
      <c r="LAX205" s="395"/>
      <c r="LAY205" s="395"/>
      <c r="LAZ205" s="395"/>
      <c r="LBA205" s="395"/>
      <c r="LBB205" s="395"/>
      <c r="LBC205" s="395"/>
      <c r="LBD205" s="395"/>
      <c r="LBE205" s="395"/>
      <c r="LBF205" s="395"/>
      <c r="LBG205" s="395"/>
      <c r="LBH205" s="395"/>
      <c r="LBI205" s="395"/>
      <c r="LBJ205" s="395"/>
      <c r="LBK205" s="395"/>
      <c r="LBL205" s="395"/>
      <c r="LBM205" s="395"/>
      <c r="LBN205" s="395"/>
      <c r="LBO205" s="395"/>
      <c r="LBP205" s="395"/>
      <c r="LBQ205" s="395"/>
      <c r="LBR205" s="395"/>
      <c r="LBS205" s="395"/>
      <c r="LBT205" s="395"/>
      <c r="LBU205" s="395"/>
      <c r="LBV205" s="395"/>
      <c r="LBW205" s="395"/>
      <c r="LBX205" s="395"/>
      <c r="LBY205" s="395"/>
      <c r="LBZ205" s="395"/>
      <c r="LCA205" s="395"/>
      <c r="LCB205" s="395"/>
      <c r="LCC205" s="395"/>
      <c r="LCD205" s="395"/>
      <c r="LCE205" s="395"/>
      <c r="LCF205" s="395"/>
      <c r="LCG205" s="395"/>
      <c r="LCH205" s="395"/>
      <c r="LCI205" s="395"/>
      <c r="LCJ205" s="395"/>
      <c r="LCK205" s="395"/>
      <c r="LCL205" s="395"/>
      <c r="LCM205" s="395"/>
      <c r="LCN205" s="395"/>
      <c r="LCO205" s="395"/>
      <c r="LCP205" s="395"/>
      <c r="LCQ205" s="395"/>
      <c r="LCR205" s="395"/>
      <c r="LCS205" s="395"/>
      <c r="LCT205" s="395"/>
      <c r="LCU205" s="395"/>
      <c r="LCV205" s="395"/>
      <c r="LCW205" s="395"/>
      <c r="LCX205" s="395"/>
      <c r="LCY205" s="395"/>
      <c r="LCZ205" s="395"/>
      <c r="LDA205" s="395"/>
      <c r="LDB205" s="395"/>
      <c r="LDC205" s="395"/>
      <c r="LDD205" s="395"/>
      <c r="LDE205" s="395"/>
      <c r="LDF205" s="395"/>
      <c r="LDG205" s="395"/>
      <c r="LDH205" s="395"/>
      <c r="LDI205" s="395"/>
      <c r="LDJ205" s="395"/>
      <c r="LDK205" s="395"/>
      <c r="LDL205" s="395"/>
      <c r="LDM205" s="395"/>
      <c r="LDN205" s="395"/>
      <c r="LDO205" s="395"/>
      <c r="LDP205" s="395"/>
      <c r="LDQ205" s="395"/>
      <c r="LDR205" s="395"/>
      <c r="LDS205" s="395"/>
      <c r="LDT205" s="395"/>
      <c r="LDU205" s="395"/>
      <c r="LDV205" s="395"/>
      <c r="LDW205" s="395"/>
      <c r="LDX205" s="395"/>
      <c r="LDY205" s="395"/>
      <c r="LDZ205" s="395"/>
      <c r="LEA205" s="395"/>
      <c r="LEB205" s="395"/>
      <c r="LEC205" s="395"/>
      <c r="LED205" s="395"/>
      <c r="LEE205" s="395"/>
      <c r="LEF205" s="395"/>
      <c r="LEG205" s="395"/>
      <c r="LEH205" s="395"/>
      <c r="LEI205" s="395"/>
      <c r="LEJ205" s="395"/>
      <c r="LEK205" s="395"/>
      <c r="LEL205" s="395"/>
      <c r="LEM205" s="395"/>
      <c r="LEN205" s="395"/>
      <c r="LEO205" s="395"/>
      <c r="LEP205" s="395"/>
      <c r="LEQ205" s="395"/>
      <c r="LER205" s="395"/>
      <c r="LES205" s="395"/>
      <c r="LET205" s="395"/>
      <c r="LEU205" s="395"/>
      <c r="LEV205" s="395"/>
      <c r="LEW205" s="395"/>
      <c r="LEX205" s="395"/>
      <c r="LEY205" s="395"/>
      <c r="LEZ205" s="395"/>
      <c r="LFA205" s="395"/>
      <c r="LFB205" s="395"/>
      <c r="LFC205" s="395"/>
      <c r="LFD205" s="395"/>
      <c r="LFE205" s="395"/>
      <c r="LFF205" s="395"/>
      <c r="LFG205" s="395"/>
      <c r="LFH205" s="395"/>
      <c r="LFI205" s="395"/>
      <c r="LFJ205" s="395"/>
      <c r="LFK205" s="395"/>
      <c r="LFL205" s="395"/>
      <c r="LFM205" s="395"/>
      <c r="LFN205" s="395"/>
      <c r="LFO205" s="395"/>
      <c r="LFP205" s="395"/>
      <c r="LFQ205" s="395"/>
      <c r="LFR205" s="395"/>
      <c r="LFS205" s="395"/>
      <c r="LFT205" s="395"/>
      <c r="LFU205" s="395"/>
      <c r="LFV205" s="395"/>
      <c r="LFW205" s="395"/>
      <c r="LFX205" s="395"/>
      <c r="LFY205" s="395"/>
      <c r="LFZ205" s="395"/>
      <c r="LGA205" s="395"/>
      <c r="LGB205" s="395"/>
      <c r="LGC205" s="395"/>
      <c r="LGD205" s="395"/>
      <c r="LGE205" s="395"/>
      <c r="LGF205" s="395"/>
      <c r="LGG205" s="395"/>
      <c r="LGH205" s="395"/>
      <c r="LGI205" s="395"/>
      <c r="LGJ205" s="395"/>
      <c r="LGK205" s="395"/>
      <c r="LGL205" s="395"/>
      <c r="LGM205" s="395"/>
      <c r="LGN205" s="395"/>
      <c r="LGO205" s="395"/>
      <c r="LGP205" s="395"/>
      <c r="LGQ205" s="395"/>
      <c r="LGR205" s="395"/>
      <c r="LGS205" s="395"/>
      <c r="LGT205" s="395"/>
      <c r="LGU205" s="395"/>
      <c r="LGV205" s="395"/>
      <c r="LGW205" s="395"/>
      <c r="LGX205" s="395"/>
      <c r="LGY205" s="395"/>
      <c r="LGZ205" s="395"/>
      <c r="LHA205" s="395"/>
      <c r="LHB205" s="395"/>
      <c r="LHC205" s="395"/>
      <c r="LHD205" s="395"/>
      <c r="LHE205" s="395"/>
      <c r="LHF205" s="395"/>
      <c r="LHG205" s="395"/>
      <c r="LHH205" s="395"/>
      <c r="LHI205" s="395"/>
      <c r="LHJ205" s="395"/>
      <c r="LHK205" s="395"/>
      <c r="LHL205" s="395"/>
      <c r="LHM205" s="395"/>
      <c r="LHN205" s="395"/>
      <c r="LHO205" s="395"/>
      <c r="LHP205" s="395"/>
      <c r="LHQ205" s="395"/>
      <c r="LHR205" s="395"/>
      <c r="LHS205" s="395"/>
      <c r="LHT205" s="395"/>
      <c r="LHU205" s="395"/>
      <c r="LHV205" s="395"/>
      <c r="LHW205" s="395"/>
      <c r="LHX205" s="395"/>
      <c r="LHY205" s="395"/>
      <c r="LHZ205" s="395"/>
      <c r="LIA205" s="395"/>
      <c r="LIB205" s="395"/>
      <c r="LIC205" s="395"/>
      <c r="LID205" s="395"/>
      <c r="LIE205" s="395"/>
      <c r="LIF205" s="395"/>
      <c r="LIG205" s="395"/>
      <c r="LIH205" s="395"/>
      <c r="LII205" s="395"/>
      <c r="LIJ205" s="395"/>
      <c r="LIK205" s="395"/>
      <c r="LIL205" s="395"/>
      <c r="LIM205" s="395"/>
      <c r="LIN205" s="395"/>
      <c r="LIO205" s="395"/>
      <c r="LIP205" s="395"/>
      <c r="LIQ205" s="395"/>
      <c r="LIR205" s="395"/>
      <c r="LIS205" s="395"/>
      <c r="LIT205" s="395"/>
      <c r="LIU205" s="395"/>
      <c r="LIV205" s="395"/>
      <c r="LIW205" s="395"/>
      <c r="LIX205" s="395"/>
      <c r="LIY205" s="395"/>
      <c r="LIZ205" s="395"/>
      <c r="LJA205" s="395"/>
      <c r="LJB205" s="395"/>
      <c r="LJC205" s="395"/>
      <c r="LJD205" s="395"/>
      <c r="LJE205" s="395"/>
      <c r="LJF205" s="395"/>
      <c r="LJG205" s="395"/>
      <c r="LJH205" s="395"/>
      <c r="LJI205" s="395"/>
      <c r="LJJ205" s="395"/>
      <c r="LJK205" s="395"/>
      <c r="LJL205" s="395"/>
      <c r="LJM205" s="395"/>
      <c r="LJN205" s="395"/>
      <c r="LJO205" s="395"/>
      <c r="LJP205" s="395"/>
      <c r="LJQ205" s="395"/>
      <c r="LJR205" s="395"/>
      <c r="LJS205" s="395"/>
      <c r="LJT205" s="395"/>
      <c r="LJU205" s="395"/>
      <c r="LJV205" s="395"/>
      <c r="LJW205" s="395"/>
      <c r="LJX205" s="395"/>
      <c r="LJY205" s="395"/>
      <c r="LJZ205" s="395"/>
      <c r="LKA205" s="395"/>
      <c r="LKB205" s="395"/>
      <c r="LKC205" s="395"/>
      <c r="LKD205" s="395"/>
      <c r="LKE205" s="395"/>
      <c r="LKF205" s="395"/>
      <c r="LKG205" s="395"/>
      <c r="LKH205" s="395"/>
      <c r="LKI205" s="395"/>
      <c r="LKJ205" s="395"/>
      <c r="LKK205" s="395"/>
      <c r="LKL205" s="395"/>
      <c r="LKM205" s="395"/>
      <c r="LKN205" s="395"/>
      <c r="LKO205" s="395"/>
      <c r="LKP205" s="395"/>
      <c r="LKQ205" s="395"/>
      <c r="LKR205" s="395"/>
      <c r="LKS205" s="395"/>
      <c r="LKT205" s="395"/>
      <c r="LKU205" s="395"/>
      <c r="LKV205" s="395"/>
      <c r="LKW205" s="395"/>
      <c r="LKX205" s="395"/>
      <c r="LKY205" s="395"/>
      <c r="LKZ205" s="395"/>
      <c r="LLA205" s="395"/>
      <c r="LLB205" s="395"/>
      <c r="LLC205" s="395"/>
      <c r="LLD205" s="395"/>
      <c r="LLE205" s="395"/>
      <c r="LLF205" s="395"/>
      <c r="LLG205" s="395"/>
      <c r="LLH205" s="395"/>
      <c r="LLI205" s="395"/>
      <c r="LLJ205" s="395"/>
      <c r="LLK205" s="395"/>
      <c r="LLL205" s="395"/>
      <c r="LLM205" s="395"/>
      <c r="LLN205" s="395"/>
      <c r="LLO205" s="395"/>
      <c r="LLP205" s="395"/>
      <c r="LLQ205" s="395"/>
      <c r="LLR205" s="395"/>
      <c r="LLS205" s="395"/>
      <c r="LLT205" s="395"/>
      <c r="LLU205" s="395"/>
      <c r="LLV205" s="395"/>
      <c r="LLW205" s="395"/>
      <c r="LLX205" s="395"/>
      <c r="LLY205" s="395"/>
      <c r="LLZ205" s="395"/>
      <c r="LMA205" s="395"/>
      <c r="LMB205" s="395"/>
      <c r="LMC205" s="395"/>
      <c r="LMD205" s="395"/>
      <c r="LME205" s="395"/>
      <c r="LMF205" s="395"/>
      <c r="LMG205" s="395"/>
      <c r="LMH205" s="395"/>
      <c r="LMI205" s="395"/>
      <c r="LMJ205" s="395"/>
      <c r="LMK205" s="395"/>
      <c r="LML205" s="395"/>
      <c r="LMM205" s="395"/>
      <c r="LMN205" s="395"/>
      <c r="LMO205" s="395"/>
      <c r="LMP205" s="395"/>
      <c r="LMQ205" s="395"/>
      <c r="LMR205" s="395"/>
      <c r="LMS205" s="395"/>
      <c r="LMT205" s="395"/>
      <c r="LMU205" s="395"/>
      <c r="LMV205" s="395"/>
      <c r="LMW205" s="395"/>
      <c r="LMX205" s="395"/>
      <c r="LMY205" s="395"/>
      <c r="LMZ205" s="395"/>
      <c r="LNA205" s="395"/>
      <c r="LNB205" s="395"/>
      <c r="LNC205" s="395"/>
      <c r="LND205" s="395"/>
      <c r="LNE205" s="395"/>
      <c r="LNF205" s="395"/>
      <c r="LNG205" s="395"/>
      <c r="LNH205" s="395"/>
      <c r="LNI205" s="395"/>
      <c r="LNJ205" s="395"/>
      <c r="LNK205" s="395"/>
      <c r="LNL205" s="395"/>
      <c r="LNM205" s="395"/>
      <c r="LNN205" s="395"/>
      <c r="LNO205" s="395"/>
      <c r="LNP205" s="395"/>
      <c r="LNQ205" s="395"/>
      <c r="LNR205" s="395"/>
      <c r="LNS205" s="395"/>
      <c r="LNT205" s="395"/>
      <c r="LNU205" s="395"/>
      <c r="LNV205" s="395"/>
      <c r="LNW205" s="395"/>
      <c r="LNX205" s="395"/>
      <c r="LNY205" s="395"/>
      <c r="LNZ205" s="395"/>
      <c r="LOA205" s="395"/>
      <c r="LOB205" s="395"/>
      <c r="LOC205" s="395"/>
      <c r="LOD205" s="395"/>
      <c r="LOE205" s="395"/>
      <c r="LOF205" s="395"/>
      <c r="LOG205" s="395"/>
      <c r="LOH205" s="395"/>
      <c r="LOI205" s="395"/>
      <c r="LOJ205" s="395"/>
      <c r="LOK205" s="395"/>
      <c r="LOL205" s="395"/>
      <c r="LOM205" s="395"/>
      <c r="LON205" s="395"/>
      <c r="LOO205" s="395"/>
      <c r="LOP205" s="395"/>
      <c r="LOQ205" s="395"/>
      <c r="LOR205" s="395"/>
      <c r="LOS205" s="395"/>
      <c r="LOT205" s="395"/>
      <c r="LOU205" s="395"/>
      <c r="LOV205" s="395"/>
      <c r="LOW205" s="395"/>
      <c r="LOX205" s="395"/>
      <c r="LOY205" s="395"/>
      <c r="LOZ205" s="395"/>
      <c r="LPA205" s="395"/>
      <c r="LPB205" s="395"/>
      <c r="LPC205" s="395"/>
      <c r="LPD205" s="395"/>
      <c r="LPE205" s="395"/>
      <c r="LPF205" s="395"/>
      <c r="LPG205" s="395"/>
      <c r="LPH205" s="395"/>
      <c r="LPI205" s="395"/>
      <c r="LPJ205" s="395"/>
      <c r="LPK205" s="395"/>
      <c r="LPL205" s="395"/>
      <c r="LPM205" s="395"/>
      <c r="LPN205" s="395"/>
      <c r="LPO205" s="395"/>
      <c r="LPP205" s="395"/>
      <c r="LPQ205" s="395"/>
      <c r="LPR205" s="395"/>
      <c r="LPS205" s="395"/>
      <c r="LPT205" s="395"/>
      <c r="LPU205" s="395"/>
      <c r="LPV205" s="395"/>
      <c r="LPW205" s="395"/>
      <c r="LPX205" s="395"/>
      <c r="LPY205" s="395"/>
      <c r="LPZ205" s="395"/>
      <c r="LQA205" s="395"/>
      <c r="LQB205" s="395"/>
      <c r="LQC205" s="395"/>
      <c r="LQD205" s="395"/>
      <c r="LQE205" s="395"/>
      <c r="LQF205" s="395"/>
      <c r="LQG205" s="395"/>
      <c r="LQH205" s="395"/>
      <c r="LQI205" s="395"/>
      <c r="LQJ205" s="395"/>
      <c r="LQK205" s="395"/>
      <c r="LQL205" s="395"/>
      <c r="LQM205" s="395"/>
      <c r="LQN205" s="395"/>
      <c r="LQO205" s="395"/>
      <c r="LQP205" s="395"/>
      <c r="LQQ205" s="395"/>
      <c r="LQR205" s="395"/>
      <c r="LQS205" s="395"/>
      <c r="LQT205" s="395"/>
      <c r="LQU205" s="395"/>
      <c r="LQV205" s="395"/>
      <c r="LQW205" s="395"/>
      <c r="LQX205" s="395"/>
      <c r="LQY205" s="395"/>
      <c r="LQZ205" s="395"/>
      <c r="LRA205" s="395"/>
      <c r="LRB205" s="395"/>
      <c r="LRC205" s="395"/>
      <c r="LRD205" s="395"/>
      <c r="LRE205" s="395"/>
      <c r="LRF205" s="395"/>
      <c r="LRG205" s="395"/>
      <c r="LRH205" s="395"/>
      <c r="LRI205" s="395"/>
      <c r="LRJ205" s="395"/>
      <c r="LRK205" s="395"/>
      <c r="LRL205" s="395"/>
      <c r="LRM205" s="395"/>
      <c r="LRN205" s="395"/>
      <c r="LRO205" s="395"/>
      <c r="LRP205" s="395"/>
      <c r="LRQ205" s="395"/>
      <c r="LRR205" s="395"/>
      <c r="LRS205" s="395"/>
      <c r="LRT205" s="395"/>
      <c r="LRU205" s="395"/>
      <c r="LRV205" s="395"/>
      <c r="LRW205" s="395"/>
      <c r="LRX205" s="395"/>
      <c r="LRY205" s="395"/>
      <c r="LRZ205" s="395"/>
      <c r="LSA205" s="395"/>
      <c r="LSB205" s="395"/>
      <c r="LSC205" s="395"/>
      <c r="LSD205" s="395"/>
      <c r="LSE205" s="395"/>
      <c r="LSF205" s="395"/>
      <c r="LSG205" s="395"/>
      <c r="LSH205" s="395"/>
      <c r="LSI205" s="395"/>
      <c r="LSJ205" s="395"/>
      <c r="LSK205" s="395"/>
      <c r="LSL205" s="395"/>
      <c r="LSM205" s="395"/>
      <c r="LSN205" s="395"/>
      <c r="LSO205" s="395"/>
      <c r="LSP205" s="395"/>
      <c r="LSQ205" s="395"/>
      <c r="LSR205" s="395"/>
      <c r="LSS205" s="395"/>
      <c r="LST205" s="395"/>
      <c r="LSU205" s="395"/>
      <c r="LSV205" s="395"/>
      <c r="LSW205" s="395"/>
      <c r="LSX205" s="395"/>
      <c r="LSY205" s="395"/>
      <c r="LSZ205" s="395"/>
      <c r="LTA205" s="395"/>
      <c r="LTB205" s="395"/>
      <c r="LTC205" s="395"/>
      <c r="LTD205" s="395"/>
      <c r="LTE205" s="395"/>
      <c r="LTF205" s="395"/>
      <c r="LTG205" s="395"/>
      <c r="LTH205" s="395"/>
      <c r="LTI205" s="395"/>
      <c r="LTJ205" s="395"/>
      <c r="LTK205" s="395"/>
      <c r="LTL205" s="395"/>
      <c r="LTM205" s="395"/>
      <c r="LTN205" s="395"/>
      <c r="LTO205" s="395"/>
      <c r="LTP205" s="395"/>
      <c r="LTQ205" s="395"/>
      <c r="LTR205" s="395"/>
      <c r="LTS205" s="395"/>
      <c r="LTT205" s="395"/>
      <c r="LTU205" s="395"/>
      <c r="LTV205" s="395"/>
      <c r="LTW205" s="395"/>
      <c r="LTX205" s="395"/>
      <c r="LTY205" s="395"/>
      <c r="LTZ205" s="395"/>
      <c r="LUA205" s="395"/>
      <c r="LUB205" s="395"/>
      <c r="LUC205" s="395"/>
      <c r="LUD205" s="395"/>
      <c r="LUE205" s="395"/>
      <c r="LUF205" s="395"/>
      <c r="LUG205" s="395"/>
      <c r="LUH205" s="395"/>
      <c r="LUI205" s="395"/>
      <c r="LUJ205" s="395"/>
      <c r="LUK205" s="395"/>
      <c r="LUL205" s="395"/>
      <c r="LUM205" s="395"/>
      <c r="LUN205" s="395"/>
      <c r="LUO205" s="395"/>
      <c r="LUP205" s="395"/>
      <c r="LUQ205" s="395"/>
      <c r="LUR205" s="395"/>
      <c r="LUS205" s="395"/>
      <c r="LUT205" s="395"/>
      <c r="LUU205" s="395"/>
      <c r="LUV205" s="395"/>
      <c r="LUW205" s="395"/>
      <c r="LUX205" s="395"/>
      <c r="LUY205" s="395"/>
      <c r="LUZ205" s="395"/>
      <c r="LVA205" s="395"/>
      <c r="LVB205" s="395"/>
      <c r="LVC205" s="395"/>
      <c r="LVD205" s="395"/>
      <c r="LVE205" s="395"/>
      <c r="LVF205" s="395"/>
      <c r="LVG205" s="395"/>
      <c r="LVH205" s="395"/>
      <c r="LVI205" s="395"/>
      <c r="LVJ205" s="395"/>
      <c r="LVK205" s="395"/>
      <c r="LVL205" s="395"/>
      <c r="LVM205" s="395"/>
      <c r="LVN205" s="395"/>
      <c r="LVO205" s="395"/>
      <c r="LVP205" s="395"/>
      <c r="LVQ205" s="395"/>
      <c r="LVR205" s="395"/>
      <c r="LVS205" s="395"/>
      <c r="LVT205" s="395"/>
      <c r="LVU205" s="395"/>
      <c r="LVV205" s="395"/>
      <c r="LVW205" s="395"/>
      <c r="LVX205" s="395"/>
      <c r="LVY205" s="395"/>
      <c r="LVZ205" s="395"/>
      <c r="LWA205" s="395"/>
      <c r="LWB205" s="395"/>
      <c r="LWC205" s="395"/>
      <c r="LWD205" s="395"/>
      <c r="LWE205" s="395"/>
      <c r="LWF205" s="395"/>
      <c r="LWG205" s="395"/>
      <c r="LWH205" s="395"/>
      <c r="LWI205" s="395"/>
      <c r="LWJ205" s="395"/>
      <c r="LWK205" s="395"/>
      <c r="LWL205" s="395"/>
      <c r="LWM205" s="395"/>
      <c r="LWN205" s="395"/>
      <c r="LWO205" s="395"/>
      <c r="LWP205" s="395"/>
      <c r="LWQ205" s="395"/>
      <c r="LWR205" s="395"/>
      <c r="LWS205" s="395"/>
      <c r="LWT205" s="395"/>
      <c r="LWU205" s="395"/>
      <c r="LWV205" s="395"/>
      <c r="LWW205" s="395"/>
      <c r="LWX205" s="395"/>
      <c r="LWY205" s="395"/>
      <c r="LWZ205" s="395"/>
      <c r="LXA205" s="395"/>
      <c r="LXB205" s="395"/>
      <c r="LXC205" s="395"/>
      <c r="LXD205" s="395"/>
      <c r="LXE205" s="395"/>
      <c r="LXF205" s="395"/>
      <c r="LXG205" s="395"/>
      <c r="LXH205" s="395"/>
      <c r="LXI205" s="395"/>
      <c r="LXJ205" s="395"/>
      <c r="LXK205" s="395"/>
      <c r="LXL205" s="395"/>
      <c r="LXM205" s="395"/>
      <c r="LXN205" s="395"/>
      <c r="LXO205" s="395"/>
      <c r="LXP205" s="395"/>
      <c r="LXQ205" s="395"/>
      <c r="LXR205" s="395"/>
      <c r="LXS205" s="395"/>
      <c r="LXT205" s="395"/>
      <c r="LXU205" s="395"/>
      <c r="LXV205" s="395"/>
      <c r="LXW205" s="395"/>
      <c r="LXX205" s="395"/>
      <c r="LXY205" s="395"/>
      <c r="LXZ205" s="395"/>
      <c r="LYA205" s="395"/>
      <c r="LYB205" s="395"/>
      <c r="LYC205" s="395"/>
      <c r="LYD205" s="395"/>
      <c r="LYE205" s="395"/>
      <c r="LYF205" s="395"/>
      <c r="LYG205" s="395"/>
      <c r="LYH205" s="395"/>
      <c r="LYI205" s="395"/>
      <c r="LYJ205" s="395"/>
      <c r="LYK205" s="395"/>
      <c r="LYL205" s="395"/>
      <c r="LYM205" s="395"/>
      <c r="LYN205" s="395"/>
      <c r="LYO205" s="395"/>
      <c r="LYP205" s="395"/>
      <c r="LYQ205" s="395"/>
      <c r="LYR205" s="395"/>
      <c r="LYS205" s="395"/>
      <c r="LYT205" s="395"/>
      <c r="LYU205" s="395"/>
      <c r="LYV205" s="395"/>
      <c r="LYW205" s="395"/>
      <c r="LYX205" s="395"/>
      <c r="LYY205" s="395"/>
      <c r="LYZ205" s="395"/>
      <c r="LZA205" s="395"/>
      <c r="LZB205" s="395"/>
      <c r="LZC205" s="395"/>
      <c r="LZD205" s="395"/>
      <c r="LZE205" s="395"/>
      <c r="LZF205" s="395"/>
      <c r="LZG205" s="395"/>
      <c r="LZH205" s="395"/>
      <c r="LZI205" s="395"/>
      <c r="LZJ205" s="395"/>
      <c r="LZK205" s="395"/>
      <c r="LZL205" s="395"/>
      <c r="LZM205" s="395"/>
      <c r="LZN205" s="395"/>
      <c r="LZO205" s="395"/>
      <c r="LZP205" s="395"/>
      <c r="LZQ205" s="395"/>
      <c r="LZR205" s="395"/>
      <c r="LZS205" s="395"/>
      <c r="LZT205" s="395"/>
      <c r="LZU205" s="395"/>
      <c r="LZV205" s="395"/>
      <c r="LZW205" s="395"/>
      <c r="LZX205" s="395"/>
      <c r="LZY205" s="395"/>
      <c r="LZZ205" s="395"/>
      <c r="MAA205" s="395"/>
      <c r="MAB205" s="395"/>
      <c r="MAC205" s="395"/>
      <c r="MAD205" s="395"/>
      <c r="MAE205" s="395"/>
      <c r="MAF205" s="395"/>
      <c r="MAG205" s="395"/>
      <c r="MAH205" s="395"/>
      <c r="MAI205" s="395"/>
      <c r="MAJ205" s="395"/>
      <c r="MAK205" s="395"/>
      <c r="MAL205" s="395"/>
      <c r="MAM205" s="395"/>
      <c r="MAN205" s="395"/>
      <c r="MAO205" s="395"/>
      <c r="MAP205" s="395"/>
      <c r="MAQ205" s="395"/>
      <c r="MAR205" s="395"/>
      <c r="MAS205" s="395"/>
      <c r="MAT205" s="395"/>
      <c r="MAU205" s="395"/>
      <c r="MAV205" s="395"/>
      <c r="MAW205" s="395"/>
      <c r="MAX205" s="395"/>
      <c r="MAY205" s="395"/>
      <c r="MAZ205" s="395"/>
      <c r="MBA205" s="395"/>
      <c r="MBB205" s="395"/>
      <c r="MBC205" s="395"/>
      <c r="MBD205" s="395"/>
      <c r="MBE205" s="395"/>
      <c r="MBF205" s="395"/>
      <c r="MBG205" s="395"/>
      <c r="MBH205" s="395"/>
      <c r="MBI205" s="395"/>
      <c r="MBJ205" s="395"/>
      <c r="MBK205" s="395"/>
      <c r="MBL205" s="395"/>
      <c r="MBM205" s="395"/>
      <c r="MBN205" s="395"/>
      <c r="MBO205" s="395"/>
      <c r="MBP205" s="395"/>
      <c r="MBQ205" s="395"/>
      <c r="MBR205" s="395"/>
      <c r="MBS205" s="395"/>
      <c r="MBT205" s="395"/>
      <c r="MBU205" s="395"/>
      <c r="MBV205" s="395"/>
      <c r="MBW205" s="395"/>
      <c r="MBX205" s="395"/>
      <c r="MBY205" s="395"/>
      <c r="MBZ205" s="395"/>
      <c r="MCA205" s="395"/>
      <c r="MCB205" s="395"/>
      <c r="MCC205" s="395"/>
      <c r="MCD205" s="395"/>
      <c r="MCE205" s="395"/>
      <c r="MCF205" s="395"/>
      <c r="MCG205" s="395"/>
      <c r="MCH205" s="395"/>
      <c r="MCI205" s="395"/>
      <c r="MCJ205" s="395"/>
      <c r="MCK205" s="395"/>
      <c r="MCL205" s="395"/>
      <c r="MCM205" s="395"/>
      <c r="MCN205" s="395"/>
      <c r="MCO205" s="395"/>
      <c r="MCP205" s="395"/>
      <c r="MCQ205" s="395"/>
      <c r="MCR205" s="395"/>
      <c r="MCS205" s="395"/>
      <c r="MCT205" s="395"/>
      <c r="MCU205" s="395"/>
      <c r="MCV205" s="395"/>
      <c r="MCW205" s="395"/>
      <c r="MCX205" s="395"/>
      <c r="MCY205" s="395"/>
      <c r="MCZ205" s="395"/>
      <c r="MDA205" s="395"/>
      <c r="MDB205" s="395"/>
      <c r="MDC205" s="395"/>
      <c r="MDD205" s="395"/>
      <c r="MDE205" s="395"/>
      <c r="MDF205" s="395"/>
      <c r="MDG205" s="395"/>
      <c r="MDH205" s="395"/>
      <c r="MDI205" s="395"/>
      <c r="MDJ205" s="395"/>
      <c r="MDK205" s="395"/>
      <c r="MDL205" s="395"/>
      <c r="MDM205" s="395"/>
      <c r="MDN205" s="395"/>
      <c r="MDO205" s="395"/>
      <c r="MDP205" s="395"/>
      <c r="MDQ205" s="395"/>
      <c r="MDR205" s="395"/>
      <c r="MDS205" s="395"/>
      <c r="MDT205" s="395"/>
      <c r="MDU205" s="395"/>
      <c r="MDV205" s="395"/>
      <c r="MDW205" s="395"/>
      <c r="MDX205" s="395"/>
      <c r="MDY205" s="395"/>
      <c r="MDZ205" s="395"/>
      <c r="MEA205" s="395"/>
      <c r="MEB205" s="395"/>
      <c r="MEC205" s="395"/>
      <c r="MED205" s="395"/>
      <c r="MEE205" s="395"/>
      <c r="MEF205" s="395"/>
      <c r="MEG205" s="395"/>
      <c r="MEH205" s="395"/>
      <c r="MEI205" s="395"/>
      <c r="MEJ205" s="395"/>
      <c r="MEK205" s="395"/>
      <c r="MEL205" s="395"/>
      <c r="MEM205" s="395"/>
      <c r="MEN205" s="395"/>
      <c r="MEO205" s="395"/>
      <c r="MEP205" s="395"/>
      <c r="MEQ205" s="395"/>
      <c r="MER205" s="395"/>
      <c r="MES205" s="395"/>
      <c r="MET205" s="395"/>
      <c r="MEU205" s="395"/>
      <c r="MEV205" s="395"/>
      <c r="MEW205" s="395"/>
      <c r="MEX205" s="395"/>
      <c r="MEY205" s="395"/>
      <c r="MEZ205" s="395"/>
      <c r="MFA205" s="395"/>
      <c r="MFB205" s="395"/>
      <c r="MFC205" s="395"/>
      <c r="MFD205" s="395"/>
      <c r="MFE205" s="395"/>
      <c r="MFF205" s="395"/>
      <c r="MFG205" s="395"/>
      <c r="MFH205" s="395"/>
      <c r="MFI205" s="395"/>
      <c r="MFJ205" s="395"/>
      <c r="MFK205" s="395"/>
      <c r="MFL205" s="395"/>
      <c r="MFM205" s="395"/>
      <c r="MFN205" s="395"/>
      <c r="MFO205" s="395"/>
      <c r="MFP205" s="395"/>
      <c r="MFQ205" s="395"/>
      <c r="MFR205" s="395"/>
      <c r="MFS205" s="395"/>
      <c r="MFT205" s="395"/>
      <c r="MFU205" s="395"/>
      <c r="MFV205" s="395"/>
      <c r="MFW205" s="395"/>
      <c r="MFX205" s="395"/>
      <c r="MFY205" s="395"/>
      <c r="MFZ205" s="395"/>
      <c r="MGA205" s="395"/>
      <c r="MGB205" s="395"/>
      <c r="MGC205" s="395"/>
      <c r="MGD205" s="395"/>
      <c r="MGE205" s="395"/>
      <c r="MGF205" s="395"/>
      <c r="MGG205" s="395"/>
      <c r="MGH205" s="395"/>
      <c r="MGI205" s="395"/>
      <c r="MGJ205" s="395"/>
      <c r="MGK205" s="395"/>
      <c r="MGL205" s="395"/>
      <c r="MGM205" s="395"/>
      <c r="MGN205" s="395"/>
      <c r="MGO205" s="395"/>
      <c r="MGP205" s="395"/>
      <c r="MGQ205" s="395"/>
      <c r="MGR205" s="395"/>
      <c r="MGS205" s="395"/>
      <c r="MGT205" s="395"/>
      <c r="MGU205" s="395"/>
      <c r="MGV205" s="395"/>
      <c r="MGW205" s="395"/>
      <c r="MGX205" s="395"/>
      <c r="MGY205" s="395"/>
      <c r="MGZ205" s="395"/>
      <c r="MHA205" s="395"/>
      <c r="MHB205" s="395"/>
      <c r="MHC205" s="395"/>
      <c r="MHD205" s="395"/>
      <c r="MHE205" s="395"/>
      <c r="MHF205" s="395"/>
      <c r="MHG205" s="395"/>
      <c r="MHH205" s="395"/>
      <c r="MHI205" s="395"/>
      <c r="MHJ205" s="395"/>
      <c r="MHK205" s="395"/>
      <c r="MHL205" s="395"/>
      <c r="MHM205" s="395"/>
      <c r="MHN205" s="395"/>
      <c r="MHO205" s="395"/>
      <c r="MHP205" s="395"/>
      <c r="MHQ205" s="395"/>
      <c r="MHR205" s="395"/>
      <c r="MHS205" s="395"/>
      <c r="MHT205" s="395"/>
      <c r="MHU205" s="395"/>
      <c r="MHV205" s="395"/>
      <c r="MHW205" s="395"/>
      <c r="MHX205" s="395"/>
      <c r="MHY205" s="395"/>
      <c r="MHZ205" s="395"/>
      <c r="MIA205" s="395"/>
      <c r="MIB205" s="395"/>
      <c r="MIC205" s="395"/>
      <c r="MID205" s="395"/>
      <c r="MIE205" s="395"/>
      <c r="MIF205" s="395"/>
      <c r="MIG205" s="395"/>
      <c r="MIH205" s="395"/>
      <c r="MII205" s="395"/>
      <c r="MIJ205" s="395"/>
      <c r="MIK205" s="395"/>
      <c r="MIL205" s="395"/>
      <c r="MIM205" s="395"/>
      <c r="MIN205" s="395"/>
      <c r="MIO205" s="395"/>
      <c r="MIP205" s="395"/>
      <c r="MIQ205" s="395"/>
      <c r="MIR205" s="395"/>
      <c r="MIS205" s="395"/>
      <c r="MIT205" s="395"/>
      <c r="MIU205" s="395"/>
      <c r="MIV205" s="395"/>
      <c r="MIW205" s="395"/>
      <c r="MIX205" s="395"/>
      <c r="MIY205" s="395"/>
      <c r="MIZ205" s="395"/>
      <c r="MJA205" s="395"/>
      <c r="MJB205" s="395"/>
      <c r="MJC205" s="395"/>
      <c r="MJD205" s="395"/>
      <c r="MJE205" s="395"/>
      <c r="MJF205" s="395"/>
      <c r="MJG205" s="395"/>
      <c r="MJH205" s="395"/>
      <c r="MJI205" s="395"/>
      <c r="MJJ205" s="395"/>
      <c r="MJK205" s="395"/>
      <c r="MJL205" s="395"/>
      <c r="MJM205" s="395"/>
      <c r="MJN205" s="395"/>
      <c r="MJO205" s="395"/>
      <c r="MJP205" s="395"/>
      <c r="MJQ205" s="395"/>
      <c r="MJR205" s="395"/>
      <c r="MJS205" s="395"/>
      <c r="MJT205" s="395"/>
      <c r="MJU205" s="395"/>
      <c r="MJV205" s="395"/>
      <c r="MJW205" s="395"/>
      <c r="MJX205" s="395"/>
      <c r="MJY205" s="395"/>
      <c r="MJZ205" s="395"/>
      <c r="MKA205" s="395"/>
      <c r="MKB205" s="395"/>
      <c r="MKC205" s="395"/>
      <c r="MKD205" s="395"/>
      <c r="MKE205" s="395"/>
      <c r="MKF205" s="395"/>
      <c r="MKG205" s="395"/>
      <c r="MKH205" s="395"/>
      <c r="MKI205" s="395"/>
      <c r="MKJ205" s="395"/>
      <c r="MKK205" s="395"/>
      <c r="MKL205" s="395"/>
      <c r="MKM205" s="395"/>
      <c r="MKN205" s="395"/>
      <c r="MKO205" s="395"/>
      <c r="MKP205" s="395"/>
      <c r="MKQ205" s="395"/>
      <c r="MKR205" s="395"/>
      <c r="MKS205" s="395"/>
      <c r="MKT205" s="395"/>
      <c r="MKU205" s="395"/>
      <c r="MKV205" s="395"/>
      <c r="MKW205" s="395"/>
      <c r="MKX205" s="395"/>
      <c r="MKY205" s="395"/>
      <c r="MKZ205" s="395"/>
      <c r="MLA205" s="395"/>
      <c r="MLB205" s="395"/>
      <c r="MLC205" s="395"/>
      <c r="MLD205" s="395"/>
      <c r="MLE205" s="395"/>
      <c r="MLF205" s="395"/>
      <c r="MLG205" s="395"/>
      <c r="MLH205" s="395"/>
      <c r="MLI205" s="395"/>
      <c r="MLJ205" s="395"/>
      <c r="MLK205" s="395"/>
      <c r="MLL205" s="395"/>
      <c r="MLM205" s="395"/>
      <c r="MLN205" s="395"/>
      <c r="MLO205" s="395"/>
      <c r="MLP205" s="395"/>
      <c r="MLQ205" s="395"/>
      <c r="MLR205" s="395"/>
      <c r="MLS205" s="395"/>
      <c r="MLT205" s="395"/>
      <c r="MLU205" s="395"/>
      <c r="MLV205" s="395"/>
      <c r="MLW205" s="395"/>
      <c r="MLX205" s="395"/>
      <c r="MLY205" s="395"/>
      <c r="MLZ205" s="395"/>
      <c r="MMA205" s="395"/>
      <c r="MMB205" s="395"/>
      <c r="MMC205" s="395"/>
      <c r="MMD205" s="395"/>
      <c r="MME205" s="395"/>
      <c r="MMF205" s="395"/>
      <c r="MMG205" s="395"/>
      <c r="MMH205" s="395"/>
      <c r="MMI205" s="395"/>
      <c r="MMJ205" s="395"/>
      <c r="MMK205" s="395"/>
      <c r="MML205" s="395"/>
      <c r="MMM205" s="395"/>
      <c r="MMN205" s="395"/>
      <c r="MMO205" s="395"/>
      <c r="MMP205" s="395"/>
      <c r="MMQ205" s="395"/>
      <c r="MMR205" s="395"/>
      <c r="MMS205" s="395"/>
      <c r="MMT205" s="395"/>
      <c r="MMU205" s="395"/>
      <c r="MMV205" s="395"/>
      <c r="MMW205" s="395"/>
      <c r="MMX205" s="395"/>
      <c r="MMY205" s="395"/>
      <c r="MMZ205" s="395"/>
      <c r="MNA205" s="395"/>
      <c r="MNB205" s="395"/>
      <c r="MNC205" s="395"/>
      <c r="MND205" s="395"/>
      <c r="MNE205" s="395"/>
      <c r="MNF205" s="395"/>
      <c r="MNG205" s="395"/>
      <c r="MNH205" s="395"/>
      <c r="MNI205" s="395"/>
      <c r="MNJ205" s="395"/>
      <c r="MNK205" s="395"/>
      <c r="MNL205" s="395"/>
      <c r="MNM205" s="395"/>
      <c r="MNN205" s="395"/>
      <c r="MNO205" s="395"/>
      <c r="MNP205" s="395"/>
      <c r="MNQ205" s="395"/>
      <c r="MNR205" s="395"/>
      <c r="MNS205" s="395"/>
      <c r="MNT205" s="395"/>
      <c r="MNU205" s="395"/>
      <c r="MNV205" s="395"/>
      <c r="MNW205" s="395"/>
      <c r="MNX205" s="395"/>
      <c r="MNY205" s="395"/>
      <c r="MNZ205" s="395"/>
      <c r="MOA205" s="395"/>
      <c r="MOB205" s="395"/>
      <c r="MOC205" s="395"/>
      <c r="MOD205" s="395"/>
      <c r="MOE205" s="395"/>
      <c r="MOF205" s="395"/>
      <c r="MOG205" s="395"/>
      <c r="MOH205" s="395"/>
      <c r="MOI205" s="395"/>
      <c r="MOJ205" s="395"/>
      <c r="MOK205" s="395"/>
      <c r="MOL205" s="395"/>
      <c r="MOM205" s="395"/>
      <c r="MON205" s="395"/>
      <c r="MOO205" s="395"/>
      <c r="MOP205" s="395"/>
      <c r="MOQ205" s="395"/>
      <c r="MOR205" s="395"/>
      <c r="MOS205" s="395"/>
      <c r="MOT205" s="395"/>
      <c r="MOU205" s="395"/>
      <c r="MOV205" s="395"/>
      <c r="MOW205" s="395"/>
      <c r="MOX205" s="395"/>
      <c r="MOY205" s="395"/>
      <c r="MOZ205" s="395"/>
      <c r="MPA205" s="395"/>
      <c r="MPB205" s="395"/>
      <c r="MPC205" s="395"/>
      <c r="MPD205" s="395"/>
      <c r="MPE205" s="395"/>
      <c r="MPF205" s="395"/>
      <c r="MPG205" s="395"/>
      <c r="MPH205" s="395"/>
      <c r="MPI205" s="395"/>
      <c r="MPJ205" s="395"/>
      <c r="MPK205" s="395"/>
      <c r="MPL205" s="395"/>
      <c r="MPM205" s="395"/>
      <c r="MPN205" s="395"/>
      <c r="MPO205" s="395"/>
      <c r="MPP205" s="395"/>
      <c r="MPQ205" s="395"/>
      <c r="MPR205" s="395"/>
      <c r="MPS205" s="395"/>
      <c r="MPT205" s="395"/>
      <c r="MPU205" s="395"/>
      <c r="MPV205" s="395"/>
      <c r="MPW205" s="395"/>
      <c r="MPX205" s="395"/>
      <c r="MPY205" s="395"/>
      <c r="MPZ205" s="395"/>
      <c r="MQA205" s="395"/>
      <c r="MQB205" s="395"/>
      <c r="MQC205" s="395"/>
      <c r="MQD205" s="395"/>
      <c r="MQE205" s="395"/>
      <c r="MQF205" s="395"/>
      <c r="MQG205" s="395"/>
      <c r="MQH205" s="395"/>
      <c r="MQI205" s="395"/>
      <c r="MQJ205" s="395"/>
      <c r="MQK205" s="395"/>
      <c r="MQL205" s="395"/>
      <c r="MQM205" s="395"/>
      <c r="MQN205" s="395"/>
      <c r="MQO205" s="395"/>
      <c r="MQP205" s="395"/>
      <c r="MQQ205" s="395"/>
      <c r="MQR205" s="395"/>
      <c r="MQS205" s="395"/>
      <c r="MQT205" s="395"/>
      <c r="MQU205" s="395"/>
      <c r="MQV205" s="395"/>
      <c r="MQW205" s="395"/>
      <c r="MQX205" s="395"/>
      <c r="MQY205" s="395"/>
      <c r="MQZ205" s="395"/>
      <c r="MRA205" s="395"/>
      <c r="MRB205" s="395"/>
      <c r="MRC205" s="395"/>
      <c r="MRD205" s="395"/>
      <c r="MRE205" s="395"/>
      <c r="MRF205" s="395"/>
      <c r="MRG205" s="395"/>
      <c r="MRH205" s="395"/>
      <c r="MRI205" s="395"/>
      <c r="MRJ205" s="395"/>
      <c r="MRK205" s="395"/>
      <c r="MRL205" s="395"/>
      <c r="MRM205" s="395"/>
      <c r="MRN205" s="395"/>
      <c r="MRO205" s="395"/>
      <c r="MRP205" s="395"/>
      <c r="MRQ205" s="395"/>
      <c r="MRR205" s="395"/>
      <c r="MRS205" s="395"/>
      <c r="MRT205" s="395"/>
      <c r="MRU205" s="395"/>
      <c r="MRV205" s="395"/>
      <c r="MRW205" s="395"/>
      <c r="MRX205" s="395"/>
      <c r="MRY205" s="395"/>
      <c r="MRZ205" s="395"/>
      <c r="MSA205" s="395"/>
      <c r="MSB205" s="395"/>
      <c r="MSC205" s="395"/>
      <c r="MSD205" s="395"/>
      <c r="MSE205" s="395"/>
      <c r="MSF205" s="395"/>
      <c r="MSG205" s="395"/>
      <c r="MSH205" s="395"/>
      <c r="MSI205" s="395"/>
      <c r="MSJ205" s="395"/>
      <c r="MSK205" s="395"/>
      <c r="MSL205" s="395"/>
      <c r="MSM205" s="395"/>
      <c r="MSN205" s="395"/>
      <c r="MSO205" s="395"/>
      <c r="MSP205" s="395"/>
      <c r="MSQ205" s="395"/>
      <c r="MSR205" s="395"/>
      <c r="MSS205" s="395"/>
      <c r="MST205" s="395"/>
      <c r="MSU205" s="395"/>
      <c r="MSV205" s="395"/>
      <c r="MSW205" s="395"/>
      <c r="MSX205" s="395"/>
      <c r="MSY205" s="395"/>
      <c r="MSZ205" s="395"/>
      <c r="MTA205" s="395"/>
      <c r="MTB205" s="395"/>
      <c r="MTC205" s="395"/>
      <c r="MTD205" s="395"/>
      <c r="MTE205" s="395"/>
      <c r="MTF205" s="395"/>
      <c r="MTG205" s="395"/>
      <c r="MTH205" s="395"/>
      <c r="MTI205" s="395"/>
      <c r="MTJ205" s="395"/>
      <c r="MTK205" s="395"/>
      <c r="MTL205" s="395"/>
      <c r="MTM205" s="395"/>
      <c r="MTN205" s="395"/>
      <c r="MTO205" s="395"/>
      <c r="MTP205" s="395"/>
      <c r="MTQ205" s="395"/>
      <c r="MTR205" s="395"/>
      <c r="MTS205" s="395"/>
      <c r="MTT205" s="395"/>
      <c r="MTU205" s="395"/>
      <c r="MTV205" s="395"/>
      <c r="MTW205" s="395"/>
      <c r="MTX205" s="395"/>
      <c r="MTY205" s="395"/>
      <c r="MTZ205" s="395"/>
      <c r="MUA205" s="395"/>
      <c r="MUB205" s="395"/>
      <c r="MUC205" s="395"/>
      <c r="MUD205" s="395"/>
      <c r="MUE205" s="395"/>
      <c r="MUF205" s="395"/>
      <c r="MUG205" s="395"/>
      <c r="MUH205" s="395"/>
      <c r="MUI205" s="395"/>
      <c r="MUJ205" s="395"/>
      <c r="MUK205" s="395"/>
      <c r="MUL205" s="395"/>
      <c r="MUM205" s="395"/>
      <c r="MUN205" s="395"/>
      <c r="MUO205" s="395"/>
      <c r="MUP205" s="395"/>
      <c r="MUQ205" s="395"/>
      <c r="MUR205" s="395"/>
      <c r="MUS205" s="395"/>
      <c r="MUT205" s="395"/>
      <c r="MUU205" s="395"/>
      <c r="MUV205" s="395"/>
      <c r="MUW205" s="395"/>
      <c r="MUX205" s="395"/>
      <c r="MUY205" s="395"/>
      <c r="MUZ205" s="395"/>
      <c r="MVA205" s="395"/>
      <c r="MVB205" s="395"/>
      <c r="MVC205" s="395"/>
      <c r="MVD205" s="395"/>
      <c r="MVE205" s="395"/>
      <c r="MVF205" s="395"/>
      <c r="MVG205" s="395"/>
      <c r="MVH205" s="395"/>
      <c r="MVI205" s="395"/>
      <c r="MVJ205" s="395"/>
      <c r="MVK205" s="395"/>
      <c r="MVL205" s="395"/>
      <c r="MVM205" s="395"/>
      <c r="MVN205" s="395"/>
      <c r="MVO205" s="395"/>
      <c r="MVP205" s="395"/>
      <c r="MVQ205" s="395"/>
      <c r="MVR205" s="395"/>
      <c r="MVS205" s="395"/>
      <c r="MVT205" s="395"/>
      <c r="MVU205" s="395"/>
      <c r="MVV205" s="395"/>
      <c r="MVW205" s="395"/>
      <c r="MVX205" s="395"/>
      <c r="MVY205" s="395"/>
      <c r="MVZ205" s="395"/>
      <c r="MWA205" s="395"/>
      <c r="MWB205" s="395"/>
      <c r="MWC205" s="395"/>
      <c r="MWD205" s="395"/>
      <c r="MWE205" s="395"/>
      <c r="MWF205" s="395"/>
      <c r="MWG205" s="395"/>
      <c r="MWH205" s="395"/>
      <c r="MWI205" s="395"/>
      <c r="MWJ205" s="395"/>
      <c r="MWK205" s="395"/>
      <c r="MWL205" s="395"/>
      <c r="MWM205" s="395"/>
      <c r="MWN205" s="395"/>
      <c r="MWO205" s="395"/>
      <c r="MWP205" s="395"/>
      <c r="MWQ205" s="395"/>
      <c r="MWR205" s="395"/>
      <c r="MWS205" s="395"/>
      <c r="MWT205" s="395"/>
      <c r="MWU205" s="395"/>
      <c r="MWV205" s="395"/>
      <c r="MWW205" s="395"/>
      <c r="MWX205" s="395"/>
      <c r="MWY205" s="395"/>
      <c r="MWZ205" s="395"/>
      <c r="MXA205" s="395"/>
      <c r="MXB205" s="395"/>
      <c r="MXC205" s="395"/>
      <c r="MXD205" s="395"/>
      <c r="MXE205" s="395"/>
      <c r="MXF205" s="395"/>
      <c r="MXG205" s="395"/>
      <c r="MXH205" s="395"/>
      <c r="MXI205" s="395"/>
      <c r="MXJ205" s="395"/>
      <c r="MXK205" s="395"/>
      <c r="MXL205" s="395"/>
      <c r="MXM205" s="395"/>
      <c r="MXN205" s="395"/>
      <c r="MXO205" s="395"/>
      <c r="MXP205" s="395"/>
      <c r="MXQ205" s="395"/>
      <c r="MXR205" s="395"/>
      <c r="MXS205" s="395"/>
      <c r="MXT205" s="395"/>
      <c r="MXU205" s="395"/>
      <c r="MXV205" s="395"/>
      <c r="MXW205" s="395"/>
      <c r="MXX205" s="395"/>
      <c r="MXY205" s="395"/>
      <c r="MXZ205" s="395"/>
      <c r="MYA205" s="395"/>
      <c r="MYB205" s="395"/>
      <c r="MYC205" s="395"/>
      <c r="MYD205" s="395"/>
      <c r="MYE205" s="395"/>
      <c r="MYF205" s="395"/>
      <c r="MYG205" s="395"/>
      <c r="MYH205" s="395"/>
      <c r="MYI205" s="395"/>
      <c r="MYJ205" s="395"/>
      <c r="MYK205" s="395"/>
      <c r="MYL205" s="395"/>
      <c r="MYM205" s="395"/>
      <c r="MYN205" s="395"/>
      <c r="MYO205" s="395"/>
      <c r="MYP205" s="395"/>
      <c r="MYQ205" s="395"/>
      <c r="MYR205" s="395"/>
      <c r="MYS205" s="395"/>
      <c r="MYT205" s="395"/>
      <c r="MYU205" s="395"/>
      <c r="MYV205" s="395"/>
      <c r="MYW205" s="395"/>
      <c r="MYX205" s="395"/>
      <c r="MYY205" s="395"/>
      <c r="MYZ205" s="395"/>
      <c r="MZA205" s="395"/>
      <c r="MZB205" s="395"/>
      <c r="MZC205" s="395"/>
      <c r="MZD205" s="395"/>
      <c r="MZE205" s="395"/>
      <c r="MZF205" s="395"/>
      <c r="MZG205" s="395"/>
      <c r="MZH205" s="395"/>
      <c r="MZI205" s="395"/>
      <c r="MZJ205" s="395"/>
      <c r="MZK205" s="395"/>
      <c r="MZL205" s="395"/>
      <c r="MZM205" s="395"/>
      <c r="MZN205" s="395"/>
      <c r="MZO205" s="395"/>
      <c r="MZP205" s="395"/>
      <c r="MZQ205" s="395"/>
      <c r="MZR205" s="395"/>
      <c r="MZS205" s="395"/>
      <c r="MZT205" s="395"/>
      <c r="MZU205" s="395"/>
      <c r="MZV205" s="395"/>
      <c r="MZW205" s="395"/>
      <c r="MZX205" s="395"/>
      <c r="MZY205" s="395"/>
      <c r="MZZ205" s="395"/>
      <c r="NAA205" s="395"/>
      <c r="NAB205" s="395"/>
      <c r="NAC205" s="395"/>
      <c r="NAD205" s="395"/>
      <c r="NAE205" s="395"/>
      <c r="NAF205" s="395"/>
      <c r="NAG205" s="395"/>
      <c r="NAH205" s="395"/>
      <c r="NAI205" s="395"/>
      <c r="NAJ205" s="395"/>
      <c r="NAK205" s="395"/>
      <c r="NAL205" s="395"/>
      <c r="NAM205" s="395"/>
      <c r="NAN205" s="395"/>
      <c r="NAO205" s="395"/>
      <c r="NAP205" s="395"/>
      <c r="NAQ205" s="395"/>
      <c r="NAR205" s="395"/>
      <c r="NAS205" s="395"/>
      <c r="NAT205" s="395"/>
      <c r="NAU205" s="395"/>
      <c r="NAV205" s="395"/>
      <c r="NAW205" s="395"/>
      <c r="NAX205" s="395"/>
      <c r="NAY205" s="395"/>
      <c r="NAZ205" s="395"/>
      <c r="NBA205" s="395"/>
      <c r="NBB205" s="395"/>
      <c r="NBC205" s="395"/>
      <c r="NBD205" s="395"/>
      <c r="NBE205" s="395"/>
      <c r="NBF205" s="395"/>
      <c r="NBG205" s="395"/>
      <c r="NBH205" s="395"/>
      <c r="NBI205" s="395"/>
      <c r="NBJ205" s="395"/>
      <c r="NBK205" s="395"/>
      <c r="NBL205" s="395"/>
      <c r="NBM205" s="395"/>
      <c r="NBN205" s="395"/>
      <c r="NBO205" s="395"/>
      <c r="NBP205" s="395"/>
      <c r="NBQ205" s="395"/>
      <c r="NBR205" s="395"/>
      <c r="NBS205" s="395"/>
      <c r="NBT205" s="395"/>
      <c r="NBU205" s="395"/>
      <c r="NBV205" s="395"/>
      <c r="NBW205" s="395"/>
      <c r="NBX205" s="395"/>
      <c r="NBY205" s="395"/>
      <c r="NBZ205" s="395"/>
      <c r="NCA205" s="395"/>
      <c r="NCB205" s="395"/>
      <c r="NCC205" s="395"/>
      <c r="NCD205" s="395"/>
      <c r="NCE205" s="395"/>
      <c r="NCF205" s="395"/>
      <c r="NCG205" s="395"/>
      <c r="NCH205" s="395"/>
      <c r="NCI205" s="395"/>
      <c r="NCJ205" s="395"/>
      <c r="NCK205" s="395"/>
      <c r="NCL205" s="395"/>
      <c r="NCM205" s="395"/>
      <c r="NCN205" s="395"/>
      <c r="NCO205" s="395"/>
      <c r="NCP205" s="395"/>
      <c r="NCQ205" s="395"/>
      <c r="NCR205" s="395"/>
      <c r="NCS205" s="395"/>
      <c r="NCT205" s="395"/>
      <c r="NCU205" s="395"/>
      <c r="NCV205" s="395"/>
      <c r="NCW205" s="395"/>
      <c r="NCX205" s="395"/>
      <c r="NCY205" s="395"/>
      <c r="NCZ205" s="395"/>
      <c r="NDA205" s="395"/>
      <c r="NDB205" s="395"/>
      <c r="NDC205" s="395"/>
      <c r="NDD205" s="395"/>
      <c r="NDE205" s="395"/>
      <c r="NDF205" s="395"/>
      <c r="NDG205" s="395"/>
      <c r="NDH205" s="395"/>
      <c r="NDI205" s="395"/>
      <c r="NDJ205" s="395"/>
      <c r="NDK205" s="395"/>
      <c r="NDL205" s="395"/>
      <c r="NDM205" s="395"/>
      <c r="NDN205" s="395"/>
      <c r="NDO205" s="395"/>
      <c r="NDP205" s="395"/>
      <c r="NDQ205" s="395"/>
      <c r="NDR205" s="395"/>
      <c r="NDS205" s="395"/>
      <c r="NDT205" s="395"/>
      <c r="NDU205" s="395"/>
      <c r="NDV205" s="395"/>
      <c r="NDW205" s="395"/>
      <c r="NDX205" s="395"/>
      <c r="NDY205" s="395"/>
      <c r="NDZ205" s="395"/>
      <c r="NEA205" s="395"/>
      <c r="NEB205" s="395"/>
      <c r="NEC205" s="395"/>
      <c r="NED205" s="395"/>
      <c r="NEE205" s="395"/>
      <c r="NEF205" s="395"/>
      <c r="NEG205" s="395"/>
      <c r="NEH205" s="395"/>
      <c r="NEI205" s="395"/>
      <c r="NEJ205" s="395"/>
      <c r="NEK205" s="395"/>
      <c r="NEL205" s="395"/>
      <c r="NEM205" s="395"/>
      <c r="NEN205" s="395"/>
      <c r="NEO205" s="395"/>
      <c r="NEP205" s="395"/>
      <c r="NEQ205" s="395"/>
      <c r="NER205" s="395"/>
      <c r="NES205" s="395"/>
      <c r="NET205" s="395"/>
      <c r="NEU205" s="395"/>
      <c r="NEV205" s="395"/>
      <c r="NEW205" s="395"/>
      <c r="NEX205" s="395"/>
      <c r="NEY205" s="395"/>
      <c r="NEZ205" s="395"/>
      <c r="NFA205" s="395"/>
      <c r="NFB205" s="395"/>
      <c r="NFC205" s="395"/>
      <c r="NFD205" s="395"/>
      <c r="NFE205" s="395"/>
      <c r="NFF205" s="395"/>
      <c r="NFG205" s="395"/>
      <c r="NFH205" s="395"/>
      <c r="NFI205" s="395"/>
      <c r="NFJ205" s="395"/>
      <c r="NFK205" s="395"/>
      <c r="NFL205" s="395"/>
      <c r="NFM205" s="395"/>
      <c r="NFN205" s="395"/>
      <c r="NFO205" s="395"/>
      <c r="NFP205" s="395"/>
      <c r="NFQ205" s="395"/>
      <c r="NFR205" s="395"/>
      <c r="NFS205" s="395"/>
      <c r="NFT205" s="395"/>
      <c r="NFU205" s="395"/>
      <c r="NFV205" s="395"/>
      <c r="NFW205" s="395"/>
      <c r="NFX205" s="395"/>
      <c r="NFY205" s="395"/>
      <c r="NFZ205" s="395"/>
      <c r="NGA205" s="395"/>
      <c r="NGB205" s="395"/>
      <c r="NGC205" s="395"/>
      <c r="NGD205" s="395"/>
      <c r="NGE205" s="395"/>
      <c r="NGF205" s="395"/>
      <c r="NGG205" s="395"/>
      <c r="NGH205" s="395"/>
      <c r="NGI205" s="395"/>
      <c r="NGJ205" s="395"/>
      <c r="NGK205" s="395"/>
      <c r="NGL205" s="395"/>
      <c r="NGM205" s="395"/>
      <c r="NGN205" s="395"/>
      <c r="NGO205" s="395"/>
      <c r="NGP205" s="395"/>
      <c r="NGQ205" s="395"/>
      <c r="NGR205" s="395"/>
      <c r="NGS205" s="395"/>
      <c r="NGT205" s="395"/>
      <c r="NGU205" s="395"/>
      <c r="NGV205" s="395"/>
      <c r="NGW205" s="395"/>
      <c r="NGX205" s="395"/>
      <c r="NGY205" s="395"/>
      <c r="NGZ205" s="395"/>
      <c r="NHA205" s="395"/>
      <c r="NHB205" s="395"/>
      <c r="NHC205" s="395"/>
      <c r="NHD205" s="395"/>
      <c r="NHE205" s="395"/>
      <c r="NHF205" s="395"/>
      <c r="NHG205" s="395"/>
      <c r="NHH205" s="395"/>
      <c r="NHI205" s="395"/>
      <c r="NHJ205" s="395"/>
      <c r="NHK205" s="395"/>
      <c r="NHL205" s="395"/>
      <c r="NHM205" s="395"/>
      <c r="NHN205" s="395"/>
      <c r="NHO205" s="395"/>
      <c r="NHP205" s="395"/>
      <c r="NHQ205" s="395"/>
      <c r="NHR205" s="395"/>
      <c r="NHS205" s="395"/>
      <c r="NHT205" s="395"/>
      <c r="NHU205" s="395"/>
      <c r="NHV205" s="395"/>
      <c r="NHW205" s="395"/>
      <c r="NHX205" s="395"/>
      <c r="NHY205" s="395"/>
      <c r="NHZ205" s="395"/>
      <c r="NIA205" s="395"/>
      <c r="NIB205" s="395"/>
      <c r="NIC205" s="395"/>
      <c r="NID205" s="395"/>
      <c r="NIE205" s="395"/>
      <c r="NIF205" s="395"/>
      <c r="NIG205" s="395"/>
      <c r="NIH205" s="395"/>
      <c r="NII205" s="395"/>
      <c r="NIJ205" s="395"/>
      <c r="NIK205" s="395"/>
      <c r="NIL205" s="395"/>
      <c r="NIM205" s="395"/>
      <c r="NIN205" s="395"/>
      <c r="NIO205" s="395"/>
      <c r="NIP205" s="395"/>
      <c r="NIQ205" s="395"/>
      <c r="NIR205" s="395"/>
      <c r="NIS205" s="395"/>
      <c r="NIT205" s="395"/>
      <c r="NIU205" s="395"/>
      <c r="NIV205" s="395"/>
      <c r="NIW205" s="395"/>
      <c r="NIX205" s="395"/>
      <c r="NIY205" s="395"/>
      <c r="NIZ205" s="395"/>
      <c r="NJA205" s="395"/>
      <c r="NJB205" s="395"/>
      <c r="NJC205" s="395"/>
      <c r="NJD205" s="395"/>
      <c r="NJE205" s="395"/>
      <c r="NJF205" s="395"/>
      <c r="NJG205" s="395"/>
      <c r="NJH205" s="395"/>
      <c r="NJI205" s="395"/>
      <c r="NJJ205" s="395"/>
      <c r="NJK205" s="395"/>
      <c r="NJL205" s="395"/>
      <c r="NJM205" s="395"/>
      <c r="NJN205" s="395"/>
      <c r="NJO205" s="395"/>
      <c r="NJP205" s="395"/>
      <c r="NJQ205" s="395"/>
      <c r="NJR205" s="395"/>
      <c r="NJS205" s="395"/>
      <c r="NJT205" s="395"/>
      <c r="NJU205" s="395"/>
      <c r="NJV205" s="395"/>
      <c r="NJW205" s="395"/>
      <c r="NJX205" s="395"/>
      <c r="NJY205" s="395"/>
      <c r="NJZ205" s="395"/>
      <c r="NKA205" s="395"/>
      <c r="NKB205" s="395"/>
      <c r="NKC205" s="395"/>
      <c r="NKD205" s="395"/>
      <c r="NKE205" s="395"/>
      <c r="NKF205" s="395"/>
      <c r="NKG205" s="395"/>
      <c r="NKH205" s="395"/>
      <c r="NKI205" s="395"/>
      <c r="NKJ205" s="395"/>
      <c r="NKK205" s="395"/>
      <c r="NKL205" s="395"/>
      <c r="NKM205" s="395"/>
      <c r="NKN205" s="395"/>
      <c r="NKO205" s="395"/>
      <c r="NKP205" s="395"/>
      <c r="NKQ205" s="395"/>
      <c r="NKR205" s="395"/>
      <c r="NKS205" s="395"/>
      <c r="NKT205" s="395"/>
      <c r="NKU205" s="395"/>
      <c r="NKV205" s="395"/>
      <c r="NKW205" s="395"/>
      <c r="NKX205" s="395"/>
      <c r="NKY205" s="395"/>
      <c r="NKZ205" s="395"/>
      <c r="NLA205" s="395"/>
      <c r="NLB205" s="395"/>
      <c r="NLC205" s="395"/>
      <c r="NLD205" s="395"/>
      <c r="NLE205" s="395"/>
      <c r="NLF205" s="395"/>
      <c r="NLG205" s="395"/>
      <c r="NLH205" s="395"/>
      <c r="NLI205" s="395"/>
      <c r="NLJ205" s="395"/>
      <c r="NLK205" s="395"/>
      <c r="NLL205" s="395"/>
      <c r="NLM205" s="395"/>
      <c r="NLN205" s="395"/>
      <c r="NLO205" s="395"/>
      <c r="NLP205" s="395"/>
      <c r="NLQ205" s="395"/>
      <c r="NLR205" s="395"/>
      <c r="NLS205" s="395"/>
      <c r="NLT205" s="395"/>
      <c r="NLU205" s="395"/>
      <c r="NLV205" s="395"/>
      <c r="NLW205" s="395"/>
      <c r="NLX205" s="395"/>
      <c r="NLY205" s="395"/>
      <c r="NLZ205" s="395"/>
      <c r="NMA205" s="395"/>
      <c r="NMB205" s="395"/>
      <c r="NMC205" s="395"/>
      <c r="NMD205" s="395"/>
      <c r="NME205" s="395"/>
      <c r="NMF205" s="395"/>
      <c r="NMG205" s="395"/>
      <c r="NMH205" s="395"/>
      <c r="NMI205" s="395"/>
      <c r="NMJ205" s="395"/>
      <c r="NMK205" s="395"/>
      <c r="NML205" s="395"/>
      <c r="NMM205" s="395"/>
      <c r="NMN205" s="395"/>
      <c r="NMO205" s="395"/>
      <c r="NMP205" s="395"/>
      <c r="NMQ205" s="395"/>
      <c r="NMR205" s="395"/>
      <c r="NMS205" s="395"/>
      <c r="NMT205" s="395"/>
      <c r="NMU205" s="395"/>
      <c r="NMV205" s="395"/>
      <c r="NMW205" s="395"/>
      <c r="NMX205" s="395"/>
      <c r="NMY205" s="395"/>
      <c r="NMZ205" s="395"/>
      <c r="NNA205" s="395"/>
      <c r="NNB205" s="395"/>
      <c r="NNC205" s="395"/>
      <c r="NND205" s="395"/>
      <c r="NNE205" s="395"/>
      <c r="NNF205" s="395"/>
      <c r="NNG205" s="395"/>
      <c r="NNH205" s="395"/>
      <c r="NNI205" s="395"/>
      <c r="NNJ205" s="395"/>
      <c r="NNK205" s="395"/>
      <c r="NNL205" s="395"/>
      <c r="NNM205" s="395"/>
      <c r="NNN205" s="395"/>
      <c r="NNO205" s="395"/>
      <c r="NNP205" s="395"/>
      <c r="NNQ205" s="395"/>
      <c r="NNR205" s="395"/>
      <c r="NNS205" s="395"/>
      <c r="NNT205" s="395"/>
      <c r="NNU205" s="395"/>
      <c r="NNV205" s="395"/>
      <c r="NNW205" s="395"/>
      <c r="NNX205" s="395"/>
      <c r="NNY205" s="395"/>
      <c r="NNZ205" s="395"/>
      <c r="NOA205" s="395"/>
      <c r="NOB205" s="395"/>
      <c r="NOC205" s="395"/>
      <c r="NOD205" s="395"/>
      <c r="NOE205" s="395"/>
      <c r="NOF205" s="395"/>
      <c r="NOG205" s="395"/>
      <c r="NOH205" s="395"/>
      <c r="NOI205" s="395"/>
      <c r="NOJ205" s="395"/>
      <c r="NOK205" s="395"/>
      <c r="NOL205" s="395"/>
      <c r="NOM205" s="395"/>
      <c r="NON205" s="395"/>
      <c r="NOO205" s="395"/>
      <c r="NOP205" s="395"/>
      <c r="NOQ205" s="395"/>
      <c r="NOR205" s="395"/>
      <c r="NOS205" s="395"/>
      <c r="NOT205" s="395"/>
      <c r="NOU205" s="395"/>
      <c r="NOV205" s="395"/>
      <c r="NOW205" s="395"/>
      <c r="NOX205" s="395"/>
      <c r="NOY205" s="395"/>
      <c r="NOZ205" s="395"/>
      <c r="NPA205" s="395"/>
      <c r="NPB205" s="395"/>
      <c r="NPC205" s="395"/>
      <c r="NPD205" s="395"/>
      <c r="NPE205" s="395"/>
      <c r="NPF205" s="395"/>
      <c r="NPG205" s="395"/>
      <c r="NPH205" s="395"/>
      <c r="NPI205" s="395"/>
      <c r="NPJ205" s="395"/>
      <c r="NPK205" s="395"/>
      <c r="NPL205" s="395"/>
      <c r="NPM205" s="395"/>
      <c r="NPN205" s="395"/>
      <c r="NPO205" s="395"/>
      <c r="NPP205" s="395"/>
      <c r="NPQ205" s="395"/>
      <c r="NPR205" s="395"/>
      <c r="NPS205" s="395"/>
      <c r="NPT205" s="395"/>
      <c r="NPU205" s="395"/>
      <c r="NPV205" s="395"/>
      <c r="NPW205" s="395"/>
      <c r="NPX205" s="395"/>
      <c r="NPY205" s="395"/>
      <c r="NPZ205" s="395"/>
      <c r="NQA205" s="395"/>
      <c r="NQB205" s="395"/>
      <c r="NQC205" s="395"/>
      <c r="NQD205" s="395"/>
      <c r="NQE205" s="395"/>
      <c r="NQF205" s="395"/>
      <c r="NQG205" s="395"/>
      <c r="NQH205" s="395"/>
      <c r="NQI205" s="395"/>
      <c r="NQJ205" s="395"/>
      <c r="NQK205" s="395"/>
      <c r="NQL205" s="395"/>
      <c r="NQM205" s="395"/>
      <c r="NQN205" s="395"/>
      <c r="NQO205" s="395"/>
      <c r="NQP205" s="395"/>
      <c r="NQQ205" s="395"/>
      <c r="NQR205" s="395"/>
      <c r="NQS205" s="395"/>
      <c r="NQT205" s="395"/>
      <c r="NQU205" s="395"/>
      <c r="NQV205" s="395"/>
      <c r="NQW205" s="395"/>
      <c r="NQX205" s="395"/>
      <c r="NQY205" s="395"/>
      <c r="NQZ205" s="395"/>
      <c r="NRA205" s="395"/>
      <c r="NRB205" s="395"/>
      <c r="NRC205" s="395"/>
      <c r="NRD205" s="395"/>
      <c r="NRE205" s="395"/>
      <c r="NRF205" s="395"/>
      <c r="NRG205" s="395"/>
      <c r="NRH205" s="395"/>
      <c r="NRI205" s="395"/>
      <c r="NRJ205" s="395"/>
      <c r="NRK205" s="395"/>
      <c r="NRL205" s="395"/>
      <c r="NRM205" s="395"/>
      <c r="NRN205" s="395"/>
      <c r="NRO205" s="395"/>
      <c r="NRP205" s="395"/>
      <c r="NRQ205" s="395"/>
      <c r="NRR205" s="395"/>
      <c r="NRS205" s="395"/>
      <c r="NRT205" s="395"/>
      <c r="NRU205" s="395"/>
      <c r="NRV205" s="395"/>
      <c r="NRW205" s="395"/>
      <c r="NRX205" s="395"/>
      <c r="NRY205" s="395"/>
      <c r="NRZ205" s="395"/>
      <c r="NSA205" s="395"/>
      <c r="NSB205" s="395"/>
      <c r="NSC205" s="395"/>
      <c r="NSD205" s="395"/>
      <c r="NSE205" s="395"/>
      <c r="NSF205" s="395"/>
      <c r="NSG205" s="395"/>
      <c r="NSH205" s="395"/>
      <c r="NSI205" s="395"/>
      <c r="NSJ205" s="395"/>
      <c r="NSK205" s="395"/>
      <c r="NSL205" s="395"/>
      <c r="NSM205" s="395"/>
      <c r="NSN205" s="395"/>
      <c r="NSO205" s="395"/>
      <c r="NSP205" s="395"/>
      <c r="NSQ205" s="395"/>
      <c r="NSR205" s="395"/>
      <c r="NSS205" s="395"/>
      <c r="NST205" s="395"/>
      <c r="NSU205" s="395"/>
      <c r="NSV205" s="395"/>
      <c r="NSW205" s="395"/>
      <c r="NSX205" s="395"/>
      <c r="NSY205" s="395"/>
      <c r="NSZ205" s="395"/>
      <c r="NTA205" s="395"/>
      <c r="NTB205" s="395"/>
      <c r="NTC205" s="395"/>
      <c r="NTD205" s="395"/>
      <c r="NTE205" s="395"/>
      <c r="NTF205" s="395"/>
      <c r="NTG205" s="395"/>
      <c r="NTH205" s="395"/>
      <c r="NTI205" s="395"/>
      <c r="NTJ205" s="395"/>
      <c r="NTK205" s="395"/>
      <c r="NTL205" s="395"/>
      <c r="NTM205" s="395"/>
      <c r="NTN205" s="395"/>
      <c r="NTO205" s="395"/>
      <c r="NTP205" s="395"/>
      <c r="NTQ205" s="395"/>
      <c r="NTR205" s="395"/>
      <c r="NTS205" s="395"/>
      <c r="NTT205" s="395"/>
      <c r="NTU205" s="395"/>
      <c r="NTV205" s="395"/>
      <c r="NTW205" s="395"/>
      <c r="NTX205" s="395"/>
      <c r="NTY205" s="395"/>
      <c r="NTZ205" s="395"/>
      <c r="NUA205" s="395"/>
      <c r="NUB205" s="395"/>
      <c r="NUC205" s="395"/>
      <c r="NUD205" s="395"/>
      <c r="NUE205" s="395"/>
      <c r="NUF205" s="395"/>
      <c r="NUG205" s="395"/>
      <c r="NUH205" s="395"/>
      <c r="NUI205" s="395"/>
      <c r="NUJ205" s="395"/>
      <c r="NUK205" s="395"/>
      <c r="NUL205" s="395"/>
      <c r="NUM205" s="395"/>
      <c r="NUN205" s="395"/>
      <c r="NUO205" s="395"/>
      <c r="NUP205" s="395"/>
      <c r="NUQ205" s="395"/>
      <c r="NUR205" s="395"/>
      <c r="NUS205" s="395"/>
      <c r="NUT205" s="395"/>
      <c r="NUU205" s="395"/>
      <c r="NUV205" s="395"/>
      <c r="NUW205" s="395"/>
      <c r="NUX205" s="395"/>
      <c r="NUY205" s="395"/>
      <c r="NUZ205" s="395"/>
      <c r="NVA205" s="395"/>
      <c r="NVB205" s="395"/>
      <c r="NVC205" s="395"/>
      <c r="NVD205" s="395"/>
      <c r="NVE205" s="395"/>
      <c r="NVF205" s="395"/>
      <c r="NVG205" s="395"/>
      <c r="NVH205" s="395"/>
      <c r="NVI205" s="395"/>
      <c r="NVJ205" s="395"/>
      <c r="NVK205" s="395"/>
      <c r="NVL205" s="395"/>
      <c r="NVM205" s="395"/>
      <c r="NVN205" s="395"/>
      <c r="NVO205" s="395"/>
      <c r="NVP205" s="395"/>
      <c r="NVQ205" s="395"/>
      <c r="NVR205" s="395"/>
      <c r="NVS205" s="395"/>
      <c r="NVT205" s="395"/>
      <c r="NVU205" s="395"/>
      <c r="NVV205" s="395"/>
      <c r="NVW205" s="395"/>
      <c r="NVX205" s="395"/>
      <c r="NVY205" s="395"/>
      <c r="NVZ205" s="395"/>
      <c r="NWA205" s="395"/>
      <c r="NWB205" s="395"/>
      <c r="NWC205" s="395"/>
      <c r="NWD205" s="395"/>
      <c r="NWE205" s="395"/>
      <c r="NWF205" s="395"/>
      <c r="NWG205" s="395"/>
      <c r="NWH205" s="395"/>
      <c r="NWI205" s="395"/>
      <c r="NWJ205" s="395"/>
      <c r="NWK205" s="395"/>
      <c r="NWL205" s="395"/>
      <c r="NWM205" s="395"/>
      <c r="NWN205" s="395"/>
      <c r="NWO205" s="395"/>
      <c r="NWP205" s="395"/>
      <c r="NWQ205" s="395"/>
      <c r="NWR205" s="395"/>
      <c r="NWS205" s="395"/>
      <c r="NWT205" s="395"/>
      <c r="NWU205" s="395"/>
      <c r="NWV205" s="395"/>
      <c r="NWW205" s="395"/>
      <c r="NWX205" s="395"/>
      <c r="NWY205" s="395"/>
      <c r="NWZ205" s="395"/>
      <c r="NXA205" s="395"/>
      <c r="NXB205" s="395"/>
      <c r="NXC205" s="395"/>
      <c r="NXD205" s="395"/>
      <c r="NXE205" s="395"/>
      <c r="NXF205" s="395"/>
      <c r="NXG205" s="395"/>
      <c r="NXH205" s="395"/>
      <c r="NXI205" s="395"/>
      <c r="NXJ205" s="395"/>
      <c r="NXK205" s="395"/>
      <c r="NXL205" s="395"/>
      <c r="NXM205" s="395"/>
      <c r="NXN205" s="395"/>
      <c r="NXO205" s="395"/>
      <c r="NXP205" s="395"/>
      <c r="NXQ205" s="395"/>
      <c r="NXR205" s="395"/>
      <c r="NXS205" s="395"/>
      <c r="NXT205" s="395"/>
      <c r="NXU205" s="395"/>
      <c r="NXV205" s="395"/>
      <c r="NXW205" s="395"/>
      <c r="NXX205" s="395"/>
      <c r="NXY205" s="395"/>
      <c r="NXZ205" s="395"/>
      <c r="NYA205" s="395"/>
      <c r="NYB205" s="395"/>
      <c r="NYC205" s="395"/>
      <c r="NYD205" s="395"/>
      <c r="NYE205" s="395"/>
      <c r="NYF205" s="395"/>
      <c r="NYG205" s="395"/>
      <c r="NYH205" s="395"/>
      <c r="NYI205" s="395"/>
      <c r="NYJ205" s="395"/>
      <c r="NYK205" s="395"/>
      <c r="NYL205" s="395"/>
      <c r="NYM205" s="395"/>
      <c r="NYN205" s="395"/>
      <c r="NYO205" s="395"/>
      <c r="NYP205" s="395"/>
      <c r="NYQ205" s="395"/>
      <c r="NYR205" s="395"/>
      <c r="NYS205" s="395"/>
      <c r="NYT205" s="395"/>
      <c r="NYU205" s="395"/>
      <c r="NYV205" s="395"/>
      <c r="NYW205" s="395"/>
      <c r="NYX205" s="395"/>
      <c r="NYY205" s="395"/>
      <c r="NYZ205" s="395"/>
      <c r="NZA205" s="395"/>
      <c r="NZB205" s="395"/>
      <c r="NZC205" s="395"/>
      <c r="NZD205" s="395"/>
      <c r="NZE205" s="395"/>
      <c r="NZF205" s="395"/>
      <c r="NZG205" s="395"/>
      <c r="NZH205" s="395"/>
      <c r="NZI205" s="395"/>
      <c r="NZJ205" s="395"/>
      <c r="NZK205" s="395"/>
      <c r="NZL205" s="395"/>
      <c r="NZM205" s="395"/>
      <c r="NZN205" s="395"/>
      <c r="NZO205" s="395"/>
      <c r="NZP205" s="395"/>
      <c r="NZQ205" s="395"/>
      <c r="NZR205" s="395"/>
      <c r="NZS205" s="395"/>
      <c r="NZT205" s="395"/>
      <c r="NZU205" s="395"/>
      <c r="NZV205" s="395"/>
      <c r="NZW205" s="395"/>
      <c r="NZX205" s="395"/>
      <c r="NZY205" s="395"/>
      <c r="NZZ205" s="395"/>
      <c r="OAA205" s="395"/>
      <c r="OAB205" s="395"/>
      <c r="OAC205" s="395"/>
      <c r="OAD205" s="395"/>
      <c r="OAE205" s="395"/>
      <c r="OAF205" s="395"/>
      <c r="OAG205" s="395"/>
      <c r="OAH205" s="395"/>
      <c r="OAI205" s="395"/>
      <c r="OAJ205" s="395"/>
      <c r="OAK205" s="395"/>
      <c r="OAL205" s="395"/>
      <c r="OAM205" s="395"/>
      <c r="OAN205" s="395"/>
      <c r="OAO205" s="395"/>
      <c r="OAP205" s="395"/>
      <c r="OAQ205" s="395"/>
      <c r="OAR205" s="395"/>
      <c r="OAS205" s="395"/>
      <c r="OAT205" s="395"/>
      <c r="OAU205" s="395"/>
      <c r="OAV205" s="395"/>
      <c r="OAW205" s="395"/>
      <c r="OAX205" s="395"/>
      <c r="OAY205" s="395"/>
      <c r="OAZ205" s="395"/>
      <c r="OBA205" s="395"/>
      <c r="OBB205" s="395"/>
      <c r="OBC205" s="395"/>
      <c r="OBD205" s="395"/>
      <c r="OBE205" s="395"/>
      <c r="OBF205" s="395"/>
      <c r="OBG205" s="395"/>
      <c r="OBH205" s="395"/>
      <c r="OBI205" s="395"/>
      <c r="OBJ205" s="395"/>
      <c r="OBK205" s="395"/>
      <c r="OBL205" s="395"/>
      <c r="OBM205" s="395"/>
      <c r="OBN205" s="395"/>
      <c r="OBO205" s="395"/>
      <c r="OBP205" s="395"/>
      <c r="OBQ205" s="395"/>
      <c r="OBR205" s="395"/>
      <c r="OBS205" s="395"/>
      <c r="OBT205" s="395"/>
      <c r="OBU205" s="395"/>
      <c r="OBV205" s="395"/>
      <c r="OBW205" s="395"/>
      <c r="OBX205" s="395"/>
      <c r="OBY205" s="395"/>
      <c r="OBZ205" s="395"/>
      <c r="OCA205" s="395"/>
      <c r="OCB205" s="395"/>
      <c r="OCC205" s="395"/>
      <c r="OCD205" s="395"/>
      <c r="OCE205" s="395"/>
      <c r="OCF205" s="395"/>
      <c r="OCG205" s="395"/>
      <c r="OCH205" s="395"/>
      <c r="OCI205" s="395"/>
      <c r="OCJ205" s="395"/>
      <c r="OCK205" s="395"/>
      <c r="OCL205" s="395"/>
      <c r="OCM205" s="395"/>
      <c r="OCN205" s="395"/>
      <c r="OCO205" s="395"/>
      <c r="OCP205" s="395"/>
      <c r="OCQ205" s="395"/>
      <c r="OCR205" s="395"/>
      <c r="OCS205" s="395"/>
      <c r="OCT205" s="395"/>
      <c r="OCU205" s="395"/>
      <c r="OCV205" s="395"/>
      <c r="OCW205" s="395"/>
      <c r="OCX205" s="395"/>
      <c r="OCY205" s="395"/>
      <c r="OCZ205" s="395"/>
      <c r="ODA205" s="395"/>
      <c r="ODB205" s="395"/>
      <c r="ODC205" s="395"/>
      <c r="ODD205" s="395"/>
      <c r="ODE205" s="395"/>
      <c r="ODF205" s="395"/>
      <c r="ODG205" s="395"/>
      <c r="ODH205" s="395"/>
      <c r="ODI205" s="395"/>
      <c r="ODJ205" s="395"/>
      <c r="ODK205" s="395"/>
      <c r="ODL205" s="395"/>
      <c r="ODM205" s="395"/>
      <c r="ODN205" s="395"/>
      <c r="ODO205" s="395"/>
      <c r="ODP205" s="395"/>
      <c r="ODQ205" s="395"/>
      <c r="ODR205" s="395"/>
      <c r="ODS205" s="395"/>
      <c r="ODT205" s="395"/>
      <c r="ODU205" s="395"/>
      <c r="ODV205" s="395"/>
      <c r="ODW205" s="395"/>
      <c r="ODX205" s="395"/>
      <c r="ODY205" s="395"/>
      <c r="ODZ205" s="395"/>
      <c r="OEA205" s="395"/>
      <c r="OEB205" s="395"/>
      <c r="OEC205" s="395"/>
      <c r="OED205" s="395"/>
      <c r="OEE205" s="395"/>
      <c r="OEF205" s="395"/>
      <c r="OEG205" s="395"/>
      <c r="OEH205" s="395"/>
      <c r="OEI205" s="395"/>
      <c r="OEJ205" s="395"/>
      <c r="OEK205" s="395"/>
      <c r="OEL205" s="395"/>
      <c r="OEM205" s="395"/>
      <c r="OEN205" s="395"/>
      <c r="OEO205" s="395"/>
      <c r="OEP205" s="395"/>
      <c r="OEQ205" s="395"/>
      <c r="OER205" s="395"/>
      <c r="OES205" s="395"/>
      <c r="OET205" s="395"/>
      <c r="OEU205" s="395"/>
      <c r="OEV205" s="395"/>
      <c r="OEW205" s="395"/>
      <c r="OEX205" s="395"/>
      <c r="OEY205" s="395"/>
      <c r="OEZ205" s="395"/>
      <c r="OFA205" s="395"/>
      <c r="OFB205" s="395"/>
      <c r="OFC205" s="395"/>
      <c r="OFD205" s="395"/>
      <c r="OFE205" s="395"/>
      <c r="OFF205" s="395"/>
      <c r="OFG205" s="395"/>
      <c r="OFH205" s="395"/>
      <c r="OFI205" s="395"/>
      <c r="OFJ205" s="395"/>
      <c r="OFK205" s="395"/>
      <c r="OFL205" s="395"/>
      <c r="OFM205" s="395"/>
      <c r="OFN205" s="395"/>
      <c r="OFO205" s="395"/>
      <c r="OFP205" s="395"/>
      <c r="OFQ205" s="395"/>
      <c r="OFR205" s="395"/>
      <c r="OFS205" s="395"/>
      <c r="OFT205" s="395"/>
      <c r="OFU205" s="395"/>
      <c r="OFV205" s="395"/>
      <c r="OFW205" s="395"/>
      <c r="OFX205" s="395"/>
      <c r="OFY205" s="395"/>
      <c r="OFZ205" s="395"/>
      <c r="OGA205" s="395"/>
      <c r="OGB205" s="395"/>
      <c r="OGC205" s="395"/>
      <c r="OGD205" s="395"/>
      <c r="OGE205" s="395"/>
      <c r="OGF205" s="395"/>
      <c r="OGG205" s="395"/>
      <c r="OGH205" s="395"/>
      <c r="OGI205" s="395"/>
      <c r="OGJ205" s="395"/>
      <c r="OGK205" s="395"/>
      <c r="OGL205" s="395"/>
      <c r="OGM205" s="395"/>
      <c r="OGN205" s="395"/>
      <c r="OGO205" s="395"/>
      <c r="OGP205" s="395"/>
      <c r="OGQ205" s="395"/>
      <c r="OGR205" s="395"/>
      <c r="OGS205" s="395"/>
      <c r="OGT205" s="395"/>
      <c r="OGU205" s="395"/>
      <c r="OGV205" s="395"/>
      <c r="OGW205" s="395"/>
      <c r="OGX205" s="395"/>
      <c r="OGY205" s="395"/>
      <c r="OGZ205" s="395"/>
      <c r="OHA205" s="395"/>
      <c r="OHB205" s="395"/>
      <c r="OHC205" s="395"/>
      <c r="OHD205" s="395"/>
      <c r="OHE205" s="395"/>
      <c r="OHF205" s="395"/>
      <c r="OHG205" s="395"/>
      <c r="OHH205" s="395"/>
      <c r="OHI205" s="395"/>
      <c r="OHJ205" s="395"/>
      <c r="OHK205" s="395"/>
      <c r="OHL205" s="395"/>
      <c r="OHM205" s="395"/>
      <c r="OHN205" s="395"/>
      <c r="OHO205" s="395"/>
      <c r="OHP205" s="395"/>
      <c r="OHQ205" s="395"/>
      <c r="OHR205" s="395"/>
      <c r="OHS205" s="395"/>
      <c r="OHT205" s="395"/>
      <c r="OHU205" s="395"/>
      <c r="OHV205" s="395"/>
      <c r="OHW205" s="395"/>
      <c r="OHX205" s="395"/>
      <c r="OHY205" s="395"/>
      <c r="OHZ205" s="395"/>
      <c r="OIA205" s="395"/>
      <c r="OIB205" s="395"/>
      <c r="OIC205" s="395"/>
      <c r="OID205" s="395"/>
      <c r="OIE205" s="395"/>
      <c r="OIF205" s="395"/>
      <c r="OIG205" s="395"/>
      <c r="OIH205" s="395"/>
      <c r="OII205" s="395"/>
      <c r="OIJ205" s="395"/>
      <c r="OIK205" s="395"/>
      <c r="OIL205" s="395"/>
      <c r="OIM205" s="395"/>
      <c r="OIN205" s="395"/>
      <c r="OIO205" s="395"/>
      <c r="OIP205" s="395"/>
      <c r="OIQ205" s="395"/>
      <c r="OIR205" s="395"/>
      <c r="OIS205" s="395"/>
      <c r="OIT205" s="395"/>
      <c r="OIU205" s="395"/>
      <c r="OIV205" s="395"/>
      <c r="OIW205" s="395"/>
      <c r="OIX205" s="395"/>
      <c r="OIY205" s="395"/>
      <c r="OIZ205" s="395"/>
      <c r="OJA205" s="395"/>
      <c r="OJB205" s="395"/>
      <c r="OJC205" s="395"/>
      <c r="OJD205" s="395"/>
      <c r="OJE205" s="395"/>
      <c r="OJF205" s="395"/>
      <c r="OJG205" s="395"/>
      <c r="OJH205" s="395"/>
      <c r="OJI205" s="395"/>
      <c r="OJJ205" s="395"/>
      <c r="OJK205" s="395"/>
      <c r="OJL205" s="395"/>
      <c r="OJM205" s="395"/>
      <c r="OJN205" s="395"/>
      <c r="OJO205" s="395"/>
      <c r="OJP205" s="395"/>
      <c r="OJQ205" s="395"/>
      <c r="OJR205" s="395"/>
      <c r="OJS205" s="395"/>
      <c r="OJT205" s="395"/>
      <c r="OJU205" s="395"/>
      <c r="OJV205" s="395"/>
      <c r="OJW205" s="395"/>
      <c r="OJX205" s="395"/>
      <c r="OJY205" s="395"/>
      <c r="OJZ205" s="395"/>
      <c r="OKA205" s="395"/>
      <c r="OKB205" s="395"/>
      <c r="OKC205" s="395"/>
      <c r="OKD205" s="395"/>
      <c r="OKE205" s="395"/>
      <c r="OKF205" s="395"/>
      <c r="OKG205" s="395"/>
      <c r="OKH205" s="395"/>
      <c r="OKI205" s="395"/>
      <c r="OKJ205" s="395"/>
      <c r="OKK205" s="395"/>
      <c r="OKL205" s="395"/>
      <c r="OKM205" s="395"/>
      <c r="OKN205" s="395"/>
      <c r="OKO205" s="395"/>
      <c r="OKP205" s="395"/>
      <c r="OKQ205" s="395"/>
      <c r="OKR205" s="395"/>
      <c r="OKS205" s="395"/>
      <c r="OKT205" s="395"/>
      <c r="OKU205" s="395"/>
      <c r="OKV205" s="395"/>
      <c r="OKW205" s="395"/>
      <c r="OKX205" s="395"/>
      <c r="OKY205" s="395"/>
      <c r="OKZ205" s="395"/>
      <c r="OLA205" s="395"/>
      <c r="OLB205" s="395"/>
      <c r="OLC205" s="395"/>
      <c r="OLD205" s="395"/>
      <c r="OLE205" s="395"/>
      <c r="OLF205" s="395"/>
      <c r="OLG205" s="395"/>
      <c r="OLH205" s="395"/>
      <c r="OLI205" s="395"/>
      <c r="OLJ205" s="395"/>
      <c r="OLK205" s="395"/>
      <c r="OLL205" s="395"/>
      <c r="OLM205" s="395"/>
      <c r="OLN205" s="395"/>
      <c r="OLO205" s="395"/>
      <c r="OLP205" s="395"/>
      <c r="OLQ205" s="395"/>
      <c r="OLR205" s="395"/>
      <c r="OLS205" s="395"/>
      <c r="OLT205" s="395"/>
      <c r="OLU205" s="395"/>
      <c r="OLV205" s="395"/>
      <c r="OLW205" s="395"/>
      <c r="OLX205" s="395"/>
      <c r="OLY205" s="395"/>
      <c r="OLZ205" s="395"/>
      <c r="OMA205" s="395"/>
      <c r="OMB205" s="395"/>
      <c r="OMC205" s="395"/>
      <c r="OMD205" s="395"/>
      <c r="OME205" s="395"/>
      <c r="OMF205" s="395"/>
      <c r="OMG205" s="395"/>
      <c r="OMH205" s="395"/>
      <c r="OMI205" s="395"/>
      <c r="OMJ205" s="395"/>
      <c r="OMK205" s="395"/>
      <c r="OML205" s="395"/>
      <c r="OMM205" s="395"/>
      <c r="OMN205" s="395"/>
      <c r="OMO205" s="395"/>
      <c r="OMP205" s="395"/>
      <c r="OMQ205" s="395"/>
      <c r="OMR205" s="395"/>
      <c r="OMS205" s="395"/>
      <c r="OMT205" s="395"/>
      <c r="OMU205" s="395"/>
      <c r="OMV205" s="395"/>
      <c r="OMW205" s="395"/>
      <c r="OMX205" s="395"/>
      <c r="OMY205" s="395"/>
      <c r="OMZ205" s="395"/>
      <c r="ONA205" s="395"/>
      <c r="ONB205" s="395"/>
      <c r="ONC205" s="395"/>
      <c r="OND205" s="395"/>
      <c r="ONE205" s="395"/>
      <c r="ONF205" s="395"/>
      <c r="ONG205" s="395"/>
      <c r="ONH205" s="395"/>
      <c r="ONI205" s="395"/>
      <c r="ONJ205" s="395"/>
      <c r="ONK205" s="395"/>
      <c r="ONL205" s="395"/>
      <c r="ONM205" s="395"/>
      <c r="ONN205" s="395"/>
      <c r="ONO205" s="395"/>
      <c r="ONP205" s="395"/>
      <c r="ONQ205" s="395"/>
      <c r="ONR205" s="395"/>
      <c r="ONS205" s="395"/>
      <c r="ONT205" s="395"/>
      <c r="ONU205" s="395"/>
      <c r="ONV205" s="395"/>
      <c r="ONW205" s="395"/>
      <c r="ONX205" s="395"/>
      <c r="ONY205" s="395"/>
      <c r="ONZ205" s="395"/>
      <c r="OOA205" s="395"/>
      <c r="OOB205" s="395"/>
      <c r="OOC205" s="395"/>
      <c r="OOD205" s="395"/>
      <c r="OOE205" s="395"/>
      <c r="OOF205" s="395"/>
      <c r="OOG205" s="395"/>
      <c r="OOH205" s="395"/>
      <c r="OOI205" s="395"/>
      <c r="OOJ205" s="395"/>
      <c r="OOK205" s="395"/>
      <c r="OOL205" s="395"/>
      <c r="OOM205" s="395"/>
      <c r="OON205" s="395"/>
      <c r="OOO205" s="395"/>
      <c r="OOP205" s="395"/>
      <c r="OOQ205" s="395"/>
      <c r="OOR205" s="395"/>
      <c r="OOS205" s="395"/>
      <c r="OOT205" s="395"/>
      <c r="OOU205" s="395"/>
      <c r="OOV205" s="395"/>
      <c r="OOW205" s="395"/>
      <c r="OOX205" s="395"/>
      <c r="OOY205" s="395"/>
      <c r="OOZ205" s="395"/>
      <c r="OPA205" s="395"/>
      <c r="OPB205" s="395"/>
      <c r="OPC205" s="395"/>
      <c r="OPD205" s="395"/>
      <c r="OPE205" s="395"/>
      <c r="OPF205" s="395"/>
      <c r="OPG205" s="395"/>
      <c r="OPH205" s="395"/>
      <c r="OPI205" s="395"/>
      <c r="OPJ205" s="395"/>
      <c r="OPK205" s="395"/>
      <c r="OPL205" s="395"/>
      <c r="OPM205" s="395"/>
      <c r="OPN205" s="395"/>
      <c r="OPO205" s="395"/>
      <c r="OPP205" s="395"/>
      <c r="OPQ205" s="395"/>
      <c r="OPR205" s="395"/>
      <c r="OPS205" s="395"/>
      <c r="OPT205" s="395"/>
      <c r="OPU205" s="395"/>
      <c r="OPV205" s="395"/>
      <c r="OPW205" s="395"/>
      <c r="OPX205" s="395"/>
      <c r="OPY205" s="395"/>
      <c r="OPZ205" s="395"/>
      <c r="OQA205" s="395"/>
      <c r="OQB205" s="395"/>
      <c r="OQC205" s="395"/>
      <c r="OQD205" s="395"/>
      <c r="OQE205" s="395"/>
      <c r="OQF205" s="395"/>
      <c r="OQG205" s="395"/>
      <c r="OQH205" s="395"/>
      <c r="OQI205" s="395"/>
      <c r="OQJ205" s="395"/>
      <c r="OQK205" s="395"/>
      <c r="OQL205" s="395"/>
      <c r="OQM205" s="395"/>
      <c r="OQN205" s="395"/>
      <c r="OQO205" s="395"/>
      <c r="OQP205" s="395"/>
      <c r="OQQ205" s="395"/>
      <c r="OQR205" s="395"/>
      <c r="OQS205" s="395"/>
      <c r="OQT205" s="395"/>
      <c r="OQU205" s="395"/>
      <c r="OQV205" s="395"/>
      <c r="OQW205" s="395"/>
      <c r="OQX205" s="395"/>
      <c r="OQY205" s="395"/>
      <c r="OQZ205" s="395"/>
      <c r="ORA205" s="395"/>
      <c r="ORB205" s="395"/>
      <c r="ORC205" s="395"/>
      <c r="ORD205" s="395"/>
      <c r="ORE205" s="395"/>
      <c r="ORF205" s="395"/>
      <c r="ORG205" s="395"/>
      <c r="ORH205" s="395"/>
      <c r="ORI205" s="395"/>
      <c r="ORJ205" s="395"/>
      <c r="ORK205" s="395"/>
      <c r="ORL205" s="395"/>
      <c r="ORM205" s="395"/>
      <c r="ORN205" s="395"/>
      <c r="ORO205" s="395"/>
      <c r="ORP205" s="395"/>
      <c r="ORQ205" s="395"/>
      <c r="ORR205" s="395"/>
      <c r="ORS205" s="395"/>
      <c r="ORT205" s="395"/>
      <c r="ORU205" s="395"/>
      <c r="ORV205" s="395"/>
      <c r="ORW205" s="395"/>
      <c r="ORX205" s="395"/>
      <c r="ORY205" s="395"/>
      <c r="ORZ205" s="395"/>
      <c r="OSA205" s="395"/>
      <c r="OSB205" s="395"/>
      <c r="OSC205" s="395"/>
      <c r="OSD205" s="395"/>
      <c r="OSE205" s="395"/>
      <c r="OSF205" s="395"/>
      <c r="OSG205" s="395"/>
      <c r="OSH205" s="395"/>
      <c r="OSI205" s="395"/>
      <c r="OSJ205" s="395"/>
      <c r="OSK205" s="395"/>
      <c r="OSL205" s="395"/>
      <c r="OSM205" s="395"/>
      <c r="OSN205" s="395"/>
      <c r="OSO205" s="395"/>
      <c r="OSP205" s="395"/>
      <c r="OSQ205" s="395"/>
      <c r="OSR205" s="395"/>
      <c r="OSS205" s="395"/>
      <c r="OST205" s="395"/>
      <c r="OSU205" s="395"/>
      <c r="OSV205" s="395"/>
      <c r="OSW205" s="395"/>
      <c r="OSX205" s="395"/>
      <c r="OSY205" s="395"/>
      <c r="OSZ205" s="395"/>
      <c r="OTA205" s="395"/>
      <c r="OTB205" s="395"/>
      <c r="OTC205" s="395"/>
      <c r="OTD205" s="395"/>
      <c r="OTE205" s="395"/>
      <c r="OTF205" s="395"/>
      <c r="OTG205" s="395"/>
      <c r="OTH205" s="395"/>
      <c r="OTI205" s="395"/>
      <c r="OTJ205" s="395"/>
      <c r="OTK205" s="395"/>
      <c r="OTL205" s="395"/>
      <c r="OTM205" s="395"/>
      <c r="OTN205" s="395"/>
      <c r="OTO205" s="395"/>
      <c r="OTP205" s="395"/>
      <c r="OTQ205" s="395"/>
      <c r="OTR205" s="395"/>
      <c r="OTS205" s="395"/>
      <c r="OTT205" s="395"/>
      <c r="OTU205" s="395"/>
      <c r="OTV205" s="395"/>
      <c r="OTW205" s="395"/>
      <c r="OTX205" s="395"/>
      <c r="OTY205" s="395"/>
      <c r="OTZ205" s="395"/>
      <c r="OUA205" s="395"/>
      <c r="OUB205" s="395"/>
      <c r="OUC205" s="395"/>
      <c r="OUD205" s="395"/>
      <c r="OUE205" s="395"/>
      <c r="OUF205" s="395"/>
      <c r="OUG205" s="395"/>
      <c r="OUH205" s="395"/>
      <c r="OUI205" s="395"/>
      <c r="OUJ205" s="395"/>
      <c r="OUK205" s="395"/>
      <c r="OUL205" s="395"/>
      <c r="OUM205" s="395"/>
      <c r="OUN205" s="395"/>
      <c r="OUO205" s="395"/>
      <c r="OUP205" s="395"/>
      <c r="OUQ205" s="395"/>
      <c r="OUR205" s="395"/>
      <c r="OUS205" s="395"/>
      <c r="OUT205" s="395"/>
      <c r="OUU205" s="395"/>
      <c r="OUV205" s="395"/>
      <c r="OUW205" s="395"/>
      <c r="OUX205" s="395"/>
      <c r="OUY205" s="395"/>
      <c r="OUZ205" s="395"/>
      <c r="OVA205" s="395"/>
      <c r="OVB205" s="395"/>
      <c r="OVC205" s="395"/>
      <c r="OVD205" s="395"/>
      <c r="OVE205" s="395"/>
      <c r="OVF205" s="395"/>
      <c r="OVG205" s="395"/>
      <c r="OVH205" s="395"/>
      <c r="OVI205" s="395"/>
      <c r="OVJ205" s="395"/>
      <c r="OVK205" s="395"/>
      <c r="OVL205" s="395"/>
      <c r="OVM205" s="395"/>
      <c r="OVN205" s="395"/>
      <c r="OVO205" s="395"/>
      <c r="OVP205" s="395"/>
      <c r="OVQ205" s="395"/>
      <c r="OVR205" s="395"/>
      <c r="OVS205" s="395"/>
      <c r="OVT205" s="395"/>
      <c r="OVU205" s="395"/>
      <c r="OVV205" s="395"/>
      <c r="OVW205" s="395"/>
      <c r="OVX205" s="395"/>
      <c r="OVY205" s="395"/>
      <c r="OVZ205" s="395"/>
      <c r="OWA205" s="395"/>
      <c r="OWB205" s="395"/>
      <c r="OWC205" s="395"/>
      <c r="OWD205" s="395"/>
      <c r="OWE205" s="395"/>
      <c r="OWF205" s="395"/>
      <c r="OWG205" s="395"/>
      <c r="OWH205" s="395"/>
      <c r="OWI205" s="395"/>
      <c r="OWJ205" s="395"/>
      <c r="OWK205" s="395"/>
      <c r="OWL205" s="395"/>
      <c r="OWM205" s="395"/>
      <c r="OWN205" s="395"/>
      <c r="OWO205" s="395"/>
      <c r="OWP205" s="395"/>
      <c r="OWQ205" s="395"/>
      <c r="OWR205" s="395"/>
      <c r="OWS205" s="395"/>
      <c r="OWT205" s="395"/>
      <c r="OWU205" s="395"/>
      <c r="OWV205" s="395"/>
      <c r="OWW205" s="395"/>
      <c r="OWX205" s="395"/>
      <c r="OWY205" s="395"/>
      <c r="OWZ205" s="395"/>
      <c r="OXA205" s="395"/>
      <c r="OXB205" s="395"/>
      <c r="OXC205" s="395"/>
      <c r="OXD205" s="395"/>
      <c r="OXE205" s="395"/>
      <c r="OXF205" s="395"/>
      <c r="OXG205" s="395"/>
      <c r="OXH205" s="395"/>
      <c r="OXI205" s="395"/>
      <c r="OXJ205" s="395"/>
      <c r="OXK205" s="395"/>
      <c r="OXL205" s="395"/>
      <c r="OXM205" s="395"/>
      <c r="OXN205" s="395"/>
      <c r="OXO205" s="395"/>
      <c r="OXP205" s="395"/>
      <c r="OXQ205" s="395"/>
      <c r="OXR205" s="395"/>
      <c r="OXS205" s="395"/>
      <c r="OXT205" s="395"/>
      <c r="OXU205" s="395"/>
      <c r="OXV205" s="395"/>
      <c r="OXW205" s="395"/>
      <c r="OXX205" s="395"/>
      <c r="OXY205" s="395"/>
      <c r="OXZ205" s="395"/>
      <c r="OYA205" s="395"/>
      <c r="OYB205" s="395"/>
      <c r="OYC205" s="395"/>
      <c r="OYD205" s="395"/>
      <c r="OYE205" s="395"/>
      <c r="OYF205" s="395"/>
      <c r="OYG205" s="395"/>
      <c r="OYH205" s="395"/>
      <c r="OYI205" s="395"/>
      <c r="OYJ205" s="395"/>
      <c r="OYK205" s="395"/>
      <c r="OYL205" s="395"/>
      <c r="OYM205" s="395"/>
      <c r="OYN205" s="395"/>
      <c r="OYO205" s="395"/>
      <c r="OYP205" s="395"/>
      <c r="OYQ205" s="395"/>
      <c r="OYR205" s="395"/>
      <c r="OYS205" s="395"/>
      <c r="OYT205" s="395"/>
      <c r="OYU205" s="395"/>
      <c r="OYV205" s="395"/>
      <c r="OYW205" s="395"/>
      <c r="OYX205" s="395"/>
      <c r="OYY205" s="395"/>
      <c r="OYZ205" s="395"/>
      <c r="OZA205" s="395"/>
      <c r="OZB205" s="395"/>
      <c r="OZC205" s="395"/>
      <c r="OZD205" s="395"/>
      <c r="OZE205" s="395"/>
      <c r="OZF205" s="395"/>
      <c r="OZG205" s="395"/>
      <c r="OZH205" s="395"/>
      <c r="OZI205" s="395"/>
      <c r="OZJ205" s="395"/>
      <c r="OZK205" s="395"/>
      <c r="OZL205" s="395"/>
      <c r="OZM205" s="395"/>
      <c r="OZN205" s="395"/>
      <c r="OZO205" s="395"/>
      <c r="OZP205" s="395"/>
      <c r="OZQ205" s="395"/>
      <c r="OZR205" s="395"/>
      <c r="OZS205" s="395"/>
      <c r="OZT205" s="395"/>
      <c r="OZU205" s="395"/>
      <c r="OZV205" s="395"/>
      <c r="OZW205" s="395"/>
      <c r="OZX205" s="395"/>
      <c r="OZY205" s="395"/>
      <c r="OZZ205" s="395"/>
      <c r="PAA205" s="395"/>
      <c r="PAB205" s="395"/>
      <c r="PAC205" s="395"/>
      <c r="PAD205" s="395"/>
      <c r="PAE205" s="395"/>
      <c r="PAF205" s="395"/>
      <c r="PAG205" s="395"/>
      <c r="PAH205" s="395"/>
      <c r="PAI205" s="395"/>
      <c r="PAJ205" s="395"/>
      <c r="PAK205" s="395"/>
      <c r="PAL205" s="395"/>
      <c r="PAM205" s="395"/>
      <c r="PAN205" s="395"/>
      <c r="PAO205" s="395"/>
      <c r="PAP205" s="395"/>
      <c r="PAQ205" s="395"/>
      <c r="PAR205" s="395"/>
      <c r="PAS205" s="395"/>
      <c r="PAT205" s="395"/>
      <c r="PAU205" s="395"/>
      <c r="PAV205" s="395"/>
      <c r="PAW205" s="395"/>
      <c r="PAX205" s="395"/>
      <c r="PAY205" s="395"/>
      <c r="PAZ205" s="395"/>
      <c r="PBA205" s="395"/>
      <c r="PBB205" s="395"/>
      <c r="PBC205" s="395"/>
      <c r="PBD205" s="395"/>
      <c r="PBE205" s="395"/>
      <c r="PBF205" s="395"/>
      <c r="PBG205" s="395"/>
      <c r="PBH205" s="395"/>
      <c r="PBI205" s="395"/>
      <c r="PBJ205" s="395"/>
      <c r="PBK205" s="395"/>
      <c r="PBL205" s="395"/>
      <c r="PBM205" s="395"/>
      <c r="PBN205" s="395"/>
      <c r="PBO205" s="395"/>
      <c r="PBP205" s="395"/>
      <c r="PBQ205" s="395"/>
      <c r="PBR205" s="395"/>
      <c r="PBS205" s="395"/>
      <c r="PBT205" s="395"/>
      <c r="PBU205" s="395"/>
      <c r="PBV205" s="395"/>
      <c r="PBW205" s="395"/>
      <c r="PBX205" s="395"/>
      <c r="PBY205" s="395"/>
      <c r="PBZ205" s="395"/>
      <c r="PCA205" s="395"/>
      <c r="PCB205" s="395"/>
      <c r="PCC205" s="395"/>
      <c r="PCD205" s="395"/>
      <c r="PCE205" s="395"/>
      <c r="PCF205" s="395"/>
      <c r="PCG205" s="395"/>
      <c r="PCH205" s="395"/>
      <c r="PCI205" s="395"/>
      <c r="PCJ205" s="395"/>
      <c r="PCK205" s="395"/>
      <c r="PCL205" s="395"/>
      <c r="PCM205" s="395"/>
      <c r="PCN205" s="395"/>
      <c r="PCO205" s="395"/>
      <c r="PCP205" s="395"/>
      <c r="PCQ205" s="395"/>
      <c r="PCR205" s="395"/>
      <c r="PCS205" s="395"/>
      <c r="PCT205" s="395"/>
      <c r="PCU205" s="395"/>
      <c r="PCV205" s="395"/>
      <c r="PCW205" s="395"/>
      <c r="PCX205" s="395"/>
      <c r="PCY205" s="395"/>
      <c r="PCZ205" s="395"/>
      <c r="PDA205" s="395"/>
      <c r="PDB205" s="395"/>
      <c r="PDC205" s="395"/>
      <c r="PDD205" s="395"/>
      <c r="PDE205" s="395"/>
      <c r="PDF205" s="395"/>
      <c r="PDG205" s="395"/>
      <c r="PDH205" s="395"/>
      <c r="PDI205" s="395"/>
      <c r="PDJ205" s="395"/>
      <c r="PDK205" s="395"/>
      <c r="PDL205" s="395"/>
      <c r="PDM205" s="395"/>
      <c r="PDN205" s="395"/>
      <c r="PDO205" s="395"/>
      <c r="PDP205" s="395"/>
      <c r="PDQ205" s="395"/>
      <c r="PDR205" s="395"/>
      <c r="PDS205" s="395"/>
      <c r="PDT205" s="395"/>
      <c r="PDU205" s="395"/>
      <c r="PDV205" s="395"/>
      <c r="PDW205" s="395"/>
      <c r="PDX205" s="395"/>
      <c r="PDY205" s="395"/>
      <c r="PDZ205" s="395"/>
      <c r="PEA205" s="395"/>
      <c r="PEB205" s="395"/>
      <c r="PEC205" s="395"/>
      <c r="PED205" s="395"/>
      <c r="PEE205" s="395"/>
      <c r="PEF205" s="395"/>
      <c r="PEG205" s="395"/>
      <c r="PEH205" s="395"/>
      <c r="PEI205" s="395"/>
      <c r="PEJ205" s="395"/>
      <c r="PEK205" s="395"/>
      <c r="PEL205" s="395"/>
      <c r="PEM205" s="395"/>
      <c r="PEN205" s="395"/>
      <c r="PEO205" s="395"/>
      <c r="PEP205" s="395"/>
      <c r="PEQ205" s="395"/>
      <c r="PER205" s="395"/>
      <c r="PES205" s="395"/>
      <c r="PET205" s="395"/>
      <c r="PEU205" s="395"/>
      <c r="PEV205" s="395"/>
      <c r="PEW205" s="395"/>
      <c r="PEX205" s="395"/>
      <c r="PEY205" s="395"/>
      <c r="PEZ205" s="395"/>
      <c r="PFA205" s="395"/>
      <c r="PFB205" s="395"/>
      <c r="PFC205" s="395"/>
      <c r="PFD205" s="395"/>
      <c r="PFE205" s="395"/>
      <c r="PFF205" s="395"/>
      <c r="PFG205" s="395"/>
      <c r="PFH205" s="395"/>
      <c r="PFI205" s="395"/>
      <c r="PFJ205" s="395"/>
      <c r="PFK205" s="395"/>
      <c r="PFL205" s="395"/>
      <c r="PFM205" s="395"/>
      <c r="PFN205" s="395"/>
      <c r="PFO205" s="395"/>
      <c r="PFP205" s="395"/>
      <c r="PFQ205" s="395"/>
      <c r="PFR205" s="395"/>
      <c r="PFS205" s="395"/>
      <c r="PFT205" s="395"/>
      <c r="PFU205" s="395"/>
      <c r="PFV205" s="395"/>
      <c r="PFW205" s="395"/>
      <c r="PFX205" s="395"/>
      <c r="PFY205" s="395"/>
      <c r="PFZ205" s="395"/>
      <c r="PGA205" s="395"/>
      <c r="PGB205" s="395"/>
      <c r="PGC205" s="395"/>
      <c r="PGD205" s="395"/>
      <c r="PGE205" s="395"/>
      <c r="PGF205" s="395"/>
      <c r="PGG205" s="395"/>
      <c r="PGH205" s="395"/>
      <c r="PGI205" s="395"/>
      <c r="PGJ205" s="395"/>
      <c r="PGK205" s="395"/>
      <c r="PGL205" s="395"/>
      <c r="PGM205" s="395"/>
      <c r="PGN205" s="395"/>
      <c r="PGO205" s="395"/>
      <c r="PGP205" s="395"/>
      <c r="PGQ205" s="395"/>
      <c r="PGR205" s="395"/>
      <c r="PGS205" s="395"/>
      <c r="PGT205" s="395"/>
      <c r="PGU205" s="395"/>
      <c r="PGV205" s="395"/>
      <c r="PGW205" s="395"/>
      <c r="PGX205" s="395"/>
      <c r="PGY205" s="395"/>
      <c r="PGZ205" s="395"/>
      <c r="PHA205" s="395"/>
      <c r="PHB205" s="395"/>
      <c r="PHC205" s="395"/>
      <c r="PHD205" s="395"/>
      <c r="PHE205" s="395"/>
      <c r="PHF205" s="395"/>
      <c r="PHG205" s="395"/>
      <c r="PHH205" s="395"/>
      <c r="PHI205" s="395"/>
      <c r="PHJ205" s="395"/>
      <c r="PHK205" s="395"/>
      <c r="PHL205" s="395"/>
      <c r="PHM205" s="395"/>
      <c r="PHN205" s="395"/>
      <c r="PHO205" s="395"/>
      <c r="PHP205" s="395"/>
      <c r="PHQ205" s="395"/>
      <c r="PHR205" s="395"/>
      <c r="PHS205" s="395"/>
      <c r="PHT205" s="395"/>
      <c r="PHU205" s="395"/>
      <c r="PHV205" s="395"/>
      <c r="PHW205" s="395"/>
      <c r="PHX205" s="395"/>
      <c r="PHY205" s="395"/>
      <c r="PHZ205" s="395"/>
      <c r="PIA205" s="395"/>
      <c r="PIB205" s="395"/>
      <c r="PIC205" s="395"/>
      <c r="PID205" s="395"/>
      <c r="PIE205" s="395"/>
      <c r="PIF205" s="395"/>
      <c r="PIG205" s="395"/>
      <c r="PIH205" s="395"/>
      <c r="PII205" s="395"/>
      <c r="PIJ205" s="395"/>
      <c r="PIK205" s="395"/>
      <c r="PIL205" s="395"/>
      <c r="PIM205" s="395"/>
      <c r="PIN205" s="395"/>
      <c r="PIO205" s="395"/>
      <c r="PIP205" s="395"/>
      <c r="PIQ205" s="395"/>
      <c r="PIR205" s="395"/>
      <c r="PIS205" s="395"/>
      <c r="PIT205" s="395"/>
      <c r="PIU205" s="395"/>
      <c r="PIV205" s="395"/>
      <c r="PIW205" s="395"/>
      <c r="PIX205" s="395"/>
      <c r="PIY205" s="395"/>
      <c r="PIZ205" s="395"/>
      <c r="PJA205" s="395"/>
      <c r="PJB205" s="395"/>
      <c r="PJC205" s="395"/>
      <c r="PJD205" s="395"/>
      <c r="PJE205" s="395"/>
      <c r="PJF205" s="395"/>
      <c r="PJG205" s="395"/>
      <c r="PJH205" s="395"/>
      <c r="PJI205" s="395"/>
      <c r="PJJ205" s="395"/>
      <c r="PJK205" s="395"/>
      <c r="PJL205" s="395"/>
      <c r="PJM205" s="395"/>
      <c r="PJN205" s="395"/>
      <c r="PJO205" s="395"/>
      <c r="PJP205" s="395"/>
      <c r="PJQ205" s="395"/>
      <c r="PJR205" s="395"/>
      <c r="PJS205" s="395"/>
      <c r="PJT205" s="395"/>
      <c r="PJU205" s="395"/>
      <c r="PJV205" s="395"/>
      <c r="PJW205" s="395"/>
      <c r="PJX205" s="395"/>
      <c r="PJY205" s="395"/>
      <c r="PJZ205" s="395"/>
      <c r="PKA205" s="395"/>
      <c r="PKB205" s="395"/>
      <c r="PKC205" s="395"/>
      <c r="PKD205" s="395"/>
      <c r="PKE205" s="395"/>
      <c r="PKF205" s="395"/>
      <c r="PKG205" s="395"/>
      <c r="PKH205" s="395"/>
      <c r="PKI205" s="395"/>
      <c r="PKJ205" s="395"/>
      <c r="PKK205" s="395"/>
      <c r="PKL205" s="395"/>
      <c r="PKM205" s="395"/>
      <c r="PKN205" s="395"/>
      <c r="PKO205" s="395"/>
      <c r="PKP205" s="395"/>
      <c r="PKQ205" s="395"/>
      <c r="PKR205" s="395"/>
      <c r="PKS205" s="395"/>
      <c r="PKT205" s="395"/>
      <c r="PKU205" s="395"/>
      <c r="PKV205" s="395"/>
      <c r="PKW205" s="395"/>
      <c r="PKX205" s="395"/>
      <c r="PKY205" s="395"/>
      <c r="PKZ205" s="395"/>
      <c r="PLA205" s="395"/>
      <c r="PLB205" s="395"/>
      <c r="PLC205" s="395"/>
      <c r="PLD205" s="395"/>
      <c r="PLE205" s="395"/>
      <c r="PLF205" s="395"/>
      <c r="PLG205" s="395"/>
      <c r="PLH205" s="395"/>
      <c r="PLI205" s="395"/>
      <c r="PLJ205" s="395"/>
      <c r="PLK205" s="395"/>
      <c r="PLL205" s="395"/>
      <c r="PLM205" s="395"/>
      <c r="PLN205" s="395"/>
      <c r="PLO205" s="395"/>
      <c r="PLP205" s="395"/>
      <c r="PLQ205" s="395"/>
      <c r="PLR205" s="395"/>
      <c r="PLS205" s="395"/>
      <c r="PLT205" s="395"/>
      <c r="PLU205" s="395"/>
      <c r="PLV205" s="395"/>
      <c r="PLW205" s="395"/>
      <c r="PLX205" s="395"/>
      <c r="PLY205" s="395"/>
      <c r="PLZ205" s="395"/>
      <c r="PMA205" s="395"/>
      <c r="PMB205" s="395"/>
      <c r="PMC205" s="395"/>
      <c r="PMD205" s="395"/>
      <c r="PME205" s="395"/>
      <c r="PMF205" s="395"/>
      <c r="PMG205" s="395"/>
      <c r="PMH205" s="395"/>
      <c r="PMI205" s="395"/>
      <c r="PMJ205" s="395"/>
      <c r="PMK205" s="395"/>
      <c r="PML205" s="395"/>
      <c r="PMM205" s="395"/>
      <c r="PMN205" s="395"/>
      <c r="PMO205" s="395"/>
      <c r="PMP205" s="395"/>
      <c r="PMQ205" s="395"/>
      <c r="PMR205" s="395"/>
      <c r="PMS205" s="395"/>
      <c r="PMT205" s="395"/>
      <c r="PMU205" s="395"/>
      <c r="PMV205" s="395"/>
      <c r="PMW205" s="395"/>
      <c r="PMX205" s="395"/>
      <c r="PMY205" s="395"/>
      <c r="PMZ205" s="395"/>
      <c r="PNA205" s="395"/>
      <c r="PNB205" s="395"/>
      <c r="PNC205" s="395"/>
      <c r="PND205" s="395"/>
      <c r="PNE205" s="395"/>
      <c r="PNF205" s="395"/>
      <c r="PNG205" s="395"/>
      <c r="PNH205" s="395"/>
      <c r="PNI205" s="395"/>
      <c r="PNJ205" s="395"/>
      <c r="PNK205" s="395"/>
      <c r="PNL205" s="395"/>
      <c r="PNM205" s="395"/>
      <c r="PNN205" s="395"/>
      <c r="PNO205" s="395"/>
      <c r="PNP205" s="395"/>
      <c r="PNQ205" s="395"/>
      <c r="PNR205" s="395"/>
      <c r="PNS205" s="395"/>
      <c r="PNT205" s="395"/>
      <c r="PNU205" s="395"/>
      <c r="PNV205" s="395"/>
      <c r="PNW205" s="395"/>
      <c r="PNX205" s="395"/>
      <c r="PNY205" s="395"/>
      <c r="PNZ205" s="395"/>
      <c r="POA205" s="395"/>
      <c r="POB205" s="395"/>
      <c r="POC205" s="395"/>
      <c r="POD205" s="395"/>
      <c r="POE205" s="395"/>
      <c r="POF205" s="395"/>
      <c r="POG205" s="395"/>
      <c r="POH205" s="395"/>
      <c r="POI205" s="395"/>
      <c r="POJ205" s="395"/>
      <c r="POK205" s="395"/>
      <c r="POL205" s="395"/>
      <c r="POM205" s="395"/>
      <c r="PON205" s="395"/>
      <c r="POO205" s="395"/>
      <c r="POP205" s="395"/>
      <c r="POQ205" s="395"/>
      <c r="POR205" s="395"/>
      <c r="POS205" s="395"/>
      <c r="POT205" s="395"/>
      <c r="POU205" s="395"/>
      <c r="POV205" s="395"/>
      <c r="POW205" s="395"/>
      <c r="POX205" s="395"/>
      <c r="POY205" s="395"/>
      <c r="POZ205" s="395"/>
      <c r="PPA205" s="395"/>
      <c r="PPB205" s="395"/>
      <c r="PPC205" s="395"/>
      <c r="PPD205" s="395"/>
      <c r="PPE205" s="395"/>
      <c r="PPF205" s="395"/>
      <c r="PPG205" s="395"/>
      <c r="PPH205" s="395"/>
      <c r="PPI205" s="395"/>
      <c r="PPJ205" s="395"/>
      <c r="PPK205" s="395"/>
      <c r="PPL205" s="395"/>
      <c r="PPM205" s="395"/>
      <c r="PPN205" s="395"/>
      <c r="PPO205" s="395"/>
      <c r="PPP205" s="395"/>
      <c r="PPQ205" s="395"/>
      <c r="PPR205" s="395"/>
      <c r="PPS205" s="395"/>
      <c r="PPT205" s="395"/>
      <c r="PPU205" s="395"/>
      <c r="PPV205" s="395"/>
      <c r="PPW205" s="395"/>
      <c r="PPX205" s="395"/>
      <c r="PPY205" s="395"/>
      <c r="PPZ205" s="395"/>
      <c r="PQA205" s="395"/>
      <c r="PQB205" s="395"/>
      <c r="PQC205" s="395"/>
      <c r="PQD205" s="395"/>
      <c r="PQE205" s="395"/>
      <c r="PQF205" s="395"/>
      <c r="PQG205" s="395"/>
      <c r="PQH205" s="395"/>
      <c r="PQI205" s="395"/>
      <c r="PQJ205" s="395"/>
      <c r="PQK205" s="395"/>
      <c r="PQL205" s="395"/>
      <c r="PQM205" s="395"/>
      <c r="PQN205" s="395"/>
      <c r="PQO205" s="395"/>
      <c r="PQP205" s="395"/>
      <c r="PQQ205" s="395"/>
      <c r="PQR205" s="395"/>
      <c r="PQS205" s="395"/>
      <c r="PQT205" s="395"/>
      <c r="PQU205" s="395"/>
      <c r="PQV205" s="395"/>
      <c r="PQW205" s="395"/>
      <c r="PQX205" s="395"/>
      <c r="PQY205" s="395"/>
      <c r="PQZ205" s="395"/>
      <c r="PRA205" s="395"/>
      <c r="PRB205" s="395"/>
      <c r="PRC205" s="395"/>
      <c r="PRD205" s="395"/>
      <c r="PRE205" s="395"/>
      <c r="PRF205" s="395"/>
      <c r="PRG205" s="395"/>
      <c r="PRH205" s="395"/>
      <c r="PRI205" s="395"/>
      <c r="PRJ205" s="395"/>
      <c r="PRK205" s="395"/>
      <c r="PRL205" s="395"/>
      <c r="PRM205" s="395"/>
      <c r="PRN205" s="395"/>
      <c r="PRO205" s="395"/>
      <c r="PRP205" s="395"/>
      <c r="PRQ205" s="395"/>
      <c r="PRR205" s="395"/>
      <c r="PRS205" s="395"/>
      <c r="PRT205" s="395"/>
      <c r="PRU205" s="395"/>
      <c r="PRV205" s="395"/>
      <c r="PRW205" s="395"/>
      <c r="PRX205" s="395"/>
      <c r="PRY205" s="395"/>
      <c r="PRZ205" s="395"/>
      <c r="PSA205" s="395"/>
      <c r="PSB205" s="395"/>
      <c r="PSC205" s="395"/>
      <c r="PSD205" s="395"/>
      <c r="PSE205" s="395"/>
      <c r="PSF205" s="395"/>
      <c r="PSG205" s="395"/>
      <c r="PSH205" s="395"/>
      <c r="PSI205" s="395"/>
      <c r="PSJ205" s="395"/>
      <c r="PSK205" s="395"/>
      <c r="PSL205" s="395"/>
      <c r="PSM205" s="395"/>
      <c r="PSN205" s="395"/>
      <c r="PSO205" s="395"/>
      <c r="PSP205" s="395"/>
      <c r="PSQ205" s="395"/>
      <c r="PSR205" s="395"/>
      <c r="PSS205" s="395"/>
      <c r="PST205" s="395"/>
      <c r="PSU205" s="395"/>
      <c r="PSV205" s="395"/>
      <c r="PSW205" s="395"/>
      <c r="PSX205" s="395"/>
      <c r="PSY205" s="395"/>
      <c r="PSZ205" s="395"/>
      <c r="PTA205" s="395"/>
      <c r="PTB205" s="395"/>
      <c r="PTC205" s="395"/>
      <c r="PTD205" s="395"/>
      <c r="PTE205" s="395"/>
      <c r="PTF205" s="395"/>
      <c r="PTG205" s="395"/>
      <c r="PTH205" s="395"/>
      <c r="PTI205" s="395"/>
      <c r="PTJ205" s="395"/>
      <c r="PTK205" s="395"/>
      <c r="PTL205" s="395"/>
      <c r="PTM205" s="395"/>
      <c r="PTN205" s="395"/>
      <c r="PTO205" s="395"/>
      <c r="PTP205" s="395"/>
      <c r="PTQ205" s="395"/>
      <c r="PTR205" s="395"/>
      <c r="PTS205" s="395"/>
      <c r="PTT205" s="395"/>
      <c r="PTU205" s="395"/>
      <c r="PTV205" s="395"/>
      <c r="PTW205" s="395"/>
      <c r="PTX205" s="395"/>
      <c r="PTY205" s="395"/>
      <c r="PTZ205" s="395"/>
      <c r="PUA205" s="395"/>
      <c r="PUB205" s="395"/>
      <c r="PUC205" s="395"/>
      <c r="PUD205" s="395"/>
      <c r="PUE205" s="395"/>
      <c r="PUF205" s="395"/>
      <c r="PUG205" s="395"/>
      <c r="PUH205" s="395"/>
      <c r="PUI205" s="395"/>
      <c r="PUJ205" s="395"/>
      <c r="PUK205" s="395"/>
      <c r="PUL205" s="395"/>
      <c r="PUM205" s="395"/>
      <c r="PUN205" s="395"/>
      <c r="PUO205" s="395"/>
      <c r="PUP205" s="395"/>
      <c r="PUQ205" s="395"/>
      <c r="PUR205" s="395"/>
      <c r="PUS205" s="395"/>
      <c r="PUT205" s="395"/>
      <c r="PUU205" s="395"/>
      <c r="PUV205" s="395"/>
      <c r="PUW205" s="395"/>
      <c r="PUX205" s="395"/>
      <c r="PUY205" s="395"/>
      <c r="PUZ205" s="395"/>
      <c r="PVA205" s="395"/>
      <c r="PVB205" s="395"/>
      <c r="PVC205" s="395"/>
      <c r="PVD205" s="395"/>
      <c r="PVE205" s="395"/>
      <c r="PVF205" s="395"/>
      <c r="PVG205" s="395"/>
      <c r="PVH205" s="395"/>
      <c r="PVI205" s="395"/>
      <c r="PVJ205" s="395"/>
      <c r="PVK205" s="395"/>
      <c r="PVL205" s="395"/>
      <c r="PVM205" s="395"/>
      <c r="PVN205" s="395"/>
      <c r="PVO205" s="395"/>
      <c r="PVP205" s="395"/>
      <c r="PVQ205" s="395"/>
      <c r="PVR205" s="395"/>
      <c r="PVS205" s="395"/>
      <c r="PVT205" s="395"/>
      <c r="PVU205" s="395"/>
      <c r="PVV205" s="395"/>
      <c r="PVW205" s="395"/>
      <c r="PVX205" s="395"/>
      <c r="PVY205" s="395"/>
      <c r="PVZ205" s="395"/>
      <c r="PWA205" s="395"/>
      <c r="PWB205" s="395"/>
      <c r="PWC205" s="395"/>
      <c r="PWD205" s="395"/>
      <c r="PWE205" s="395"/>
      <c r="PWF205" s="395"/>
      <c r="PWG205" s="395"/>
      <c r="PWH205" s="395"/>
      <c r="PWI205" s="395"/>
      <c r="PWJ205" s="395"/>
      <c r="PWK205" s="395"/>
      <c r="PWL205" s="395"/>
      <c r="PWM205" s="395"/>
      <c r="PWN205" s="395"/>
      <c r="PWO205" s="395"/>
      <c r="PWP205" s="395"/>
      <c r="PWQ205" s="395"/>
      <c r="PWR205" s="395"/>
      <c r="PWS205" s="395"/>
      <c r="PWT205" s="395"/>
      <c r="PWU205" s="395"/>
      <c r="PWV205" s="395"/>
      <c r="PWW205" s="395"/>
      <c r="PWX205" s="395"/>
      <c r="PWY205" s="395"/>
      <c r="PWZ205" s="395"/>
      <c r="PXA205" s="395"/>
      <c r="PXB205" s="395"/>
      <c r="PXC205" s="395"/>
      <c r="PXD205" s="395"/>
      <c r="PXE205" s="395"/>
      <c r="PXF205" s="395"/>
      <c r="PXG205" s="395"/>
      <c r="PXH205" s="395"/>
      <c r="PXI205" s="395"/>
      <c r="PXJ205" s="395"/>
      <c r="PXK205" s="395"/>
      <c r="PXL205" s="395"/>
      <c r="PXM205" s="395"/>
      <c r="PXN205" s="395"/>
      <c r="PXO205" s="395"/>
      <c r="PXP205" s="395"/>
      <c r="PXQ205" s="395"/>
      <c r="PXR205" s="395"/>
      <c r="PXS205" s="395"/>
      <c r="PXT205" s="395"/>
      <c r="PXU205" s="395"/>
      <c r="PXV205" s="395"/>
      <c r="PXW205" s="395"/>
      <c r="PXX205" s="395"/>
      <c r="PXY205" s="395"/>
      <c r="PXZ205" s="395"/>
      <c r="PYA205" s="395"/>
      <c r="PYB205" s="395"/>
      <c r="PYC205" s="395"/>
      <c r="PYD205" s="395"/>
      <c r="PYE205" s="395"/>
      <c r="PYF205" s="395"/>
      <c r="PYG205" s="395"/>
      <c r="PYH205" s="395"/>
      <c r="PYI205" s="395"/>
      <c r="PYJ205" s="395"/>
      <c r="PYK205" s="395"/>
      <c r="PYL205" s="395"/>
      <c r="PYM205" s="395"/>
      <c r="PYN205" s="395"/>
      <c r="PYO205" s="395"/>
      <c r="PYP205" s="395"/>
      <c r="PYQ205" s="395"/>
      <c r="PYR205" s="395"/>
      <c r="PYS205" s="395"/>
      <c r="PYT205" s="395"/>
      <c r="PYU205" s="395"/>
      <c r="PYV205" s="395"/>
      <c r="PYW205" s="395"/>
      <c r="PYX205" s="395"/>
      <c r="PYY205" s="395"/>
      <c r="PYZ205" s="395"/>
      <c r="PZA205" s="395"/>
      <c r="PZB205" s="395"/>
      <c r="PZC205" s="395"/>
      <c r="PZD205" s="395"/>
      <c r="PZE205" s="395"/>
      <c r="PZF205" s="395"/>
      <c r="PZG205" s="395"/>
      <c r="PZH205" s="395"/>
      <c r="PZI205" s="395"/>
      <c r="PZJ205" s="395"/>
      <c r="PZK205" s="395"/>
      <c r="PZL205" s="395"/>
      <c r="PZM205" s="395"/>
      <c r="PZN205" s="395"/>
      <c r="PZO205" s="395"/>
      <c r="PZP205" s="395"/>
      <c r="PZQ205" s="395"/>
      <c r="PZR205" s="395"/>
      <c r="PZS205" s="395"/>
      <c r="PZT205" s="395"/>
      <c r="PZU205" s="395"/>
      <c r="PZV205" s="395"/>
      <c r="PZW205" s="395"/>
      <c r="PZX205" s="395"/>
      <c r="PZY205" s="395"/>
      <c r="PZZ205" s="395"/>
      <c r="QAA205" s="395"/>
      <c r="QAB205" s="395"/>
      <c r="QAC205" s="395"/>
      <c r="QAD205" s="395"/>
      <c r="QAE205" s="395"/>
      <c r="QAF205" s="395"/>
      <c r="QAG205" s="395"/>
      <c r="QAH205" s="395"/>
      <c r="QAI205" s="395"/>
      <c r="QAJ205" s="395"/>
      <c r="QAK205" s="395"/>
      <c r="QAL205" s="395"/>
      <c r="QAM205" s="395"/>
      <c r="QAN205" s="395"/>
      <c r="QAO205" s="395"/>
      <c r="QAP205" s="395"/>
      <c r="QAQ205" s="395"/>
      <c r="QAR205" s="395"/>
      <c r="QAS205" s="395"/>
      <c r="QAT205" s="395"/>
      <c r="QAU205" s="395"/>
      <c r="QAV205" s="395"/>
      <c r="QAW205" s="395"/>
      <c r="QAX205" s="395"/>
      <c r="QAY205" s="395"/>
      <c r="QAZ205" s="395"/>
      <c r="QBA205" s="395"/>
      <c r="QBB205" s="395"/>
      <c r="QBC205" s="395"/>
      <c r="QBD205" s="395"/>
      <c r="QBE205" s="395"/>
      <c r="QBF205" s="395"/>
      <c r="QBG205" s="395"/>
      <c r="QBH205" s="395"/>
      <c r="QBI205" s="395"/>
      <c r="QBJ205" s="395"/>
      <c r="QBK205" s="395"/>
      <c r="QBL205" s="395"/>
      <c r="QBM205" s="395"/>
      <c r="QBN205" s="395"/>
      <c r="QBO205" s="395"/>
      <c r="QBP205" s="395"/>
      <c r="QBQ205" s="395"/>
      <c r="QBR205" s="395"/>
      <c r="QBS205" s="395"/>
      <c r="QBT205" s="395"/>
      <c r="QBU205" s="395"/>
      <c r="QBV205" s="395"/>
      <c r="QBW205" s="395"/>
      <c r="QBX205" s="395"/>
      <c r="QBY205" s="395"/>
      <c r="QBZ205" s="395"/>
      <c r="QCA205" s="395"/>
      <c r="QCB205" s="395"/>
      <c r="QCC205" s="395"/>
      <c r="QCD205" s="395"/>
      <c r="QCE205" s="395"/>
      <c r="QCF205" s="395"/>
      <c r="QCG205" s="395"/>
      <c r="QCH205" s="395"/>
      <c r="QCI205" s="395"/>
      <c r="QCJ205" s="395"/>
      <c r="QCK205" s="395"/>
      <c r="QCL205" s="395"/>
      <c r="QCM205" s="395"/>
      <c r="QCN205" s="395"/>
      <c r="QCO205" s="395"/>
      <c r="QCP205" s="395"/>
      <c r="QCQ205" s="395"/>
      <c r="QCR205" s="395"/>
      <c r="QCS205" s="395"/>
      <c r="QCT205" s="395"/>
      <c r="QCU205" s="395"/>
      <c r="QCV205" s="395"/>
      <c r="QCW205" s="395"/>
      <c r="QCX205" s="395"/>
      <c r="QCY205" s="395"/>
      <c r="QCZ205" s="395"/>
      <c r="QDA205" s="395"/>
      <c r="QDB205" s="395"/>
      <c r="QDC205" s="395"/>
      <c r="QDD205" s="395"/>
      <c r="QDE205" s="395"/>
      <c r="QDF205" s="395"/>
      <c r="QDG205" s="395"/>
      <c r="QDH205" s="395"/>
      <c r="QDI205" s="395"/>
      <c r="QDJ205" s="395"/>
      <c r="QDK205" s="395"/>
      <c r="QDL205" s="395"/>
      <c r="QDM205" s="395"/>
      <c r="QDN205" s="395"/>
      <c r="QDO205" s="395"/>
      <c r="QDP205" s="395"/>
      <c r="QDQ205" s="395"/>
      <c r="QDR205" s="395"/>
      <c r="QDS205" s="395"/>
      <c r="QDT205" s="395"/>
      <c r="QDU205" s="395"/>
      <c r="QDV205" s="395"/>
      <c r="QDW205" s="395"/>
      <c r="QDX205" s="395"/>
      <c r="QDY205" s="395"/>
      <c r="QDZ205" s="395"/>
      <c r="QEA205" s="395"/>
      <c r="QEB205" s="395"/>
      <c r="QEC205" s="395"/>
      <c r="QED205" s="395"/>
      <c r="QEE205" s="395"/>
      <c r="QEF205" s="395"/>
      <c r="QEG205" s="395"/>
      <c r="QEH205" s="395"/>
      <c r="QEI205" s="395"/>
      <c r="QEJ205" s="395"/>
      <c r="QEK205" s="395"/>
      <c r="QEL205" s="395"/>
      <c r="QEM205" s="395"/>
      <c r="QEN205" s="395"/>
      <c r="QEO205" s="395"/>
      <c r="QEP205" s="395"/>
      <c r="QEQ205" s="395"/>
      <c r="QER205" s="395"/>
      <c r="QES205" s="395"/>
      <c r="QET205" s="395"/>
      <c r="QEU205" s="395"/>
      <c r="QEV205" s="395"/>
      <c r="QEW205" s="395"/>
      <c r="QEX205" s="395"/>
      <c r="QEY205" s="395"/>
      <c r="QEZ205" s="395"/>
      <c r="QFA205" s="395"/>
      <c r="QFB205" s="395"/>
      <c r="QFC205" s="395"/>
      <c r="QFD205" s="395"/>
      <c r="QFE205" s="395"/>
      <c r="QFF205" s="395"/>
      <c r="QFG205" s="395"/>
      <c r="QFH205" s="395"/>
      <c r="QFI205" s="395"/>
      <c r="QFJ205" s="395"/>
      <c r="QFK205" s="395"/>
      <c r="QFL205" s="395"/>
      <c r="QFM205" s="395"/>
      <c r="QFN205" s="395"/>
      <c r="QFO205" s="395"/>
      <c r="QFP205" s="395"/>
      <c r="QFQ205" s="395"/>
      <c r="QFR205" s="395"/>
      <c r="QFS205" s="395"/>
      <c r="QFT205" s="395"/>
      <c r="QFU205" s="395"/>
      <c r="QFV205" s="395"/>
      <c r="QFW205" s="395"/>
      <c r="QFX205" s="395"/>
      <c r="QFY205" s="395"/>
      <c r="QFZ205" s="395"/>
      <c r="QGA205" s="395"/>
      <c r="QGB205" s="395"/>
      <c r="QGC205" s="395"/>
      <c r="QGD205" s="395"/>
      <c r="QGE205" s="395"/>
      <c r="QGF205" s="395"/>
      <c r="QGG205" s="395"/>
      <c r="QGH205" s="395"/>
      <c r="QGI205" s="395"/>
      <c r="QGJ205" s="395"/>
      <c r="QGK205" s="395"/>
      <c r="QGL205" s="395"/>
      <c r="QGM205" s="395"/>
      <c r="QGN205" s="395"/>
      <c r="QGO205" s="395"/>
      <c r="QGP205" s="395"/>
      <c r="QGQ205" s="395"/>
      <c r="QGR205" s="395"/>
      <c r="QGS205" s="395"/>
      <c r="QGT205" s="395"/>
      <c r="QGU205" s="395"/>
      <c r="QGV205" s="395"/>
      <c r="QGW205" s="395"/>
      <c r="QGX205" s="395"/>
      <c r="QGY205" s="395"/>
      <c r="QGZ205" s="395"/>
      <c r="QHA205" s="395"/>
      <c r="QHB205" s="395"/>
      <c r="QHC205" s="395"/>
      <c r="QHD205" s="395"/>
      <c r="QHE205" s="395"/>
      <c r="QHF205" s="395"/>
      <c r="QHG205" s="395"/>
      <c r="QHH205" s="395"/>
      <c r="QHI205" s="395"/>
      <c r="QHJ205" s="395"/>
      <c r="QHK205" s="395"/>
      <c r="QHL205" s="395"/>
      <c r="QHM205" s="395"/>
      <c r="QHN205" s="395"/>
      <c r="QHO205" s="395"/>
      <c r="QHP205" s="395"/>
      <c r="QHQ205" s="395"/>
      <c r="QHR205" s="395"/>
      <c r="QHS205" s="395"/>
      <c r="QHT205" s="395"/>
      <c r="QHU205" s="395"/>
      <c r="QHV205" s="395"/>
      <c r="QHW205" s="395"/>
      <c r="QHX205" s="395"/>
      <c r="QHY205" s="395"/>
      <c r="QHZ205" s="395"/>
      <c r="QIA205" s="395"/>
      <c r="QIB205" s="395"/>
      <c r="QIC205" s="395"/>
      <c r="QID205" s="395"/>
      <c r="QIE205" s="395"/>
      <c r="QIF205" s="395"/>
      <c r="QIG205" s="395"/>
      <c r="QIH205" s="395"/>
      <c r="QII205" s="395"/>
      <c r="QIJ205" s="395"/>
      <c r="QIK205" s="395"/>
      <c r="QIL205" s="395"/>
      <c r="QIM205" s="395"/>
      <c r="QIN205" s="395"/>
      <c r="QIO205" s="395"/>
      <c r="QIP205" s="395"/>
      <c r="QIQ205" s="395"/>
      <c r="QIR205" s="395"/>
      <c r="QIS205" s="395"/>
      <c r="QIT205" s="395"/>
      <c r="QIU205" s="395"/>
      <c r="QIV205" s="395"/>
      <c r="QIW205" s="395"/>
      <c r="QIX205" s="395"/>
      <c r="QIY205" s="395"/>
      <c r="QIZ205" s="395"/>
      <c r="QJA205" s="395"/>
      <c r="QJB205" s="395"/>
      <c r="QJC205" s="395"/>
      <c r="QJD205" s="395"/>
      <c r="QJE205" s="395"/>
      <c r="QJF205" s="395"/>
      <c r="QJG205" s="395"/>
      <c r="QJH205" s="395"/>
      <c r="QJI205" s="395"/>
      <c r="QJJ205" s="395"/>
      <c r="QJK205" s="395"/>
      <c r="QJL205" s="395"/>
      <c r="QJM205" s="395"/>
      <c r="QJN205" s="395"/>
      <c r="QJO205" s="395"/>
      <c r="QJP205" s="395"/>
      <c r="QJQ205" s="395"/>
      <c r="QJR205" s="395"/>
      <c r="QJS205" s="395"/>
      <c r="QJT205" s="395"/>
      <c r="QJU205" s="395"/>
      <c r="QJV205" s="395"/>
      <c r="QJW205" s="395"/>
      <c r="QJX205" s="395"/>
      <c r="QJY205" s="395"/>
      <c r="QJZ205" s="395"/>
      <c r="QKA205" s="395"/>
      <c r="QKB205" s="395"/>
      <c r="QKC205" s="395"/>
      <c r="QKD205" s="395"/>
      <c r="QKE205" s="395"/>
      <c r="QKF205" s="395"/>
      <c r="QKG205" s="395"/>
      <c r="QKH205" s="395"/>
      <c r="QKI205" s="395"/>
      <c r="QKJ205" s="395"/>
      <c r="QKK205" s="395"/>
      <c r="QKL205" s="395"/>
      <c r="QKM205" s="395"/>
      <c r="QKN205" s="395"/>
      <c r="QKO205" s="395"/>
      <c r="QKP205" s="395"/>
      <c r="QKQ205" s="395"/>
      <c r="QKR205" s="395"/>
      <c r="QKS205" s="395"/>
      <c r="QKT205" s="395"/>
      <c r="QKU205" s="395"/>
      <c r="QKV205" s="395"/>
      <c r="QKW205" s="395"/>
      <c r="QKX205" s="395"/>
      <c r="QKY205" s="395"/>
      <c r="QKZ205" s="395"/>
      <c r="QLA205" s="395"/>
      <c r="QLB205" s="395"/>
      <c r="QLC205" s="395"/>
      <c r="QLD205" s="395"/>
      <c r="QLE205" s="395"/>
      <c r="QLF205" s="395"/>
      <c r="QLG205" s="395"/>
      <c r="QLH205" s="395"/>
      <c r="QLI205" s="395"/>
      <c r="QLJ205" s="395"/>
      <c r="QLK205" s="395"/>
      <c r="QLL205" s="395"/>
      <c r="QLM205" s="395"/>
      <c r="QLN205" s="395"/>
      <c r="QLO205" s="395"/>
      <c r="QLP205" s="395"/>
      <c r="QLQ205" s="395"/>
      <c r="QLR205" s="395"/>
      <c r="QLS205" s="395"/>
      <c r="QLT205" s="395"/>
      <c r="QLU205" s="395"/>
      <c r="QLV205" s="395"/>
      <c r="QLW205" s="395"/>
      <c r="QLX205" s="395"/>
      <c r="QLY205" s="395"/>
      <c r="QLZ205" s="395"/>
      <c r="QMA205" s="395"/>
      <c r="QMB205" s="395"/>
      <c r="QMC205" s="395"/>
      <c r="QMD205" s="395"/>
      <c r="QME205" s="395"/>
      <c r="QMF205" s="395"/>
      <c r="QMG205" s="395"/>
      <c r="QMH205" s="395"/>
      <c r="QMI205" s="395"/>
      <c r="QMJ205" s="395"/>
      <c r="QMK205" s="395"/>
      <c r="QML205" s="395"/>
      <c r="QMM205" s="395"/>
      <c r="QMN205" s="395"/>
      <c r="QMO205" s="395"/>
      <c r="QMP205" s="395"/>
      <c r="QMQ205" s="395"/>
      <c r="QMR205" s="395"/>
      <c r="QMS205" s="395"/>
      <c r="QMT205" s="395"/>
      <c r="QMU205" s="395"/>
      <c r="QMV205" s="395"/>
      <c r="QMW205" s="395"/>
      <c r="QMX205" s="395"/>
      <c r="QMY205" s="395"/>
      <c r="QMZ205" s="395"/>
      <c r="QNA205" s="395"/>
      <c r="QNB205" s="395"/>
      <c r="QNC205" s="395"/>
      <c r="QND205" s="395"/>
      <c r="QNE205" s="395"/>
      <c r="QNF205" s="395"/>
      <c r="QNG205" s="395"/>
      <c r="QNH205" s="395"/>
      <c r="QNI205" s="395"/>
      <c r="QNJ205" s="395"/>
      <c r="QNK205" s="395"/>
      <c r="QNL205" s="395"/>
      <c r="QNM205" s="395"/>
      <c r="QNN205" s="395"/>
      <c r="QNO205" s="395"/>
      <c r="QNP205" s="395"/>
      <c r="QNQ205" s="395"/>
      <c r="QNR205" s="395"/>
      <c r="QNS205" s="395"/>
      <c r="QNT205" s="395"/>
      <c r="QNU205" s="395"/>
      <c r="QNV205" s="395"/>
      <c r="QNW205" s="395"/>
      <c r="QNX205" s="395"/>
      <c r="QNY205" s="395"/>
      <c r="QNZ205" s="395"/>
      <c r="QOA205" s="395"/>
      <c r="QOB205" s="395"/>
      <c r="QOC205" s="395"/>
      <c r="QOD205" s="395"/>
      <c r="QOE205" s="395"/>
      <c r="QOF205" s="395"/>
      <c r="QOG205" s="395"/>
      <c r="QOH205" s="395"/>
      <c r="QOI205" s="395"/>
      <c r="QOJ205" s="395"/>
      <c r="QOK205" s="395"/>
      <c r="QOL205" s="395"/>
      <c r="QOM205" s="395"/>
      <c r="QON205" s="395"/>
      <c r="QOO205" s="395"/>
      <c r="QOP205" s="395"/>
      <c r="QOQ205" s="395"/>
      <c r="QOR205" s="395"/>
      <c r="QOS205" s="395"/>
      <c r="QOT205" s="395"/>
      <c r="QOU205" s="395"/>
      <c r="QOV205" s="395"/>
      <c r="QOW205" s="395"/>
      <c r="QOX205" s="395"/>
      <c r="QOY205" s="395"/>
      <c r="QOZ205" s="395"/>
      <c r="QPA205" s="395"/>
      <c r="QPB205" s="395"/>
      <c r="QPC205" s="395"/>
      <c r="QPD205" s="395"/>
      <c r="QPE205" s="395"/>
      <c r="QPF205" s="395"/>
      <c r="QPG205" s="395"/>
      <c r="QPH205" s="395"/>
      <c r="QPI205" s="395"/>
      <c r="QPJ205" s="395"/>
      <c r="QPK205" s="395"/>
      <c r="QPL205" s="395"/>
      <c r="QPM205" s="395"/>
      <c r="QPN205" s="395"/>
      <c r="QPO205" s="395"/>
      <c r="QPP205" s="395"/>
      <c r="QPQ205" s="395"/>
      <c r="QPR205" s="395"/>
      <c r="QPS205" s="395"/>
      <c r="QPT205" s="395"/>
      <c r="QPU205" s="395"/>
      <c r="QPV205" s="395"/>
      <c r="QPW205" s="395"/>
      <c r="QPX205" s="395"/>
      <c r="QPY205" s="395"/>
      <c r="QPZ205" s="395"/>
      <c r="QQA205" s="395"/>
      <c r="QQB205" s="395"/>
      <c r="QQC205" s="395"/>
      <c r="QQD205" s="395"/>
      <c r="QQE205" s="395"/>
      <c r="QQF205" s="395"/>
      <c r="QQG205" s="395"/>
      <c r="QQH205" s="395"/>
      <c r="QQI205" s="395"/>
      <c r="QQJ205" s="395"/>
      <c r="QQK205" s="395"/>
      <c r="QQL205" s="395"/>
      <c r="QQM205" s="395"/>
      <c r="QQN205" s="395"/>
      <c r="QQO205" s="395"/>
      <c r="QQP205" s="395"/>
      <c r="QQQ205" s="395"/>
      <c r="QQR205" s="395"/>
      <c r="QQS205" s="395"/>
      <c r="QQT205" s="395"/>
      <c r="QQU205" s="395"/>
      <c r="QQV205" s="395"/>
      <c r="QQW205" s="395"/>
      <c r="QQX205" s="395"/>
      <c r="QQY205" s="395"/>
      <c r="QQZ205" s="395"/>
      <c r="QRA205" s="395"/>
      <c r="QRB205" s="395"/>
      <c r="QRC205" s="395"/>
      <c r="QRD205" s="395"/>
      <c r="QRE205" s="395"/>
      <c r="QRF205" s="395"/>
      <c r="QRG205" s="395"/>
      <c r="QRH205" s="395"/>
      <c r="QRI205" s="395"/>
      <c r="QRJ205" s="395"/>
      <c r="QRK205" s="395"/>
      <c r="QRL205" s="395"/>
      <c r="QRM205" s="395"/>
      <c r="QRN205" s="395"/>
      <c r="QRO205" s="395"/>
      <c r="QRP205" s="395"/>
      <c r="QRQ205" s="395"/>
      <c r="QRR205" s="395"/>
      <c r="QRS205" s="395"/>
      <c r="QRT205" s="395"/>
      <c r="QRU205" s="395"/>
      <c r="QRV205" s="395"/>
      <c r="QRW205" s="395"/>
      <c r="QRX205" s="395"/>
      <c r="QRY205" s="395"/>
      <c r="QRZ205" s="395"/>
      <c r="QSA205" s="395"/>
      <c r="QSB205" s="395"/>
      <c r="QSC205" s="395"/>
      <c r="QSD205" s="395"/>
      <c r="QSE205" s="395"/>
      <c r="QSF205" s="395"/>
      <c r="QSG205" s="395"/>
      <c r="QSH205" s="395"/>
      <c r="QSI205" s="395"/>
      <c r="QSJ205" s="395"/>
      <c r="QSK205" s="395"/>
      <c r="QSL205" s="395"/>
      <c r="QSM205" s="395"/>
      <c r="QSN205" s="395"/>
      <c r="QSO205" s="395"/>
      <c r="QSP205" s="395"/>
      <c r="QSQ205" s="395"/>
      <c r="QSR205" s="395"/>
      <c r="QSS205" s="395"/>
      <c r="QST205" s="395"/>
      <c r="QSU205" s="395"/>
      <c r="QSV205" s="395"/>
      <c r="QSW205" s="395"/>
      <c r="QSX205" s="395"/>
      <c r="QSY205" s="395"/>
      <c r="QSZ205" s="395"/>
      <c r="QTA205" s="395"/>
      <c r="QTB205" s="395"/>
      <c r="QTC205" s="395"/>
      <c r="QTD205" s="395"/>
      <c r="QTE205" s="395"/>
      <c r="QTF205" s="395"/>
      <c r="QTG205" s="395"/>
      <c r="QTH205" s="395"/>
      <c r="QTI205" s="395"/>
      <c r="QTJ205" s="395"/>
      <c r="QTK205" s="395"/>
      <c r="QTL205" s="395"/>
      <c r="QTM205" s="395"/>
      <c r="QTN205" s="395"/>
      <c r="QTO205" s="395"/>
      <c r="QTP205" s="395"/>
      <c r="QTQ205" s="395"/>
      <c r="QTR205" s="395"/>
      <c r="QTS205" s="395"/>
      <c r="QTT205" s="395"/>
      <c r="QTU205" s="395"/>
      <c r="QTV205" s="395"/>
      <c r="QTW205" s="395"/>
      <c r="QTX205" s="395"/>
      <c r="QTY205" s="395"/>
      <c r="QTZ205" s="395"/>
      <c r="QUA205" s="395"/>
      <c r="QUB205" s="395"/>
      <c r="QUC205" s="395"/>
      <c r="QUD205" s="395"/>
      <c r="QUE205" s="395"/>
      <c r="QUF205" s="395"/>
      <c r="QUG205" s="395"/>
      <c r="QUH205" s="395"/>
      <c r="QUI205" s="395"/>
      <c r="QUJ205" s="395"/>
      <c r="QUK205" s="395"/>
      <c r="QUL205" s="395"/>
      <c r="QUM205" s="395"/>
      <c r="QUN205" s="395"/>
      <c r="QUO205" s="395"/>
      <c r="QUP205" s="395"/>
      <c r="QUQ205" s="395"/>
      <c r="QUR205" s="395"/>
      <c r="QUS205" s="395"/>
      <c r="QUT205" s="395"/>
      <c r="QUU205" s="395"/>
      <c r="QUV205" s="395"/>
      <c r="QUW205" s="395"/>
      <c r="QUX205" s="395"/>
      <c r="QUY205" s="395"/>
      <c r="QUZ205" s="395"/>
      <c r="QVA205" s="395"/>
      <c r="QVB205" s="395"/>
      <c r="QVC205" s="395"/>
      <c r="QVD205" s="395"/>
      <c r="QVE205" s="395"/>
      <c r="QVF205" s="395"/>
      <c r="QVG205" s="395"/>
      <c r="QVH205" s="395"/>
      <c r="QVI205" s="395"/>
      <c r="QVJ205" s="395"/>
      <c r="QVK205" s="395"/>
      <c r="QVL205" s="395"/>
      <c r="QVM205" s="395"/>
      <c r="QVN205" s="395"/>
      <c r="QVO205" s="395"/>
      <c r="QVP205" s="395"/>
      <c r="QVQ205" s="395"/>
      <c r="QVR205" s="395"/>
      <c r="QVS205" s="395"/>
      <c r="QVT205" s="395"/>
      <c r="QVU205" s="395"/>
      <c r="QVV205" s="395"/>
      <c r="QVW205" s="395"/>
      <c r="QVX205" s="395"/>
      <c r="QVY205" s="395"/>
      <c r="QVZ205" s="395"/>
      <c r="QWA205" s="395"/>
      <c r="QWB205" s="395"/>
      <c r="QWC205" s="395"/>
      <c r="QWD205" s="395"/>
      <c r="QWE205" s="395"/>
      <c r="QWF205" s="395"/>
      <c r="QWG205" s="395"/>
      <c r="QWH205" s="395"/>
      <c r="QWI205" s="395"/>
      <c r="QWJ205" s="395"/>
      <c r="QWK205" s="395"/>
      <c r="QWL205" s="395"/>
      <c r="QWM205" s="395"/>
      <c r="QWN205" s="395"/>
      <c r="QWO205" s="395"/>
      <c r="QWP205" s="395"/>
      <c r="QWQ205" s="395"/>
      <c r="QWR205" s="395"/>
      <c r="QWS205" s="395"/>
      <c r="QWT205" s="395"/>
      <c r="QWU205" s="395"/>
      <c r="QWV205" s="395"/>
      <c r="QWW205" s="395"/>
      <c r="QWX205" s="395"/>
      <c r="QWY205" s="395"/>
      <c r="QWZ205" s="395"/>
      <c r="QXA205" s="395"/>
      <c r="QXB205" s="395"/>
      <c r="QXC205" s="395"/>
      <c r="QXD205" s="395"/>
      <c r="QXE205" s="395"/>
      <c r="QXF205" s="395"/>
      <c r="QXG205" s="395"/>
      <c r="QXH205" s="395"/>
      <c r="QXI205" s="395"/>
      <c r="QXJ205" s="395"/>
      <c r="QXK205" s="395"/>
      <c r="QXL205" s="395"/>
      <c r="QXM205" s="395"/>
      <c r="QXN205" s="395"/>
      <c r="QXO205" s="395"/>
      <c r="QXP205" s="395"/>
      <c r="QXQ205" s="395"/>
      <c r="QXR205" s="395"/>
      <c r="QXS205" s="395"/>
      <c r="QXT205" s="395"/>
      <c r="QXU205" s="395"/>
      <c r="QXV205" s="395"/>
      <c r="QXW205" s="395"/>
      <c r="QXX205" s="395"/>
      <c r="QXY205" s="395"/>
      <c r="QXZ205" s="395"/>
      <c r="QYA205" s="395"/>
      <c r="QYB205" s="395"/>
      <c r="QYC205" s="395"/>
      <c r="QYD205" s="395"/>
      <c r="QYE205" s="395"/>
      <c r="QYF205" s="395"/>
      <c r="QYG205" s="395"/>
      <c r="QYH205" s="395"/>
      <c r="QYI205" s="395"/>
      <c r="QYJ205" s="395"/>
      <c r="QYK205" s="395"/>
      <c r="QYL205" s="395"/>
      <c r="QYM205" s="395"/>
      <c r="QYN205" s="395"/>
      <c r="QYO205" s="395"/>
      <c r="QYP205" s="395"/>
      <c r="QYQ205" s="395"/>
      <c r="QYR205" s="395"/>
      <c r="QYS205" s="395"/>
      <c r="QYT205" s="395"/>
      <c r="QYU205" s="395"/>
      <c r="QYV205" s="395"/>
      <c r="QYW205" s="395"/>
      <c r="QYX205" s="395"/>
      <c r="QYY205" s="395"/>
      <c r="QYZ205" s="395"/>
      <c r="QZA205" s="395"/>
      <c r="QZB205" s="395"/>
      <c r="QZC205" s="395"/>
      <c r="QZD205" s="395"/>
      <c r="QZE205" s="395"/>
      <c r="QZF205" s="395"/>
      <c r="QZG205" s="395"/>
      <c r="QZH205" s="395"/>
      <c r="QZI205" s="395"/>
      <c r="QZJ205" s="395"/>
      <c r="QZK205" s="395"/>
      <c r="QZL205" s="395"/>
      <c r="QZM205" s="395"/>
      <c r="QZN205" s="395"/>
      <c r="QZO205" s="395"/>
      <c r="QZP205" s="395"/>
      <c r="QZQ205" s="395"/>
      <c r="QZR205" s="395"/>
      <c r="QZS205" s="395"/>
      <c r="QZT205" s="395"/>
      <c r="QZU205" s="395"/>
      <c r="QZV205" s="395"/>
      <c r="QZW205" s="395"/>
      <c r="QZX205" s="395"/>
      <c r="QZY205" s="395"/>
      <c r="QZZ205" s="395"/>
      <c r="RAA205" s="395"/>
      <c r="RAB205" s="395"/>
      <c r="RAC205" s="395"/>
      <c r="RAD205" s="395"/>
      <c r="RAE205" s="395"/>
      <c r="RAF205" s="395"/>
      <c r="RAG205" s="395"/>
      <c r="RAH205" s="395"/>
      <c r="RAI205" s="395"/>
      <c r="RAJ205" s="395"/>
      <c r="RAK205" s="395"/>
      <c r="RAL205" s="395"/>
      <c r="RAM205" s="395"/>
      <c r="RAN205" s="395"/>
      <c r="RAO205" s="395"/>
      <c r="RAP205" s="395"/>
      <c r="RAQ205" s="395"/>
      <c r="RAR205" s="395"/>
      <c r="RAS205" s="395"/>
      <c r="RAT205" s="395"/>
      <c r="RAU205" s="395"/>
      <c r="RAV205" s="395"/>
      <c r="RAW205" s="395"/>
      <c r="RAX205" s="395"/>
      <c r="RAY205" s="395"/>
      <c r="RAZ205" s="395"/>
      <c r="RBA205" s="395"/>
      <c r="RBB205" s="395"/>
      <c r="RBC205" s="395"/>
      <c r="RBD205" s="395"/>
      <c r="RBE205" s="395"/>
      <c r="RBF205" s="395"/>
      <c r="RBG205" s="395"/>
      <c r="RBH205" s="395"/>
      <c r="RBI205" s="395"/>
      <c r="RBJ205" s="395"/>
      <c r="RBK205" s="395"/>
      <c r="RBL205" s="395"/>
      <c r="RBM205" s="395"/>
      <c r="RBN205" s="395"/>
      <c r="RBO205" s="395"/>
      <c r="RBP205" s="395"/>
      <c r="RBQ205" s="395"/>
      <c r="RBR205" s="395"/>
      <c r="RBS205" s="395"/>
      <c r="RBT205" s="395"/>
      <c r="RBU205" s="395"/>
      <c r="RBV205" s="395"/>
      <c r="RBW205" s="395"/>
      <c r="RBX205" s="395"/>
      <c r="RBY205" s="395"/>
      <c r="RBZ205" s="395"/>
      <c r="RCA205" s="395"/>
      <c r="RCB205" s="395"/>
      <c r="RCC205" s="395"/>
      <c r="RCD205" s="395"/>
      <c r="RCE205" s="395"/>
      <c r="RCF205" s="395"/>
      <c r="RCG205" s="395"/>
      <c r="RCH205" s="395"/>
      <c r="RCI205" s="395"/>
      <c r="RCJ205" s="395"/>
      <c r="RCK205" s="395"/>
      <c r="RCL205" s="395"/>
      <c r="RCM205" s="395"/>
      <c r="RCN205" s="395"/>
      <c r="RCO205" s="395"/>
      <c r="RCP205" s="395"/>
      <c r="RCQ205" s="395"/>
      <c r="RCR205" s="395"/>
      <c r="RCS205" s="395"/>
      <c r="RCT205" s="395"/>
      <c r="RCU205" s="395"/>
      <c r="RCV205" s="395"/>
      <c r="RCW205" s="395"/>
      <c r="RCX205" s="395"/>
      <c r="RCY205" s="395"/>
      <c r="RCZ205" s="395"/>
      <c r="RDA205" s="395"/>
      <c r="RDB205" s="395"/>
      <c r="RDC205" s="395"/>
      <c r="RDD205" s="395"/>
      <c r="RDE205" s="395"/>
      <c r="RDF205" s="395"/>
      <c r="RDG205" s="395"/>
      <c r="RDH205" s="395"/>
      <c r="RDI205" s="395"/>
      <c r="RDJ205" s="395"/>
      <c r="RDK205" s="395"/>
      <c r="RDL205" s="395"/>
      <c r="RDM205" s="395"/>
      <c r="RDN205" s="395"/>
      <c r="RDO205" s="395"/>
      <c r="RDP205" s="395"/>
      <c r="RDQ205" s="395"/>
      <c r="RDR205" s="395"/>
      <c r="RDS205" s="395"/>
      <c r="RDT205" s="395"/>
      <c r="RDU205" s="395"/>
      <c r="RDV205" s="395"/>
      <c r="RDW205" s="395"/>
      <c r="RDX205" s="395"/>
      <c r="RDY205" s="395"/>
      <c r="RDZ205" s="395"/>
      <c r="REA205" s="395"/>
      <c r="REB205" s="395"/>
      <c r="REC205" s="395"/>
      <c r="RED205" s="395"/>
      <c r="REE205" s="395"/>
      <c r="REF205" s="395"/>
      <c r="REG205" s="395"/>
      <c r="REH205" s="395"/>
      <c r="REI205" s="395"/>
      <c r="REJ205" s="395"/>
      <c r="REK205" s="395"/>
      <c r="REL205" s="395"/>
      <c r="REM205" s="395"/>
      <c r="REN205" s="395"/>
      <c r="REO205" s="395"/>
      <c r="REP205" s="395"/>
      <c r="REQ205" s="395"/>
      <c r="RER205" s="395"/>
      <c r="RES205" s="395"/>
      <c r="RET205" s="395"/>
      <c r="REU205" s="395"/>
      <c r="REV205" s="395"/>
      <c r="REW205" s="395"/>
      <c r="REX205" s="395"/>
      <c r="REY205" s="395"/>
      <c r="REZ205" s="395"/>
      <c r="RFA205" s="395"/>
      <c r="RFB205" s="395"/>
      <c r="RFC205" s="395"/>
      <c r="RFD205" s="395"/>
      <c r="RFE205" s="395"/>
      <c r="RFF205" s="395"/>
      <c r="RFG205" s="395"/>
      <c r="RFH205" s="395"/>
      <c r="RFI205" s="395"/>
      <c r="RFJ205" s="395"/>
      <c r="RFK205" s="395"/>
      <c r="RFL205" s="395"/>
      <c r="RFM205" s="395"/>
      <c r="RFN205" s="395"/>
      <c r="RFO205" s="395"/>
      <c r="RFP205" s="395"/>
      <c r="RFQ205" s="395"/>
      <c r="RFR205" s="395"/>
      <c r="RFS205" s="395"/>
      <c r="RFT205" s="395"/>
      <c r="RFU205" s="395"/>
      <c r="RFV205" s="395"/>
      <c r="RFW205" s="395"/>
      <c r="RFX205" s="395"/>
      <c r="RFY205" s="395"/>
      <c r="RFZ205" s="395"/>
      <c r="RGA205" s="395"/>
      <c r="RGB205" s="395"/>
      <c r="RGC205" s="395"/>
      <c r="RGD205" s="395"/>
      <c r="RGE205" s="395"/>
      <c r="RGF205" s="395"/>
      <c r="RGG205" s="395"/>
      <c r="RGH205" s="395"/>
      <c r="RGI205" s="395"/>
      <c r="RGJ205" s="395"/>
      <c r="RGK205" s="395"/>
      <c r="RGL205" s="395"/>
      <c r="RGM205" s="395"/>
      <c r="RGN205" s="395"/>
      <c r="RGO205" s="395"/>
      <c r="RGP205" s="395"/>
      <c r="RGQ205" s="395"/>
      <c r="RGR205" s="395"/>
      <c r="RGS205" s="395"/>
      <c r="RGT205" s="395"/>
      <c r="RGU205" s="395"/>
      <c r="RGV205" s="395"/>
      <c r="RGW205" s="395"/>
      <c r="RGX205" s="395"/>
      <c r="RGY205" s="395"/>
      <c r="RGZ205" s="395"/>
      <c r="RHA205" s="395"/>
      <c r="RHB205" s="395"/>
      <c r="RHC205" s="395"/>
      <c r="RHD205" s="395"/>
      <c r="RHE205" s="395"/>
      <c r="RHF205" s="395"/>
      <c r="RHG205" s="395"/>
      <c r="RHH205" s="395"/>
      <c r="RHI205" s="395"/>
      <c r="RHJ205" s="395"/>
      <c r="RHK205" s="395"/>
      <c r="RHL205" s="395"/>
      <c r="RHM205" s="395"/>
      <c r="RHN205" s="395"/>
      <c r="RHO205" s="395"/>
      <c r="RHP205" s="395"/>
      <c r="RHQ205" s="395"/>
      <c r="RHR205" s="395"/>
      <c r="RHS205" s="395"/>
      <c r="RHT205" s="395"/>
      <c r="RHU205" s="395"/>
      <c r="RHV205" s="395"/>
      <c r="RHW205" s="395"/>
      <c r="RHX205" s="395"/>
      <c r="RHY205" s="395"/>
      <c r="RHZ205" s="395"/>
      <c r="RIA205" s="395"/>
      <c r="RIB205" s="395"/>
      <c r="RIC205" s="395"/>
      <c r="RID205" s="395"/>
      <c r="RIE205" s="395"/>
      <c r="RIF205" s="395"/>
      <c r="RIG205" s="395"/>
      <c r="RIH205" s="395"/>
      <c r="RII205" s="395"/>
      <c r="RIJ205" s="395"/>
      <c r="RIK205" s="395"/>
      <c r="RIL205" s="395"/>
      <c r="RIM205" s="395"/>
      <c r="RIN205" s="395"/>
      <c r="RIO205" s="395"/>
      <c r="RIP205" s="395"/>
      <c r="RIQ205" s="395"/>
      <c r="RIR205" s="395"/>
      <c r="RIS205" s="395"/>
      <c r="RIT205" s="395"/>
      <c r="RIU205" s="395"/>
      <c r="RIV205" s="395"/>
      <c r="RIW205" s="395"/>
      <c r="RIX205" s="395"/>
      <c r="RIY205" s="395"/>
      <c r="RIZ205" s="395"/>
      <c r="RJA205" s="395"/>
      <c r="RJB205" s="395"/>
      <c r="RJC205" s="395"/>
      <c r="RJD205" s="395"/>
      <c r="RJE205" s="395"/>
      <c r="RJF205" s="395"/>
      <c r="RJG205" s="395"/>
      <c r="RJH205" s="395"/>
      <c r="RJI205" s="395"/>
      <c r="RJJ205" s="395"/>
      <c r="RJK205" s="395"/>
      <c r="RJL205" s="395"/>
      <c r="RJM205" s="395"/>
      <c r="RJN205" s="395"/>
      <c r="RJO205" s="395"/>
      <c r="RJP205" s="395"/>
      <c r="RJQ205" s="395"/>
      <c r="RJR205" s="395"/>
      <c r="RJS205" s="395"/>
      <c r="RJT205" s="395"/>
      <c r="RJU205" s="395"/>
      <c r="RJV205" s="395"/>
      <c r="RJW205" s="395"/>
      <c r="RJX205" s="395"/>
      <c r="RJY205" s="395"/>
      <c r="RJZ205" s="395"/>
      <c r="RKA205" s="395"/>
      <c r="RKB205" s="395"/>
      <c r="RKC205" s="395"/>
      <c r="RKD205" s="395"/>
      <c r="RKE205" s="395"/>
      <c r="RKF205" s="395"/>
      <c r="RKG205" s="395"/>
      <c r="RKH205" s="395"/>
      <c r="RKI205" s="395"/>
      <c r="RKJ205" s="395"/>
      <c r="RKK205" s="395"/>
      <c r="RKL205" s="395"/>
      <c r="RKM205" s="395"/>
      <c r="RKN205" s="395"/>
      <c r="RKO205" s="395"/>
      <c r="RKP205" s="395"/>
      <c r="RKQ205" s="395"/>
      <c r="RKR205" s="395"/>
      <c r="RKS205" s="395"/>
      <c r="RKT205" s="395"/>
      <c r="RKU205" s="395"/>
      <c r="RKV205" s="395"/>
      <c r="RKW205" s="395"/>
      <c r="RKX205" s="395"/>
      <c r="RKY205" s="395"/>
      <c r="RKZ205" s="395"/>
      <c r="RLA205" s="395"/>
      <c r="RLB205" s="395"/>
      <c r="RLC205" s="395"/>
      <c r="RLD205" s="395"/>
      <c r="RLE205" s="395"/>
      <c r="RLF205" s="395"/>
      <c r="RLG205" s="395"/>
      <c r="RLH205" s="395"/>
      <c r="RLI205" s="395"/>
      <c r="RLJ205" s="395"/>
      <c r="RLK205" s="395"/>
      <c r="RLL205" s="395"/>
      <c r="RLM205" s="395"/>
      <c r="RLN205" s="395"/>
      <c r="RLO205" s="395"/>
      <c r="RLP205" s="395"/>
      <c r="RLQ205" s="395"/>
      <c r="RLR205" s="395"/>
      <c r="RLS205" s="395"/>
      <c r="RLT205" s="395"/>
      <c r="RLU205" s="395"/>
      <c r="RLV205" s="395"/>
      <c r="RLW205" s="395"/>
      <c r="RLX205" s="395"/>
      <c r="RLY205" s="395"/>
      <c r="RLZ205" s="395"/>
      <c r="RMA205" s="395"/>
      <c r="RMB205" s="395"/>
      <c r="RMC205" s="395"/>
      <c r="RMD205" s="395"/>
      <c r="RME205" s="395"/>
      <c r="RMF205" s="395"/>
      <c r="RMG205" s="395"/>
      <c r="RMH205" s="395"/>
      <c r="RMI205" s="395"/>
      <c r="RMJ205" s="395"/>
      <c r="RMK205" s="395"/>
      <c r="RML205" s="395"/>
      <c r="RMM205" s="395"/>
      <c r="RMN205" s="395"/>
      <c r="RMO205" s="395"/>
      <c r="RMP205" s="395"/>
      <c r="RMQ205" s="395"/>
      <c r="RMR205" s="395"/>
      <c r="RMS205" s="395"/>
      <c r="RMT205" s="395"/>
      <c r="RMU205" s="395"/>
      <c r="RMV205" s="395"/>
      <c r="RMW205" s="395"/>
      <c r="RMX205" s="395"/>
      <c r="RMY205" s="395"/>
      <c r="RMZ205" s="395"/>
      <c r="RNA205" s="395"/>
      <c r="RNB205" s="395"/>
      <c r="RNC205" s="395"/>
      <c r="RND205" s="395"/>
      <c r="RNE205" s="395"/>
      <c r="RNF205" s="395"/>
      <c r="RNG205" s="395"/>
      <c r="RNH205" s="395"/>
      <c r="RNI205" s="395"/>
      <c r="RNJ205" s="395"/>
      <c r="RNK205" s="395"/>
      <c r="RNL205" s="395"/>
      <c r="RNM205" s="395"/>
      <c r="RNN205" s="395"/>
      <c r="RNO205" s="395"/>
      <c r="RNP205" s="395"/>
      <c r="RNQ205" s="395"/>
      <c r="RNR205" s="395"/>
      <c r="RNS205" s="395"/>
      <c r="RNT205" s="395"/>
      <c r="RNU205" s="395"/>
      <c r="RNV205" s="395"/>
      <c r="RNW205" s="395"/>
      <c r="RNX205" s="395"/>
      <c r="RNY205" s="395"/>
      <c r="RNZ205" s="395"/>
      <c r="ROA205" s="395"/>
      <c r="ROB205" s="395"/>
      <c r="ROC205" s="395"/>
      <c r="ROD205" s="395"/>
      <c r="ROE205" s="395"/>
      <c r="ROF205" s="395"/>
      <c r="ROG205" s="395"/>
      <c r="ROH205" s="395"/>
      <c r="ROI205" s="395"/>
      <c r="ROJ205" s="395"/>
      <c r="ROK205" s="395"/>
      <c r="ROL205" s="395"/>
      <c r="ROM205" s="395"/>
      <c r="RON205" s="395"/>
      <c r="ROO205" s="395"/>
      <c r="ROP205" s="395"/>
      <c r="ROQ205" s="395"/>
      <c r="ROR205" s="395"/>
      <c r="ROS205" s="395"/>
      <c r="ROT205" s="395"/>
      <c r="ROU205" s="395"/>
      <c r="ROV205" s="395"/>
      <c r="ROW205" s="395"/>
      <c r="ROX205" s="395"/>
      <c r="ROY205" s="395"/>
      <c r="ROZ205" s="395"/>
      <c r="RPA205" s="395"/>
      <c r="RPB205" s="395"/>
      <c r="RPC205" s="395"/>
      <c r="RPD205" s="395"/>
      <c r="RPE205" s="395"/>
      <c r="RPF205" s="395"/>
      <c r="RPG205" s="395"/>
      <c r="RPH205" s="395"/>
      <c r="RPI205" s="395"/>
      <c r="RPJ205" s="395"/>
      <c r="RPK205" s="395"/>
      <c r="RPL205" s="395"/>
      <c r="RPM205" s="395"/>
      <c r="RPN205" s="395"/>
      <c r="RPO205" s="395"/>
      <c r="RPP205" s="395"/>
      <c r="RPQ205" s="395"/>
      <c r="RPR205" s="395"/>
      <c r="RPS205" s="395"/>
      <c r="RPT205" s="395"/>
      <c r="RPU205" s="395"/>
      <c r="RPV205" s="395"/>
      <c r="RPW205" s="395"/>
      <c r="RPX205" s="395"/>
      <c r="RPY205" s="395"/>
      <c r="RPZ205" s="395"/>
      <c r="RQA205" s="395"/>
      <c r="RQB205" s="395"/>
      <c r="RQC205" s="395"/>
      <c r="RQD205" s="395"/>
      <c r="RQE205" s="395"/>
      <c r="RQF205" s="395"/>
      <c r="RQG205" s="395"/>
      <c r="RQH205" s="395"/>
      <c r="RQI205" s="395"/>
      <c r="RQJ205" s="395"/>
      <c r="RQK205" s="395"/>
      <c r="RQL205" s="395"/>
      <c r="RQM205" s="395"/>
      <c r="RQN205" s="395"/>
      <c r="RQO205" s="395"/>
      <c r="RQP205" s="395"/>
      <c r="RQQ205" s="395"/>
      <c r="RQR205" s="395"/>
      <c r="RQS205" s="395"/>
      <c r="RQT205" s="395"/>
      <c r="RQU205" s="395"/>
      <c r="RQV205" s="395"/>
      <c r="RQW205" s="395"/>
      <c r="RQX205" s="395"/>
      <c r="RQY205" s="395"/>
      <c r="RQZ205" s="395"/>
      <c r="RRA205" s="395"/>
      <c r="RRB205" s="395"/>
      <c r="RRC205" s="395"/>
      <c r="RRD205" s="395"/>
      <c r="RRE205" s="395"/>
      <c r="RRF205" s="395"/>
      <c r="RRG205" s="395"/>
      <c r="RRH205" s="395"/>
      <c r="RRI205" s="395"/>
      <c r="RRJ205" s="395"/>
      <c r="RRK205" s="395"/>
      <c r="RRL205" s="395"/>
      <c r="RRM205" s="395"/>
      <c r="RRN205" s="395"/>
      <c r="RRO205" s="395"/>
      <c r="RRP205" s="395"/>
      <c r="RRQ205" s="395"/>
      <c r="RRR205" s="395"/>
      <c r="RRS205" s="395"/>
      <c r="RRT205" s="395"/>
      <c r="RRU205" s="395"/>
      <c r="RRV205" s="395"/>
      <c r="RRW205" s="395"/>
      <c r="RRX205" s="395"/>
      <c r="RRY205" s="395"/>
      <c r="RRZ205" s="395"/>
      <c r="RSA205" s="395"/>
      <c r="RSB205" s="395"/>
      <c r="RSC205" s="395"/>
      <c r="RSD205" s="395"/>
      <c r="RSE205" s="395"/>
      <c r="RSF205" s="395"/>
      <c r="RSG205" s="395"/>
      <c r="RSH205" s="395"/>
      <c r="RSI205" s="395"/>
      <c r="RSJ205" s="395"/>
      <c r="RSK205" s="395"/>
      <c r="RSL205" s="395"/>
      <c r="RSM205" s="395"/>
      <c r="RSN205" s="395"/>
      <c r="RSO205" s="395"/>
      <c r="RSP205" s="395"/>
      <c r="RSQ205" s="395"/>
      <c r="RSR205" s="395"/>
      <c r="RSS205" s="395"/>
      <c r="RST205" s="395"/>
      <c r="RSU205" s="395"/>
      <c r="RSV205" s="395"/>
      <c r="RSW205" s="395"/>
      <c r="RSX205" s="395"/>
      <c r="RSY205" s="395"/>
      <c r="RSZ205" s="395"/>
      <c r="RTA205" s="395"/>
      <c r="RTB205" s="395"/>
      <c r="RTC205" s="395"/>
      <c r="RTD205" s="395"/>
      <c r="RTE205" s="395"/>
      <c r="RTF205" s="395"/>
      <c r="RTG205" s="395"/>
      <c r="RTH205" s="395"/>
      <c r="RTI205" s="395"/>
      <c r="RTJ205" s="395"/>
      <c r="RTK205" s="395"/>
      <c r="RTL205" s="395"/>
      <c r="RTM205" s="395"/>
      <c r="RTN205" s="395"/>
      <c r="RTO205" s="395"/>
      <c r="RTP205" s="395"/>
      <c r="RTQ205" s="395"/>
      <c r="RTR205" s="395"/>
      <c r="RTS205" s="395"/>
      <c r="RTT205" s="395"/>
      <c r="RTU205" s="395"/>
      <c r="RTV205" s="395"/>
      <c r="RTW205" s="395"/>
      <c r="RTX205" s="395"/>
      <c r="RTY205" s="395"/>
      <c r="RTZ205" s="395"/>
      <c r="RUA205" s="395"/>
      <c r="RUB205" s="395"/>
      <c r="RUC205" s="395"/>
      <c r="RUD205" s="395"/>
      <c r="RUE205" s="395"/>
      <c r="RUF205" s="395"/>
      <c r="RUG205" s="395"/>
      <c r="RUH205" s="395"/>
      <c r="RUI205" s="395"/>
      <c r="RUJ205" s="395"/>
      <c r="RUK205" s="395"/>
      <c r="RUL205" s="395"/>
      <c r="RUM205" s="395"/>
      <c r="RUN205" s="395"/>
      <c r="RUO205" s="395"/>
      <c r="RUP205" s="395"/>
      <c r="RUQ205" s="395"/>
      <c r="RUR205" s="395"/>
      <c r="RUS205" s="395"/>
      <c r="RUT205" s="395"/>
      <c r="RUU205" s="395"/>
      <c r="RUV205" s="395"/>
      <c r="RUW205" s="395"/>
      <c r="RUX205" s="395"/>
      <c r="RUY205" s="395"/>
      <c r="RUZ205" s="395"/>
      <c r="RVA205" s="395"/>
      <c r="RVB205" s="395"/>
      <c r="RVC205" s="395"/>
      <c r="RVD205" s="395"/>
      <c r="RVE205" s="395"/>
      <c r="RVF205" s="395"/>
      <c r="RVG205" s="395"/>
      <c r="RVH205" s="395"/>
      <c r="RVI205" s="395"/>
      <c r="RVJ205" s="395"/>
      <c r="RVK205" s="395"/>
      <c r="RVL205" s="395"/>
      <c r="RVM205" s="395"/>
      <c r="RVN205" s="395"/>
      <c r="RVO205" s="395"/>
      <c r="RVP205" s="395"/>
      <c r="RVQ205" s="395"/>
      <c r="RVR205" s="395"/>
      <c r="RVS205" s="395"/>
      <c r="RVT205" s="395"/>
      <c r="RVU205" s="395"/>
      <c r="RVV205" s="395"/>
      <c r="RVW205" s="395"/>
      <c r="RVX205" s="395"/>
      <c r="RVY205" s="395"/>
      <c r="RVZ205" s="395"/>
      <c r="RWA205" s="395"/>
      <c r="RWB205" s="395"/>
      <c r="RWC205" s="395"/>
      <c r="RWD205" s="395"/>
      <c r="RWE205" s="395"/>
      <c r="RWF205" s="395"/>
      <c r="RWG205" s="395"/>
      <c r="RWH205" s="395"/>
      <c r="RWI205" s="395"/>
      <c r="RWJ205" s="395"/>
      <c r="RWK205" s="395"/>
      <c r="RWL205" s="395"/>
      <c r="RWM205" s="395"/>
      <c r="RWN205" s="395"/>
      <c r="RWO205" s="395"/>
      <c r="RWP205" s="395"/>
      <c r="RWQ205" s="395"/>
      <c r="RWR205" s="395"/>
      <c r="RWS205" s="395"/>
      <c r="RWT205" s="395"/>
      <c r="RWU205" s="395"/>
      <c r="RWV205" s="395"/>
      <c r="RWW205" s="395"/>
      <c r="RWX205" s="395"/>
      <c r="RWY205" s="395"/>
      <c r="RWZ205" s="395"/>
      <c r="RXA205" s="395"/>
      <c r="RXB205" s="395"/>
      <c r="RXC205" s="395"/>
      <c r="RXD205" s="395"/>
      <c r="RXE205" s="395"/>
      <c r="RXF205" s="395"/>
      <c r="RXG205" s="395"/>
      <c r="RXH205" s="395"/>
      <c r="RXI205" s="395"/>
      <c r="RXJ205" s="395"/>
      <c r="RXK205" s="395"/>
      <c r="RXL205" s="395"/>
      <c r="RXM205" s="395"/>
      <c r="RXN205" s="395"/>
      <c r="RXO205" s="395"/>
      <c r="RXP205" s="395"/>
      <c r="RXQ205" s="395"/>
      <c r="RXR205" s="395"/>
      <c r="RXS205" s="395"/>
      <c r="RXT205" s="395"/>
      <c r="RXU205" s="395"/>
      <c r="RXV205" s="395"/>
      <c r="RXW205" s="395"/>
      <c r="RXX205" s="395"/>
      <c r="RXY205" s="395"/>
      <c r="RXZ205" s="395"/>
      <c r="RYA205" s="395"/>
      <c r="RYB205" s="395"/>
      <c r="RYC205" s="395"/>
      <c r="RYD205" s="395"/>
      <c r="RYE205" s="395"/>
      <c r="RYF205" s="395"/>
      <c r="RYG205" s="395"/>
      <c r="RYH205" s="395"/>
      <c r="RYI205" s="395"/>
      <c r="RYJ205" s="395"/>
      <c r="RYK205" s="395"/>
      <c r="RYL205" s="395"/>
      <c r="RYM205" s="395"/>
      <c r="RYN205" s="395"/>
      <c r="RYO205" s="395"/>
      <c r="RYP205" s="395"/>
      <c r="RYQ205" s="395"/>
      <c r="RYR205" s="395"/>
      <c r="RYS205" s="395"/>
      <c r="RYT205" s="395"/>
      <c r="RYU205" s="395"/>
      <c r="RYV205" s="395"/>
      <c r="RYW205" s="395"/>
      <c r="RYX205" s="395"/>
      <c r="RYY205" s="395"/>
      <c r="RYZ205" s="395"/>
      <c r="RZA205" s="395"/>
      <c r="RZB205" s="395"/>
      <c r="RZC205" s="395"/>
      <c r="RZD205" s="395"/>
      <c r="RZE205" s="395"/>
      <c r="RZF205" s="395"/>
      <c r="RZG205" s="395"/>
      <c r="RZH205" s="395"/>
      <c r="RZI205" s="395"/>
      <c r="RZJ205" s="395"/>
      <c r="RZK205" s="395"/>
      <c r="RZL205" s="395"/>
      <c r="RZM205" s="395"/>
      <c r="RZN205" s="395"/>
      <c r="RZO205" s="395"/>
      <c r="RZP205" s="395"/>
      <c r="RZQ205" s="395"/>
      <c r="RZR205" s="395"/>
      <c r="RZS205" s="395"/>
      <c r="RZT205" s="395"/>
      <c r="RZU205" s="395"/>
      <c r="RZV205" s="395"/>
      <c r="RZW205" s="395"/>
      <c r="RZX205" s="395"/>
      <c r="RZY205" s="395"/>
      <c r="RZZ205" s="395"/>
      <c r="SAA205" s="395"/>
      <c r="SAB205" s="395"/>
      <c r="SAC205" s="395"/>
      <c r="SAD205" s="395"/>
      <c r="SAE205" s="395"/>
      <c r="SAF205" s="395"/>
      <c r="SAG205" s="395"/>
      <c r="SAH205" s="395"/>
      <c r="SAI205" s="395"/>
      <c r="SAJ205" s="395"/>
      <c r="SAK205" s="395"/>
      <c r="SAL205" s="395"/>
      <c r="SAM205" s="395"/>
      <c r="SAN205" s="395"/>
      <c r="SAO205" s="395"/>
      <c r="SAP205" s="395"/>
      <c r="SAQ205" s="395"/>
      <c r="SAR205" s="395"/>
      <c r="SAS205" s="395"/>
      <c r="SAT205" s="395"/>
      <c r="SAU205" s="395"/>
      <c r="SAV205" s="395"/>
      <c r="SAW205" s="395"/>
      <c r="SAX205" s="395"/>
      <c r="SAY205" s="395"/>
      <c r="SAZ205" s="395"/>
      <c r="SBA205" s="395"/>
      <c r="SBB205" s="395"/>
      <c r="SBC205" s="395"/>
      <c r="SBD205" s="395"/>
      <c r="SBE205" s="395"/>
      <c r="SBF205" s="395"/>
      <c r="SBG205" s="395"/>
      <c r="SBH205" s="395"/>
      <c r="SBI205" s="395"/>
      <c r="SBJ205" s="395"/>
      <c r="SBK205" s="395"/>
      <c r="SBL205" s="395"/>
      <c r="SBM205" s="395"/>
      <c r="SBN205" s="395"/>
      <c r="SBO205" s="395"/>
      <c r="SBP205" s="395"/>
      <c r="SBQ205" s="395"/>
      <c r="SBR205" s="395"/>
      <c r="SBS205" s="395"/>
      <c r="SBT205" s="395"/>
      <c r="SBU205" s="395"/>
      <c r="SBV205" s="395"/>
      <c r="SBW205" s="395"/>
      <c r="SBX205" s="395"/>
      <c r="SBY205" s="395"/>
      <c r="SBZ205" s="395"/>
      <c r="SCA205" s="395"/>
      <c r="SCB205" s="395"/>
      <c r="SCC205" s="395"/>
      <c r="SCD205" s="395"/>
      <c r="SCE205" s="395"/>
      <c r="SCF205" s="395"/>
      <c r="SCG205" s="395"/>
      <c r="SCH205" s="395"/>
      <c r="SCI205" s="395"/>
      <c r="SCJ205" s="395"/>
      <c r="SCK205" s="395"/>
      <c r="SCL205" s="395"/>
      <c r="SCM205" s="395"/>
      <c r="SCN205" s="395"/>
      <c r="SCO205" s="395"/>
      <c r="SCP205" s="395"/>
      <c r="SCQ205" s="395"/>
      <c r="SCR205" s="395"/>
      <c r="SCS205" s="395"/>
      <c r="SCT205" s="395"/>
      <c r="SCU205" s="395"/>
      <c r="SCV205" s="395"/>
      <c r="SCW205" s="395"/>
      <c r="SCX205" s="395"/>
      <c r="SCY205" s="395"/>
      <c r="SCZ205" s="395"/>
      <c r="SDA205" s="395"/>
      <c r="SDB205" s="395"/>
      <c r="SDC205" s="395"/>
      <c r="SDD205" s="395"/>
      <c r="SDE205" s="395"/>
      <c r="SDF205" s="395"/>
      <c r="SDG205" s="395"/>
      <c r="SDH205" s="395"/>
      <c r="SDI205" s="395"/>
      <c r="SDJ205" s="395"/>
      <c r="SDK205" s="395"/>
      <c r="SDL205" s="395"/>
      <c r="SDM205" s="395"/>
      <c r="SDN205" s="395"/>
      <c r="SDO205" s="395"/>
      <c r="SDP205" s="395"/>
      <c r="SDQ205" s="395"/>
      <c r="SDR205" s="395"/>
      <c r="SDS205" s="395"/>
      <c r="SDT205" s="395"/>
      <c r="SDU205" s="395"/>
      <c r="SDV205" s="395"/>
      <c r="SDW205" s="395"/>
      <c r="SDX205" s="395"/>
      <c r="SDY205" s="395"/>
      <c r="SDZ205" s="395"/>
      <c r="SEA205" s="395"/>
      <c r="SEB205" s="395"/>
      <c r="SEC205" s="395"/>
      <c r="SED205" s="395"/>
      <c r="SEE205" s="395"/>
      <c r="SEF205" s="395"/>
      <c r="SEG205" s="395"/>
      <c r="SEH205" s="395"/>
      <c r="SEI205" s="395"/>
      <c r="SEJ205" s="395"/>
      <c r="SEK205" s="395"/>
      <c r="SEL205" s="395"/>
      <c r="SEM205" s="395"/>
      <c r="SEN205" s="395"/>
      <c r="SEO205" s="395"/>
      <c r="SEP205" s="395"/>
      <c r="SEQ205" s="395"/>
      <c r="SER205" s="395"/>
      <c r="SES205" s="395"/>
      <c r="SET205" s="395"/>
      <c r="SEU205" s="395"/>
      <c r="SEV205" s="395"/>
      <c r="SEW205" s="395"/>
      <c r="SEX205" s="395"/>
      <c r="SEY205" s="395"/>
      <c r="SEZ205" s="395"/>
      <c r="SFA205" s="395"/>
      <c r="SFB205" s="395"/>
      <c r="SFC205" s="395"/>
      <c r="SFD205" s="395"/>
      <c r="SFE205" s="395"/>
      <c r="SFF205" s="395"/>
      <c r="SFG205" s="395"/>
      <c r="SFH205" s="395"/>
      <c r="SFI205" s="395"/>
      <c r="SFJ205" s="395"/>
      <c r="SFK205" s="395"/>
      <c r="SFL205" s="395"/>
      <c r="SFM205" s="395"/>
      <c r="SFN205" s="395"/>
      <c r="SFO205" s="395"/>
      <c r="SFP205" s="395"/>
      <c r="SFQ205" s="395"/>
      <c r="SFR205" s="395"/>
      <c r="SFS205" s="395"/>
      <c r="SFT205" s="395"/>
      <c r="SFU205" s="395"/>
      <c r="SFV205" s="395"/>
      <c r="SFW205" s="395"/>
      <c r="SFX205" s="395"/>
      <c r="SFY205" s="395"/>
      <c r="SFZ205" s="395"/>
      <c r="SGA205" s="395"/>
      <c r="SGB205" s="395"/>
      <c r="SGC205" s="395"/>
      <c r="SGD205" s="395"/>
      <c r="SGE205" s="395"/>
      <c r="SGF205" s="395"/>
      <c r="SGG205" s="395"/>
      <c r="SGH205" s="395"/>
      <c r="SGI205" s="395"/>
      <c r="SGJ205" s="395"/>
      <c r="SGK205" s="395"/>
      <c r="SGL205" s="395"/>
      <c r="SGM205" s="395"/>
      <c r="SGN205" s="395"/>
      <c r="SGO205" s="395"/>
      <c r="SGP205" s="395"/>
      <c r="SGQ205" s="395"/>
      <c r="SGR205" s="395"/>
      <c r="SGS205" s="395"/>
      <c r="SGT205" s="395"/>
      <c r="SGU205" s="395"/>
      <c r="SGV205" s="395"/>
      <c r="SGW205" s="395"/>
      <c r="SGX205" s="395"/>
      <c r="SGY205" s="395"/>
      <c r="SGZ205" s="395"/>
      <c r="SHA205" s="395"/>
      <c r="SHB205" s="395"/>
      <c r="SHC205" s="395"/>
      <c r="SHD205" s="395"/>
      <c r="SHE205" s="395"/>
      <c r="SHF205" s="395"/>
      <c r="SHG205" s="395"/>
      <c r="SHH205" s="395"/>
      <c r="SHI205" s="395"/>
      <c r="SHJ205" s="395"/>
      <c r="SHK205" s="395"/>
      <c r="SHL205" s="395"/>
      <c r="SHM205" s="395"/>
      <c r="SHN205" s="395"/>
      <c r="SHO205" s="395"/>
      <c r="SHP205" s="395"/>
      <c r="SHQ205" s="395"/>
      <c r="SHR205" s="395"/>
      <c r="SHS205" s="395"/>
      <c r="SHT205" s="395"/>
      <c r="SHU205" s="395"/>
      <c r="SHV205" s="395"/>
      <c r="SHW205" s="395"/>
      <c r="SHX205" s="395"/>
      <c r="SHY205" s="395"/>
      <c r="SHZ205" s="395"/>
      <c r="SIA205" s="395"/>
      <c r="SIB205" s="395"/>
      <c r="SIC205" s="395"/>
      <c r="SID205" s="395"/>
      <c r="SIE205" s="395"/>
      <c r="SIF205" s="395"/>
      <c r="SIG205" s="395"/>
      <c r="SIH205" s="395"/>
      <c r="SII205" s="395"/>
      <c r="SIJ205" s="395"/>
      <c r="SIK205" s="395"/>
      <c r="SIL205" s="395"/>
      <c r="SIM205" s="395"/>
      <c r="SIN205" s="395"/>
      <c r="SIO205" s="395"/>
      <c r="SIP205" s="395"/>
      <c r="SIQ205" s="395"/>
      <c r="SIR205" s="395"/>
      <c r="SIS205" s="395"/>
      <c r="SIT205" s="395"/>
      <c r="SIU205" s="395"/>
      <c r="SIV205" s="395"/>
      <c r="SIW205" s="395"/>
      <c r="SIX205" s="395"/>
      <c r="SIY205" s="395"/>
      <c r="SIZ205" s="395"/>
      <c r="SJA205" s="395"/>
      <c r="SJB205" s="395"/>
      <c r="SJC205" s="395"/>
      <c r="SJD205" s="395"/>
      <c r="SJE205" s="395"/>
      <c r="SJF205" s="395"/>
      <c r="SJG205" s="395"/>
      <c r="SJH205" s="395"/>
      <c r="SJI205" s="395"/>
      <c r="SJJ205" s="395"/>
      <c r="SJK205" s="395"/>
      <c r="SJL205" s="395"/>
      <c r="SJM205" s="395"/>
      <c r="SJN205" s="395"/>
      <c r="SJO205" s="395"/>
      <c r="SJP205" s="395"/>
      <c r="SJQ205" s="395"/>
      <c r="SJR205" s="395"/>
      <c r="SJS205" s="395"/>
      <c r="SJT205" s="395"/>
      <c r="SJU205" s="395"/>
      <c r="SJV205" s="395"/>
      <c r="SJW205" s="395"/>
      <c r="SJX205" s="395"/>
      <c r="SJY205" s="395"/>
      <c r="SJZ205" s="395"/>
      <c r="SKA205" s="395"/>
      <c r="SKB205" s="395"/>
      <c r="SKC205" s="395"/>
      <c r="SKD205" s="395"/>
      <c r="SKE205" s="395"/>
      <c r="SKF205" s="395"/>
      <c r="SKG205" s="395"/>
      <c r="SKH205" s="395"/>
      <c r="SKI205" s="395"/>
      <c r="SKJ205" s="395"/>
      <c r="SKK205" s="395"/>
      <c r="SKL205" s="395"/>
      <c r="SKM205" s="395"/>
      <c r="SKN205" s="395"/>
      <c r="SKO205" s="395"/>
      <c r="SKP205" s="395"/>
      <c r="SKQ205" s="395"/>
      <c r="SKR205" s="395"/>
      <c r="SKS205" s="395"/>
      <c r="SKT205" s="395"/>
      <c r="SKU205" s="395"/>
      <c r="SKV205" s="395"/>
      <c r="SKW205" s="395"/>
      <c r="SKX205" s="395"/>
      <c r="SKY205" s="395"/>
      <c r="SKZ205" s="395"/>
      <c r="SLA205" s="395"/>
      <c r="SLB205" s="395"/>
      <c r="SLC205" s="395"/>
      <c r="SLD205" s="395"/>
      <c r="SLE205" s="395"/>
      <c r="SLF205" s="395"/>
      <c r="SLG205" s="395"/>
      <c r="SLH205" s="395"/>
      <c r="SLI205" s="395"/>
      <c r="SLJ205" s="395"/>
      <c r="SLK205" s="395"/>
      <c r="SLL205" s="395"/>
      <c r="SLM205" s="395"/>
      <c r="SLN205" s="395"/>
      <c r="SLO205" s="395"/>
      <c r="SLP205" s="395"/>
      <c r="SLQ205" s="395"/>
      <c r="SLR205" s="395"/>
      <c r="SLS205" s="395"/>
      <c r="SLT205" s="395"/>
      <c r="SLU205" s="395"/>
      <c r="SLV205" s="395"/>
      <c r="SLW205" s="395"/>
      <c r="SLX205" s="395"/>
      <c r="SLY205" s="395"/>
      <c r="SLZ205" s="395"/>
      <c r="SMA205" s="395"/>
      <c r="SMB205" s="395"/>
      <c r="SMC205" s="395"/>
      <c r="SMD205" s="395"/>
      <c r="SME205" s="395"/>
      <c r="SMF205" s="395"/>
      <c r="SMG205" s="395"/>
      <c r="SMH205" s="395"/>
      <c r="SMI205" s="395"/>
      <c r="SMJ205" s="395"/>
      <c r="SMK205" s="395"/>
      <c r="SML205" s="395"/>
      <c r="SMM205" s="395"/>
      <c r="SMN205" s="395"/>
      <c r="SMO205" s="395"/>
      <c r="SMP205" s="395"/>
      <c r="SMQ205" s="395"/>
      <c r="SMR205" s="395"/>
      <c r="SMS205" s="395"/>
      <c r="SMT205" s="395"/>
      <c r="SMU205" s="395"/>
      <c r="SMV205" s="395"/>
      <c r="SMW205" s="395"/>
      <c r="SMX205" s="395"/>
      <c r="SMY205" s="395"/>
      <c r="SMZ205" s="395"/>
      <c r="SNA205" s="395"/>
      <c r="SNB205" s="395"/>
      <c r="SNC205" s="395"/>
      <c r="SND205" s="395"/>
      <c r="SNE205" s="395"/>
      <c r="SNF205" s="395"/>
      <c r="SNG205" s="395"/>
      <c r="SNH205" s="395"/>
      <c r="SNI205" s="395"/>
      <c r="SNJ205" s="395"/>
      <c r="SNK205" s="395"/>
      <c r="SNL205" s="395"/>
      <c r="SNM205" s="395"/>
      <c r="SNN205" s="395"/>
      <c r="SNO205" s="395"/>
      <c r="SNP205" s="395"/>
      <c r="SNQ205" s="395"/>
      <c r="SNR205" s="395"/>
      <c r="SNS205" s="395"/>
      <c r="SNT205" s="395"/>
      <c r="SNU205" s="395"/>
      <c r="SNV205" s="395"/>
      <c r="SNW205" s="395"/>
      <c r="SNX205" s="395"/>
      <c r="SNY205" s="395"/>
      <c r="SNZ205" s="395"/>
      <c r="SOA205" s="395"/>
      <c r="SOB205" s="395"/>
      <c r="SOC205" s="395"/>
      <c r="SOD205" s="395"/>
      <c r="SOE205" s="395"/>
      <c r="SOF205" s="395"/>
      <c r="SOG205" s="395"/>
      <c r="SOH205" s="395"/>
      <c r="SOI205" s="395"/>
      <c r="SOJ205" s="395"/>
      <c r="SOK205" s="395"/>
      <c r="SOL205" s="395"/>
      <c r="SOM205" s="395"/>
      <c r="SON205" s="395"/>
      <c r="SOO205" s="395"/>
      <c r="SOP205" s="395"/>
      <c r="SOQ205" s="395"/>
      <c r="SOR205" s="395"/>
      <c r="SOS205" s="395"/>
      <c r="SOT205" s="395"/>
      <c r="SOU205" s="395"/>
      <c r="SOV205" s="395"/>
      <c r="SOW205" s="395"/>
      <c r="SOX205" s="395"/>
      <c r="SOY205" s="395"/>
      <c r="SOZ205" s="395"/>
      <c r="SPA205" s="395"/>
      <c r="SPB205" s="395"/>
      <c r="SPC205" s="395"/>
      <c r="SPD205" s="395"/>
      <c r="SPE205" s="395"/>
      <c r="SPF205" s="395"/>
      <c r="SPG205" s="395"/>
      <c r="SPH205" s="395"/>
      <c r="SPI205" s="395"/>
      <c r="SPJ205" s="395"/>
      <c r="SPK205" s="395"/>
      <c r="SPL205" s="395"/>
      <c r="SPM205" s="395"/>
      <c r="SPN205" s="395"/>
      <c r="SPO205" s="395"/>
      <c r="SPP205" s="395"/>
      <c r="SPQ205" s="395"/>
      <c r="SPR205" s="395"/>
      <c r="SPS205" s="395"/>
      <c r="SPT205" s="395"/>
      <c r="SPU205" s="395"/>
      <c r="SPV205" s="395"/>
      <c r="SPW205" s="395"/>
      <c r="SPX205" s="395"/>
      <c r="SPY205" s="395"/>
      <c r="SPZ205" s="395"/>
      <c r="SQA205" s="395"/>
      <c r="SQB205" s="395"/>
      <c r="SQC205" s="395"/>
      <c r="SQD205" s="395"/>
      <c r="SQE205" s="395"/>
      <c r="SQF205" s="395"/>
      <c r="SQG205" s="395"/>
      <c r="SQH205" s="395"/>
      <c r="SQI205" s="395"/>
      <c r="SQJ205" s="395"/>
      <c r="SQK205" s="395"/>
      <c r="SQL205" s="395"/>
      <c r="SQM205" s="395"/>
      <c r="SQN205" s="395"/>
      <c r="SQO205" s="395"/>
      <c r="SQP205" s="395"/>
      <c r="SQQ205" s="395"/>
      <c r="SQR205" s="395"/>
      <c r="SQS205" s="395"/>
      <c r="SQT205" s="395"/>
      <c r="SQU205" s="395"/>
      <c r="SQV205" s="395"/>
      <c r="SQW205" s="395"/>
      <c r="SQX205" s="395"/>
      <c r="SQY205" s="395"/>
      <c r="SQZ205" s="395"/>
      <c r="SRA205" s="395"/>
      <c r="SRB205" s="395"/>
      <c r="SRC205" s="395"/>
      <c r="SRD205" s="395"/>
      <c r="SRE205" s="395"/>
      <c r="SRF205" s="395"/>
      <c r="SRG205" s="395"/>
      <c r="SRH205" s="395"/>
      <c r="SRI205" s="395"/>
      <c r="SRJ205" s="395"/>
      <c r="SRK205" s="395"/>
      <c r="SRL205" s="395"/>
      <c r="SRM205" s="395"/>
      <c r="SRN205" s="395"/>
      <c r="SRO205" s="395"/>
      <c r="SRP205" s="395"/>
      <c r="SRQ205" s="395"/>
      <c r="SRR205" s="395"/>
      <c r="SRS205" s="395"/>
      <c r="SRT205" s="395"/>
      <c r="SRU205" s="395"/>
      <c r="SRV205" s="395"/>
      <c r="SRW205" s="395"/>
      <c r="SRX205" s="395"/>
      <c r="SRY205" s="395"/>
      <c r="SRZ205" s="395"/>
      <c r="SSA205" s="395"/>
      <c r="SSB205" s="395"/>
      <c r="SSC205" s="395"/>
      <c r="SSD205" s="395"/>
      <c r="SSE205" s="395"/>
      <c r="SSF205" s="395"/>
      <c r="SSG205" s="395"/>
      <c r="SSH205" s="395"/>
      <c r="SSI205" s="395"/>
      <c r="SSJ205" s="395"/>
      <c r="SSK205" s="395"/>
      <c r="SSL205" s="395"/>
      <c r="SSM205" s="395"/>
      <c r="SSN205" s="395"/>
      <c r="SSO205" s="395"/>
      <c r="SSP205" s="395"/>
      <c r="SSQ205" s="395"/>
      <c r="SSR205" s="395"/>
      <c r="SSS205" s="395"/>
      <c r="SST205" s="395"/>
      <c r="SSU205" s="395"/>
      <c r="SSV205" s="395"/>
      <c r="SSW205" s="395"/>
      <c r="SSX205" s="395"/>
      <c r="SSY205" s="395"/>
      <c r="SSZ205" s="395"/>
      <c r="STA205" s="395"/>
      <c r="STB205" s="395"/>
      <c r="STC205" s="395"/>
      <c r="STD205" s="395"/>
      <c r="STE205" s="395"/>
      <c r="STF205" s="395"/>
      <c r="STG205" s="395"/>
      <c r="STH205" s="395"/>
      <c r="STI205" s="395"/>
      <c r="STJ205" s="395"/>
      <c r="STK205" s="395"/>
      <c r="STL205" s="395"/>
      <c r="STM205" s="395"/>
      <c r="STN205" s="395"/>
      <c r="STO205" s="395"/>
      <c r="STP205" s="395"/>
      <c r="STQ205" s="395"/>
      <c r="STR205" s="395"/>
      <c r="STS205" s="395"/>
      <c r="STT205" s="395"/>
      <c r="STU205" s="395"/>
      <c r="STV205" s="395"/>
      <c r="STW205" s="395"/>
      <c r="STX205" s="395"/>
      <c r="STY205" s="395"/>
      <c r="STZ205" s="395"/>
      <c r="SUA205" s="395"/>
      <c r="SUB205" s="395"/>
      <c r="SUC205" s="395"/>
      <c r="SUD205" s="395"/>
      <c r="SUE205" s="395"/>
      <c r="SUF205" s="395"/>
      <c r="SUG205" s="395"/>
      <c r="SUH205" s="395"/>
      <c r="SUI205" s="395"/>
      <c r="SUJ205" s="395"/>
      <c r="SUK205" s="395"/>
      <c r="SUL205" s="395"/>
      <c r="SUM205" s="395"/>
      <c r="SUN205" s="395"/>
      <c r="SUO205" s="395"/>
      <c r="SUP205" s="395"/>
      <c r="SUQ205" s="395"/>
      <c r="SUR205" s="395"/>
      <c r="SUS205" s="395"/>
      <c r="SUT205" s="395"/>
      <c r="SUU205" s="395"/>
      <c r="SUV205" s="395"/>
      <c r="SUW205" s="395"/>
      <c r="SUX205" s="395"/>
      <c r="SUY205" s="395"/>
      <c r="SUZ205" s="395"/>
      <c r="SVA205" s="395"/>
      <c r="SVB205" s="395"/>
      <c r="SVC205" s="395"/>
      <c r="SVD205" s="395"/>
      <c r="SVE205" s="395"/>
      <c r="SVF205" s="395"/>
      <c r="SVG205" s="395"/>
      <c r="SVH205" s="395"/>
      <c r="SVI205" s="395"/>
      <c r="SVJ205" s="395"/>
      <c r="SVK205" s="395"/>
      <c r="SVL205" s="395"/>
      <c r="SVM205" s="395"/>
      <c r="SVN205" s="395"/>
      <c r="SVO205" s="395"/>
      <c r="SVP205" s="395"/>
      <c r="SVQ205" s="395"/>
      <c r="SVR205" s="395"/>
      <c r="SVS205" s="395"/>
      <c r="SVT205" s="395"/>
      <c r="SVU205" s="395"/>
      <c r="SVV205" s="395"/>
      <c r="SVW205" s="395"/>
      <c r="SVX205" s="395"/>
      <c r="SVY205" s="395"/>
      <c r="SVZ205" s="395"/>
      <c r="SWA205" s="395"/>
      <c r="SWB205" s="395"/>
      <c r="SWC205" s="395"/>
      <c r="SWD205" s="395"/>
      <c r="SWE205" s="395"/>
      <c r="SWF205" s="395"/>
      <c r="SWG205" s="395"/>
      <c r="SWH205" s="395"/>
      <c r="SWI205" s="395"/>
      <c r="SWJ205" s="395"/>
      <c r="SWK205" s="395"/>
      <c r="SWL205" s="395"/>
      <c r="SWM205" s="395"/>
      <c r="SWN205" s="395"/>
      <c r="SWO205" s="395"/>
      <c r="SWP205" s="395"/>
      <c r="SWQ205" s="395"/>
      <c r="SWR205" s="395"/>
      <c r="SWS205" s="395"/>
      <c r="SWT205" s="395"/>
      <c r="SWU205" s="395"/>
      <c r="SWV205" s="395"/>
      <c r="SWW205" s="395"/>
      <c r="SWX205" s="395"/>
      <c r="SWY205" s="395"/>
      <c r="SWZ205" s="395"/>
      <c r="SXA205" s="395"/>
      <c r="SXB205" s="395"/>
      <c r="SXC205" s="395"/>
      <c r="SXD205" s="395"/>
      <c r="SXE205" s="395"/>
      <c r="SXF205" s="395"/>
      <c r="SXG205" s="395"/>
      <c r="SXH205" s="395"/>
      <c r="SXI205" s="395"/>
      <c r="SXJ205" s="395"/>
      <c r="SXK205" s="395"/>
      <c r="SXL205" s="395"/>
      <c r="SXM205" s="395"/>
      <c r="SXN205" s="395"/>
      <c r="SXO205" s="395"/>
      <c r="SXP205" s="395"/>
      <c r="SXQ205" s="395"/>
      <c r="SXR205" s="395"/>
      <c r="SXS205" s="395"/>
      <c r="SXT205" s="395"/>
      <c r="SXU205" s="395"/>
      <c r="SXV205" s="395"/>
      <c r="SXW205" s="395"/>
      <c r="SXX205" s="395"/>
      <c r="SXY205" s="395"/>
      <c r="SXZ205" s="395"/>
      <c r="SYA205" s="395"/>
      <c r="SYB205" s="395"/>
      <c r="SYC205" s="395"/>
      <c r="SYD205" s="395"/>
      <c r="SYE205" s="395"/>
      <c r="SYF205" s="395"/>
      <c r="SYG205" s="395"/>
      <c r="SYH205" s="395"/>
      <c r="SYI205" s="395"/>
      <c r="SYJ205" s="395"/>
      <c r="SYK205" s="395"/>
      <c r="SYL205" s="395"/>
      <c r="SYM205" s="395"/>
      <c r="SYN205" s="395"/>
      <c r="SYO205" s="395"/>
      <c r="SYP205" s="395"/>
      <c r="SYQ205" s="395"/>
      <c r="SYR205" s="395"/>
      <c r="SYS205" s="395"/>
      <c r="SYT205" s="395"/>
      <c r="SYU205" s="395"/>
      <c r="SYV205" s="395"/>
      <c r="SYW205" s="395"/>
      <c r="SYX205" s="395"/>
      <c r="SYY205" s="395"/>
      <c r="SYZ205" s="395"/>
      <c r="SZA205" s="395"/>
      <c r="SZB205" s="395"/>
      <c r="SZC205" s="395"/>
      <c r="SZD205" s="395"/>
      <c r="SZE205" s="395"/>
      <c r="SZF205" s="395"/>
      <c r="SZG205" s="395"/>
      <c r="SZH205" s="395"/>
      <c r="SZI205" s="395"/>
      <c r="SZJ205" s="395"/>
      <c r="SZK205" s="395"/>
      <c r="SZL205" s="395"/>
      <c r="SZM205" s="395"/>
      <c r="SZN205" s="395"/>
      <c r="SZO205" s="395"/>
      <c r="SZP205" s="395"/>
      <c r="SZQ205" s="395"/>
      <c r="SZR205" s="395"/>
      <c r="SZS205" s="395"/>
      <c r="SZT205" s="395"/>
      <c r="SZU205" s="395"/>
      <c r="SZV205" s="395"/>
      <c r="SZW205" s="395"/>
      <c r="SZX205" s="395"/>
      <c r="SZY205" s="395"/>
      <c r="SZZ205" s="395"/>
      <c r="TAA205" s="395"/>
      <c r="TAB205" s="395"/>
      <c r="TAC205" s="395"/>
      <c r="TAD205" s="395"/>
      <c r="TAE205" s="395"/>
      <c r="TAF205" s="395"/>
      <c r="TAG205" s="395"/>
      <c r="TAH205" s="395"/>
      <c r="TAI205" s="395"/>
      <c r="TAJ205" s="395"/>
      <c r="TAK205" s="395"/>
      <c r="TAL205" s="395"/>
      <c r="TAM205" s="395"/>
      <c r="TAN205" s="395"/>
      <c r="TAO205" s="395"/>
      <c r="TAP205" s="395"/>
      <c r="TAQ205" s="395"/>
      <c r="TAR205" s="395"/>
      <c r="TAS205" s="395"/>
      <c r="TAT205" s="395"/>
      <c r="TAU205" s="395"/>
      <c r="TAV205" s="395"/>
      <c r="TAW205" s="395"/>
      <c r="TAX205" s="395"/>
      <c r="TAY205" s="395"/>
      <c r="TAZ205" s="395"/>
      <c r="TBA205" s="395"/>
      <c r="TBB205" s="395"/>
      <c r="TBC205" s="395"/>
      <c r="TBD205" s="395"/>
      <c r="TBE205" s="395"/>
      <c r="TBF205" s="395"/>
      <c r="TBG205" s="395"/>
      <c r="TBH205" s="395"/>
      <c r="TBI205" s="395"/>
      <c r="TBJ205" s="395"/>
      <c r="TBK205" s="395"/>
      <c r="TBL205" s="395"/>
      <c r="TBM205" s="395"/>
      <c r="TBN205" s="395"/>
      <c r="TBO205" s="395"/>
      <c r="TBP205" s="395"/>
      <c r="TBQ205" s="395"/>
      <c r="TBR205" s="395"/>
      <c r="TBS205" s="395"/>
      <c r="TBT205" s="395"/>
      <c r="TBU205" s="395"/>
      <c r="TBV205" s="395"/>
      <c r="TBW205" s="395"/>
      <c r="TBX205" s="395"/>
      <c r="TBY205" s="395"/>
      <c r="TBZ205" s="395"/>
      <c r="TCA205" s="395"/>
      <c r="TCB205" s="395"/>
      <c r="TCC205" s="395"/>
      <c r="TCD205" s="395"/>
      <c r="TCE205" s="395"/>
      <c r="TCF205" s="395"/>
      <c r="TCG205" s="395"/>
      <c r="TCH205" s="395"/>
      <c r="TCI205" s="395"/>
      <c r="TCJ205" s="395"/>
      <c r="TCK205" s="395"/>
      <c r="TCL205" s="395"/>
      <c r="TCM205" s="395"/>
      <c r="TCN205" s="395"/>
      <c r="TCO205" s="395"/>
      <c r="TCP205" s="395"/>
      <c r="TCQ205" s="395"/>
      <c r="TCR205" s="395"/>
      <c r="TCS205" s="395"/>
      <c r="TCT205" s="395"/>
      <c r="TCU205" s="395"/>
      <c r="TCV205" s="395"/>
      <c r="TCW205" s="395"/>
      <c r="TCX205" s="395"/>
      <c r="TCY205" s="395"/>
      <c r="TCZ205" s="395"/>
      <c r="TDA205" s="395"/>
      <c r="TDB205" s="395"/>
      <c r="TDC205" s="395"/>
      <c r="TDD205" s="395"/>
      <c r="TDE205" s="395"/>
      <c r="TDF205" s="395"/>
      <c r="TDG205" s="395"/>
      <c r="TDH205" s="395"/>
      <c r="TDI205" s="395"/>
      <c r="TDJ205" s="395"/>
      <c r="TDK205" s="395"/>
      <c r="TDL205" s="395"/>
      <c r="TDM205" s="395"/>
      <c r="TDN205" s="395"/>
      <c r="TDO205" s="395"/>
      <c r="TDP205" s="395"/>
      <c r="TDQ205" s="395"/>
      <c r="TDR205" s="395"/>
      <c r="TDS205" s="395"/>
      <c r="TDT205" s="395"/>
      <c r="TDU205" s="395"/>
      <c r="TDV205" s="395"/>
      <c r="TDW205" s="395"/>
      <c r="TDX205" s="395"/>
      <c r="TDY205" s="395"/>
      <c r="TDZ205" s="395"/>
      <c r="TEA205" s="395"/>
      <c r="TEB205" s="395"/>
      <c r="TEC205" s="395"/>
      <c r="TED205" s="395"/>
      <c r="TEE205" s="395"/>
      <c r="TEF205" s="395"/>
      <c r="TEG205" s="395"/>
      <c r="TEH205" s="395"/>
      <c r="TEI205" s="395"/>
      <c r="TEJ205" s="395"/>
      <c r="TEK205" s="395"/>
      <c r="TEL205" s="395"/>
      <c r="TEM205" s="395"/>
      <c r="TEN205" s="395"/>
      <c r="TEO205" s="395"/>
      <c r="TEP205" s="395"/>
      <c r="TEQ205" s="395"/>
      <c r="TER205" s="395"/>
      <c r="TES205" s="395"/>
      <c r="TET205" s="395"/>
      <c r="TEU205" s="395"/>
      <c r="TEV205" s="395"/>
      <c r="TEW205" s="395"/>
      <c r="TEX205" s="395"/>
      <c r="TEY205" s="395"/>
      <c r="TEZ205" s="395"/>
      <c r="TFA205" s="395"/>
      <c r="TFB205" s="395"/>
      <c r="TFC205" s="395"/>
      <c r="TFD205" s="395"/>
      <c r="TFE205" s="395"/>
      <c r="TFF205" s="395"/>
      <c r="TFG205" s="395"/>
      <c r="TFH205" s="395"/>
      <c r="TFI205" s="395"/>
      <c r="TFJ205" s="395"/>
      <c r="TFK205" s="395"/>
      <c r="TFL205" s="395"/>
      <c r="TFM205" s="395"/>
      <c r="TFN205" s="395"/>
      <c r="TFO205" s="395"/>
      <c r="TFP205" s="395"/>
      <c r="TFQ205" s="395"/>
      <c r="TFR205" s="395"/>
      <c r="TFS205" s="395"/>
      <c r="TFT205" s="395"/>
      <c r="TFU205" s="395"/>
      <c r="TFV205" s="395"/>
      <c r="TFW205" s="395"/>
      <c r="TFX205" s="395"/>
      <c r="TFY205" s="395"/>
      <c r="TFZ205" s="395"/>
      <c r="TGA205" s="395"/>
      <c r="TGB205" s="395"/>
      <c r="TGC205" s="395"/>
      <c r="TGD205" s="395"/>
      <c r="TGE205" s="395"/>
      <c r="TGF205" s="395"/>
      <c r="TGG205" s="395"/>
      <c r="TGH205" s="395"/>
      <c r="TGI205" s="395"/>
      <c r="TGJ205" s="395"/>
      <c r="TGK205" s="395"/>
      <c r="TGL205" s="395"/>
      <c r="TGM205" s="395"/>
      <c r="TGN205" s="395"/>
      <c r="TGO205" s="395"/>
      <c r="TGP205" s="395"/>
      <c r="TGQ205" s="395"/>
      <c r="TGR205" s="395"/>
      <c r="TGS205" s="395"/>
      <c r="TGT205" s="395"/>
      <c r="TGU205" s="395"/>
      <c r="TGV205" s="395"/>
      <c r="TGW205" s="395"/>
      <c r="TGX205" s="395"/>
      <c r="TGY205" s="395"/>
      <c r="TGZ205" s="395"/>
      <c r="THA205" s="395"/>
      <c r="THB205" s="395"/>
      <c r="THC205" s="395"/>
      <c r="THD205" s="395"/>
      <c r="THE205" s="395"/>
      <c r="THF205" s="395"/>
      <c r="THG205" s="395"/>
      <c r="THH205" s="395"/>
      <c r="THI205" s="395"/>
      <c r="THJ205" s="395"/>
      <c r="THK205" s="395"/>
      <c r="THL205" s="395"/>
      <c r="THM205" s="395"/>
      <c r="THN205" s="395"/>
      <c r="THO205" s="395"/>
      <c r="THP205" s="395"/>
      <c r="THQ205" s="395"/>
      <c r="THR205" s="395"/>
      <c r="THS205" s="395"/>
      <c r="THT205" s="395"/>
      <c r="THU205" s="395"/>
      <c r="THV205" s="395"/>
      <c r="THW205" s="395"/>
      <c r="THX205" s="395"/>
      <c r="THY205" s="395"/>
      <c r="THZ205" s="395"/>
      <c r="TIA205" s="395"/>
      <c r="TIB205" s="395"/>
      <c r="TIC205" s="395"/>
      <c r="TID205" s="395"/>
      <c r="TIE205" s="395"/>
      <c r="TIF205" s="395"/>
      <c r="TIG205" s="395"/>
      <c r="TIH205" s="395"/>
      <c r="TII205" s="395"/>
      <c r="TIJ205" s="395"/>
      <c r="TIK205" s="395"/>
      <c r="TIL205" s="395"/>
      <c r="TIM205" s="395"/>
      <c r="TIN205" s="395"/>
      <c r="TIO205" s="395"/>
      <c r="TIP205" s="395"/>
      <c r="TIQ205" s="395"/>
      <c r="TIR205" s="395"/>
      <c r="TIS205" s="395"/>
      <c r="TIT205" s="395"/>
      <c r="TIU205" s="395"/>
      <c r="TIV205" s="395"/>
      <c r="TIW205" s="395"/>
      <c r="TIX205" s="395"/>
      <c r="TIY205" s="395"/>
      <c r="TIZ205" s="395"/>
      <c r="TJA205" s="395"/>
      <c r="TJB205" s="395"/>
      <c r="TJC205" s="395"/>
      <c r="TJD205" s="395"/>
      <c r="TJE205" s="395"/>
      <c r="TJF205" s="395"/>
      <c r="TJG205" s="395"/>
      <c r="TJH205" s="395"/>
      <c r="TJI205" s="395"/>
      <c r="TJJ205" s="395"/>
      <c r="TJK205" s="395"/>
      <c r="TJL205" s="395"/>
      <c r="TJM205" s="395"/>
      <c r="TJN205" s="395"/>
      <c r="TJO205" s="395"/>
      <c r="TJP205" s="395"/>
      <c r="TJQ205" s="395"/>
      <c r="TJR205" s="395"/>
      <c r="TJS205" s="395"/>
      <c r="TJT205" s="395"/>
      <c r="TJU205" s="395"/>
      <c r="TJV205" s="395"/>
      <c r="TJW205" s="395"/>
      <c r="TJX205" s="395"/>
      <c r="TJY205" s="395"/>
      <c r="TJZ205" s="395"/>
      <c r="TKA205" s="395"/>
      <c r="TKB205" s="395"/>
      <c r="TKC205" s="395"/>
      <c r="TKD205" s="395"/>
      <c r="TKE205" s="395"/>
      <c r="TKF205" s="395"/>
      <c r="TKG205" s="395"/>
      <c r="TKH205" s="395"/>
      <c r="TKI205" s="395"/>
      <c r="TKJ205" s="395"/>
      <c r="TKK205" s="395"/>
      <c r="TKL205" s="395"/>
      <c r="TKM205" s="395"/>
      <c r="TKN205" s="395"/>
      <c r="TKO205" s="395"/>
      <c r="TKP205" s="395"/>
      <c r="TKQ205" s="395"/>
      <c r="TKR205" s="395"/>
      <c r="TKS205" s="395"/>
      <c r="TKT205" s="395"/>
      <c r="TKU205" s="395"/>
      <c r="TKV205" s="395"/>
      <c r="TKW205" s="395"/>
      <c r="TKX205" s="395"/>
      <c r="TKY205" s="395"/>
      <c r="TKZ205" s="395"/>
      <c r="TLA205" s="395"/>
      <c r="TLB205" s="395"/>
      <c r="TLC205" s="395"/>
      <c r="TLD205" s="395"/>
      <c r="TLE205" s="395"/>
      <c r="TLF205" s="395"/>
      <c r="TLG205" s="395"/>
      <c r="TLH205" s="395"/>
      <c r="TLI205" s="395"/>
      <c r="TLJ205" s="395"/>
      <c r="TLK205" s="395"/>
      <c r="TLL205" s="395"/>
      <c r="TLM205" s="395"/>
      <c r="TLN205" s="395"/>
      <c r="TLO205" s="395"/>
      <c r="TLP205" s="395"/>
      <c r="TLQ205" s="395"/>
      <c r="TLR205" s="395"/>
      <c r="TLS205" s="395"/>
      <c r="TLT205" s="395"/>
      <c r="TLU205" s="395"/>
      <c r="TLV205" s="395"/>
      <c r="TLW205" s="395"/>
      <c r="TLX205" s="395"/>
      <c r="TLY205" s="395"/>
      <c r="TLZ205" s="395"/>
      <c r="TMA205" s="395"/>
      <c r="TMB205" s="395"/>
      <c r="TMC205" s="395"/>
      <c r="TMD205" s="395"/>
      <c r="TME205" s="395"/>
      <c r="TMF205" s="395"/>
      <c r="TMG205" s="395"/>
      <c r="TMH205" s="395"/>
      <c r="TMI205" s="395"/>
      <c r="TMJ205" s="395"/>
      <c r="TMK205" s="395"/>
      <c r="TML205" s="395"/>
      <c r="TMM205" s="395"/>
      <c r="TMN205" s="395"/>
      <c r="TMO205" s="395"/>
      <c r="TMP205" s="395"/>
      <c r="TMQ205" s="395"/>
      <c r="TMR205" s="395"/>
      <c r="TMS205" s="395"/>
      <c r="TMT205" s="395"/>
      <c r="TMU205" s="395"/>
      <c r="TMV205" s="395"/>
      <c r="TMW205" s="395"/>
      <c r="TMX205" s="395"/>
      <c r="TMY205" s="395"/>
      <c r="TMZ205" s="395"/>
      <c r="TNA205" s="395"/>
      <c r="TNB205" s="395"/>
      <c r="TNC205" s="395"/>
      <c r="TND205" s="395"/>
      <c r="TNE205" s="395"/>
      <c r="TNF205" s="395"/>
      <c r="TNG205" s="395"/>
      <c r="TNH205" s="395"/>
      <c r="TNI205" s="395"/>
      <c r="TNJ205" s="395"/>
      <c r="TNK205" s="395"/>
      <c r="TNL205" s="395"/>
      <c r="TNM205" s="395"/>
      <c r="TNN205" s="395"/>
      <c r="TNO205" s="395"/>
      <c r="TNP205" s="395"/>
      <c r="TNQ205" s="395"/>
      <c r="TNR205" s="395"/>
      <c r="TNS205" s="395"/>
      <c r="TNT205" s="395"/>
      <c r="TNU205" s="395"/>
      <c r="TNV205" s="395"/>
      <c r="TNW205" s="395"/>
      <c r="TNX205" s="395"/>
      <c r="TNY205" s="395"/>
      <c r="TNZ205" s="395"/>
      <c r="TOA205" s="395"/>
      <c r="TOB205" s="395"/>
      <c r="TOC205" s="395"/>
      <c r="TOD205" s="395"/>
      <c r="TOE205" s="395"/>
      <c r="TOF205" s="395"/>
      <c r="TOG205" s="395"/>
      <c r="TOH205" s="395"/>
      <c r="TOI205" s="395"/>
      <c r="TOJ205" s="395"/>
      <c r="TOK205" s="395"/>
      <c r="TOL205" s="395"/>
      <c r="TOM205" s="395"/>
      <c r="TON205" s="395"/>
      <c r="TOO205" s="395"/>
      <c r="TOP205" s="395"/>
      <c r="TOQ205" s="395"/>
      <c r="TOR205" s="395"/>
      <c r="TOS205" s="395"/>
      <c r="TOT205" s="395"/>
      <c r="TOU205" s="395"/>
      <c r="TOV205" s="395"/>
      <c r="TOW205" s="395"/>
      <c r="TOX205" s="395"/>
      <c r="TOY205" s="395"/>
      <c r="TOZ205" s="395"/>
      <c r="TPA205" s="395"/>
      <c r="TPB205" s="395"/>
      <c r="TPC205" s="395"/>
      <c r="TPD205" s="395"/>
      <c r="TPE205" s="395"/>
      <c r="TPF205" s="395"/>
      <c r="TPG205" s="395"/>
      <c r="TPH205" s="395"/>
      <c r="TPI205" s="395"/>
      <c r="TPJ205" s="395"/>
      <c r="TPK205" s="395"/>
      <c r="TPL205" s="395"/>
      <c r="TPM205" s="395"/>
      <c r="TPN205" s="395"/>
      <c r="TPO205" s="395"/>
      <c r="TPP205" s="395"/>
      <c r="TPQ205" s="395"/>
      <c r="TPR205" s="395"/>
      <c r="TPS205" s="395"/>
      <c r="TPT205" s="395"/>
      <c r="TPU205" s="395"/>
      <c r="TPV205" s="395"/>
      <c r="TPW205" s="395"/>
      <c r="TPX205" s="395"/>
      <c r="TPY205" s="395"/>
      <c r="TPZ205" s="395"/>
      <c r="TQA205" s="395"/>
      <c r="TQB205" s="395"/>
      <c r="TQC205" s="395"/>
      <c r="TQD205" s="395"/>
      <c r="TQE205" s="395"/>
      <c r="TQF205" s="395"/>
      <c r="TQG205" s="395"/>
      <c r="TQH205" s="395"/>
      <c r="TQI205" s="395"/>
      <c r="TQJ205" s="395"/>
      <c r="TQK205" s="395"/>
      <c r="TQL205" s="395"/>
      <c r="TQM205" s="395"/>
      <c r="TQN205" s="395"/>
      <c r="TQO205" s="395"/>
      <c r="TQP205" s="395"/>
      <c r="TQQ205" s="395"/>
      <c r="TQR205" s="395"/>
      <c r="TQS205" s="395"/>
      <c r="TQT205" s="395"/>
      <c r="TQU205" s="395"/>
      <c r="TQV205" s="395"/>
      <c r="TQW205" s="395"/>
      <c r="TQX205" s="395"/>
      <c r="TQY205" s="395"/>
      <c r="TQZ205" s="395"/>
      <c r="TRA205" s="395"/>
      <c r="TRB205" s="395"/>
      <c r="TRC205" s="395"/>
      <c r="TRD205" s="395"/>
      <c r="TRE205" s="395"/>
      <c r="TRF205" s="395"/>
      <c r="TRG205" s="395"/>
      <c r="TRH205" s="395"/>
      <c r="TRI205" s="395"/>
      <c r="TRJ205" s="395"/>
      <c r="TRK205" s="395"/>
      <c r="TRL205" s="395"/>
      <c r="TRM205" s="395"/>
      <c r="TRN205" s="395"/>
      <c r="TRO205" s="395"/>
      <c r="TRP205" s="395"/>
      <c r="TRQ205" s="395"/>
      <c r="TRR205" s="395"/>
      <c r="TRS205" s="395"/>
      <c r="TRT205" s="395"/>
      <c r="TRU205" s="395"/>
      <c r="TRV205" s="395"/>
      <c r="TRW205" s="395"/>
      <c r="TRX205" s="395"/>
      <c r="TRY205" s="395"/>
      <c r="TRZ205" s="395"/>
      <c r="TSA205" s="395"/>
      <c r="TSB205" s="395"/>
      <c r="TSC205" s="395"/>
      <c r="TSD205" s="395"/>
      <c r="TSE205" s="395"/>
      <c r="TSF205" s="395"/>
      <c r="TSG205" s="395"/>
      <c r="TSH205" s="395"/>
      <c r="TSI205" s="395"/>
      <c r="TSJ205" s="395"/>
      <c r="TSK205" s="395"/>
      <c r="TSL205" s="395"/>
      <c r="TSM205" s="395"/>
      <c r="TSN205" s="395"/>
      <c r="TSO205" s="395"/>
      <c r="TSP205" s="395"/>
      <c r="TSQ205" s="395"/>
      <c r="TSR205" s="395"/>
      <c r="TSS205" s="395"/>
      <c r="TST205" s="395"/>
      <c r="TSU205" s="395"/>
      <c r="TSV205" s="395"/>
      <c r="TSW205" s="395"/>
      <c r="TSX205" s="395"/>
      <c r="TSY205" s="395"/>
      <c r="TSZ205" s="395"/>
      <c r="TTA205" s="395"/>
      <c r="TTB205" s="395"/>
      <c r="TTC205" s="395"/>
      <c r="TTD205" s="395"/>
      <c r="TTE205" s="395"/>
      <c r="TTF205" s="395"/>
      <c r="TTG205" s="395"/>
      <c r="TTH205" s="395"/>
      <c r="TTI205" s="395"/>
      <c r="TTJ205" s="395"/>
      <c r="TTK205" s="395"/>
      <c r="TTL205" s="395"/>
      <c r="TTM205" s="395"/>
      <c r="TTN205" s="395"/>
      <c r="TTO205" s="395"/>
      <c r="TTP205" s="395"/>
      <c r="TTQ205" s="395"/>
      <c r="TTR205" s="395"/>
      <c r="TTS205" s="395"/>
      <c r="TTT205" s="395"/>
      <c r="TTU205" s="395"/>
      <c r="TTV205" s="395"/>
      <c r="TTW205" s="395"/>
      <c r="TTX205" s="395"/>
      <c r="TTY205" s="395"/>
      <c r="TTZ205" s="395"/>
      <c r="TUA205" s="395"/>
      <c r="TUB205" s="395"/>
      <c r="TUC205" s="395"/>
      <c r="TUD205" s="395"/>
      <c r="TUE205" s="395"/>
      <c r="TUF205" s="395"/>
      <c r="TUG205" s="395"/>
      <c r="TUH205" s="395"/>
      <c r="TUI205" s="395"/>
      <c r="TUJ205" s="395"/>
      <c r="TUK205" s="395"/>
      <c r="TUL205" s="395"/>
      <c r="TUM205" s="395"/>
      <c r="TUN205" s="395"/>
      <c r="TUO205" s="395"/>
      <c r="TUP205" s="395"/>
      <c r="TUQ205" s="395"/>
      <c r="TUR205" s="395"/>
      <c r="TUS205" s="395"/>
      <c r="TUT205" s="395"/>
      <c r="TUU205" s="395"/>
      <c r="TUV205" s="395"/>
      <c r="TUW205" s="395"/>
      <c r="TUX205" s="395"/>
      <c r="TUY205" s="395"/>
      <c r="TUZ205" s="395"/>
      <c r="TVA205" s="395"/>
      <c r="TVB205" s="395"/>
      <c r="TVC205" s="395"/>
      <c r="TVD205" s="395"/>
      <c r="TVE205" s="395"/>
      <c r="TVF205" s="395"/>
      <c r="TVG205" s="395"/>
      <c r="TVH205" s="395"/>
      <c r="TVI205" s="395"/>
      <c r="TVJ205" s="395"/>
      <c r="TVK205" s="395"/>
      <c r="TVL205" s="395"/>
      <c r="TVM205" s="395"/>
      <c r="TVN205" s="395"/>
      <c r="TVO205" s="395"/>
      <c r="TVP205" s="395"/>
      <c r="TVQ205" s="395"/>
      <c r="TVR205" s="395"/>
      <c r="TVS205" s="395"/>
      <c r="TVT205" s="395"/>
      <c r="TVU205" s="395"/>
      <c r="TVV205" s="395"/>
      <c r="TVW205" s="395"/>
      <c r="TVX205" s="395"/>
      <c r="TVY205" s="395"/>
      <c r="TVZ205" s="395"/>
      <c r="TWA205" s="395"/>
      <c r="TWB205" s="395"/>
      <c r="TWC205" s="395"/>
      <c r="TWD205" s="395"/>
      <c r="TWE205" s="395"/>
      <c r="TWF205" s="395"/>
      <c r="TWG205" s="395"/>
      <c r="TWH205" s="395"/>
      <c r="TWI205" s="395"/>
      <c r="TWJ205" s="395"/>
      <c r="TWK205" s="395"/>
      <c r="TWL205" s="395"/>
      <c r="TWM205" s="395"/>
      <c r="TWN205" s="395"/>
      <c r="TWO205" s="395"/>
      <c r="TWP205" s="395"/>
      <c r="TWQ205" s="395"/>
      <c r="TWR205" s="395"/>
      <c r="TWS205" s="395"/>
      <c r="TWT205" s="395"/>
      <c r="TWU205" s="395"/>
      <c r="TWV205" s="395"/>
      <c r="TWW205" s="395"/>
      <c r="TWX205" s="395"/>
      <c r="TWY205" s="395"/>
      <c r="TWZ205" s="395"/>
      <c r="TXA205" s="395"/>
      <c r="TXB205" s="395"/>
      <c r="TXC205" s="395"/>
      <c r="TXD205" s="395"/>
      <c r="TXE205" s="395"/>
      <c r="TXF205" s="395"/>
      <c r="TXG205" s="395"/>
      <c r="TXH205" s="395"/>
      <c r="TXI205" s="395"/>
      <c r="TXJ205" s="395"/>
      <c r="TXK205" s="395"/>
      <c r="TXL205" s="395"/>
      <c r="TXM205" s="395"/>
      <c r="TXN205" s="395"/>
      <c r="TXO205" s="395"/>
      <c r="TXP205" s="395"/>
      <c r="TXQ205" s="395"/>
      <c r="TXR205" s="395"/>
      <c r="TXS205" s="395"/>
      <c r="TXT205" s="395"/>
      <c r="TXU205" s="395"/>
      <c r="TXV205" s="395"/>
      <c r="TXW205" s="395"/>
      <c r="TXX205" s="395"/>
      <c r="TXY205" s="395"/>
      <c r="TXZ205" s="395"/>
      <c r="TYA205" s="395"/>
      <c r="TYB205" s="395"/>
      <c r="TYC205" s="395"/>
      <c r="TYD205" s="395"/>
      <c r="TYE205" s="395"/>
      <c r="TYF205" s="395"/>
      <c r="TYG205" s="395"/>
      <c r="TYH205" s="395"/>
      <c r="TYI205" s="395"/>
      <c r="TYJ205" s="395"/>
      <c r="TYK205" s="395"/>
      <c r="TYL205" s="395"/>
      <c r="TYM205" s="395"/>
      <c r="TYN205" s="395"/>
      <c r="TYO205" s="395"/>
      <c r="TYP205" s="395"/>
      <c r="TYQ205" s="395"/>
      <c r="TYR205" s="395"/>
      <c r="TYS205" s="395"/>
      <c r="TYT205" s="395"/>
      <c r="TYU205" s="395"/>
      <c r="TYV205" s="395"/>
      <c r="TYW205" s="395"/>
      <c r="TYX205" s="395"/>
      <c r="TYY205" s="395"/>
      <c r="TYZ205" s="395"/>
      <c r="TZA205" s="395"/>
      <c r="TZB205" s="395"/>
      <c r="TZC205" s="395"/>
      <c r="TZD205" s="395"/>
      <c r="TZE205" s="395"/>
      <c r="TZF205" s="395"/>
      <c r="TZG205" s="395"/>
      <c r="TZH205" s="395"/>
      <c r="TZI205" s="395"/>
      <c r="TZJ205" s="395"/>
      <c r="TZK205" s="395"/>
      <c r="TZL205" s="395"/>
      <c r="TZM205" s="395"/>
      <c r="TZN205" s="395"/>
      <c r="TZO205" s="395"/>
      <c r="TZP205" s="395"/>
      <c r="TZQ205" s="395"/>
      <c r="TZR205" s="395"/>
      <c r="TZS205" s="395"/>
      <c r="TZT205" s="395"/>
      <c r="TZU205" s="395"/>
      <c r="TZV205" s="395"/>
      <c r="TZW205" s="395"/>
      <c r="TZX205" s="395"/>
      <c r="TZY205" s="395"/>
      <c r="TZZ205" s="395"/>
      <c r="UAA205" s="395"/>
      <c r="UAB205" s="395"/>
      <c r="UAC205" s="395"/>
      <c r="UAD205" s="395"/>
      <c r="UAE205" s="395"/>
      <c r="UAF205" s="395"/>
      <c r="UAG205" s="395"/>
      <c r="UAH205" s="395"/>
      <c r="UAI205" s="395"/>
      <c r="UAJ205" s="395"/>
      <c r="UAK205" s="395"/>
      <c r="UAL205" s="395"/>
      <c r="UAM205" s="395"/>
      <c r="UAN205" s="395"/>
      <c r="UAO205" s="395"/>
      <c r="UAP205" s="395"/>
      <c r="UAQ205" s="395"/>
      <c r="UAR205" s="395"/>
      <c r="UAS205" s="395"/>
      <c r="UAT205" s="395"/>
      <c r="UAU205" s="395"/>
      <c r="UAV205" s="395"/>
      <c r="UAW205" s="395"/>
      <c r="UAX205" s="395"/>
      <c r="UAY205" s="395"/>
      <c r="UAZ205" s="395"/>
      <c r="UBA205" s="395"/>
      <c r="UBB205" s="395"/>
      <c r="UBC205" s="395"/>
      <c r="UBD205" s="395"/>
      <c r="UBE205" s="395"/>
      <c r="UBF205" s="395"/>
      <c r="UBG205" s="395"/>
      <c r="UBH205" s="395"/>
      <c r="UBI205" s="395"/>
      <c r="UBJ205" s="395"/>
      <c r="UBK205" s="395"/>
      <c r="UBL205" s="395"/>
      <c r="UBM205" s="395"/>
      <c r="UBN205" s="395"/>
      <c r="UBO205" s="395"/>
      <c r="UBP205" s="395"/>
      <c r="UBQ205" s="395"/>
      <c r="UBR205" s="395"/>
      <c r="UBS205" s="395"/>
      <c r="UBT205" s="395"/>
      <c r="UBU205" s="395"/>
      <c r="UBV205" s="395"/>
      <c r="UBW205" s="395"/>
      <c r="UBX205" s="395"/>
      <c r="UBY205" s="395"/>
      <c r="UBZ205" s="395"/>
      <c r="UCA205" s="395"/>
      <c r="UCB205" s="395"/>
      <c r="UCC205" s="395"/>
      <c r="UCD205" s="395"/>
      <c r="UCE205" s="395"/>
      <c r="UCF205" s="395"/>
      <c r="UCG205" s="395"/>
      <c r="UCH205" s="395"/>
      <c r="UCI205" s="395"/>
      <c r="UCJ205" s="395"/>
      <c r="UCK205" s="395"/>
      <c r="UCL205" s="395"/>
      <c r="UCM205" s="395"/>
      <c r="UCN205" s="395"/>
      <c r="UCO205" s="395"/>
      <c r="UCP205" s="395"/>
      <c r="UCQ205" s="395"/>
      <c r="UCR205" s="395"/>
      <c r="UCS205" s="395"/>
      <c r="UCT205" s="395"/>
      <c r="UCU205" s="395"/>
      <c r="UCV205" s="395"/>
      <c r="UCW205" s="395"/>
      <c r="UCX205" s="395"/>
      <c r="UCY205" s="395"/>
      <c r="UCZ205" s="395"/>
      <c r="UDA205" s="395"/>
      <c r="UDB205" s="395"/>
      <c r="UDC205" s="395"/>
      <c r="UDD205" s="395"/>
      <c r="UDE205" s="395"/>
      <c r="UDF205" s="395"/>
      <c r="UDG205" s="395"/>
      <c r="UDH205" s="395"/>
      <c r="UDI205" s="395"/>
      <c r="UDJ205" s="395"/>
      <c r="UDK205" s="395"/>
      <c r="UDL205" s="395"/>
      <c r="UDM205" s="395"/>
      <c r="UDN205" s="395"/>
      <c r="UDO205" s="395"/>
      <c r="UDP205" s="395"/>
      <c r="UDQ205" s="395"/>
      <c r="UDR205" s="395"/>
      <c r="UDS205" s="395"/>
      <c r="UDT205" s="395"/>
      <c r="UDU205" s="395"/>
      <c r="UDV205" s="395"/>
      <c r="UDW205" s="395"/>
      <c r="UDX205" s="395"/>
      <c r="UDY205" s="395"/>
      <c r="UDZ205" s="395"/>
      <c r="UEA205" s="395"/>
      <c r="UEB205" s="395"/>
      <c r="UEC205" s="395"/>
      <c r="UED205" s="395"/>
      <c r="UEE205" s="395"/>
      <c r="UEF205" s="395"/>
      <c r="UEG205" s="395"/>
      <c r="UEH205" s="395"/>
      <c r="UEI205" s="395"/>
      <c r="UEJ205" s="395"/>
      <c r="UEK205" s="395"/>
      <c r="UEL205" s="395"/>
      <c r="UEM205" s="395"/>
      <c r="UEN205" s="395"/>
      <c r="UEO205" s="395"/>
      <c r="UEP205" s="395"/>
      <c r="UEQ205" s="395"/>
      <c r="UER205" s="395"/>
      <c r="UES205" s="395"/>
      <c r="UET205" s="395"/>
      <c r="UEU205" s="395"/>
      <c r="UEV205" s="395"/>
      <c r="UEW205" s="395"/>
      <c r="UEX205" s="395"/>
      <c r="UEY205" s="395"/>
      <c r="UEZ205" s="395"/>
      <c r="UFA205" s="395"/>
      <c r="UFB205" s="395"/>
      <c r="UFC205" s="395"/>
      <c r="UFD205" s="395"/>
      <c r="UFE205" s="395"/>
      <c r="UFF205" s="395"/>
      <c r="UFG205" s="395"/>
      <c r="UFH205" s="395"/>
      <c r="UFI205" s="395"/>
      <c r="UFJ205" s="395"/>
      <c r="UFK205" s="395"/>
      <c r="UFL205" s="395"/>
      <c r="UFM205" s="395"/>
      <c r="UFN205" s="395"/>
      <c r="UFO205" s="395"/>
      <c r="UFP205" s="395"/>
      <c r="UFQ205" s="395"/>
      <c r="UFR205" s="395"/>
      <c r="UFS205" s="395"/>
      <c r="UFT205" s="395"/>
      <c r="UFU205" s="395"/>
      <c r="UFV205" s="395"/>
      <c r="UFW205" s="395"/>
      <c r="UFX205" s="395"/>
      <c r="UFY205" s="395"/>
      <c r="UFZ205" s="395"/>
      <c r="UGA205" s="395"/>
      <c r="UGB205" s="395"/>
      <c r="UGC205" s="395"/>
      <c r="UGD205" s="395"/>
      <c r="UGE205" s="395"/>
      <c r="UGF205" s="395"/>
      <c r="UGG205" s="395"/>
      <c r="UGH205" s="395"/>
      <c r="UGI205" s="395"/>
      <c r="UGJ205" s="395"/>
      <c r="UGK205" s="395"/>
      <c r="UGL205" s="395"/>
      <c r="UGM205" s="395"/>
      <c r="UGN205" s="395"/>
      <c r="UGO205" s="395"/>
      <c r="UGP205" s="395"/>
      <c r="UGQ205" s="395"/>
      <c r="UGR205" s="395"/>
      <c r="UGS205" s="395"/>
      <c r="UGT205" s="395"/>
      <c r="UGU205" s="395"/>
      <c r="UGV205" s="395"/>
      <c r="UGW205" s="395"/>
      <c r="UGX205" s="395"/>
      <c r="UGY205" s="395"/>
      <c r="UGZ205" s="395"/>
      <c r="UHA205" s="395"/>
      <c r="UHB205" s="395"/>
      <c r="UHC205" s="395"/>
      <c r="UHD205" s="395"/>
      <c r="UHE205" s="395"/>
      <c r="UHF205" s="395"/>
      <c r="UHG205" s="395"/>
      <c r="UHH205" s="395"/>
      <c r="UHI205" s="395"/>
      <c r="UHJ205" s="395"/>
      <c r="UHK205" s="395"/>
      <c r="UHL205" s="395"/>
      <c r="UHM205" s="395"/>
      <c r="UHN205" s="395"/>
      <c r="UHO205" s="395"/>
      <c r="UHP205" s="395"/>
      <c r="UHQ205" s="395"/>
      <c r="UHR205" s="395"/>
      <c r="UHS205" s="395"/>
      <c r="UHT205" s="395"/>
      <c r="UHU205" s="395"/>
      <c r="UHV205" s="395"/>
      <c r="UHW205" s="395"/>
      <c r="UHX205" s="395"/>
      <c r="UHY205" s="395"/>
      <c r="UHZ205" s="395"/>
      <c r="UIA205" s="395"/>
      <c r="UIB205" s="395"/>
      <c r="UIC205" s="395"/>
      <c r="UID205" s="395"/>
      <c r="UIE205" s="395"/>
      <c r="UIF205" s="395"/>
      <c r="UIG205" s="395"/>
      <c r="UIH205" s="395"/>
      <c r="UII205" s="395"/>
      <c r="UIJ205" s="395"/>
      <c r="UIK205" s="395"/>
      <c r="UIL205" s="395"/>
      <c r="UIM205" s="395"/>
      <c r="UIN205" s="395"/>
      <c r="UIO205" s="395"/>
      <c r="UIP205" s="395"/>
      <c r="UIQ205" s="395"/>
      <c r="UIR205" s="395"/>
      <c r="UIS205" s="395"/>
      <c r="UIT205" s="395"/>
      <c r="UIU205" s="395"/>
      <c r="UIV205" s="395"/>
      <c r="UIW205" s="395"/>
      <c r="UIX205" s="395"/>
      <c r="UIY205" s="395"/>
      <c r="UIZ205" s="395"/>
      <c r="UJA205" s="395"/>
      <c r="UJB205" s="395"/>
      <c r="UJC205" s="395"/>
      <c r="UJD205" s="395"/>
      <c r="UJE205" s="395"/>
      <c r="UJF205" s="395"/>
      <c r="UJG205" s="395"/>
      <c r="UJH205" s="395"/>
      <c r="UJI205" s="395"/>
      <c r="UJJ205" s="395"/>
      <c r="UJK205" s="395"/>
      <c r="UJL205" s="395"/>
      <c r="UJM205" s="395"/>
      <c r="UJN205" s="395"/>
      <c r="UJO205" s="395"/>
      <c r="UJP205" s="395"/>
      <c r="UJQ205" s="395"/>
      <c r="UJR205" s="395"/>
      <c r="UJS205" s="395"/>
      <c r="UJT205" s="395"/>
      <c r="UJU205" s="395"/>
      <c r="UJV205" s="395"/>
      <c r="UJW205" s="395"/>
      <c r="UJX205" s="395"/>
      <c r="UJY205" s="395"/>
      <c r="UJZ205" s="395"/>
      <c r="UKA205" s="395"/>
      <c r="UKB205" s="395"/>
      <c r="UKC205" s="395"/>
      <c r="UKD205" s="395"/>
      <c r="UKE205" s="395"/>
      <c r="UKF205" s="395"/>
      <c r="UKG205" s="395"/>
      <c r="UKH205" s="395"/>
      <c r="UKI205" s="395"/>
      <c r="UKJ205" s="395"/>
      <c r="UKK205" s="395"/>
      <c r="UKL205" s="395"/>
      <c r="UKM205" s="395"/>
      <c r="UKN205" s="395"/>
      <c r="UKO205" s="395"/>
      <c r="UKP205" s="395"/>
      <c r="UKQ205" s="395"/>
      <c r="UKR205" s="395"/>
      <c r="UKS205" s="395"/>
      <c r="UKT205" s="395"/>
      <c r="UKU205" s="395"/>
      <c r="UKV205" s="395"/>
      <c r="UKW205" s="395"/>
      <c r="UKX205" s="395"/>
      <c r="UKY205" s="395"/>
      <c r="UKZ205" s="395"/>
      <c r="ULA205" s="395"/>
      <c r="ULB205" s="395"/>
      <c r="ULC205" s="395"/>
      <c r="ULD205" s="395"/>
      <c r="ULE205" s="395"/>
      <c r="ULF205" s="395"/>
      <c r="ULG205" s="395"/>
      <c r="ULH205" s="395"/>
      <c r="ULI205" s="395"/>
      <c r="ULJ205" s="395"/>
      <c r="ULK205" s="395"/>
      <c r="ULL205" s="395"/>
      <c r="ULM205" s="395"/>
      <c r="ULN205" s="395"/>
      <c r="ULO205" s="395"/>
      <c r="ULP205" s="395"/>
      <c r="ULQ205" s="395"/>
      <c r="ULR205" s="395"/>
      <c r="ULS205" s="395"/>
      <c r="ULT205" s="395"/>
      <c r="ULU205" s="395"/>
      <c r="ULV205" s="395"/>
      <c r="ULW205" s="395"/>
      <c r="ULX205" s="395"/>
      <c r="ULY205" s="395"/>
      <c r="ULZ205" s="395"/>
      <c r="UMA205" s="395"/>
      <c r="UMB205" s="395"/>
      <c r="UMC205" s="395"/>
      <c r="UMD205" s="395"/>
      <c r="UME205" s="395"/>
      <c r="UMF205" s="395"/>
      <c r="UMG205" s="395"/>
      <c r="UMH205" s="395"/>
      <c r="UMI205" s="395"/>
      <c r="UMJ205" s="395"/>
      <c r="UMK205" s="395"/>
      <c r="UML205" s="395"/>
      <c r="UMM205" s="395"/>
      <c r="UMN205" s="395"/>
      <c r="UMO205" s="395"/>
      <c r="UMP205" s="395"/>
      <c r="UMQ205" s="395"/>
      <c r="UMR205" s="395"/>
      <c r="UMS205" s="395"/>
      <c r="UMT205" s="395"/>
      <c r="UMU205" s="395"/>
      <c r="UMV205" s="395"/>
      <c r="UMW205" s="395"/>
      <c r="UMX205" s="395"/>
      <c r="UMY205" s="395"/>
      <c r="UMZ205" s="395"/>
      <c r="UNA205" s="395"/>
      <c r="UNB205" s="395"/>
      <c r="UNC205" s="395"/>
      <c r="UND205" s="395"/>
      <c r="UNE205" s="395"/>
      <c r="UNF205" s="395"/>
      <c r="UNG205" s="395"/>
      <c r="UNH205" s="395"/>
      <c r="UNI205" s="395"/>
      <c r="UNJ205" s="395"/>
      <c r="UNK205" s="395"/>
      <c r="UNL205" s="395"/>
      <c r="UNM205" s="395"/>
      <c r="UNN205" s="395"/>
      <c r="UNO205" s="395"/>
      <c r="UNP205" s="395"/>
      <c r="UNQ205" s="395"/>
      <c r="UNR205" s="395"/>
      <c r="UNS205" s="395"/>
      <c r="UNT205" s="395"/>
      <c r="UNU205" s="395"/>
      <c r="UNV205" s="395"/>
      <c r="UNW205" s="395"/>
      <c r="UNX205" s="395"/>
      <c r="UNY205" s="395"/>
      <c r="UNZ205" s="395"/>
      <c r="UOA205" s="395"/>
      <c r="UOB205" s="395"/>
      <c r="UOC205" s="395"/>
      <c r="UOD205" s="395"/>
      <c r="UOE205" s="395"/>
      <c r="UOF205" s="395"/>
      <c r="UOG205" s="395"/>
      <c r="UOH205" s="395"/>
      <c r="UOI205" s="395"/>
      <c r="UOJ205" s="395"/>
      <c r="UOK205" s="395"/>
      <c r="UOL205" s="395"/>
      <c r="UOM205" s="395"/>
      <c r="UON205" s="395"/>
      <c r="UOO205" s="395"/>
      <c r="UOP205" s="395"/>
      <c r="UOQ205" s="395"/>
      <c r="UOR205" s="395"/>
      <c r="UOS205" s="395"/>
      <c r="UOT205" s="395"/>
      <c r="UOU205" s="395"/>
      <c r="UOV205" s="395"/>
      <c r="UOW205" s="395"/>
      <c r="UOX205" s="395"/>
      <c r="UOY205" s="395"/>
      <c r="UOZ205" s="395"/>
      <c r="UPA205" s="395"/>
      <c r="UPB205" s="395"/>
      <c r="UPC205" s="395"/>
      <c r="UPD205" s="395"/>
      <c r="UPE205" s="395"/>
      <c r="UPF205" s="395"/>
      <c r="UPG205" s="395"/>
      <c r="UPH205" s="395"/>
      <c r="UPI205" s="395"/>
      <c r="UPJ205" s="395"/>
      <c r="UPK205" s="395"/>
      <c r="UPL205" s="395"/>
      <c r="UPM205" s="395"/>
      <c r="UPN205" s="395"/>
      <c r="UPO205" s="395"/>
      <c r="UPP205" s="395"/>
      <c r="UPQ205" s="395"/>
      <c r="UPR205" s="395"/>
      <c r="UPS205" s="395"/>
      <c r="UPT205" s="395"/>
      <c r="UPU205" s="395"/>
      <c r="UPV205" s="395"/>
      <c r="UPW205" s="395"/>
      <c r="UPX205" s="395"/>
      <c r="UPY205" s="395"/>
      <c r="UPZ205" s="395"/>
      <c r="UQA205" s="395"/>
      <c r="UQB205" s="395"/>
      <c r="UQC205" s="395"/>
      <c r="UQD205" s="395"/>
      <c r="UQE205" s="395"/>
      <c r="UQF205" s="395"/>
      <c r="UQG205" s="395"/>
      <c r="UQH205" s="395"/>
      <c r="UQI205" s="395"/>
      <c r="UQJ205" s="395"/>
      <c r="UQK205" s="395"/>
      <c r="UQL205" s="395"/>
      <c r="UQM205" s="395"/>
      <c r="UQN205" s="395"/>
      <c r="UQO205" s="395"/>
      <c r="UQP205" s="395"/>
      <c r="UQQ205" s="395"/>
      <c r="UQR205" s="395"/>
      <c r="UQS205" s="395"/>
      <c r="UQT205" s="395"/>
      <c r="UQU205" s="395"/>
      <c r="UQV205" s="395"/>
      <c r="UQW205" s="395"/>
      <c r="UQX205" s="395"/>
      <c r="UQY205" s="395"/>
      <c r="UQZ205" s="395"/>
      <c r="URA205" s="395"/>
      <c r="URB205" s="395"/>
      <c r="URC205" s="395"/>
      <c r="URD205" s="395"/>
      <c r="URE205" s="395"/>
      <c r="URF205" s="395"/>
      <c r="URG205" s="395"/>
      <c r="URH205" s="395"/>
      <c r="URI205" s="395"/>
      <c r="URJ205" s="395"/>
      <c r="URK205" s="395"/>
      <c r="URL205" s="395"/>
      <c r="URM205" s="395"/>
      <c r="URN205" s="395"/>
      <c r="URO205" s="395"/>
      <c r="URP205" s="395"/>
      <c r="URQ205" s="395"/>
      <c r="URR205" s="395"/>
      <c r="URS205" s="395"/>
      <c r="URT205" s="395"/>
      <c r="URU205" s="395"/>
      <c r="URV205" s="395"/>
      <c r="URW205" s="395"/>
      <c r="URX205" s="395"/>
      <c r="URY205" s="395"/>
      <c r="URZ205" s="395"/>
      <c r="USA205" s="395"/>
      <c r="USB205" s="395"/>
      <c r="USC205" s="395"/>
      <c r="USD205" s="395"/>
      <c r="USE205" s="395"/>
      <c r="USF205" s="395"/>
      <c r="USG205" s="395"/>
      <c r="USH205" s="395"/>
      <c r="USI205" s="395"/>
      <c r="USJ205" s="395"/>
      <c r="USK205" s="395"/>
      <c r="USL205" s="395"/>
      <c r="USM205" s="395"/>
      <c r="USN205" s="395"/>
      <c r="USO205" s="395"/>
      <c r="USP205" s="395"/>
      <c r="USQ205" s="395"/>
      <c r="USR205" s="395"/>
      <c r="USS205" s="395"/>
      <c r="UST205" s="395"/>
      <c r="USU205" s="395"/>
      <c r="USV205" s="395"/>
      <c r="USW205" s="395"/>
      <c r="USX205" s="395"/>
      <c r="USY205" s="395"/>
      <c r="USZ205" s="395"/>
      <c r="UTA205" s="395"/>
      <c r="UTB205" s="395"/>
      <c r="UTC205" s="395"/>
      <c r="UTD205" s="395"/>
      <c r="UTE205" s="395"/>
      <c r="UTF205" s="395"/>
      <c r="UTG205" s="395"/>
      <c r="UTH205" s="395"/>
      <c r="UTI205" s="395"/>
      <c r="UTJ205" s="395"/>
      <c r="UTK205" s="395"/>
      <c r="UTL205" s="395"/>
      <c r="UTM205" s="395"/>
      <c r="UTN205" s="395"/>
      <c r="UTO205" s="395"/>
      <c r="UTP205" s="395"/>
      <c r="UTQ205" s="395"/>
      <c r="UTR205" s="395"/>
      <c r="UTS205" s="395"/>
      <c r="UTT205" s="395"/>
      <c r="UTU205" s="395"/>
      <c r="UTV205" s="395"/>
      <c r="UTW205" s="395"/>
      <c r="UTX205" s="395"/>
      <c r="UTY205" s="395"/>
      <c r="UTZ205" s="395"/>
      <c r="UUA205" s="395"/>
      <c r="UUB205" s="395"/>
      <c r="UUC205" s="395"/>
      <c r="UUD205" s="395"/>
      <c r="UUE205" s="395"/>
      <c r="UUF205" s="395"/>
      <c r="UUG205" s="395"/>
      <c r="UUH205" s="395"/>
      <c r="UUI205" s="395"/>
      <c r="UUJ205" s="395"/>
      <c r="UUK205" s="395"/>
      <c r="UUL205" s="395"/>
      <c r="UUM205" s="395"/>
      <c r="UUN205" s="395"/>
      <c r="UUO205" s="395"/>
      <c r="UUP205" s="395"/>
      <c r="UUQ205" s="395"/>
      <c r="UUR205" s="395"/>
      <c r="UUS205" s="395"/>
      <c r="UUT205" s="395"/>
      <c r="UUU205" s="395"/>
      <c r="UUV205" s="395"/>
      <c r="UUW205" s="395"/>
      <c r="UUX205" s="395"/>
      <c r="UUY205" s="395"/>
      <c r="UUZ205" s="395"/>
      <c r="UVA205" s="395"/>
      <c r="UVB205" s="395"/>
      <c r="UVC205" s="395"/>
      <c r="UVD205" s="395"/>
      <c r="UVE205" s="395"/>
      <c r="UVF205" s="395"/>
      <c r="UVG205" s="395"/>
      <c r="UVH205" s="395"/>
      <c r="UVI205" s="395"/>
      <c r="UVJ205" s="395"/>
      <c r="UVK205" s="395"/>
      <c r="UVL205" s="395"/>
      <c r="UVM205" s="395"/>
      <c r="UVN205" s="395"/>
      <c r="UVO205" s="395"/>
      <c r="UVP205" s="395"/>
      <c r="UVQ205" s="395"/>
      <c r="UVR205" s="395"/>
      <c r="UVS205" s="395"/>
      <c r="UVT205" s="395"/>
      <c r="UVU205" s="395"/>
      <c r="UVV205" s="395"/>
      <c r="UVW205" s="395"/>
      <c r="UVX205" s="395"/>
      <c r="UVY205" s="395"/>
      <c r="UVZ205" s="395"/>
      <c r="UWA205" s="395"/>
      <c r="UWB205" s="395"/>
      <c r="UWC205" s="395"/>
      <c r="UWD205" s="395"/>
      <c r="UWE205" s="395"/>
      <c r="UWF205" s="395"/>
      <c r="UWG205" s="395"/>
      <c r="UWH205" s="395"/>
      <c r="UWI205" s="395"/>
      <c r="UWJ205" s="395"/>
      <c r="UWK205" s="395"/>
      <c r="UWL205" s="395"/>
      <c r="UWM205" s="395"/>
      <c r="UWN205" s="395"/>
      <c r="UWO205" s="395"/>
      <c r="UWP205" s="395"/>
      <c r="UWQ205" s="395"/>
      <c r="UWR205" s="395"/>
      <c r="UWS205" s="395"/>
      <c r="UWT205" s="395"/>
      <c r="UWU205" s="395"/>
      <c r="UWV205" s="395"/>
      <c r="UWW205" s="395"/>
      <c r="UWX205" s="395"/>
      <c r="UWY205" s="395"/>
      <c r="UWZ205" s="395"/>
      <c r="UXA205" s="395"/>
      <c r="UXB205" s="395"/>
      <c r="UXC205" s="395"/>
      <c r="UXD205" s="395"/>
      <c r="UXE205" s="395"/>
      <c r="UXF205" s="395"/>
      <c r="UXG205" s="395"/>
      <c r="UXH205" s="395"/>
      <c r="UXI205" s="395"/>
      <c r="UXJ205" s="395"/>
      <c r="UXK205" s="395"/>
      <c r="UXL205" s="395"/>
      <c r="UXM205" s="395"/>
      <c r="UXN205" s="395"/>
      <c r="UXO205" s="395"/>
      <c r="UXP205" s="395"/>
      <c r="UXQ205" s="395"/>
      <c r="UXR205" s="395"/>
      <c r="UXS205" s="395"/>
      <c r="UXT205" s="395"/>
      <c r="UXU205" s="395"/>
      <c r="UXV205" s="395"/>
      <c r="UXW205" s="395"/>
      <c r="UXX205" s="395"/>
      <c r="UXY205" s="395"/>
      <c r="UXZ205" s="395"/>
      <c r="UYA205" s="395"/>
      <c r="UYB205" s="395"/>
      <c r="UYC205" s="395"/>
      <c r="UYD205" s="395"/>
      <c r="UYE205" s="395"/>
      <c r="UYF205" s="395"/>
      <c r="UYG205" s="395"/>
      <c r="UYH205" s="395"/>
      <c r="UYI205" s="395"/>
      <c r="UYJ205" s="395"/>
      <c r="UYK205" s="395"/>
      <c r="UYL205" s="395"/>
      <c r="UYM205" s="395"/>
      <c r="UYN205" s="395"/>
      <c r="UYO205" s="395"/>
      <c r="UYP205" s="395"/>
      <c r="UYQ205" s="395"/>
      <c r="UYR205" s="395"/>
      <c r="UYS205" s="395"/>
      <c r="UYT205" s="395"/>
      <c r="UYU205" s="395"/>
      <c r="UYV205" s="395"/>
      <c r="UYW205" s="395"/>
      <c r="UYX205" s="395"/>
      <c r="UYY205" s="395"/>
      <c r="UYZ205" s="395"/>
      <c r="UZA205" s="395"/>
      <c r="UZB205" s="395"/>
      <c r="UZC205" s="395"/>
      <c r="UZD205" s="395"/>
      <c r="UZE205" s="395"/>
      <c r="UZF205" s="395"/>
      <c r="UZG205" s="395"/>
      <c r="UZH205" s="395"/>
      <c r="UZI205" s="395"/>
      <c r="UZJ205" s="395"/>
      <c r="UZK205" s="395"/>
      <c r="UZL205" s="395"/>
      <c r="UZM205" s="395"/>
      <c r="UZN205" s="395"/>
      <c r="UZO205" s="395"/>
      <c r="UZP205" s="395"/>
      <c r="UZQ205" s="395"/>
      <c r="UZR205" s="395"/>
      <c r="UZS205" s="395"/>
      <c r="UZT205" s="395"/>
      <c r="UZU205" s="395"/>
      <c r="UZV205" s="395"/>
      <c r="UZW205" s="395"/>
      <c r="UZX205" s="395"/>
      <c r="UZY205" s="395"/>
      <c r="UZZ205" s="395"/>
      <c r="VAA205" s="395"/>
      <c r="VAB205" s="395"/>
      <c r="VAC205" s="395"/>
      <c r="VAD205" s="395"/>
      <c r="VAE205" s="395"/>
      <c r="VAF205" s="395"/>
      <c r="VAG205" s="395"/>
      <c r="VAH205" s="395"/>
      <c r="VAI205" s="395"/>
      <c r="VAJ205" s="395"/>
      <c r="VAK205" s="395"/>
      <c r="VAL205" s="395"/>
      <c r="VAM205" s="395"/>
      <c r="VAN205" s="395"/>
      <c r="VAO205" s="395"/>
      <c r="VAP205" s="395"/>
      <c r="VAQ205" s="395"/>
      <c r="VAR205" s="395"/>
      <c r="VAS205" s="395"/>
      <c r="VAT205" s="395"/>
      <c r="VAU205" s="395"/>
      <c r="VAV205" s="395"/>
      <c r="VAW205" s="395"/>
      <c r="VAX205" s="395"/>
      <c r="VAY205" s="395"/>
      <c r="VAZ205" s="395"/>
      <c r="VBA205" s="395"/>
      <c r="VBB205" s="395"/>
      <c r="VBC205" s="395"/>
      <c r="VBD205" s="395"/>
      <c r="VBE205" s="395"/>
      <c r="VBF205" s="395"/>
      <c r="VBG205" s="395"/>
      <c r="VBH205" s="395"/>
      <c r="VBI205" s="395"/>
      <c r="VBJ205" s="395"/>
      <c r="VBK205" s="395"/>
      <c r="VBL205" s="395"/>
      <c r="VBM205" s="395"/>
      <c r="VBN205" s="395"/>
      <c r="VBO205" s="395"/>
      <c r="VBP205" s="395"/>
      <c r="VBQ205" s="395"/>
      <c r="VBR205" s="395"/>
      <c r="VBS205" s="395"/>
      <c r="VBT205" s="395"/>
      <c r="VBU205" s="395"/>
      <c r="VBV205" s="395"/>
      <c r="VBW205" s="395"/>
      <c r="VBX205" s="395"/>
      <c r="VBY205" s="395"/>
      <c r="VBZ205" s="395"/>
      <c r="VCA205" s="395"/>
      <c r="VCB205" s="395"/>
      <c r="VCC205" s="395"/>
      <c r="VCD205" s="395"/>
      <c r="VCE205" s="395"/>
      <c r="VCF205" s="395"/>
      <c r="VCG205" s="395"/>
      <c r="VCH205" s="395"/>
      <c r="VCI205" s="395"/>
      <c r="VCJ205" s="395"/>
      <c r="VCK205" s="395"/>
      <c r="VCL205" s="395"/>
      <c r="VCM205" s="395"/>
      <c r="VCN205" s="395"/>
      <c r="VCO205" s="395"/>
      <c r="VCP205" s="395"/>
      <c r="VCQ205" s="395"/>
      <c r="VCR205" s="395"/>
      <c r="VCS205" s="395"/>
      <c r="VCT205" s="395"/>
      <c r="VCU205" s="395"/>
      <c r="VCV205" s="395"/>
      <c r="VCW205" s="395"/>
      <c r="VCX205" s="395"/>
      <c r="VCY205" s="395"/>
      <c r="VCZ205" s="395"/>
      <c r="VDA205" s="395"/>
      <c r="VDB205" s="395"/>
      <c r="VDC205" s="395"/>
      <c r="VDD205" s="395"/>
      <c r="VDE205" s="395"/>
      <c r="VDF205" s="395"/>
      <c r="VDG205" s="395"/>
      <c r="VDH205" s="395"/>
      <c r="VDI205" s="395"/>
      <c r="VDJ205" s="395"/>
      <c r="VDK205" s="395"/>
      <c r="VDL205" s="395"/>
      <c r="VDM205" s="395"/>
      <c r="VDN205" s="395"/>
      <c r="VDO205" s="395"/>
      <c r="VDP205" s="395"/>
      <c r="VDQ205" s="395"/>
      <c r="VDR205" s="395"/>
      <c r="VDS205" s="395"/>
      <c r="VDT205" s="395"/>
      <c r="VDU205" s="395"/>
      <c r="VDV205" s="395"/>
      <c r="VDW205" s="395"/>
      <c r="VDX205" s="395"/>
      <c r="VDY205" s="395"/>
      <c r="VDZ205" s="395"/>
      <c r="VEA205" s="395"/>
      <c r="VEB205" s="395"/>
      <c r="VEC205" s="395"/>
      <c r="VED205" s="395"/>
      <c r="VEE205" s="395"/>
      <c r="VEF205" s="395"/>
      <c r="VEG205" s="395"/>
      <c r="VEH205" s="395"/>
      <c r="VEI205" s="395"/>
      <c r="VEJ205" s="395"/>
      <c r="VEK205" s="395"/>
      <c r="VEL205" s="395"/>
      <c r="VEM205" s="395"/>
      <c r="VEN205" s="395"/>
      <c r="VEO205" s="395"/>
      <c r="VEP205" s="395"/>
      <c r="VEQ205" s="395"/>
      <c r="VER205" s="395"/>
      <c r="VES205" s="395"/>
      <c r="VET205" s="395"/>
      <c r="VEU205" s="395"/>
      <c r="VEV205" s="395"/>
      <c r="VEW205" s="395"/>
      <c r="VEX205" s="395"/>
      <c r="VEY205" s="395"/>
      <c r="VEZ205" s="395"/>
      <c r="VFA205" s="395"/>
      <c r="VFB205" s="395"/>
      <c r="VFC205" s="395"/>
      <c r="VFD205" s="395"/>
      <c r="VFE205" s="395"/>
      <c r="VFF205" s="395"/>
      <c r="VFG205" s="395"/>
      <c r="VFH205" s="395"/>
      <c r="VFI205" s="395"/>
      <c r="VFJ205" s="395"/>
      <c r="VFK205" s="395"/>
      <c r="VFL205" s="395"/>
      <c r="VFM205" s="395"/>
      <c r="VFN205" s="395"/>
      <c r="VFO205" s="395"/>
      <c r="VFP205" s="395"/>
      <c r="VFQ205" s="395"/>
      <c r="VFR205" s="395"/>
      <c r="VFS205" s="395"/>
      <c r="VFT205" s="395"/>
      <c r="VFU205" s="395"/>
      <c r="VFV205" s="395"/>
      <c r="VFW205" s="395"/>
      <c r="VFX205" s="395"/>
      <c r="VFY205" s="395"/>
      <c r="VFZ205" s="395"/>
      <c r="VGA205" s="395"/>
      <c r="VGB205" s="395"/>
      <c r="VGC205" s="395"/>
      <c r="VGD205" s="395"/>
      <c r="VGE205" s="395"/>
      <c r="VGF205" s="395"/>
      <c r="VGG205" s="395"/>
      <c r="VGH205" s="395"/>
      <c r="VGI205" s="395"/>
      <c r="VGJ205" s="395"/>
      <c r="VGK205" s="395"/>
      <c r="VGL205" s="395"/>
      <c r="VGM205" s="395"/>
      <c r="VGN205" s="395"/>
      <c r="VGO205" s="395"/>
      <c r="VGP205" s="395"/>
      <c r="VGQ205" s="395"/>
      <c r="VGR205" s="395"/>
      <c r="VGS205" s="395"/>
      <c r="VGT205" s="395"/>
      <c r="VGU205" s="395"/>
      <c r="VGV205" s="395"/>
      <c r="VGW205" s="395"/>
      <c r="VGX205" s="395"/>
      <c r="VGY205" s="395"/>
      <c r="VGZ205" s="395"/>
      <c r="VHA205" s="395"/>
      <c r="VHB205" s="395"/>
      <c r="VHC205" s="395"/>
      <c r="VHD205" s="395"/>
      <c r="VHE205" s="395"/>
      <c r="VHF205" s="395"/>
      <c r="VHG205" s="395"/>
      <c r="VHH205" s="395"/>
      <c r="VHI205" s="395"/>
      <c r="VHJ205" s="395"/>
      <c r="VHK205" s="395"/>
      <c r="VHL205" s="395"/>
      <c r="VHM205" s="395"/>
      <c r="VHN205" s="395"/>
      <c r="VHO205" s="395"/>
      <c r="VHP205" s="395"/>
      <c r="VHQ205" s="395"/>
      <c r="VHR205" s="395"/>
      <c r="VHS205" s="395"/>
      <c r="VHT205" s="395"/>
      <c r="VHU205" s="395"/>
      <c r="VHV205" s="395"/>
      <c r="VHW205" s="395"/>
      <c r="VHX205" s="395"/>
      <c r="VHY205" s="395"/>
      <c r="VHZ205" s="395"/>
      <c r="VIA205" s="395"/>
      <c r="VIB205" s="395"/>
      <c r="VIC205" s="395"/>
      <c r="VID205" s="395"/>
      <c r="VIE205" s="395"/>
      <c r="VIF205" s="395"/>
      <c r="VIG205" s="395"/>
      <c r="VIH205" s="395"/>
      <c r="VII205" s="395"/>
      <c r="VIJ205" s="395"/>
      <c r="VIK205" s="395"/>
      <c r="VIL205" s="395"/>
      <c r="VIM205" s="395"/>
      <c r="VIN205" s="395"/>
      <c r="VIO205" s="395"/>
      <c r="VIP205" s="395"/>
      <c r="VIQ205" s="395"/>
      <c r="VIR205" s="395"/>
      <c r="VIS205" s="395"/>
      <c r="VIT205" s="395"/>
      <c r="VIU205" s="395"/>
      <c r="VIV205" s="395"/>
      <c r="VIW205" s="395"/>
      <c r="VIX205" s="395"/>
      <c r="VIY205" s="395"/>
      <c r="VIZ205" s="395"/>
      <c r="VJA205" s="395"/>
      <c r="VJB205" s="395"/>
      <c r="VJC205" s="395"/>
      <c r="VJD205" s="395"/>
      <c r="VJE205" s="395"/>
      <c r="VJF205" s="395"/>
      <c r="VJG205" s="395"/>
      <c r="VJH205" s="395"/>
      <c r="VJI205" s="395"/>
      <c r="VJJ205" s="395"/>
      <c r="VJK205" s="395"/>
      <c r="VJL205" s="395"/>
      <c r="VJM205" s="395"/>
      <c r="VJN205" s="395"/>
      <c r="VJO205" s="395"/>
      <c r="VJP205" s="395"/>
      <c r="VJQ205" s="395"/>
      <c r="VJR205" s="395"/>
      <c r="VJS205" s="395"/>
      <c r="VJT205" s="395"/>
      <c r="VJU205" s="395"/>
      <c r="VJV205" s="395"/>
      <c r="VJW205" s="395"/>
      <c r="VJX205" s="395"/>
      <c r="VJY205" s="395"/>
      <c r="VJZ205" s="395"/>
      <c r="VKA205" s="395"/>
      <c r="VKB205" s="395"/>
      <c r="VKC205" s="395"/>
      <c r="VKD205" s="395"/>
      <c r="VKE205" s="395"/>
      <c r="VKF205" s="395"/>
      <c r="VKG205" s="395"/>
      <c r="VKH205" s="395"/>
      <c r="VKI205" s="395"/>
      <c r="VKJ205" s="395"/>
      <c r="VKK205" s="395"/>
      <c r="VKL205" s="395"/>
      <c r="VKM205" s="395"/>
      <c r="VKN205" s="395"/>
      <c r="VKO205" s="395"/>
      <c r="VKP205" s="395"/>
      <c r="VKQ205" s="395"/>
      <c r="VKR205" s="395"/>
      <c r="VKS205" s="395"/>
      <c r="VKT205" s="395"/>
      <c r="VKU205" s="395"/>
      <c r="VKV205" s="395"/>
      <c r="VKW205" s="395"/>
      <c r="VKX205" s="395"/>
      <c r="VKY205" s="395"/>
      <c r="VKZ205" s="395"/>
      <c r="VLA205" s="395"/>
      <c r="VLB205" s="395"/>
      <c r="VLC205" s="395"/>
      <c r="VLD205" s="395"/>
      <c r="VLE205" s="395"/>
      <c r="VLF205" s="395"/>
      <c r="VLG205" s="395"/>
      <c r="VLH205" s="395"/>
      <c r="VLI205" s="395"/>
      <c r="VLJ205" s="395"/>
      <c r="VLK205" s="395"/>
      <c r="VLL205" s="395"/>
      <c r="VLM205" s="395"/>
      <c r="VLN205" s="395"/>
      <c r="VLO205" s="395"/>
      <c r="VLP205" s="395"/>
      <c r="VLQ205" s="395"/>
      <c r="VLR205" s="395"/>
      <c r="VLS205" s="395"/>
      <c r="VLT205" s="395"/>
      <c r="VLU205" s="395"/>
      <c r="VLV205" s="395"/>
      <c r="VLW205" s="395"/>
      <c r="VLX205" s="395"/>
      <c r="VLY205" s="395"/>
      <c r="VLZ205" s="395"/>
      <c r="VMA205" s="395"/>
      <c r="VMB205" s="395"/>
      <c r="VMC205" s="395"/>
      <c r="VMD205" s="395"/>
      <c r="VME205" s="395"/>
      <c r="VMF205" s="395"/>
      <c r="VMG205" s="395"/>
      <c r="VMH205" s="395"/>
      <c r="VMI205" s="395"/>
      <c r="VMJ205" s="395"/>
      <c r="VMK205" s="395"/>
      <c r="VML205" s="395"/>
      <c r="VMM205" s="395"/>
      <c r="VMN205" s="395"/>
      <c r="VMO205" s="395"/>
      <c r="VMP205" s="395"/>
      <c r="VMQ205" s="395"/>
      <c r="VMR205" s="395"/>
      <c r="VMS205" s="395"/>
      <c r="VMT205" s="395"/>
      <c r="VMU205" s="395"/>
      <c r="VMV205" s="395"/>
      <c r="VMW205" s="395"/>
      <c r="VMX205" s="395"/>
      <c r="VMY205" s="395"/>
      <c r="VMZ205" s="395"/>
      <c r="VNA205" s="395"/>
      <c r="VNB205" s="395"/>
      <c r="VNC205" s="395"/>
      <c r="VND205" s="395"/>
      <c r="VNE205" s="395"/>
      <c r="VNF205" s="395"/>
      <c r="VNG205" s="395"/>
      <c r="VNH205" s="395"/>
      <c r="VNI205" s="395"/>
      <c r="VNJ205" s="395"/>
      <c r="VNK205" s="395"/>
      <c r="VNL205" s="395"/>
      <c r="VNM205" s="395"/>
      <c r="VNN205" s="395"/>
      <c r="VNO205" s="395"/>
      <c r="VNP205" s="395"/>
      <c r="VNQ205" s="395"/>
      <c r="VNR205" s="395"/>
      <c r="VNS205" s="395"/>
      <c r="VNT205" s="395"/>
      <c r="VNU205" s="395"/>
      <c r="VNV205" s="395"/>
      <c r="VNW205" s="395"/>
      <c r="VNX205" s="395"/>
      <c r="VNY205" s="395"/>
      <c r="VNZ205" s="395"/>
      <c r="VOA205" s="395"/>
      <c r="VOB205" s="395"/>
      <c r="VOC205" s="395"/>
      <c r="VOD205" s="395"/>
      <c r="VOE205" s="395"/>
      <c r="VOF205" s="395"/>
      <c r="VOG205" s="395"/>
      <c r="VOH205" s="395"/>
      <c r="VOI205" s="395"/>
      <c r="VOJ205" s="395"/>
      <c r="VOK205" s="395"/>
      <c r="VOL205" s="395"/>
      <c r="VOM205" s="395"/>
      <c r="VON205" s="395"/>
      <c r="VOO205" s="395"/>
      <c r="VOP205" s="395"/>
      <c r="VOQ205" s="395"/>
      <c r="VOR205" s="395"/>
      <c r="VOS205" s="395"/>
      <c r="VOT205" s="395"/>
      <c r="VOU205" s="395"/>
      <c r="VOV205" s="395"/>
      <c r="VOW205" s="395"/>
      <c r="VOX205" s="395"/>
      <c r="VOY205" s="395"/>
      <c r="VOZ205" s="395"/>
      <c r="VPA205" s="395"/>
      <c r="VPB205" s="395"/>
      <c r="VPC205" s="395"/>
      <c r="VPD205" s="395"/>
      <c r="VPE205" s="395"/>
      <c r="VPF205" s="395"/>
      <c r="VPG205" s="395"/>
      <c r="VPH205" s="395"/>
      <c r="VPI205" s="395"/>
      <c r="VPJ205" s="395"/>
      <c r="VPK205" s="395"/>
      <c r="VPL205" s="395"/>
      <c r="VPM205" s="395"/>
      <c r="VPN205" s="395"/>
      <c r="VPO205" s="395"/>
      <c r="VPP205" s="395"/>
      <c r="VPQ205" s="395"/>
      <c r="VPR205" s="395"/>
      <c r="VPS205" s="395"/>
      <c r="VPT205" s="395"/>
      <c r="VPU205" s="395"/>
      <c r="VPV205" s="395"/>
      <c r="VPW205" s="395"/>
      <c r="VPX205" s="395"/>
      <c r="VPY205" s="395"/>
      <c r="VPZ205" s="395"/>
      <c r="VQA205" s="395"/>
      <c r="VQB205" s="395"/>
      <c r="VQC205" s="395"/>
      <c r="VQD205" s="395"/>
      <c r="VQE205" s="395"/>
      <c r="VQF205" s="395"/>
      <c r="VQG205" s="395"/>
      <c r="VQH205" s="395"/>
      <c r="VQI205" s="395"/>
      <c r="VQJ205" s="395"/>
      <c r="VQK205" s="395"/>
      <c r="VQL205" s="395"/>
      <c r="VQM205" s="395"/>
      <c r="VQN205" s="395"/>
      <c r="VQO205" s="395"/>
      <c r="VQP205" s="395"/>
      <c r="VQQ205" s="395"/>
      <c r="VQR205" s="395"/>
      <c r="VQS205" s="395"/>
      <c r="VQT205" s="395"/>
      <c r="VQU205" s="395"/>
      <c r="VQV205" s="395"/>
      <c r="VQW205" s="395"/>
      <c r="VQX205" s="395"/>
      <c r="VQY205" s="395"/>
      <c r="VQZ205" s="395"/>
      <c r="VRA205" s="395"/>
      <c r="VRB205" s="395"/>
      <c r="VRC205" s="395"/>
      <c r="VRD205" s="395"/>
      <c r="VRE205" s="395"/>
      <c r="VRF205" s="395"/>
      <c r="VRG205" s="395"/>
      <c r="VRH205" s="395"/>
      <c r="VRI205" s="395"/>
      <c r="VRJ205" s="395"/>
      <c r="VRK205" s="395"/>
      <c r="VRL205" s="395"/>
      <c r="VRM205" s="395"/>
      <c r="VRN205" s="395"/>
      <c r="VRO205" s="395"/>
      <c r="VRP205" s="395"/>
      <c r="VRQ205" s="395"/>
      <c r="VRR205" s="395"/>
      <c r="VRS205" s="395"/>
      <c r="VRT205" s="395"/>
      <c r="VRU205" s="395"/>
      <c r="VRV205" s="395"/>
      <c r="VRW205" s="395"/>
      <c r="VRX205" s="395"/>
      <c r="VRY205" s="395"/>
      <c r="VRZ205" s="395"/>
      <c r="VSA205" s="395"/>
      <c r="VSB205" s="395"/>
      <c r="VSC205" s="395"/>
      <c r="VSD205" s="395"/>
      <c r="VSE205" s="395"/>
      <c r="VSF205" s="395"/>
      <c r="VSG205" s="395"/>
      <c r="VSH205" s="395"/>
      <c r="VSI205" s="395"/>
      <c r="VSJ205" s="395"/>
      <c r="VSK205" s="395"/>
      <c r="VSL205" s="395"/>
      <c r="VSM205" s="395"/>
      <c r="VSN205" s="395"/>
      <c r="VSO205" s="395"/>
      <c r="VSP205" s="395"/>
      <c r="VSQ205" s="395"/>
      <c r="VSR205" s="395"/>
      <c r="VSS205" s="395"/>
      <c r="VST205" s="395"/>
      <c r="VSU205" s="395"/>
      <c r="VSV205" s="395"/>
      <c r="VSW205" s="395"/>
      <c r="VSX205" s="395"/>
      <c r="VSY205" s="395"/>
      <c r="VSZ205" s="395"/>
      <c r="VTA205" s="395"/>
      <c r="VTB205" s="395"/>
      <c r="VTC205" s="395"/>
      <c r="VTD205" s="395"/>
      <c r="VTE205" s="395"/>
      <c r="VTF205" s="395"/>
      <c r="VTG205" s="395"/>
      <c r="VTH205" s="395"/>
      <c r="VTI205" s="395"/>
      <c r="VTJ205" s="395"/>
      <c r="VTK205" s="395"/>
      <c r="VTL205" s="395"/>
      <c r="VTM205" s="395"/>
      <c r="VTN205" s="395"/>
      <c r="VTO205" s="395"/>
      <c r="VTP205" s="395"/>
      <c r="VTQ205" s="395"/>
      <c r="VTR205" s="395"/>
      <c r="VTS205" s="395"/>
      <c r="VTT205" s="395"/>
      <c r="VTU205" s="395"/>
      <c r="VTV205" s="395"/>
      <c r="VTW205" s="395"/>
      <c r="VTX205" s="395"/>
      <c r="VTY205" s="395"/>
      <c r="VTZ205" s="395"/>
      <c r="VUA205" s="395"/>
      <c r="VUB205" s="395"/>
      <c r="VUC205" s="395"/>
      <c r="VUD205" s="395"/>
      <c r="VUE205" s="395"/>
      <c r="VUF205" s="395"/>
      <c r="VUG205" s="395"/>
      <c r="VUH205" s="395"/>
      <c r="VUI205" s="395"/>
      <c r="VUJ205" s="395"/>
      <c r="VUK205" s="395"/>
      <c r="VUL205" s="395"/>
      <c r="VUM205" s="395"/>
      <c r="VUN205" s="395"/>
      <c r="VUO205" s="395"/>
      <c r="VUP205" s="395"/>
      <c r="VUQ205" s="395"/>
      <c r="VUR205" s="395"/>
      <c r="VUS205" s="395"/>
      <c r="VUT205" s="395"/>
      <c r="VUU205" s="395"/>
      <c r="VUV205" s="395"/>
      <c r="VUW205" s="395"/>
      <c r="VUX205" s="395"/>
      <c r="VUY205" s="395"/>
      <c r="VUZ205" s="395"/>
      <c r="VVA205" s="395"/>
      <c r="VVB205" s="395"/>
      <c r="VVC205" s="395"/>
      <c r="VVD205" s="395"/>
      <c r="VVE205" s="395"/>
      <c r="VVF205" s="395"/>
      <c r="VVG205" s="395"/>
      <c r="VVH205" s="395"/>
      <c r="VVI205" s="395"/>
      <c r="VVJ205" s="395"/>
      <c r="VVK205" s="395"/>
      <c r="VVL205" s="395"/>
      <c r="VVM205" s="395"/>
      <c r="VVN205" s="395"/>
      <c r="VVO205" s="395"/>
      <c r="VVP205" s="395"/>
      <c r="VVQ205" s="395"/>
      <c r="VVR205" s="395"/>
      <c r="VVS205" s="395"/>
      <c r="VVT205" s="395"/>
      <c r="VVU205" s="395"/>
      <c r="VVV205" s="395"/>
      <c r="VVW205" s="395"/>
      <c r="VVX205" s="395"/>
      <c r="VVY205" s="395"/>
      <c r="VVZ205" s="395"/>
      <c r="VWA205" s="395"/>
      <c r="VWB205" s="395"/>
      <c r="VWC205" s="395"/>
      <c r="VWD205" s="395"/>
      <c r="VWE205" s="395"/>
      <c r="VWF205" s="395"/>
      <c r="VWG205" s="395"/>
      <c r="VWH205" s="395"/>
      <c r="VWI205" s="395"/>
      <c r="VWJ205" s="395"/>
      <c r="VWK205" s="395"/>
      <c r="VWL205" s="395"/>
      <c r="VWM205" s="395"/>
      <c r="VWN205" s="395"/>
      <c r="VWO205" s="395"/>
      <c r="VWP205" s="395"/>
      <c r="VWQ205" s="395"/>
      <c r="VWR205" s="395"/>
      <c r="VWS205" s="395"/>
      <c r="VWT205" s="395"/>
      <c r="VWU205" s="395"/>
      <c r="VWV205" s="395"/>
      <c r="VWW205" s="395"/>
      <c r="VWX205" s="395"/>
      <c r="VWY205" s="395"/>
      <c r="VWZ205" s="395"/>
      <c r="VXA205" s="395"/>
      <c r="VXB205" s="395"/>
      <c r="VXC205" s="395"/>
      <c r="VXD205" s="395"/>
      <c r="VXE205" s="395"/>
      <c r="VXF205" s="395"/>
      <c r="VXG205" s="395"/>
      <c r="VXH205" s="395"/>
      <c r="VXI205" s="395"/>
      <c r="VXJ205" s="395"/>
      <c r="VXK205" s="395"/>
      <c r="VXL205" s="395"/>
      <c r="VXM205" s="395"/>
      <c r="VXN205" s="395"/>
      <c r="VXO205" s="395"/>
      <c r="VXP205" s="395"/>
      <c r="VXQ205" s="395"/>
      <c r="VXR205" s="395"/>
      <c r="VXS205" s="395"/>
      <c r="VXT205" s="395"/>
      <c r="VXU205" s="395"/>
      <c r="VXV205" s="395"/>
      <c r="VXW205" s="395"/>
      <c r="VXX205" s="395"/>
      <c r="VXY205" s="395"/>
      <c r="VXZ205" s="395"/>
      <c r="VYA205" s="395"/>
      <c r="VYB205" s="395"/>
      <c r="VYC205" s="395"/>
      <c r="VYD205" s="395"/>
      <c r="VYE205" s="395"/>
      <c r="VYF205" s="395"/>
      <c r="VYG205" s="395"/>
      <c r="VYH205" s="395"/>
      <c r="VYI205" s="395"/>
      <c r="VYJ205" s="395"/>
      <c r="VYK205" s="395"/>
      <c r="VYL205" s="395"/>
      <c r="VYM205" s="395"/>
      <c r="VYN205" s="395"/>
      <c r="VYO205" s="395"/>
      <c r="VYP205" s="395"/>
      <c r="VYQ205" s="395"/>
      <c r="VYR205" s="395"/>
      <c r="VYS205" s="395"/>
      <c r="VYT205" s="395"/>
      <c r="VYU205" s="395"/>
      <c r="VYV205" s="395"/>
      <c r="VYW205" s="395"/>
      <c r="VYX205" s="395"/>
      <c r="VYY205" s="395"/>
      <c r="VYZ205" s="395"/>
      <c r="VZA205" s="395"/>
      <c r="VZB205" s="395"/>
      <c r="VZC205" s="395"/>
      <c r="VZD205" s="395"/>
      <c r="VZE205" s="395"/>
      <c r="VZF205" s="395"/>
      <c r="VZG205" s="395"/>
      <c r="VZH205" s="395"/>
      <c r="VZI205" s="395"/>
      <c r="VZJ205" s="395"/>
      <c r="VZK205" s="395"/>
      <c r="VZL205" s="395"/>
      <c r="VZM205" s="395"/>
      <c r="VZN205" s="395"/>
      <c r="VZO205" s="395"/>
      <c r="VZP205" s="395"/>
      <c r="VZQ205" s="395"/>
      <c r="VZR205" s="395"/>
      <c r="VZS205" s="395"/>
      <c r="VZT205" s="395"/>
      <c r="VZU205" s="395"/>
      <c r="VZV205" s="395"/>
      <c r="VZW205" s="395"/>
      <c r="VZX205" s="395"/>
      <c r="VZY205" s="395"/>
      <c r="VZZ205" s="395"/>
      <c r="WAA205" s="395"/>
      <c r="WAB205" s="395"/>
      <c r="WAC205" s="395"/>
      <c r="WAD205" s="395"/>
      <c r="WAE205" s="395"/>
      <c r="WAF205" s="395"/>
      <c r="WAG205" s="395"/>
      <c r="WAH205" s="395"/>
      <c r="WAI205" s="395"/>
      <c r="WAJ205" s="395"/>
      <c r="WAK205" s="395"/>
      <c r="WAL205" s="395"/>
      <c r="WAM205" s="395"/>
      <c r="WAN205" s="395"/>
      <c r="WAO205" s="395"/>
      <c r="WAP205" s="395"/>
      <c r="WAQ205" s="395"/>
      <c r="WAR205" s="395"/>
      <c r="WAS205" s="395"/>
      <c r="WAT205" s="395"/>
      <c r="WAU205" s="395"/>
      <c r="WAV205" s="395"/>
      <c r="WAW205" s="395"/>
      <c r="WAX205" s="395"/>
      <c r="WAY205" s="395"/>
      <c r="WAZ205" s="395"/>
      <c r="WBA205" s="395"/>
      <c r="WBB205" s="395"/>
      <c r="WBC205" s="395"/>
      <c r="WBD205" s="395"/>
      <c r="WBE205" s="395"/>
      <c r="WBF205" s="395"/>
      <c r="WBG205" s="395"/>
      <c r="WBH205" s="395"/>
      <c r="WBI205" s="395"/>
      <c r="WBJ205" s="395"/>
      <c r="WBK205" s="395"/>
      <c r="WBL205" s="395"/>
      <c r="WBM205" s="395"/>
      <c r="WBN205" s="395"/>
      <c r="WBO205" s="395"/>
      <c r="WBP205" s="395"/>
      <c r="WBQ205" s="395"/>
      <c r="WBR205" s="395"/>
      <c r="WBS205" s="395"/>
      <c r="WBT205" s="395"/>
      <c r="WBU205" s="395"/>
      <c r="WBV205" s="395"/>
      <c r="WBW205" s="395"/>
      <c r="WBX205" s="395"/>
      <c r="WBY205" s="395"/>
      <c r="WBZ205" s="395"/>
      <c r="WCA205" s="395"/>
      <c r="WCB205" s="395"/>
      <c r="WCC205" s="395"/>
      <c r="WCD205" s="395"/>
      <c r="WCE205" s="395"/>
      <c r="WCF205" s="395"/>
      <c r="WCG205" s="395"/>
      <c r="WCH205" s="395"/>
      <c r="WCI205" s="395"/>
      <c r="WCJ205" s="395"/>
      <c r="WCK205" s="395"/>
      <c r="WCL205" s="395"/>
      <c r="WCM205" s="395"/>
      <c r="WCN205" s="395"/>
      <c r="WCO205" s="395"/>
      <c r="WCP205" s="395"/>
      <c r="WCQ205" s="395"/>
      <c r="WCR205" s="395"/>
      <c r="WCS205" s="395"/>
      <c r="WCT205" s="395"/>
      <c r="WCU205" s="395"/>
      <c r="WCV205" s="395"/>
      <c r="WCW205" s="395"/>
      <c r="WCX205" s="395"/>
      <c r="WCY205" s="395"/>
      <c r="WCZ205" s="395"/>
      <c r="WDA205" s="395"/>
      <c r="WDB205" s="395"/>
      <c r="WDC205" s="395"/>
      <c r="WDD205" s="395"/>
      <c r="WDE205" s="395"/>
      <c r="WDF205" s="395"/>
      <c r="WDG205" s="395"/>
      <c r="WDH205" s="395"/>
      <c r="WDI205" s="395"/>
      <c r="WDJ205" s="395"/>
      <c r="WDK205" s="395"/>
      <c r="WDL205" s="395"/>
      <c r="WDM205" s="395"/>
      <c r="WDN205" s="395"/>
      <c r="WDO205" s="395"/>
      <c r="WDP205" s="395"/>
      <c r="WDQ205" s="395"/>
      <c r="WDR205" s="395"/>
      <c r="WDS205" s="395"/>
      <c r="WDT205" s="395"/>
      <c r="WDU205" s="395"/>
      <c r="WDV205" s="395"/>
      <c r="WDW205" s="395"/>
      <c r="WDX205" s="395"/>
      <c r="WDY205" s="395"/>
      <c r="WDZ205" s="395"/>
      <c r="WEA205" s="395"/>
      <c r="WEB205" s="395"/>
      <c r="WEC205" s="395"/>
      <c r="WED205" s="395"/>
      <c r="WEE205" s="395"/>
      <c r="WEF205" s="395"/>
      <c r="WEG205" s="395"/>
      <c r="WEH205" s="395"/>
      <c r="WEI205" s="395"/>
      <c r="WEJ205" s="395"/>
      <c r="WEK205" s="395"/>
      <c r="WEL205" s="395"/>
      <c r="WEM205" s="395"/>
      <c r="WEN205" s="395"/>
      <c r="WEO205" s="395"/>
      <c r="WEP205" s="395"/>
      <c r="WEQ205" s="395"/>
      <c r="WER205" s="395"/>
      <c r="WES205" s="395"/>
      <c r="WET205" s="395"/>
      <c r="WEU205" s="395"/>
      <c r="WEV205" s="395"/>
      <c r="WEW205" s="395"/>
      <c r="WEX205" s="395"/>
      <c r="WEY205" s="395"/>
      <c r="WEZ205" s="395"/>
      <c r="WFA205" s="395"/>
      <c r="WFB205" s="395"/>
      <c r="WFC205" s="395"/>
      <c r="WFD205" s="395"/>
      <c r="WFE205" s="395"/>
      <c r="WFF205" s="395"/>
      <c r="WFG205" s="395"/>
      <c r="WFH205" s="395"/>
      <c r="WFI205" s="395"/>
      <c r="WFJ205" s="395"/>
      <c r="WFK205" s="395"/>
      <c r="WFL205" s="395"/>
      <c r="WFM205" s="395"/>
      <c r="WFN205" s="395"/>
      <c r="WFO205" s="395"/>
      <c r="WFP205" s="395"/>
      <c r="WFQ205" s="395"/>
      <c r="WFR205" s="395"/>
      <c r="WFS205" s="395"/>
      <c r="WFT205" s="395"/>
      <c r="WFU205" s="395"/>
      <c r="WFV205" s="395"/>
      <c r="WFW205" s="395"/>
      <c r="WFX205" s="395"/>
      <c r="WFY205" s="395"/>
      <c r="WFZ205" s="395"/>
      <c r="WGA205" s="395"/>
      <c r="WGB205" s="395"/>
      <c r="WGC205" s="395"/>
      <c r="WGD205" s="395"/>
      <c r="WGE205" s="395"/>
      <c r="WGF205" s="395"/>
      <c r="WGG205" s="395"/>
      <c r="WGH205" s="395"/>
      <c r="WGI205" s="395"/>
      <c r="WGJ205" s="395"/>
      <c r="WGK205" s="395"/>
      <c r="WGL205" s="395"/>
      <c r="WGM205" s="395"/>
      <c r="WGN205" s="395"/>
      <c r="WGO205" s="395"/>
      <c r="WGP205" s="395"/>
      <c r="WGQ205" s="395"/>
      <c r="WGR205" s="395"/>
      <c r="WGS205" s="395"/>
      <c r="WGT205" s="395"/>
      <c r="WGU205" s="395"/>
      <c r="WGV205" s="395"/>
      <c r="WGW205" s="395"/>
      <c r="WGX205" s="395"/>
      <c r="WGY205" s="395"/>
      <c r="WGZ205" s="395"/>
      <c r="WHA205" s="395"/>
      <c r="WHB205" s="395"/>
      <c r="WHC205" s="395"/>
      <c r="WHD205" s="395"/>
      <c r="WHE205" s="395"/>
      <c r="WHF205" s="395"/>
      <c r="WHG205" s="395"/>
      <c r="WHH205" s="395"/>
      <c r="WHI205" s="395"/>
      <c r="WHJ205" s="395"/>
      <c r="WHK205" s="395"/>
      <c r="WHL205" s="395"/>
      <c r="WHM205" s="395"/>
      <c r="WHN205" s="395"/>
      <c r="WHO205" s="395"/>
      <c r="WHP205" s="395"/>
      <c r="WHQ205" s="395"/>
      <c r="WHR205" s="395"/>
      <c r="WHS205" s="395"/>
      <c r="WHT205" s="395"/>
      <c r="WHU205" s="395"/>
      <c r="WHV205" s="395"/>
      <c r="WHW205" s="395"/>
      <c r="WHX205" s="395"/>
      <c r="WHY205" s="395"/>
      <c r="WHZ205" s="395"/>
      <c r="WIA205" s="395"/>
      <c r="WIB205" s="395"/>
      <c r="WIC205" s="395"/>
      <c r="WID205" s="395"/>
      <c r="WIE205" s="395"/>
      <c r="WIF205" s="395"/>
      <c r="WIG205" s="395"/>
      <c r="WIH205" s="395"/>
      <c r="WII205" s="395"/>
      <c r="WIJ205" s="395"/>
      <c r="WIK205" s="395"/>
      <c r="WIL205" s="395"/>
      <c r="WIM205" s="395"/>
      <c r="WIN205" s="395"/>
      <c r="WIO205" s="395"/>
      <c r="WIP205" s="395"/>
      <c r="WIQ205" s="395"/>
      <c r="WIR205" s="395"/>
      <c r="WIS205" s="395"/>
      <c r="WIT205" s="395"/>
      <c r="WIU205" s="395"/>
      <c r="WIV205" s="395"/>
      <c r="WIW205" s="395"/>
      <c r="WIX205" s="395"/>
      <c r="WIY205" s="395"/>
      <c r="WIZ205" s="395"/>
      <c r="WJA205" s="395"/>
      <c r="WJB205" s="395"/>
      <c r="WJC205" s="395"/>
      <c r="WJD205" s="395"/>
      <c r="WJE205" s="395"/>
      <c r="WJF205" s="395"/>
      <c r="WJG205" s="395"/>
      <c r="WJH205" s="395"/>
      <c r="WJI205" s="395"/>
      <c r="WJJ205" s="395"/>
      <c r="WJK205" s="395"/>
      <c r="WJL205" s="395"/>
      <c r="WJM205" s="395"/>
      <c r="WJN205" s="395"/>
      <c r="WJO205" s="395"/>
      <c r="WJP205" s="395"/>
      <c r="WJQ205" s="395"/>
      <c r="WJR205" s="395"/>
      <c r="WJS205" s="395"/>
      <c r="WJT205" s="395"/>
      <c r="WJU205" s="395"/>
      <c r="WJV205" s="395"/>
      <c r="WJW205" s="395"/>
      <c r="WJX205" s="395"/>
      <c r="WJY205" s="395"/>
      <c r="WJZ205" s="395"/>
      <c r="WKA205" s="395"/>
      <c r="WKB205" s="395"/>
      <c r="WKC205" s="395"/>
      <c r="WKD205" s="395"/>
      <c r="WKE205" s="395"/>
      <c r="WKF205" s="395"/>
      <c r="WKG205" s="395"/>
      <c r="WKH205" s="395"/>
      <c r="WKI205" s="395"/>
      <c r="WKJ205" s="395"/>
      <c r="WKK205" s="395"/>
      <c r="WKL205" s="395"/>
      <c r="WKM205" s="395"/>
      <c r="WKN205" s="395"/>
      <c r="WKO205" s="395"/>
      <c r="WKP205" s="395"/>
      <c r="WKQ205" s="395"/>
      <c r="WKR205" s="395"/>
      <c r="WKS205" s="395"/>
      <c r="WKT205" s="395"/>
      <c r="WKU205" s="395"/>
      <c r="WKV205" s="395"/>
      <c r="WKW205" s="395"/>
      <c r="WKX205" s="395"/>
      <c r="WKY205" s="395"/>
      <c r="WKZ205" s="395"/>
      <c r="WLA205" s="395"/>
      <c r="WLB205" s="395"/>
      <c r="WLC205" s="395"/>
      <c r="WLD205" s="395"/>
      <c r="WLE205" s="395"/>
      <c r="WLF205" s="395"/>
      <c r="WLG205" s="395"/>
      <c r="WLH205" s="395"/>
      <c r="WLI205" s="395"/>
      <c r="WLJ205" s="395"/>
      <c r="WLK205" s="395"/>
      <c r="WLL205" s="395"/>
      <c r="WLM205" s="395"/>
      <c r="WLN205" s="395"/>
      <c r="WLO205" s="395"/>
      <c r="WLP205" s="395"/>
      <c r="WLQ205" s="395"/>
      <c r="WLR205" s="395"/>
      <c r="WLS205" s="395"/>
      <c r="WLT205" s="395"/>
      <c r="WLU205" s="395"/>
      <c r="WLV205" s="395"/>
      <c r="WLW205" s="395"/>
      <c r="WLX205" s="395"/>
      <c r="WLY205" s="395"/>
      <c r="WLZ205" s="395"/>
      <c r="WMA205" s="395"/>
      <c r="WMB205" s="395"/>
      <c r="WMC205" s="395"/>
      <c r="WMD205" s="395"/>
      <c r="WME205" s="395"/>
      <c r="WMF205" s="395"/>
      <c r="WMG205" s="395"/>
      <c r="WMH205" s="395"/>
      <c r="WMI205" s="395"/>
      <c r="WMJ205" s="395"/>
      <c r="WMK205" s="395"/>
      <c r="WML205" s="395"/>
      <c r="WMM205" s="395"/>
      <c r="WMN205" s="395"/>
      <c r="WMO205" s="395"/>
      <c r="WMP205" s="395"/>
      <c r="WMQ205" s="395"/>
      <c r="WMR205" s="395"/>
      <c r="WMS205" s="395"/>
      <c r="WMT205" s="395"/>
      <c r="WMU205" s="395"/>
      <c r="WMV205" s="395"/>
      <c r="WMW205" s="395"/>
      <c r="WMX205" s="395"/>
      <c r="WMY205" s="395"/>
      <c r="WMZ205" s="395"/>
      <c r="WNA205" s="395"/>
      <c r="WNB205" s="395"/>
      <c r="WNC205" s="395"/>
      <c r="WND205" s="395"/>
      <c r="WNE205" s="395"/>
      <c r="WNF205" s="395"/>
      <c r="WNG205" s="395"/>
      <c r="WNH205" s="395"/>
      <c r="WNI205" s="395"/>
      <c r="WNJ205" s="395"/>
      <c r="WNK205" s="395"/>
      <c r="WNL205" s="395"/>
      <c r="WNM205" s="395"/>
      <c r="WNN205" s="395"/>
      <c r="WNO205" s="395"/>
      <c r="WNP205" s="395"/>
      <c r="WNQ205" s="395"/>
      <c r="WNR205" s="395"/>
      <c r="WNS205" s="395"/>
      <c r="WNT205" s="395"/>
      <c r="WNU205" s="395"/>
      <c r="WNV205" s="395"/>
      <c r="WNW205" s="395"/>
      <c r="WNX205" s="395"/>
      <c r="WNY205" s="395"/>
      <c r="WNZ205" s="395"/>
      <c r="WOA205" s="395"/>
      <c r="WOB205" s="395"/>
      <c r="WOC205" s="395"/>
      <c r="WOD205" s="395"/>
      <c r="WOE205" s="395"/>
      <c r="WOF205" s="395"/>
      <c r="WOG205" s="395"/>
      <c r="WOH205" s="395"/>
      <c r="WOI205" s="395"/>
      <c r="WOJ205" s="395"/>
      <c r="WOK205" s="395"/>
      <c r="WOL205" s="395"/>
      <c r="WOM205" s="395"/>
      <c r="WON205" s="395"/>
      <c r="WOO205" s="395"/>
      <c r="WOP205" s="395"/>
      <c r="WOQ205" s="395"/>
      <c r="WOR205" s="395"/>
      <c r="WOS205" s="395"/>
      <c r="WOT205" s="395"/>
      <c r="WOU205" s="395"/>
      <c r="WOV205" s="395"/>
      <c r="WOW205" s="395"/>
      <c r="WOX205" s="395"/>
      <c r="WOY205" s="395"/>
      <c r="WOZ205" s="395"/>
      <c r="WPA205" s="395"/>
      <c r="WPB205" s="395"/>
      <c r="WPC205" s="395"/>
      <c r="WPD205" s="395"/>
      <c r="WPE205" s="395"/>
      <c r="WPF205" s="395"/>
      <c r="WPG205" s="395"/>
      <c r="WPH205" s="395"/>
      <c r="WPI205" s="395"/>
      <c r="WPJ205" s="395"/>
      <c r="WPK205" s="395"/>
      <c r="WPL205" s="395"/>
      <c r="WPM205" s="395"/>
      <c r="WPN205" s="395"/>
      <c r="WPO205" s="395"/>
      <c r="WPP205" s="395"/>
      <c r="WPQ205" s="395"/>
      <c r="WPR205" s="395"/>
      <c r="WPS205" s="395"/>
      <c r="WPT205" s="395"/>
      <c r="WPU205" s="395"/>
      <c r="WPV205" s="395"/>
      <c r="WPW205" s="395"/>
      <c r="WPX205" s="395"/>
      <c r="WPY205" s="395"/>
      <c r="WPZ205" s="395"/>
      <c r="WQA205" s="395"/>
      <c r="WQB205" s="395"/>
      <c r="WQC205" s="395"/>
      <c r="WQD205" s="395"/>
      <c r="WQE205" s="395"/>
      <c r="WQF205" s="395"/>
      <c r="WQG205" s="395"/>
      <c r="WQH205" s="395"/>
      <c r="WQI205" s="395"/>
      <c r="WQJ205" s="395"/>
      <c r="WQK205" s="395"/>
      <c r="WQL205" s="395"/>
      <c r="WQM205" s="395"/>
      <c r="WQN205" s="395"/>
      <c r="WQO205" s="395"/>
      <c r="WQP205" s="395"/>
      <c r="WQQ205" s="395"/>
      <c r="WQR205" s="395"/>
      <c r="WQS205" s="395"/>
      <c r="WQT205" s="395"/>
      <c r="WQU205" s="395"/>
      <c r="WQV205" s="395"/>
      <c r="WQW205" s="395"/>
      <c r="WQX205" s="395"/>
      <c r="WQY205" s="395"/>
      <c r="WQZ205" s="395"/>
      <c r="WRA205" s="395"/>
      <c r="WRB205" s="395"/>
      <c r="WRC205" s="395"/>
      <c r="WRD205" s="395"/>
      <c r="WRE205" s="395"/>
      <c r="WRF205" s="395"/>
      <c r="WRG205" s="395"/>
      <c r="WRH205" s="395"/>
      <c r="WRI205" s="395"/>
      <c r="WRJ205" s="395"/>
      <c r="WRK205" s="395"/>
      <c r="WRL205" s="395"/>
      <c r="WRM205" s="395"/>
      <c r="WRN205" s="395"/>
      <c r="WRO205" s="395"/>
      <c r="WRP205" s="395"/>
      <c r="WRQ205" s="395"/>
      <c r="WRR205" s="395"/>
      <c r="WRS205" s="395"/>
      <c r="WRT205" s="395"/>
      <c r="WRU205" s="395"/>
      <c r="WRV205" s="395"/>
      <c r="WRW205" s="395"/>
      <c r="WRX205" s="395"/>
      <c r="WRY205" s="395"/>
      <c r="WRZ205" s="395"/>
      <c r="WSA205" s="395"/>
      <c r="WSB205" s="395"/>
      <c r="WSC205" s="395"/>
      <c r="WSD205" s="395"/>
      <c r="WSE205" s="395"/>
      <c r="WSF205" s="395"/>
      <c r="WSG205" s="395"/>
      <c r="WSH205" s="395"/>
      <c r="WSI205" s="395"/>
      <c r="WSJ205" s="395"/>
      <c r="WSK205" s="395"/>
      <c r="WSL205" s="395"/>
      <c r="WSM205" s="395"/>
      <c r="WSN205" s="395"/>
      <c r="WSO205" s="395"/>
      <c r="WSP205" s="395"/>
      <c r="WSQ205" s="395"/>
      <c r="WSR205" s="395"/>
      <c r="WSS205" s="395"/>
      <c r="WST205" s="395"/>
      <c r="WSU205" s="395"/>
      <c r="WSV205" s="395"/>
      <c r="WSW205" s="395"/>
      <c r="WSX205" s="395"/>
      <c r="WSY205" s="395"/>
      <c r="WSZ205" s="395"/>
      <c r="WTA205" s="395"/>
      <c r="WTB205" s="395"/>
      <c r="WTC205" s="395"/>
      <c r="WTD205" s="395"/>
      <c r="WTE205" s="395"/>
      <c r="WTF205" s="395"/>
      <c r="WTG205" s="395"/>
      <c r="WTH205" s="395"/>
      <c r="WTI205" s="395"/>
      <c r="WTJ205" s="395"/>
      <c r="WTK205" s="395"/>
      <c r="WTL205" s="395"/>
      <c r="WTM205" s="395"/>
      <c r="WTN205" s="395"/>
      <c r="WTO205" s="395"/>
      <c r="WTP205" s="395"/>
      <c r="WTQ205" s="395"/>
      <c r="WTR205" s="395"/>
      <c r="WTS205" s="395"/>
      <c r="WTT205" s="395"/>
      <c r="WTU205" s="395"/>
      <c r="WTV205" s="395"/>
      <c r="WTW205" s="395"/>
      <c r="WTX205" s="395"/>
      <c r="WTY205" s="395"/>
      <c r="WTZ205" s="395"/>
      <c r="WUA205" s="395"/>
      <c r="WUB205" s="395"/>
      <c r="WUC205" s="395"/>
      <c r="WUD205" s="395"/>
      <c r="WUE205" s="395"/>
      <c r="WUF205" s="395"/>
      <c r="WUG205" s="395"/>
      <c r="WUH205" s="395"/>
      <c r="WUI205" s="395"/>
      <c r="WUJ205" s="395"/>
      <c r="WUK205" s="395"/>
      <c r="WUL205" s="395"/>
      <c r="WUM205" s="395"/>
      <c r="WUN205" s="395"/>
      <c r="WUO205" s="395"/>
      <c r="WUP205" s="395"/>
      <c r="WUQ205" s="395"/>
      <c r="WUR205" s="395"/>
      <c r="WUS205" s="395"/>
      <c r="WUT205" s="395"/>
      <c r="WUU205" s="395"/>
      <c r="WUV205" s="395"/>
      <c r="WUW205" s="395"/>
      <c r="WUX205" s="395"/>
      <c r="WUY205" s="395"/>
      <c r="WUZ205" s="395"/>
      <c r="WVA205" s="395"/>
      <c r="WVB205" s="395"/>
      <c r="WVC205" s="395"/>
      <c r="WVD205" s="395"/>
      <c r="WVE205" s="395"/>
      <c r="WVF205" s="395"/>
      <c r="WVG205" s="395"/>
      <c r="WVH205" s="395"/>
      <c r="WVI205" s="395"/>
      <c r="WVJ205" s="395"/>
      <c r="WVK205" s="395"/>
      <c r="WVL205" s="395"/>
      <c r="WVM205" s="395"/>
      <c r="WVN205" s="395"/>
      <c r="WVO205" s="395"/>
      <c r="WVP205" s="395"/>
      <c r="WVQ205" s="395"/>
      <c r="WVR205" s="395"/>
      <c r="WVS205" s="395"/>
      <c r="WVT205" s="395"/>
      <c r="WVU205" s="395"/>
      <c r="WVV205" s="395"/>
      <c r="WVW205" s="395"/>
      <c r="WVX205" s="395"/>
      <c r="WVY205" s="395"/>
      <c r="WVZ205" s="395"/>
      <c r="WWA205" s="395"/>
      <c r="WWB205" s="395"/>
      <c r="WWC205" s="395"/>
      <c r="WWD205" s="395"/>
      <c r="WWE205" s="395"/>
      <c r="WWF205" s="395"/>
      <c r="WWG205" s="395"/>
      <c r="WWH205" s="395"/>
      <c r="WWI205" s="395"/>
      <c r="WWJ205" s="395"/>
      <c r="WWK205" s="395"/>
      <c r="WWL205" s="395"/>
      <c r="WWM205" s="395"/>
      <c r="WWN205" s="395"/>
      <c r="WWO205" s="395"/>
      <c r="WWP205" s="395"/>
      <c r="WWQ205" s="395"/>
      <c r="WWR205" s="395"/>
      <c r="WWS205" s="395"/>
      <c r="WWT205" s="395"/>
      <c r="WWU205" s="395"/>
      <c r="WWV205" s="395"/>
      <c r="WWW205" s="395"/>
      <c r="WWX205" s="395"/>
      <c r="WWY205" s="395"/>
      <c r="WWZ205" s="395"/>
      <c r="WXA205" s="395"/>
      <c r="WXB205" s="395"/>
      <c r="WXC205" s="395"/>
      <c r="WXD205" s="395"/>
      <c r="WXE205" s="395"/>
      <c r="WXF205" s="395"/>
      <c r="WXG205" s="395"/>
      <c r="WXH205" s="395"/>
      <c r="WXI205" s="395"/>
      <c r="WXJ205" s="395"/>
      <c r="WXK205" s="395"/>
      <c r="WXL205" s="395"/>
      <c r="WXM205" s="395"/>
      <c r="WXN205" s="395"/>
      <c r="WXO205" s="395"/>
      <c r="WXP205" s="395"/>
      <c r="WXQ205" s="395"/>
      <c r="WXR205" s="395"/>
      <c r="WXS205" s="395"/>
      <c r="WXT205" s="395"/>
      <c r="WXU205" s="395"/>
      <c r="WXV205" s="395"/>
      <c r="WXW205" s="395"/>
      <c r="WXX205" s="395"/>
      <c r="WXY205" s="395"/>
      <c r="WXZ205" s="395"/>
      <c r="WYA205" s="395"/>
      <c r="WYB205" s="395"/>
      <c r="WYC205" s="395"/>
      <c r="WYD205" s="395"/>
      <c r="WYE205" s="395"/>
      <c r="WYF205" s="395"/>
      <c r="WYG205" s="395"/>
      <c r="WYH205" s="395"/>
      <c r="WYI205" s="395"/>
      <c r="WYJ205" s="395"/>
      <c r="WYK205" s="395"/>
      <c r="WYL205" s="395"/>
      <c r="WYM205" s="395"/>
      <c r="WYN205" s="395"/>
      <c r="WYO205" s="395"/>
      <c r="WYP205" s="395"/>
      <c r="WYQ205" s="395"/>
      <c r="WYR205" s="395"/>
      <c r="WYS205" s="395"/>
      <c r="WYT205" s="395"/>
      <c r="WYU205" s="395"/>
      <c r="WYV205" s="395"/>
      <c r="WYW205" s="395"/>
      <c r="WYX205" s="395"/>
      <c r="WYY205" s="395"/>
      <c r="WYZ205" s="395"/>
      <c r="WZA205" s="395"/>
      <c r="WZB205" s="395"/>
      <c r="WZC205" s="395"/>
      <c r="WZD205" s="395"/>
      <c r="WZE205" s="395"/>
      <c r="WZF205" s="395"/>
      <c r="WZG205" s="395"/>
      <c r="WZH205" s="395"/>
      <c r="WZI205" s="395"/>
      <c r="WZJ205" s="395"/>
      <c r="WZK205" s="395"/>
      <c r="WZL205" s="395"/>
      <c r="WZM205" s="395"/>
      <c r="WZN205" s="395"/>
      <c r="WZO205" s="395"/>
      <c r="WZP205" s="395"/>
      <c r="WZQ205" s="395"/>
      <c r="WZR205" s="395"/>
      <c r="WZS205" s="395"/>
      <c r="WZT205" s="395"/>
      <c r="WZU205" s="395"/>
      <c r="WZV205" s="395"/>
      <c r="WZW205" s="395"/>
      <c r="WZX205" s="395"/>
      <c r="WZY205" s="395"/>
      <c r="WZZ205" s="395"/>
      <c r="XAA205" s="395"/>
      <c r="XAB205" s="395"/>
      <c r="XAC205" s="395"/>
      <c r="XAD205" s="395"/>
      <c r="XAE205" s="395"/>
      <c r="XAF205" s="395"/>
      <c r="XAG205" s="395"/>
      <c r="XAH205" s="395"/>
      <c r="XAI205" s="395"/>
      <c r="XAJ205" s="395"/>
      <c r="XAK205" s="395"/>
      <c r="XAL205" s="395"/>
      <c r="XAM205" s="395"/>
      <c r="XAN205" s="395"/>
      <c r="XAO205" s="395"/>
      <c r="XAP205" s="395"/>
      <c r="XAQ205" s="395"/>
      <c r="XAR205" s="395"/>
      <c r="XAS205" s="395"/>
      <c r="XAT205" s="395"/>
      <c r="XAU205" s="395"/>
      <c r="XAV205" s="395"/>
      <c r="XAW205" s="395"/>
      <c r="XAX205" s="395"/>
      <c r="XAY205" s="395"/>
      <c r="XAZ205" s="395"/>
      <c r="XBA205" s="395"/>
      <c r="XBB205" s="395"/>
      <c r="XBC205" s="395"/>
      <c r="XBD205" s="395"/>
      <c r="XBE205" s="395"/>
      <c r="XBF205" s="395"/>
      <c r="XBG205" s="395"/>
      <c r="XBH205" s="395"/>
      <c r="XBI205" s="395"/>
      <c r="XBJ205" s="395"/>
      <c r="XBK205" s="395"/>
      <c r="XBL205" s="395"/>
      <c r="XBM205" s="395"/>
      <c r="XBN205" s="395"/>
      <c r="XBO205" s="395"/>
      <c r="XBP205" s="395"/>
      <c r="XBQ205" s="395"/>
      <c r="XBR205" s="395"/>
      <c r="XBS205" s="395"/>
      <c r="XBT205" s="395"/>
      <c r="XBU205" s="395"/>
      <c r="XBV205" s="395"/>
      <c r="XBW205" s="395"/>
      <c r="XBX205" s="395"/>
      <c r="XBY205" s="395"/>
      <c r="XBZ205" s="395"/>
      <c r="XCA205" s="395"/>
      <c r="XCB205" s="395"/>
      <c r="XCC205" s="395"/>
      <c r="XCD205" s="395"/>
      <c r="XCE205" s="395"/>
      <c r="XCF205" s="395"/>
      <c r="XCG205" s="395"/>
      <c r="XCH205" s="395"/>
      <c r="XCI205" s="395"/>
      <c r="XCJ205" s="395"/>
      <c r="XCK205" s="395"/>
      <c r="XCL205" s="395"/>
      <c r="XCM205" s="395"/>
      <c r="XCN205" s="395"/>
      <c r="XCO205" s="395"/>
      <c r="XCP205" s="395"/>
      <c r="XCQ205" s="395"/>
      <c r="XCR205" s="395"/>
      <c r="XCS205" s="395"/>
      <c r="XCT205" s="395"/>
      <c r="XCU205" s="395"/>
      <c r="XCV205" s="395"/>
      <c r="XCW205" s="395"/>
      <c r="XCX205" s="395"/>
      <c r="XCY205" s="395"/>
      <c r="XCZ205" s="395"/>
      <c r="XDA205" s="395"/>
      <c r="XDB205" s="395"/>
      <c r="XDC205" s="395"/>
      <c r="XDD205" s="395"/>
      <c r="XDE205" s="395"/>
      <c r="XDF205" s="395"/>
      <c r="XDG205" s="395"/>
      <c r="XDH205" s="395"/>
      <c r="XDI205" s="395"/>
      <c r="XDJ205" s="395"/>
      <c r="XDK205" s="395"/>
      <c r="XDL205" s="395"/>
      <c r="XDM205" s="395"/>
      <c r="XDN205" s="395"/>
      <c r="XDO205" s="395"/>
      <c r="XDP205" s="395"/>
      <c r="XDQ205" s="395"/>
      <c r="XDR205" s="395"/>
      <c r="XDS205" s="395"/>
      <c r="XDT205" s="395"/>
      <c r="XDU205" s="395"/>
      <c r="XDV205" s="395"/>
      <c r="XDW205" s="395"/>
      <c r="XDX205" s="395"/>
      <c r="XDY205" s="395"/>
      <c r="XDZ205" s="395"/>
      <c r="XEA205" s="395"/>
      <c r="XEB205" s="395"/>
      <c r="XEC205" s="395"/>
      <c r="XED205" s="395"/>
      <c r="XEE205" s="395"/>
      <c r="XEF205" s="395"/>
      <c r="XEG205" s="395"/>
      <c r="XEH205" s="395"/>
      <c r="XEI205" s="395"/>
      <c r="XEJ205" s="395"/>
      <c r="XEK205" s="395"/>
      <c r="XEL205" s="395"/>
      <c r="XEM205" s="395"/>
      <c r="XEN205" s="395"/>
      <c r="XEO205" s="395"/>
      <c r="XEP205" s="395"/>
      <c r="XEQ205" s="395"/>
      <c r="XER205" s="395"/>
      <c r="XES205" s="395"/>
      <c r="XET205" s="395"/>
      <c r="XEU205" s="395"/>
      <c r="XEV205" s="395"/>
      <c r="XEW205" s="395"/>
      <c r="XEX205" s="395"/>
      <c r="XEY205" s="395"/>
      <c r="XEZ205" s="395"/>
      <c r="XFA205" s="395"/>
      <c r="XFB205" s="395"/>
      <c r="XFC205" s="395"/>
      <c r="XFD205" s="395"/>
    </row>
    <row r="206" spans="1:16384" ht="18.75" customHeight="1" thickTop="1" thickBot="1" x14ac:dyDescent="0.2">
      <c r="A206" s="425" t="s">
        <v>0</v>
      </c>
      <c r="B206" s="426"/>
      <c r="C206" s="227"/>
      <c r="D206" s="80">
        <v>7474</v>
      </c>
      <c r="E206" s="371">
        <v>6024</v>
      </c>
      <c r="F206" s="122">
        <v>1450</v>
      </c>
      <c r="G206" s="121">
        <v>7463</v>
      </c>
      <c r="H206" s="122">
        <v>11</v>
      </c>
      <c r="I206" s="81">
        <v>856</v>
      </c>
      <c r="J206" s="82">
        <v>7</v>
      </c>
      <c r="K206" s="83">
        <v>8337</v>
      </c>
    </row>
    <row r="207" spans="1:16384" ht="46.2" customHeight="1" x14ac:dyDescent="0.15">
      <c r="A207" s="424"/>
      <c r="B207" s="424"/>
      <c r="C207" s="424"/>
      <c r="D207" s="424"/>
      <c r="E207" s="424"/>
      <c r="F207" s="424"/>
      <c r="G207" s="424"/>
      <c r="H207" s="424"/>
      <c r="I207" s="424"/>
      <c r="J207" s="424"/>
      <c r="K207" s="424"/>
    </row>
    <row r="208" spans="1:16384" x14ac:dyDescent="0.15">
      <c r="G208" s="74"/>
      <c r="H208" s="74"/>
      <c r="I208" s="74"/>
      <c r="J208" s="74"/>
      <c r="K208" s="74"/>
    </row>
    <row r="210" spans="4:10" x14ac:dyDescent="0.15">
      <c r="D210" s="74"/>
      <c r="E210" s="74"/>
      <c r="F210" s="74"/>
      <c r="G210" s="74"/>
      <c r="H210" s="74"/>
      <c r="I210" s="74"/>
      <c r="J210" s="74"/>
    </row>
  </sheetData>
  <autoFilter ref="A7:K208"/>
  <mergeCells count="11">
    <mergeCell ref="I4:I6"/>
    <mergeCell ref="A4:B6"/>
    <mergeCell ref="A200:A203"/>
    <mergeCell ref="A8:A19"/>
    <mergeCell ref="A207:K207"/>
    <mergeCell ref="A206:B206"/>
    <mergeCell ref="K4:K6"/>
    <mergeCell ref="J4:J6"/>
    <mergeCell ref="G5:H5"/>
    <mergeCell ref="D4:H4"/>
    <mergeCell ref="E5:F5"/>
  </mergeCells>
  <phoneticPr fontId="2"/>
  <printOptions horizontalCentered="1"/>
  <pageMargins left="0.59055118110236227" right="0.19685039370078741" top="0.78740157480314965" bottom="0.59055118110236227" header="0.59055118110236227" footer="0.39370078740157483"/>
  <pageSetup paperSize="9" scale="67" fitToHeight="0" pageOrder="overThenDown" orientation="portrait" useFirstPageNumber="1" r:id="rId1"/>
  <headerFooter alignWithMargins="0">
    <oddHeader xml:space="preserve">&amp;L&amp;14 １　開示請求の件数等（&amp;P/3)&amp;R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209"/>
  <sheetViews>
    <sheetView view="pageBreakPreview" zoomScaleNormal="100" zoomScaleSheetLayoutView="100" workbookViewId="0">
      <pane ySplit="6" topLeftCell="A202" activePane="bottomLeft" state="frozen"/>
      <selection activeCell="G26" sqref="G26"/>
      <selection pane="bottomLeft" activeCell="G26" sqref="G26"/>
    </sheetView>
  </sheetViews>
  <sheetFormatPr defaultColWidth="9" defaultRowHeight="13.2" x14ac:dyDescent="0.2"/>
  <cols>
    <col min="1" max="1" width="3.6640625" style="1" customWidth="1"/>
    <col min="2" max="2" width="36.77734375" style="1" customWidth="1"/>
    <col min="3" max="8" width="10.77734375" style="62" customWidth="1"/>
    <col min="9" max="16384" width="9" style="62"/>
  </cols>
  <sheetData>
    <row r="1" spans="1:10" ht="7.5" customHeight="1" x14ac:dyDescent="0.2"/>
    <row r="2" spans="1:10" ht="7.5" customHeight="1" x14ac:dyDescent="0.2"/>
    <row r="3" spans="1:10" ht="12" customHeight="1" x14ac:dyDescent="0.2">
      <c r="D3" s="171"/>
      <c r="E3" s="171"/>
      <c r="F3" s="171"/>
      <c r="G3" s="171"/>
      <c r="H3" s="171"/>
    </row>
    <row r="4" spans="1:10" ht="13.8" thickBot="1" x14ac:dyDescent="0.25">
      <c r="H4" s="35" t="s">
        <v>92</v>
      </c>
    </row>
    <row r="5" spans="1:10" s="5" customFormat="1" ht="30" customHeight="1" x14ac:dyDescent="0.15">
      <c r="A5" s="415" t="s">
        <v>41</v>
      </c>
      <c r="B5" s="442"/>
      <c r="C5" s="444" t="s">
        <v>84</v>
      </c>
      <c r="D5" s="439" t="s">
        <v>97</v>
      </c>
      <c r="E5" s="435" t="s">
        <v>38</v>
      </c>
      <c r="F5" s="437" t="s">
        <v>626</v>
      </c>
      <c r="G5" s="416" t="s">
        <v>39</v>
      </c>
      <c r="H5" s="442"/>
    </row>
    <row r="6" spans="1:10" s="5" customFormat="1" ht="32.25" customHeight="1" thickBot="1" x14ac:dyDescent="0.2">
      <c r="A6" s="419"/>
      <c r="B6" s="443"/>
      <c r="C6" s="445"/>
      <c r="D6" s="440"/>
      <c r="E6" s="436"/>
      <c r="F6" s="438"/>
      <c r="G6" s="13"/>
      <c r="H6" s="192" t="s">
        <v>354</v>
      </c>
    </row>
    <row r="7" spans="1:10" s="1" customFormat="1" ht="15" customHeight="1" x14ac:dyDescent="0.15">
      <c r="A7" s="98" t="s">
        <v>246</v>
      </c>
      <c r="B7" s="102"/>
      <c r="C7" s="19"/>
      <c r="D7" s="61"/>
      <c r="E7" s="46"/>
      <c r="F7" s="46"/>
      <c r="G7" s="45"/>
      <c r="H7" s="123"/>
      <c r="I7" s="105" t="s">
        <v>134</v>
      </c>
    </row>
    <row r="8" spans="1:10" s="1" customFormat="1" ht="15" hidden="1" customHeight="1" x14ac:dyDescent="0.15">
      <c r="A8" s="423"/>
      <c r="B8" s="117" t="s">
        <v>220</v>
      </c>
      <c r="C8" s="64">
        <v>0</v>
      </c>
      <c r="D8" s="66">
        <v>0</v>
      </c>
      <c r="E8" s="67">
        <v>0</v>
      </c>
      <c r="F8" s="67">
        <v>0</v>
      </c>
      <c r="G8" s="65">
        <v>0</v>
      </c>
      <c r="H8" s="124">
        <v>0</v>
      </c>
      <c r="I8" s="57">
        <f>SUM(D8:G8)</f>
        <v>0</v>
      </c>
      <c r="J8" s="104" t="str">
        <f>IF(C8=I8,"○","×")</f>
        <v>○</v>
      </c>
    </row>
    <row r="9" spans="1:10" s="1" customFormat="1" ht="15" hidden="1" customHeight="1" x14ac:dyDescent="0.15">
      <c r="A9" s="423"/>
      <c r="B9" s="117" t="s">
        <v>372</v>
      </c>
      <c r="C9" s="64">
        <v>0</v>
      </c>
      <c r="D9" s="66">
        <v>0</v>
      </c>
      <c r="E9" s="67">
        <v>0</v>
      </c>
      <c r="F9" s="67">
        <v>0</v>
      </c>
      <c r="G9" s="65">
        <v>0</v>
      </c>
      <c r="H9" s="124">
        <v>0</v>
      </c>
      <c r="I9" s="57">
        <f t="shared" ref="I9:I21" si="0">SUM(D9:G9)</f>
        <v>0</v>
      </c>
      <c r="J9" s="104" t="str">
        <f t="shared" ref="J9:J21" si="1">IF(C9=I9,"○","×")</f>
        <v>○</v>
      </c>
    </row>
    <row r="10" spans="1:10" s="1" customFormat="1" ht="15" customHeight="1" x14ac:dyDescent="0.15">
      <c r="A10" s="423"/>
      <c r="B10" s="117" t="s">
        <v>221</v>
      </c>
      <c r="C10" s="64">
        <v>1444</v>
      </c>
      <c r="D10" s="66">
        <v>957</v>
      </c>
      <c r="E10" s="67">
        <v>136</v>
      </c>
      <c r="F10" s="67">
        <v>0</v>
      </c>
      <c r="G10" s="65">
        <v>351</v>
      </c>
      <c r="H10" s="124">
        <v>0</v>
      </c>
      <c r="I10" s="57">
        <f t="shared" si="0"/>
        <v>1444</v>
      </c>
      <c r="J10" s="104" t="str">
        <f t="shared" si="1"/>
        <v>○</v>
      </c>
    </row>
    <row r="11" spans="1:10" s="1" customFormat="1" ht="15" customHeight="1" x14ac:dyDescent="0.15">
      <c r="A11" s="423"/>
      <c r="B11" s="117" t="s">
        <v>222</v>
      </c>
      <c r="C11" s="64">
        <v>2</v>
      </c>
      <c r="D11" s="66">
        <v>1</v>
      </c>
      <c r="E11" s="67">
        <v>1</v>
      </c>
      <c r="F11" s="67">
        <v>0</v>
      </c>
      <c r="G11" s="65">
        <v>0</v>
      </c>
      <c r="H11" s="124">
        <v>0</v>
      </c>
      <c r="I11" s="57">
        <f t="shared" si="0"/>
        <v>2</v>
      </c>
      <c r="J11" s="104" t="str">
        <f t="shared" si="1"/>
        <v>○</v>
      </c>
    </row>
    <row r="12" spans="1:10" s="1" customFormat="1" ht="15" hidden="1" customHeight="1" x14ac:dyDescent="0.15">
      <c r="A12" s="423"/>
      <c r="B12" s="117" t="s">
        <v>223</v>
      </c>
      <c r="C12" s="64">
        <v>0</v>
      </c>
      <c r="D12" s="66">
        <v>0</v>
      </c>
      <c r="E12" s="67">
        <v>0</v>
      </c>
      <c r="F12" s="67">
        <v>0</v>
      </c>
      <c r="G12" s="65">
        <v>0</v>
      </c>
      <c r="H12" s="124">
        <v>0</v>
      </c>
      <c r="I12" s="57">
        <f t="shared" si="0"/>
        <v>0</v>
      </c>
      <c r="J12" s="104" t="str">
        <f t="shared" si="1"/>
        <v>○</v>
      </c>
    </row>
    <row r="13" spans="1:10" s="1" customFormat="1" ht="15" hidden="1" customHeight="1" x14ac:dyDescent="0.15">
      <c r="A13" s="423"/>
      <c r="B13" s="117" t="s">
        <v>568</v>
      </c>
      <c r="C13" s="64">
        <v>0</v>
      </c>
      <c r="D13" s="66">
        <v>0</v>
      </c>
      <c r="E13" s="67">
        <v>0</v>
      </c>
      <c r="F13" s="67">
        <v>0</v>
      </c>
      <c r="G13" s="65">
        <v>0</v>
      </c>
      <c r="H13" s="124">
        <v>0</v>
      </c>
      <c r="I13" s="57">
        <f t="shared" si="0"/>
        <v>0</v>
      </c>
      <c r="J13" s="104" t="str">
        <f t="shared" si="1"/>
        <v>○</v>
      </c>
    </row>
    <row r="14" spans="1:10" s="1" customFormat="1" ht="15" hidden="1" customHeight="1" x14ac:dyDescent="0.15">
      <c r="A14" s="423"/>
      <c r="B14" s="117" t="s">
        <v>224</v>
      </c>
      <c r="C14" s="64">
        <v>0</v>
      </c>
      <c r="D14" s="66">
        <v>0</v>
      </c>
      <c r="E14" s="67">
        <v>0</v>
      </c>
      <c r="F14" s="67">
        <v>0</v>
      </c>
      <c r="G14" s="65">
        <v>0</v>
      </c>
      <c r="H14" s="124">
        <v>0</v>
      </c>
      <c r="I14" s="57">
        <f t="shared" si="0"/>
        <v>0</v>
      </c>
      <c r="J14" s="104" t="str">
        <f t="shared" si="1"/>
        <v>○</v>
      </c>
    </row>
    <row r="15" spans="1:10" s="1" customFormat="1" ht="15" customHeight="1" x14ac:dyDescent="0.15">
      <c r="A15" s="423"/>
      <c r="B15" s="117" t="s">
        <v>225</v>
      </c>
      <c r="C15" s="64">
        <v>18</v>
      </c>
      <c r="D15" s="66">
        <v>12</v>
      </c>
      <c r="E15" s="67">
        <v>2</v>
      </c>
      <c r="F15" s="67">
        <v>0</v>
      </c>
      <c r="G15" s="65">
        <v>4</v>
      </c>
      <c r="H15" s="124">
        <v>0</v>
      </c>
      <c r="I15" s="57">
        <f t="shared" si="0"/>
        <v>18</v>
      </c>
      <c r="J15" s="104" t="str">
        <f t="shared" si="1"/>
        <v>○</v>
      </c>
    </row>
    <row r="16" spans="1:10" s="1" customFormat="1" ht="15" customHeight="1" x14ac:dyDescent="0.15">
      <c r="A16" s="423"/>
      <c r="B16" s="117" t="s">
        <v>226</v>
      </c>
      <c r="C16" s="64">
        <v>1</v>
      </c>
      <c r="D16" s="66">
        <v>1</v>
      </c>
      <c r="E16" s="67">
        <v>0</v>
      </c>
      <c r="F16" s="67">
        <v>0</v>
      </c>
      <c r="G16" s="65">
        <v>0</v>
      </c>
      <c r="H16" s="124">
        <v>0</v>
      </c>
      <c r="I16" s="57">
        <f t="shared" si="0"/>
        <v>1</v>
      </c>
      <c r="J16" s="104" t="str">
        <f t="shared" si="1"/>
        <v>○</v>
      </c>
    </row>
    <row r="17" spans="1:10" s="1" customFormat="1" ht="15" customHeight="1" x14ac:dyDescent="0.15">
      <c r="A17" s="423"/>
      <c r="B17" s="117" t="s">
        <v>140</v>
      </c>
      <c r="C17" s="64">
        <v>3</v>
      </c>
      <c r="D17" s="66">
        <v>3</v>
      </c>
      <c r="E17" s="67">
        <v>0</v>
      </c>
      <c r="F17" s="67">
        <v>0</v>
      </c>
      <c r="G17" s="65">
        <v>0</v>
      </c>
      <c r="H17" s="124">
        <v>0</v>
      </c>
      <c r="I17" s="57">
        <f t="shared" si="0"/>
        <v>3</v>
      </c>
      <c r="J17" s="104" t="str">
        <f t="shared" si="1"/>
        <v>○</v>
      </c>
    </row>
    <row r="18" spans="1:10" s="1" customFormat="1" ht="15" hidden="1" customHeight="1" x14ac:dyDescent="0.15">
      <c r="A18" s="423"/>
      <c r="B18" s="117" t="s">
        <v>585</v>
      </c>
      <c r="C18" s="64">
        <v>0</v>
      </c>
      <c r="D18" s="66">
        <v>0</v>
      </c>
      <c r="E18" s="67">
        <v>0</v>
      </c>
      <c r="F18" s="67">
        <v>0</v>
      </c>
      <c r="G18" s="65">
        <v>0</v>
      </c>
      <c r="H18" s="124">
        <v>0</v>
      </c>
      <c r="I18" s="57">
        <f t="shared" si="0"/>
        <v>0</v>
      </c>
      <c r="J18" s="104" t="str">
        <f t="shared" si="1"/>
        <v>○</v>
      </c>
    </row>
    <row r="19" spans="1:10" s="1" customFormat="1" ht="15" customHeight="1" x14ac:dyDescent="0.15">
      <c r="A19" s="423"/>
      <c r="B19" s="117" t="s">
        <v>42</v>
      </c>
      <c r="C19" s="64">
        <v>7</v>
      </c>
      <c r="D19" s="66">
        <v>7</v>
      </c>
      <c r="E19" s="67">
        <v>0</v>
      </c>
      <c r="F19" s="67">
        <v>0</v>
      </c>
      <c r="G19" s="65">
        <v>0</v>
      </c>
      <c r="H19" s="124">
        <v>0</v>
      </c>
      <c r="I19" s="57">
        <f t="shared" si="0"/>
        <v>7</v>
      </c>
      <c r="J19" s="104" t="str">
        <f t="shared" si="1"/>
        <v>○</v>
      </c>
    </row>
    <row r="20" spans="1:10" s="1" customFormat="1" ht="15" hidden="1" customHeight="1" x14ac:dyDescent="0.15">
      <c r="A20" s="135"/>
      <c r="B20" s="117" t="s">
        <v>227</v>
      </c>
      <c r="C20" s="64">
        <v>0</v>
      </c>
      <c r="D20" s="66">
        <v>0</v>
      </c>
      <c r="E20" s="67">
        <v>0</v>
      </c>
      <c r="F20" s="67">
        <v>0</v>
      </c>
      <c r="G20" s="65">
        <v>0</v>
      </c>
      <c r="H20" s="124">
        <v>0</v>
      </c>
      <c r="I20" s="57">
        <f t="shared" si="0"/>
        <v>0</v>
      </c>
      <c r="J20" s="104" t="str">
        <f t="shared" si="1"/>
        <v>○</v>
      </c>
    </row>
    <row r="21" spans="1:10" s="1" customFormat="1" ht="15" hidden="1" customHeight="1" x14ac:dyDescent="0.15">
      <c r="A21" s="135"/>
      <c r="B21" s="117" t="s">
        <v>43</v>
      </c>
      <c r="C21" s="64">
        <v>0</v>
      </c>
      <c r="D21" s="66">
        <v>0</v>
      </c>
      <c r="E21" s="67">
        <v>0</v>
      </c>
      <c r="F21" s="67">
        <v>0</v>
      </c>
      <c r="G21" s="65">
        <v>0</v>
      </c>
      <c r="H21" s="124">
        <v>0</v>
      </c>
      <c r="I21" s="57">
        <f t="shared" si="0"/>
        <v>0</v>
      </c>
      <c r="J21" s="104" t="str">
        <f t="shared" si="1"/>
        <v>○</v>
      </c>
    </row>
    <row r="22" spans="1:10" s="1" customFormat="1" ht="15" customHeight="1" x14ac:dyDescent="0.15">
      <c r="A22" s="18"/>
      <c r="B22" s="117" t="s">
        <v>44</v>
      </c>
      <c r="C22" s="64">
        <v>3</v>
      </c>
      <c r="D22" s="66">
        <v>3</v>
      </c>
      <c r="E22" s="67">
        <v>0</v>
      </c>
      <c r="F22" s="67">
        <v>0</v>
      </c>
      <c r="G22" s="65">
        <v>0</v>
      </c>
      <c r="H22" s="124">
        <v>0</v>
      </c>
      <c r="I22" s="57">
        <f t="shared" ref="I22:I27" si="2">SUM(D22:G22)</f>
        <v>3</v>
      </c>
      <c r="J22" s="104" t="str">
        <f t="shared" ref="J22:J27" si="3">IF(C22=I22,"○","×")</f>
        <v>○</v>
      </c>
    </row>
    <row r="23" spans="1:10" s="1" customFormat="1" ht="15" hidden="1" customHeight="1" x14ac:dyDescent="0.15">
      <c r="A23" s="18"/>
      <c r="B23" s="117" t="s">
        <v>230</v>
      </c>
      <c r="C23" s="64">
        <v>0</v>
      </c>
      <c r="D23" s="66">
        <v>0</v>
      </c>
      <c r="E23" s="67">
        <v>0</v>
      </c>
      <c r="F23" s="67">
        <v>0</v>
      </c>
      <c r="G23" s="65">
        <v>0</v>
      </c>
      <c r="H23" s="124">
        <v>0</v>
      </c>
      <c r="I23" s="57">
        <f t="shared" si="2"/>
        <v>0</v>
      </c>
      <c r="J23" s="104" t="str">
        <f t="shared" si="3"/>
        <v>○</v>
      </c>
    </row>
    <row r="24" spans="1:10" s="1" customFormat="1" ht="15" hidden="1" customHeight="1" x14ac:dyDescent="0.15">
      <c r="A24" s="18"/>
      <c r="B24" s="117" t="s">
        <v>239</v>
      </c>
      <c r="C24" s="64">
        <v>0</v>
      </c>
      <c r="D24" s="66">
        <v>0</v>
      </c>
      <c r="E24" s="67">
        <v>0</v>
      </c>
      <c r="F24" s="67">
        <v>0</v>
      </c>
      <c r="G24" s="65">
        <v>0</v>
      </c>
      <c r="H24" s="124">
        <v>0</v>
      </c>
      <c r="I24" s="57">
        <f t="shared" si="2"/>
        <v>0</v>
      </c>
      <c r="J24" s="104" t="str">
        <f t="shared" si="3"/>
        <v>○</v>
      </c>
    </row>
    <row r="25" spans="1:10" s="1" customFormat="1" ht="15" customHeight="1" x14ac:dyDescent="0.15">
      <c r="A25" s="18"/>
      <c r="B25" s="117" t="s">
        <v>293</v>
      </c>
      <c r="C25" s="64">
        <v>19</v>
      </c>
      <c r="D25" s="66">
        <v>16</v>
      </c>
      <c r="E25" s="67">
        <v>2</v>
      </c>
      <c r="F25" s="67">
        <v>0</v>
      </c>
      <c r="G25" s="65">
        <v>1</v>
      </c>
      <c r="H25" s="124">
        <v>0</v>
      </c>
      <c r="I25" s="57">
        <f t="shared" si="2"/>
        <v>19</v>
      </c>
      <c r="J25" s="104" t="str">
        <f t="shared" si="3"/>
        <v>○</v>
      </c>
    </row>
    <row r="26" spans="1:10" s="1" customFormat="1" ht="15" hidden="1" customHeight="1" x14ac:dyDescent="0.15">
      <c r="A26" s="18"/>
      <c r="B26" s="117" t="s">
        <v>45</v>
      </c>
      <c r="C26" s="64">
        <v>0</v>
      </c>
      <c r="D26" s="66">
        <v>0</v>
      </c>
      <c r="E26" s="67">
        <v>0</v>
      </c>
      <c r="F26" s="67">
        <v>0</v>
      </c>
      <c r="G26" s="65">
        <v>0</v>
      </c>
      <c r="H26" s="124">
        <v>0</v>
      </c>
      <c r="I26" s="57">
        <f t="shared" si="2"/>
        <v>0</v>
      </c>
      <c r="J26" s="104" t="str">
        <f t="shared" si="3"/>
        <v>○</v>
      </c>
    </row>
    <row r="27" spans="1:10" s="1" customFormat="1" ht="15" customHeight="1" x14ac:dyDescent="0.15">
      <c r="A27" s="18"/>
      <c r="B27" s="117" t="s">
        <v>46</v>
      </c>
      <c r="C27" s="64">
        <v>9</v>
      </c>
      <c r="D27" s="66">
        <v>2</v>
      </c>
      <c r="E27" s="67">
        <v>0</v>
      </c>
      <c r="F27" s="67">
        <v>0</v>
      </c>
      <c r="G27" s="65">
        <v>7</v>
      </c>
      <c r="H27" s="124">
        <v>0</v>
      </c>
      <c r="I27" s="57">
        <f t="shared" si="2"/>
        <v>9</v>
      </c>
      <c r="J27" s="104" t="str">
        <f t="shared" si="3"/>
        <v>○</v>
      </c>
    </row>
    <row r="28" spans="1:10" s="1" customFormat="1" ht="15" customHeight="1" x14ac:dyDescent="0.15">
      <c r="A28" s="18"/>
      <c r="B28" s="117" t="s">
        <v>47</v>
      </c>
      <c r="C28" s="64">
        <v>1</v>
      </c>
      <c r="D28" s="66">
        <v>1</v>
      </c>
      <c r="E28" s="67">
        <v>0</v>
      </c>
      <c r="F28" s="67">
        <v>0</v>
      </c>
      <c r="G28" s="65">
        <v>0</v>
      </c>
      <c r="H28" s="124">
        <v>0</v>
      </c>
      <c r="I28" s="57">
        <f t="shared" ref="I28:I35" si="4">SUM(D28:G28)</f>
        <v>1</v>
      </c>
      <c r="J28" s="104" t="str">
        <f t="shared" ref="J28:J35" si="5">IF(C28=I28,"○","×")</f>
        <v>○</v>
      </c>
    </row>
    <row r="29" spans="1:10" s="1" customFormat="1" ht="15" hidden="1" customHeight="1" x14ac:dyDescent="0.15">
      <c r="A29" s="18"/>
      <c r="B29" s="117" t="s">
        <v>48</v>
      </c>
      <c r="C29" s="64">
        <v>0</v>
      </c>
      <c r="D29" s="66">
        <v>0</v>
      </c>
      <c r="E29" s="67">
        <v>0</v>
      </c>
      <c r="F29" s="67">
        <v>0</v>
      </c>
      <c r="G29" s="65">
        <v>0</v>
      </c>
      <c r="H29" s="124">
        <v>0</v>
      </c>
      <c r="I29" s="57">
        <f t="shared" si="4"/>
        <v>0</v>
      </c>
      <c r="J29" s="104" t="str">
        <f t="shared" si="5"/>
        <v>○</v>
      </c>
    </row>
    <row r="30" spans="1:10" s="1" customFormat="1" ht="15" customHeight="1" x14ac:dyDescent="0.15">
      <c r="A30" s="18"/>
      <c r="B30" s="117" t="s">
        <v>49</v>
      </c>
      <c r="C30" s="64">
        <v>2456</v>
      </c>
      <c r="D30" s="66">
        <v>2412</v>
      </c>
      <c r="E30" s="67">
        <v>0</v>
      </c>
      <c r="F30" s="67">
        <v>0</v>
      </c>
      <c r="G30" s="65">
        <v>44</v>
      </c>
      <c r="H30" s="124">
        <v>0</v>
      </c>
      <c r="I30" s="57">
        <f t="shared" si="4"/>
        <v>2456</v>
      </c>
      <c r="J30" s="104" t="str">
        <f t="shared" si="5"/>
        <v>○</v>
      </c>
    </row>
    <row r="31" spans="1:10" s="1" customFormat="1" ht="15" customHeight="1" x14ac:dyDescent="0.15">
      <c r="A31" s="18"/>
      <c r="B31" s="117" t="s">
        <v>50</v>
      </c>
      <c r="C31" s="64">
        <v>6</v>
      </c>
      <c r="D31" s="66">
        <v>6</v>
      </c>
      <c r="E31" s="67">
        <v>0</v>
      </c>
      <c r="F31" s="67">
        <v>0</v>
      </c>
      <c r="G31" s="65">
        <v>0</v>
      </c>
      <c r="H31" s="124">
        <v>0</v>
      </c>
      <c r="I31" s="57">
        <f t="shared" si="4"/>
        <v>6</v>
      </c>
      <c r="J31" s="104" t="str">
        <f t="shared" si="5"/>
        <v>○</v>
      </c>
    </row>
    <row r="32" spans="1:10" s="1" customFormat="1" ht="15" hidden="1" customHeight="1" x14ac:dyDescent="0.15">
      <c r="A32" s="18"/>
      <c r="B32" s="117" t="s">
        <v>51</v>
      </c>
      <c r="C32" s="64">
        <v>0</v>
      </c>
      <c r="D32" s="66">
        <v>0</v>
      </c>
      <c r="E32" s="67">
        <v>0</v>
      </c>
      <c r="F32" s="67">
        <v>0</v>
      </c>
      <c r="G32" s="65">
        <v>0</v>
      </c>
      <c r="H32" s="124">
        <v>0</v>
      </c>
      <c r="I32" s="57">
        <f t="shared" si="4"/>
        <v>0</v>
      </c>
      <c r="J32" s="104" t="str">
        <f t="shared" si="5"/>
        <v>○</v>
      </c>
    </row>
    <row r="33" spans="1:10" s="1" customFormat="1" ht="15" hidden="1" customHeight="1" x14ac:dyDescent="0.15">
      <c r="A33" s="18"/>
      <c r="B33" s="117" t="s">
        <v>52</v>
      </c>
      <c r="C33" s="64">
        <v>0</v>
      </c>
      <c r="D33" s="66">
        <v>0</v>
      </c>
      <c r="E33" s="67">
        <v>0</v>
      </c>
      <c r="F33" s="67">
        <v>0</v>
      </c>
      <c r="G33" s="65">
        <v>0</v>
      </c>
      <c r="H33" s="124">
        <v>0</v>
      </c>
      <c r="I33" s="57">
        <f t="shared" si="4"/>
        <v>0</v>
      </c>
      <c r="J33" s="104" t="str">
        <f t="shared" si="5"/>
        <v>○</v>
      </c>
    </row>
    <row r="34" spans="1:10" s="1" customFormat="1" ht="15" hidden="1" customHeight="1" x14ac:dyDescent="0.15">
      <c r="A34" s="18"/>
      <c r="B34" s="117" t="s">
        <v>265</v>
      </c>
      <c r="C34" s="64">
        <v>0</v>
      </c>
      <c r="D34" s="66">
        <v>0</v>
      </c>
      <c r="E34" s="67">
        <v>0</v>
      </c>
      <c r="F34" s="67">
        <v>0</v>
      </c>
      <c r="G34" s="65">
        <v>0</v>
      </c>
      <c r="H34" s="124">
        <v>0</v>
      </c>
      <c r="I34" s="57">
        <f t="shared" si="4"/>
        <v>0</v>
      </c>
      <c r="J34" s="104" t="str">
        <f t="shared" si="5"/>
        <v>○</v>
      </c>
    </row>
    <row r="35" spans="1:10" s="1" customFormat="1" ht="15" customHeight="1" x14ac:dyDescent="0.15">
      <c r="A35" s="21"/>
      <c r="B35" s="117" t="s">
        <v>266</v>
      </c>
      <c r="C35" s="64">
        <v>9</v>
      </c>
      <c r="D35" s="66">
        <v>9</v>
      </c>
      <c r="E35" s="67">
        <v>0</v>
      </c>
      <c r="F35" s="67">
        <v>0</v>
      </c>
      <c r="G35" s="65">
        <v>0</v>
      </c>
      <c r="H35" s="124">
        <v>0</v>
      </c>
      <c r="I35" s="57">
        <f t="shared" si="4"/>
        <v>9</v>
      </c>
      <c r="J35" s="104" t="str">
        <f t="shared" si="5"/>
        <v>○</v>
      </c>
    </row>
    <row r="36" spans="1:10" s="1" customFormat="1" ht="15" customHeight="1" x14ac:dyDescent="0.15">
      <c r="A36" s="21"/>
      <c r="B36" s="117" t="s">
        <v>267</v>
      </c>
      <c r="C36" s="64">
        <v>3</v>
      </c>
      <c r="D36" s="66">
        <v>2</v>
      </c>
      <c r="E36" s="67">
        <v>1</v>
      </c>
      <c r="F36" s="67">
        <v>0</v>
      </c>
      <c r="G36" s="65">
        <v>0</v>
      </c>
      <c r="H36" s="124">
        <v>0</v>
      </c>
      <c r="I36" s="57">
        <f t="shared" ref="I36:I90" si="6">SUM(D36:G36)</f>
        <v>3</v>
      </c>
      <c r="J36" s="104" t="str">
        <f t="shared" ref="J36:J90" si="7">IF(C36=I36,"○","×")</f>
        <v>○</v>
      </c>
    </row>
    <row r="37" spans="1:10" s="1" customFormat="1" ht="15" customHeight="1" x14ac:dyDescent="0.15">
      <c r="A37" s="21"/>
      <c r="B37" s="117" t="s">
        <v>251</v>
      </c>
      <c r="C37" s="64">
        <v>2</v>
      </c>
      <c r="D37" s="66">
        <v>2</v>
      </c>
      <c r="E37" s="67">
        <v>0</v>
      </c>
      <c r="F37" s="67">
        <v>0</v>
      </c>
      <c r="G37" s="65">
        <v>0</v>
      </c>
      <c r="H37" s="124">
        <v>0</v>
      </c>
      <c r="I37" s="57">
        <f t="shared" si="6"/>
        <v>2</v>
      </c>
      <c r="J37" s="104" t="str">
        <f t="shared" si="7"/>
        <v>○</v>
      </c>
    </row>
    <row r="38" spans="1:10" s="1" customFormat="1" ht="15" hidden="1" customHeight="1" x14ac:dyDescent="0.15">
      <c r="A38" s="21"/>
      <c r="B38" s="117" t="s">
        <v>274</v>
      </c>
      <c r="C38" s="64">
        <v>0</v>
      </c>
      <c r="D38" s="66">
        <v>0</v>
      </c>
      <c r="E38" s="67">
        <v>0</v>
      </c>
      <c r="F38" s="67">
        <v>0</v>
      </c>
      <c r="G38" s="65">
        <v>0</v>
      </c>
      <c r="H38" s="124">
        <v>0</v>
      </c>
      <c r="I38" s="57">
        <f t="shared" si="6"/>
        <v>0</v>
      </c>
      <c r="J38" s="104" t="str">
        <f t="shared" si="7"/>
        <v>○</v>
      </c>
    </row>
    <row r="39" spans="1:10" s="1" customFormat="1" ht="15" hidden="1" customHeight="1" x14ac:dyDescent="0.15">
      <c r="A39" s="21"/>
      <c r="B39" s="117" t="s">
        <v>250</v>
      </c>
      <c r="C39" s="64">
        <v>0</v>
      </c>
      <c r="D39" s="66">
        <v>0</v>
      </c>
      <c r="E39" s="67">
        <v>0</v>
      </c>
      <c r="F39" s="67">
        <v>0</v>
      </c>
      <c r="G39" s="65">
        <v>0</v>
      </c>
      <c r="H39" s="124">
        <v>0</v>
      </c>
      <c r="I39" s="57">
        <f t="shared" si="6"/>
        <v>0</v>
      </c>
      <c r="J39" s="104" t="str">
        <f t="shared" si="7"/>
        <v>○</v>
      </c>
    </row>
    <row r="40" spans="1:10" s="1" customFormat="1" ht="15" hidden="1" customHeight="1" x14ac:dyDescent="0.15">
      <c r="A40" s="21"/>
      <c r="B40" s="117" t="s">
        <v>252</v>
      </c>
      <c r="C40" s="64">
        <v>0</v>
      </c>
      <c r="D40" s="66">
        <v>0</v>
      </c>
      <c r="E40" s="67">
        <v>0</v>
      </c>
      <c r="F40" s="67">
        <v>0</v>
      </c>
      <c r="G40" s="65">
        <v>0</v>
      </c>
      <c r="H40" s="124">
        <v>0</v>
      </c>
      <c r="I40" s="57">
        <f t="shared" si="6"/>
        <v>0</v>
      </c>
      <c r="J40" s="104" t="str">
        <f t="shared" si="7"/>
        <v>○</v>
      </c>
    </row>
    <row r="41" spans="1:10" s="1" customFormat="1" ht="15" customHeight="1" x14ac:dyDescent="0.15">
      <c r="A41" s="21"/>
      <c r="B41" s="117" t="s">
        <v>253</v>
      </c>
      <c r="C41" s="64">
        <v>1</v>
      </c>
      <c r="D41" s="66">
        <v>1</v>
      </c>
      <c r="E41" s="67">
        <v>0</v>
      </c>
      <c r="F41" s="67">
        <v>0</v>
      </c>
      <c r="G41" s="65">
        <v>0</v>
      </c>
      <c r="H41" s="124">
        <v>0</v>
      </c>
      <c r="I41" s="57">
        <f t="shared" si="6"/>
        <v>1</v>
      </c>
      <c r="J41" s="104" t="str">
        <f t="shared" si="7"/>
        <v>○</v>
      </c>
    </row>
    <row r="42" spans="1:10" s="1" customFormat="1" ht="15" customHeight="1" x14ac:dyDescent="0.15">
      <c r="A42" s="21"/>
      <c r="B42" s="117" t="s">
        <v>254</v>
      </c>
      <c r="C42" s="64">
        <v>2</v>
      </c>
      <c r="D42" s="66">
        <v>2</v>
      </c>
      <c r="E42" s="67">
        <v>0</v>
      </c>
      <c r="F42" s="67">
        <v>0</v>
      </c>
      <c r="G42" s="65">
        <v>0</v>
      </c>
      <c r="H42" s="124">
        <v>0</v>
      </c>
      <c r="I42" s="57">
        <f t="shared" si="6"/>
        <v>2</v>
      </c>
      <c r="J42" s="104" t="str">
        <f t="shared" si="7"/>
        <v>○</v>
      </c>
    </row>
    <row r="43" spans="1:10" s="1" customFormat="1" ht="15" customHeight="1" x14ac:dyDescent="0.15">
      <c r="A43" s="21"/>
      <c r="B43" s="117" t="s">
        <v>275</v>
      </c>
      <c r="C43" s="64">
        <v>3</v>
      </c>
      <c r="D43" s="66">
        <v>3</v>
      </c>
      <c r="E43" s="67">
        <v>0</v>
      </c>
      <c r="F43" s="67">
        <v>0</v>
      </c>
      <c r="G43" s="65">
        <v>0</v>
      </c>
      <c r="H43" s="124">
        <v>0</v>
      </c>
      <c r="I43" s="57">
        <f t="shared" si="6"/>
        <v>3</v>
      </c>
      <c r="J43" s="104" t="str">
        <f t="shared" si="7"/>
        <v>○</v>
      </c>
    </row>
    <row r="44" spans="1:10" s="1" customFormat="1" ht="15" customHeight="1" x14ac:dyDescent="0.15">
      <c r="A44" s="21"/>
      <c r="B44" s="117" t="s">
        <v>255</v>
      </c>
      <c r="C44" s="64">
        <v>2</v>
      </c>
      <c r="D44" s="66">
        <v>0</v>
      </c>
      <c r="E44" s="67">
        <v>0</v>
      </c>
      <c r="F44" s="67">
        <v>0</v>
      </c>
      <c r="G44" s="65">
        <v>2</v>
      </c>
      <c r="H44" s="124">
        <v>0</v>
      </c>
      <c r="I44" s="57">
        <f t="shared" si="6"/>
        <v>2</v>
      </c>
      <c r="J44" s="104" t="str">
        <f t="shared" si="7"/>
        <v>○</v>
      </c>
    </row>
    <row r="45" spans="1:10" s="1" customFormat="1" ht="15" hidden="1" customHeight="1" x14ac:dyDescent="0.15">
      <c r="A45" s="21"/>
      <c r="B45" s="117" t="s">
        <v>256</v>
      </c>
      <c r="C45" s="64">
        <v>0</v>
      </c>
      <c r="D45" s="66">
        <v>0</v>
      </c>
      <c r="E45" s="67">
        <v>0</v>
      </c>
      <c r="F45" s="67">
        <v>0</v>
      </c>
      <c r="G45" s="65">
        <v>0</v>
      </c>
      <c r="H45" s="124">
        <v>0</v>
      </c>
      <c r="I45" s="57">
        <f t="shared" si="6"/>
        <v>0</v>
      </c>
      <c r="J45" s="104" t="str">
        <f t="shared" si="7"/>
        <v>○</v>
      </c>
    </row>
    <row r="46" spans="1:10" s="1" customFormat="1" ht="15" hidden="1" customHeight="1" x14ac:dyDescent="0.15">
      <c r="A46" s="21"/>
      <c r="B46" s="117" t="s">
        <v>257</v>
      </c>
      <c r="C46" s="64">
        <v>0</v>
      </c>
      <c r="D46" s="66">
        <v>0</v>
      </c>
      <c r="E46" s="67">
        <v>0</v>
      </c>
      <c r="F46" s="67">
        <v>0</v>
      </c>
      <c r="G46" s="65">
        <v>0</v>
      </c>
      <c r="H46" s="124">
        <v>0</v>
      </c>
      <c r="I46" s="57">
        <f t="shared" si="6"/>
        <v>0</v>
      </c>
      <c r="J46" s="104" t="str">
        <f t="shared" si="7"/>
        <v>○</v>
      </c>
    </row>
    <row r="47" spans="1:10" s="1" customFormat="1" ht="15" customHeight="1" x14ac:dyDescent="0.15">
      <c r="A47" s="21"/>
      <c r="B47" s="117" t="s">
        <v>258</v>
      </c>
      <c r="C47" s="64">
        <v>268</v>
      </c>
      <c r="D47" s="66">
        <v>258</v>
      </c>
      <c r="E47" s="67">
        <v>0</v>
      </c>
      <c r="F47" s="67">
        <v>0</v>
      </c>
      <c r="G47" s="65">
        <v>10</v>
      </c>
      <c r="H47" s="124">
        <v>0</v>
      </c>
      <c r="I47" s="57">
        <f t="shared" si="6"/>
        <v>268</v>
      </c>
      <c r="J47" s="104" t="str">
        <f t="shared" si="7"/>
        <v>○</v>
      </c>
    </row>
    <row r="48" spans="1:10" s="1" customFormat="1" ht="15" customHeight="1" x14ac:dyDescent="0.15">
      <c r="A48" s="21"/>
      <c r="B48" s="117" t="s">
        <v>259</v>
      </c>
      <c r="C48" s="64">
        <v>5</v>
      </c>
      <c r="D48" s="66">
        <v>5</v>
      </c>
      <c r="E48" s="67">
        <v>0</v>
      </c>
      <c r="F48" s="67">
        <v>0</v>
      </c>
      <c r="G48" s="65">
        <v>0</v>
      </c>
      <c r="H48" s="124">
        <v>0</v>
      </c>
      <c r="I48" s="57">
        <f t="shared" si="6"/>
        <v>5</v>
      </c>
      <c r="J48" s="104" t="str">
        <f t="shared" si="7"/>
        <v>○</v>
      </c>
    </row>
    <row r="49" spans="1:10" s="1" customFormat="1" ht="15" customHeight="1" x14ac:dyDescent="0.15">
      <c r="A49" s="21"/>
      <c r="B49" s="118" t="s">
        <v>260</v>
      </c>
      <c r="C49" s="64">
        <v>8</v>
      </c>
      <c r="D49" s="66">
        <v>5</v>
      </c>
      <c r="E49" s="67">
        <v>2</v>
      </c>
      <c r="F49" s="67">
        <v>0</v>
      </c>
      <c r="G49" s="65">
        <v>1</v>
      </c>
      <c r="H49" s="124">
        <v>0</v>
      </c>
      <c r="I49" s="57">
        <f t="shared" si="6"/>
        <v>8</v>
      </c>
      <c r="J49" s="104" t="str">
        <f t="shared" si="7"/>
        <v>○</v>
      </c>
    </row>
    <row r="50" spans="1:10" s="1" customFormat="1" ht="15" customHeight="1" x14ac:dyDescent="0.15">
      <c r="A50" s="21"/>
      <c r="B50" s="117" t="s">
        <v>570</v>
      </c>
      <c r="C50" s="64">
        <v>8</v>
      </c>
      <c r="D50" s="66">
        <v>8</v>
      </c>
      <c r="E50" s="67">
        <v>0</v>
      </c>
      <c r="F50" s="67">
        <v>0</v>
      </c>
      <c r="G50" s="65">
        <v>0</v>
      </c>
      <c r="H50" s="124">
        <v>0</v>
      </c>
      <c r="I50" s="57">
        <f t="shared" si="6"/>
        <v>8</v>
      </c>
      <c r="J50" s="104" t="str">
        <f t="shared" si="7"/>
        <v>○</v>
      </c>
    </row>
    <row r="51" spans="1:10" s="1" customFormat="1" ht="15" customHeight="1" x14ac:dyDescent="0.15">
      <c r="A51" s="21"/>
      <c r="B51" s="117" t="s">
        <v>261</v>
      </c>
      <c r="C51" s="64">
        <v>2</v>
      </c>
      <c r="D51" s="66">
        <v>2</v>
      </c>
      <c r="E51" s="67">
        <v>0</v>
      </c>
      <c r="F51" s="67">
        <v>0</v>
      </c>
      <c r="G51" s="65">
        <v>0</v>
      </c>
      <c r="H51" s="124">
        <v>0</v>
      </c>
      <c r="I51" s="57">
        <f t="shared" si="6"/>
        <v>2</v>
      </c>
      <c r="J51" s="104" t="str">
        <f t="shared" si="7"/>
        <v>○</v>
      </c>
    </row>
    <row r="52" spans="1:10" s="1" customFormat="1" ht="15" customHeight="1" x14ac:dyDescent="0.15">
      <c r="A52" s="21"/>
      <c r="B52" s="117" t="s">
        <v>132</v>
      </c>
      <c r="C52" s="64">
        <v>5</v>
      </c>
      <c r="D52" s="66">
        <v>4</v>
      </c>
      <c r="E52" s="67">
        <v>0</v>
      </c>
      <c r="F52" s="67">
        <v>0</v>
      </c>
      <c r="G52" s="65">
        <v>1</v>
      </c>
      <c r="H52" s="124">
        <v>0</v>
      </c>
      <c r="I52" s="57">
        <f t="shared" si="6"/>
        <v>5</v>
      </c>
      <c r="J52" s="104" t="str">
        <f t="shared" si="7"/>
        <v>○</v>
      </c>
    </row>
    <row r="53" spans="1:10" s="1" customFormat="1" ht="15" customHeight="1" x14ac:dyDescent="0.15">
      <c r="A53" s="21"/>
      <c r="B53" s="117" t="s">
        <v>53</v>
      </c>
      <c r="C53" s="64">
        <v>1</v>
      </c>
      <c r="D53" s="66">
        <v>1</v>
      </c>
      <c r="E53" s="67">
        <v>0</v>
      </c>
      <c r="F53" s="67">
        <v>0</v>
      </c>
      <c r="G53" s="65">
        <v>0</v>
      </c>
      <c r="H53" s="124">
        <v>0</v>
      </c>
      <c r="I53" s="57">
        <f t="shared" si="6"/>
        <v>1</v>
      </c>
      <c r="J53" s="104" t="str">
        <f t="shared" si="7"/>
        <v>○</v>
      </c>
    </row>
    <row r="54" spans="1:10" s="1" customFormat="1" ht="15" customHeight="1" x14ac:dyDescent="0.15">
      <c r="A54" s="21"/>
      <c r="B54" s="117" t="s">
        <v>231</v>
      </c>
      <c r="C54" s="64">
        <v>1</v>
      </c>
      <c r="D54" s="66">
        <v>1</v>
      </c>
      <c r="E54" s="67">
        <v>0</v>
      </c>
      <c r="F54" s="67">
        <v>0</v>
      </c>
      <c r="G54" s="65">
        <v>0</v>
      </c>
      <c r="H54" s="124">
        <v>0</v>
      </c>
      <c r="I54" s="57">
        <f t="shared" si="6"/>
        <v>1</v>
      </c>
      <c r="J54" s="104" t="str">
        <f t="shared" si="7"/>
        <v>○</v>
      </c>
    </row>
    <row r="55" spans="1:10" s="1" customFormat="1" ht="15" customHeight="1" x14ac:dyDescent="0.15">
      <c r="A55" s="21"/>
      <c r="B55" s="117" t="s">
        <v>232</v>
      </c>
      <c r="C55" s="64">
        <v>1</v>
      </c>
      <c r="D55" s="66">
        <v>1</v>
      </c>
      <c r="E55" s="67">
        <v>0</v>
      </c>
      <c r="F55" s="67">
        <v>0</v>
      </c>
      <c r="G55" s="65">
        <v>0</v>
      </c>
      <c r="H55" s="124">
        <v>0</v>
      </c>
      <c r="I55" s="57">
        <f t="shared" si="6"/>
        <v>1</v>
      </c>
      <c r="J55" s="104" t="str">
        <f t="shared" si="7"/>
        <v>○</v>
      </c>
    </row>
    <row r="56" spans="1:10" s="1" customFormat="1" ht="15" customHeight="1" x14ac:dyDescent="0.15">
      <c r="A56" s="21"/>
      <c r="B56" s="117" t="s">
        <v>54</v>
      </c>
      <c r="C56" s="64">
        <v>32</v>
      </c>
      <c r="D56" s="66">
        <v>32</v>
      </c>
      <c r="E56" s="67">
        <v>0</v>
      </c>
      <c r="F56" s="67">
        <v>0</v>
      </c>
      <c r="G56" s="65">
        <v>0</v>
      </c>
      <c r="H56" s="124">
        <v>0</v>
      </c>
      <c r="I56" s="57">
        <f t="shared" si="6"/>
        <v>32</v>
      </c>
      <c r="J56" s="104" t="str">
        <f t="shared" si="7"/>
        <v>○</v>
      </c>
    </row>
    <row r="57" spans="1:10" s="1" customFormat="1" ht="15" customHeight="1" x14ac:dyDescent="0.15">
      <c r="A57" s="21"/>
      <c r="B57" s="117" t="s">
        <v>618</v>
      </c>
      <c r="C57" s="64">
        <v>2</v>
      </c>
      <c r="D57" s="66">
        <v>2</v>
      </c>
      <c r="E57" s="67">
        <v>0</v>
      </c>
      <c r="F57" s="67">
        <v>0</v>
      </c>
      <c r="G57" s="65">
        <v>0</v>
      </c>
      <c r="H57" s="124">
        <v>0</v>
      </c>
      <c r="I57" s="57">
        <f t="shared" si="6"/>
        <v>2</v>
      </c>
      <c r="J57" s="104" t="str">
        <f t="shared" si="7"/>
        <v>○</v>
      </c>
    </row>
    <row r="58" spans="1:10" s="1" customFormat="1" ht="15" customHeight="1" x14ac:dyDescent="0.15">
      <c r="A58" s="21"/>
      <c r="B58" s="117" t="s">
        <v>571</v>
      </c>
      <c r="C58" s="64">
        <v>3</v>
      </c>
      <c r="D58" s="66">
        <v>3</v>
      </c>
      <c r="E58" s="67">
        <v>0</v>
      </c>
      <c r="F58" s="67">
        <v>0</v>
      </c>
      <c r="G58" s="65">
        <v>0</v>
      </c>
      <c r="H58" s="124">
        <v>0</v>
      </c>
      <c r="I58" s="57">
        <f t="shared" si="6"/>
        <v>3</v>
      </c>
      <c r="J58" s="104" t="str">
        <f t="shared" si="7"/>
        <v>○</v>
      </c>
    </row>
    <row r="59" spans="1:10" s="1" customFormat="1" ht="15" customHeight="1" x14ac:dyDescent="0.15">
      <c r="A59" s="21"/>
      <c r="B59" s="117" t="s">
        <v>233</v>
      </c>
      <c r="C59" s="64">
        <v>35</v>
      </c>
      <c r="D59" s="66">
        <v>35</v>
      </c>
      <c r="E59" s="67">
        <v>0</v>
      </c>
      <c r="F59" s="67">
        <v>0</v>
      </c>
      <c r="G59" s="65">
        <v>0</v>
      </c>
      <c r="H59" s="124">
        <v>0</v>
      </c>
      <c r="I59" s="57">
        <f t="shared" si="6"/>
        <v>35</v>
      </c>
      <c r="J59" s="104" t="str">
        <f t="shared" si="7"/>
        <v>○</v>
      </c>
    </row>
    <row r="60" spans="1:10" s="1" customFormat="1" ht="15" customHeight="1" x14ac:dyDescent="0.15">
      <c r="A60" s="21"/>
      <c r="B60" s="117" t="s">
        <v>55</v>
      </c>
      <c r="C60" s="64">
        <v>6</v>
      </c>
      <c r="D60" s="66">
        <v>6</v>
      </c>
      <c r="E60" s="67">
        <v>0</v>
      </c>
      <c r="F60" s="67">
        <v>0</v>
      </c>
      <c r="G60" s="65">
        <v>0</v>
      </c>
      <c r="H60" s="124">
        <v>0</v>
      </c>
      <c r="I60" s="57">
        <f t="shared" si="6"/>
        <v>6</v>
      </c>
      <c r="J60" s="104" t="str">
        <f t="shared" si="7"/>
        <v>○</v>
      </c>
    </row>
    <row r="61" spans="1:10" s="1" customFormat="1" ht="15" customHeight="1" x14ac:dyDescent="0.15">
      <c r="A61" s="21"/>
      <c r="B61" s="117" t="s">
        <v>234</v>
      </c>
      <c r="C61" s="64">
        <v>1</v>
      </c>
      <c r="D61" s="66">
        <v>1</v>
      </c>
      <c r="E61" s="67">
        <v>0</v>
      </c>
      <c r="F61" s="67">
        <v>0</v>
      </c>
      <c r="G61" s="65">
        <v>0</v>
      </c>
      <c r="H61" s="124">
        <v>0</v>
      </c>
      <c r="I61" s="57">
        <f t="shared" si="6"/>
        <v>1</v>
      </c>
      <c r="J61" s="104" t="str">
        <f t="shared" si="7"/>
        <v>○</v>
      </c>
    </row>
    <row r="62" spans="1:10" s="1" customFormat="1" ht="15" hidden="1" customHeight="1" x14ac:dyDescent="0.15">
      <c r="A62" s="21"/>
      <c r="B62" s="117" t="s">
        <v>572</v>
      </c>
      <c r="C62" s="64">
        <v>0</v>
      </c>
      <c r="D62" s="66">
        <v>0</v>
      </c>
      <c r="E62" s="67">
        <v>0</v>
      </c>
      <c r="F62" s="67">
        <v>0</v>
      </c>
      <c r="G62" s="65">
        <v>0</v>
      </c>
      <c r="H62" s="124">
        <v>0</v>
      </c>
      <c r="I62" s="57">
        <f t="shared" si="6"/>
        <v>0</v>
      </c>
      <c r="J62" s="104" t="str">
        <f t="shared" si="7"/>
        <v>○</v>
      </c>
    </row>
    <row r="63" spans="1:10" s="1" customFormat="1" ht="15" customHeight="1" x14ac:dyDescent="0.15">
      <c r="A63" s="21"/>
      <c r="B63" s="117" t="s">
        <v>576</v>
      </c>
      <c r="C63" s="64">
        <v>117</v>
      </c>
      <c r="D63" s="66">
        <v>116</v>
      </c>
      <c r="E63" s="67">
        <v>0</v>
      </c>
      <c r="F63" s="67">
        <v>0</v>
      </c>
      <c r="G63" s="65">
        <v>1</v>
      </c>
      <c r="H63" s="124">
        <v>0</v>
      </c>
      <c r="I63" s="57">
        <f t="shared" si="6"/>
        <v>117</v>
      </c>
      <c r="J63" s="104" t="str">
        <f t="shared" si="7"/>
        <v>○</v>
      </c>
    </row>
    <row r="64" spans="1:10" s="1" customFormat="1" ht="15" customHeight="1" x14ac:dyDescent="0.15">
      <c r="A64" s="21"/>
      <c r="B64" s="117" t="s">
        <v>364</v>
      </c>
      <c r="C64" s="64">
        <v>16</v>
      </c>
      <c r="D64" s="66">
        <v>15</v>
      </c>
      <c r="E64" s="67">
        <v>1</v>
      </c>
      <c r="F64" s="67">
        <v>0</v>
      </c>
      <c r="G64" s="65">
        <v>0</v>
      </c>
      <c r="H64" s="124">
        <v>0</v>
      </c>
      <c r="I64" s="57">
        <f t="shared" si="6"/>
        <v>16</v>
      </c>
      <c r="J64" s="104" t="str">
        <f t="shared" si="7"/>
        <v>○</v>
      </c>
    </row>
    <row r="65" spans="1:10" s="1" customFormat="1" ht="15" customHeight="1" x14ac:dyDescent="0.15">
      <c r="A65" s="21"/>
      <c r="B65" s="117" t="s">
        <v>235</v>
      </c>
      <c r="C65" s="64">
        <v>2</v>
      </c>
      <c r="D65" s="66">
        <v>2</v>
      </c>
      <c r="E65" s="67">
        <v>0</v>
      </c>
      <c r="F65" s="67">
        <v>0</v>
      </c>
      <c r="G65" s="65">
        <v>0</v>
      </c>
      <c r="H65" s="124">
        <v>0</v>
      </c>
      <c r="I65" s="57">
        <f t="shared" si="6"/>
        <v>2</v>
      </c>
      <c r="J65" s="104" t="str">
        <f t="shared" si="7"/>
        <v>○</v>
      </c>
    </row>
    <row r="66" spans="1:10" s="1" customFormat="1" ht="15" hidden="1" customHeight="1" x14ac:dyDescent="0.15">
      <c r="A66" s="21"/>
      <c r="B66" s="117" t="s">
        <v>240</v>
      </c>
      <c r="C66" s="64">
        <v>0</v>
      </c>
      <c r="D66" s="66">
        <v>0</v>
      </c>
      <c r="E66" s="67">
        <v>0</v>
      </c>
      <c r="F66" s="67">
        <v>0</v>
      </c>
      <c r="G66" s="65">
        <v>0</v>
      </c>
      <c r="H66" s="124">
        <v>0</v>
      </c>
      <c r="I66" s="57">
        <f t="shared" si="6"/>
        <v>0</v>
      </c>
      <c r="J66" s="104" t="str">
        <f t="shared" si="7"/>
        <v>○</v>
      </c>
    </row>
    <row r="67" spans="1:10" s="1" customFormat="1" ht="15" customHeight="1" x14ac:dyDescent="0.15">
      <c r="A67" s="21"/>
      <c r="B67" s="117" t="s">
        <v>56</v>
      </c>
      <c r="C67" s="64">
        <v>809</v>
      </c>
      <c r="D67" s="66">
        <v>707</v>
      </c>
      <c r="E67" s="67">
        <v>12</v>
      </c>
      <c r="F67" s="67">
        <v>0</v>
      </c>
      <c r="G67" s="65">
        <v>90</v>
      </c>
      <c r="H67" s="124">
        <v>0</v>
      </c>
      <c r="I67" s="57">
        <f t="shared" si="6"/>
        <v>809</v>
      </c>
      <c r="J67" s="104" t="str">
        <f t="shared" si="7"/>
        <v>○</v>
      </c>
    </row>
    <row r="68" spans="1:10" s="1" customFormat="1" ht="15" hidden="1" customHeight="1" x14ac:dyDescent="0.15">
      <c r="A68" s="21"/>
      <c r="B68" s="117" t="s">
        <v>57</v>
      </c>
      <c r="C68" s="64">
        <v>0</v>
      </c>
      <c r="D68" s="66">
        <v>0</v>
      </c>
      <c r="E68" s="67">
        <v>0</v>
      </c>
      <c r="F68" s="67">
        <v>0</v>
      </c>
      <c r="G68" s="65">
        <v>0</v>
      </c>
      <c r="H68" s="124">
        <v>0</v>
      </c>
      <c r="I68" s="57">
        <f t="shared" si="6"/>
        <v>0</v>
      </c>
      <c r="J68" s="104" t="str">
        <f t="shared" si="7"/>
        <v>○</v>
      </c>
    </row>
    <row r="69" spans="1:10" s="1" customFormat="1" ht="15" customHeight="1" x14ac:dyDescent="0.15">
      <c r="A69" s="21"/>
      <c r="B69" s="117" t="s">
        <v>58</v>
      </c>
      <c r="C69" s="64">
        <v>277</v>
      </c>
      <c r="D69" s="66">
        <v>251</v>
      </c>
      <c r="E69" s="67">
        <v>4</v>
      </c>
      <c r="F69" s="67">
        <v>0</v>
      </c>
      <c r="G69" s="65">
        <v>22</v>
      </c>
      <c r="H69" s="124">
        <v>0</v>
      </c>
      <c r="I69" s="57">
        <f t="shared" si="6"/>
        <v>277</v>
      </c>
      <c r="J69" s="104" t="str">
        <f t="shared" si="7"/>
        <v>○</v>
      </c>
    </row>
    <row r="70" spans="1:10" s="1" customFormat="1" ht="15" customHeight="1" x14ac:dyDescent="0.15">
      <c r="A70" s="21"/>
      <c r="B70" s="117" t="s">
        <v>59</v>
      </c>
      <c r="C70" s="64">
        <v>3</v>
      </c>
      <c r="D70" s="66">
        <v>3</v>
      </c>
      <c r="E70" s="67">
        <v>0</v>
      </c>
      <c r="F70" s="67">
        <v>0</v>
      </c>
      <c r="G70" s="65">
        <v>0</v>
      </c>
      <c r="H70" s="124">
        <v>0</v>
      </c>
      <c r="I70" s="57">
        <f t="shared" si="6"/>
        <v>3</v>
      </c>
      <c r="J70" s="104" t="str">
        <f t="shared" si="7"/>
        <v>○</v>
      </c>
    </row>
    <row r="71" spans="1:10" s="1" customFormat="1" ht="15" customHeight="1" x14ac:dyDescent="0.15">
      <c r="A71" s="21"/>
      <c r="B71" s="117" t="s">
        <v>370</v>
      </c>
      <c r="C71" s="64">
        <v>3</v>
      </c>
      <c r="D71" s="66">
        <v>3</v>
      </c>
      <c r="E71" s="67">
        <v>0</v>
      </c>
      <c r="F71" s="67">
        <v>0</v>
      </c>
      <c r="G71" s="65">
        <v>0</v>
      </c>
      <c r="H71" s="124">
        <v>0</v>
      </c>
      <c r="I71" s="57">
        <f>SUM(D71:G71)</f>
        <v>3</v>
      </c>
      <c r="J71" s="104" t="str">
        <f>IF(C71=I71,"○","×")</f>
        <v>○</v>
      </c>
    </row>
    <row r="72" spans="1:10" s="1" customFormat="1" ht="15" customHeight="1" x14ac:dyDescent="0.15">
      <c r="A72" s="21"/>
      <c r="B72" s="117" t="s">
        <v>60</v>
      </c>
      <c r="C72" s="64">
        <v>1</v>
      </c>
      <c r="D72" s="66">
        <v>1</v>
      </c>
      <c r="E72" s="67">
        <v>0</v>
      </c>
      <c r="F72" s="67">
        <v>0</v>
      </c>
      <c r="G72" s="65">
        <v>0</v>
      </c>
      <c r="H72" s="124">
        <v>0</v>
      </c>
      <c r="I72" s="57">
        <f t="shared" si="6"/>
        <v>1</v>
      </c>
      <c r="J72" s="104" t="str">
        <f t="shared" si="7"/>
        <v>○</v>
      </c>
    </row>
    <row r="73" spans="1:10" s="1" customFormat="1" ht="15" customHeight="1" x14ac:dyDescent="0.15">
      <c r="A73" s="21"/>
      <c r="B73" s="117" t="s">
        <v>135</v>
      </c>
      <c r="C73" s="64">
        <v>39</v>
      </c>
      <c r="D73" s="66">
        <v>38</v>
      </c>
      <c r="E73" s="67">
        <v>0</v>
      </c>
      <c r="F73" s="67">
        <v>0</v>
      </c>
      <c r="G73" s="65">
        <v>1</v>
      </c>
      <c r="H73" s="124">
        <v>0</v>
      </c>
      <c r="I73" s="57">
        <f t="shared" si="6"/>
        <v>39</v>
      </c>
      <c r="J73" s="104" t="str">
        <f t="shared" si="7"/>
        <v>○</v>
      </c>
    </row>
    <row r="74" spans="1:10" s="1" customFormat="1" ht="15" hidden="1" customHeight="1" x14ac:dyDescent="0.15">
      <c r="A74" s="21"/>
      <c r="B74" s="117" t="s">
        <v>228</v>
      </c>
      <c r="C74" s="64">
        <v>0</v>
      </c>
      <c r="D74" s="66">
        <v>0</v>
      </c>
      <c r="E74" s="67">
        <v>0</v>
      </c>
      <c r="F74" s="67">
        <v>0</v>
      </c>
      <c r="G74" s="65">
        <v>0</v>
      </c>
      <c r="H74" s="124">
        <v>0</v>
      </c>
      <c r="I74" s="57">
        <f t="shared" si="6"/>
        <v>0</v>
      </c>
      <c r="J74" s="104" t="str">
        <f t="shared" si="7"/>
        <v>○</v>
      </c>
    </row>
    <row r="75" spans="1:10" s="1" customFormat="1" ht="15" customHeight="1" x14ac:dyDescent="0.15">
      <c r="A75" s="21"/>
      <c r="B75" s="117" t="s">
        <v>61</v>
      </c>
      <c r="C75" s="64">
        <v>54</v>
      </c>
      <c r="D75" s="66">
        <v>52</v>
      </c>
      <c r="E75" s="67">
        <v>1</v>
      </c>
      <c r="F75" s="67">
        <v>0</v>
      </c>
      <c r="G75" s="65">
        <v>1</v>
      </c>
      <c r="H75" s="124">
        <v>0</v>
      </c>
      <c r="I75" s="57">
        <f t="shared" si="6"/>
        <v>54</v>
      </c>
      <c r="J75" s="104" t="str">
        <f t="shared" si="7"/>
        <v>○</v>
      </c>
    </row>
    <row r="76" spans="1:10" s="1" customFormat="1" ht="15" customHeight="1" x14ac:dyDescent="0.15">
      <c r="A76" s="21"/>
      <c r="B76" s="117" t="s">
        <v>62</v>
      </c>
      <c r="C76" s="64">
        <v>1</v>
      </c>
      <c r="D76" s="66">
        <v>1</v>
      </c>
      <c r="E76" s="67">
        <v>0</v>
      </c>
      <c r="F76" s="67">
        <v>0</v>
      </c>
      <c r="G76" s="65">
        <v>0</v>
      </c>
      <c r="H76" s="124">
        <v>0</v>
      </c>
      <c r="I76" s="57">
        <f t="shared" si="6"/>
        <v>1</v>
      </c>
      <c r="J76" s="104" t="str">
        <f t="shared" si="7"/>
        <v>○</v>
      </c>
    </row>
    <row r="77" spans="1:10" s="1" customFormat="1" ht="15" customHeight="1" x14ac:dyDescent="0.15">
      <c r="A77" s="21"/>
      <c r="B77" s="117" t="s">
        <v>63</v>
      </c>
      <c r="C77" s="64">
        <v>62</v>
      </c>
      <c r="D77" s="66">
        <v>18</v>
      </c>
      <c r="E77" s="67">
        <v>1</v>
      </c>
      <c r="F77" s="67">
        <v>0</v>
      </c>
      <c r="G77" s="65">
        <v>43</v>
      </c>
      <c r="H77" s="124">
        <v>28</v>
      </c>
      <c r="I77" s="57">
        <f t="shared" si="6"/>
        <v>62</v>
      </c>
      <c r="J77" s="104" t="str">
        <f t="shared" si="7"/>
        <v>○</v>
      </c>
    </row>
    <row r="78" spans="1:10" s="1" customFormat="1" ht="15" hidden="1" customHeight="1" x14ac:dyDescent="0.15">
      <c r="A78" s="21"/>
      <c r="B78" s="117" t="s">
        <v>136</v>
      </c>
      <c r="C78" s="64">
        <v>0</v>
      </c>
      <c r="D78" s="66">
        <v>0</v>
      </c>
      <c r="E78" s="67">
        <v>0</v>
      </c>
      <c r="F78" s="67">
        <v>0</v>
      </c>
      <c r="G78" s="65">
        <v>0</v>
      </c>
      <c r="H78" s="124">
        <v>0</v>
      </c>
      <c r="I78" s="57">
        <f t="shared" si="6"/>
        <v>0</v>
      </c>
      <c r="J78" s="104" t="str">
        <f t="shared" si="7"/>
        <v>○</v>
      </c>
    </row>
    <row r="79" spans="1:10" s="1" customFormat="1" ht="15" customHeight="1" x14ac:dyDescent="0.15">
      <c r="A79" s="21"/>
      <c r="B79" s="117" t="s">
        <v>64</v>
      </c>
      <c r="C79" s="64">
        <v>2</v>
      </c>
      <c r="D79" s="66">
        <v>2</v>
      </c>
      <c r="E79" s="67">
        <v>0</v>
      </c>
      <c r="F79" s="67">
        <v>0</v>
      </c>
      <c r="G79" s="65">
        <v>0</v>
      </c>
      <c r="H79" s="124">
        <v>0</v>
      </c>
      <c r="I79" s="57">
        <f t="shared" si="6"/>
        <v>2</v>
      </c>
      <c r="J79" s="104" t="str">
        <f t="shared" si="7"/>
        <v>○</v>
      </c>
    </row>
    <row r="80" spans="1:10" s="1" customFormat="1" ht="15" customHeight="1" x14ac:dyDescent="0.15">
      <c r="A80" s="21"/>
      <c r="B80" s="117" t="s">
        <v>241</v>
      </c>
      <c r="C80" s="64">
        <v>1</v>
      </c>
      <c r="D80" s="66">
        <v>1</v>
      </c>
      <c r="E80" s="67">
        <v>0</v>
      </c>
      <c r="F80" s="67">
        <v>0</v>
      </c>
      <c r="G80" s="65">
        <v>0</v>
      </c>
      <c r="H80" s="124">
        <v>0</v>
      </c>
      <c r="I80" s="57">
        <f t="shared" si="6"/>
        <v>1</v>
      </c>
      <c r="J80" s="104" t="str">
        <f t="shared" si="7"/>
        <v>○</v>
      </c>
    </row>
    <row r="81" spans="1:10" s="1" customFormat="1" ht="15" customHeight="1" x14ac:dyDescent="0.15">
      <c r="A81" s="21"/>
      <c r="B81" s="117" t="s">
        <v>65</v>
      </c>
      <c r="C81" s="64">
        <v>2</v>
      </c>
      <c r="D81" s="66">
        <v>2</v>
      </c>
      <c r="E81" s="67">
        <v>0</v>
      </c>
      <c r="F81" s="67">
        <v>0</v>
      </c>
      <c r="G81" s="65">
        <v>0</v>
      </c>
      <c r="H81" s="124">
        <v>0</v>
      </c>
      <c r="I81" s="57">
        <f t="shared" si="6"/>
        <v>2</v>
      </c>
      <c r="J81" s="104" t="str">
        <f t="shared" si="7"/>
        <v>○</v>
      </c>
    </row>
    <row r="82" spans="1:10" s="1" customFormat="1" ht="15" customHeight="1" x14ac:dyDescent="0.15">
      <c r="A82" s="21"/>
      <c r="B82" s="117" t="s">
        <v>219</v>
      </c>
      <c r="C82" s="64">
        <v>1</v>
      </c>
      <c r="D82" s="66">
        <v>1</v>
      </c>
      <c r="E82" s="67">
        <v>0</v>
      </c>
      <c r="F82" s="67">
        <v>0</v>
      </c>
      <c r="G82" s="65">
        <v>0</v>
      </c>
      <c r="H82" s="124">
        <v>0</v>
      </c>
      <c r="I82" s="57">
        <f t="shared" si="6"/>
        <v>1</v>
      </c>
      <c r="J82" s="104" t="str">
        <f t="shared" si="7"/>
        <v>○</v>
      </c>
    </row>
    <row r="83" spans="1:10" s="1" customFormat="1" ht="15" customHeight="1" x14ac:dyDescent="0.15">
      <c r="A83" s="21"/>
      <c r="B83" s="119" t="s">
        <v>236</v>
      </c>
      <c r="C83" s="64">
        <v>2</v>
      </c>
      <c r="D83" s="66">
        <v>2</v>
      </c>
      <c r="E83" s="67">
        <v>0</v>
      </c>
      <c r="F83" s="67">
        <v>0</v>
      </c>
      <c r="G83" s="65">
        <v>0</v>
      </c>
      <c r="H83" s="124">
        <v>0</v>
      </c>
      <c r="I83" s="57">
        <f t="shared" si="6"/>
        <v>2</v>
      </c>
      <c r="J83" s="104" t="str">
        <f t="shared" si="7"/>
        <v>○</v>
      </c>
    </row>
    <row r="84" spans="1:10" s="1" customFormat="1" ht="15" hidden="1" customHeight="1" x14ac:dyDescent="0.15">
      <c r="A84" s="21"/>
      <c r="B84" s="117" t="s">
        <v>66</v>
      </c>
      <c r="C84" s="64">
        <v>0</v>
      </c>
      <c r="D84" s="66">
        <v>0</v>
      </c>
      <c r="E84" s="67">
        <v>0</v>
      </c>
      <c r="F84" s="67">
        <v>0</v>
      </c>
      <c r="G84" s="65">
        <v>0</v>
      </c>
      <c r="H84" s="124">
        <v>0</v>
      </c>
      <c r="I84" s="57">
        <f t="shared" si="6"/>
        <v>0</v>
      </c>
      <c r="J84" s="104" t="str">
        <f t="shared" si="7"/>
        <v>○</v>
      </c>
    </row>
    <row r="85" spans="1:10" s="1" customFormat="1" ht="15" hidden="1" customHeight="1" x14ac:dyDescent="0.15">
      <c r="A85" s="21"/>
      <c r="B85" s="117" t="s">
        <v>229</v>
      </c>
      <c r="C85" s="64">
        <v>0</v>
      </c>
      <c r="D85" s="66">
        <v>0</v>
      </c>
      <c r="E85" s="67">
        <v>0</v>
      </c>
      <c r="F85" s="67">
        <v>0</v>
      </c>
      <c r="G85" s="65">
        <v>0</v>
      </c>
      <c r="H85" s="124">
        <v>0</v>
      </c>
      <c r="I85" s="57">
        <f t="shared" si="6"/>
        <v>0</v>
      </c>
      <c r="J85" s="104" t="str">
        <f t="shared" si="7"/>
        <v>○</v>
      </c>
    </row>
    <row r="86" spans="1:10" s="1" customFormat="1" ht="15" customHeight="1" x14ac:dyDescent="0.15">
      <c r="A86" s="21"/>
      <c r="B86" s="117" t="s">
        <v>67</v>
      </c>
      <c r="C86" s="64">
        <v>1</v>
      </c>
      <c r="D86" s="66">
        <v>1</v>
      </c>
      <c r="E86" s="67">
        <v>0</v>
      </c>
      <c r="F86" s="67">
        <v>0</v>
      </c>
      <c r="G86" s="65">
        <v>0</v>
      </c>
      <c r="H86" s="124">
        <v>0</v>
      </c>
      <c r="I86" s="57">
        <f t="shared" si="6"/>
        <v>1</v>
      </c>
      <c r="J86" s="104" t="str">
        <f t="shared" si="7"/>
        <v>○</v>
      </c>
    </row>
    <row r="87" spans="1:10" s="1" customFormat="1" ht="15" customHeight="1" x14ac:dyDescent="0.15">
      <c r="A87" s="21"/>
      <c r="B87" s="117" t="s">
        <v>68</v>
      </c>
      <c r="C87" s="64">
        <v>7</v>
      </c>
      <c r="D87" s="66">
        <v>7</v>
      </c>
      <c r="E87" s="67">
        <v>0</v>
      </c>
      <c r="F87" s="67">
        <v>0</v>
      </c>
      <c r="G87" s="65">
        <v>0</v>
      </c>
      <c r="H87" s="124">
        <v>0</v>
      </c>
      <c r="I87" s="57">
        <f t="shared" si="6"/>
        <v>7</v>
      </c>
      <c r="J87" s="104" t="str">
        <f t="shared" si="7"/>
        <v>○</v>
      </c>
    </row>
    <row r="88" spans="1:10" s="1" customFormat="1" ht="15" hidden="1" customHeight="1" x14ac:dyDescent="0.15">
      <c r="A88" s="21"/>
      <c r="B88" s="117" t="s">
        <v>237</v>
      </c>
      <c r="C88" s="64">
        <v>0</v>
      </c>
      <c r="D88" s="66">
        <v>0</v>
      </c>
      <c r="E88" s="67">
        <v>0</v>
      </c>
      <c r="F88" s="67">
        <v>0</v>
      </c>
      <c r="G88" s="65">
        <v>0</v>
      </c>
      <c r="H88" s="124">
        <v>0</v>
      </c>
      <c r="I88" s="57">
        <f t="shared" si="6"/>
        <v>0</v>
      </c>
      <c r="J88" s="104" t="str">
        <f t="shared" si="7"/>
        <v>○</v>
      </c>
    </row>
    <row r="89" spans="1:10" s="1" customFormat="1" ht="15" hidden="1" customHeight="1" x14ac:dyDescent="0.15">
      <c r="A89" s="21"/>
      <c r="B89" s="117" t="s">
        <v>69</v>
      </c>
      <c r="C89" s="64">
        <v>0</v>
      </c>
      <c r="D89" s="66">
        <v>0</v>
      </c>
      <c r="E89" s="67">
        <v>0</v>
      </c>
      <c r="F89" s="67">
        <v>0</v>
      </c>
      <c r="G89" s="65">
        <v>0</v>
      </c>
      <c r="H89" s="124">
        <v>0</v>
      </c>
      <c r="I89" s="57">
        <f t="shared" si="6"/>
        <v>0</v>
      </c>
      <c r="J89" s="104" t="str">
        <f t="shared" si="7"/>
        <v>○</v>
      </c>
    </row>
    <row r="90" spans="1:10" s="1" customFormat="1" ht="15" customHeight="1" x14ac:dyDescent="0.15">
      <c r="A90" s="21"/>
      <c r="B90" s="117" t="s">
        <v>70</v>
      </c>
      <c r="C90" s="64">
        <v>436</v>
      </c>
      <c r="D90" s="66">
        <v>413</v>
      </c>
      <c r="E90" s="67">
        <v>6</v>
      </c>
      <c r="F90" s="67">
        <v>0</v>
      </c>
      <c r="G90" s="65">
        <v>17</v>
      </c>
      <c r="H90" s="124">
        <v>0</v>
      </c>
      <c r="I90" s="57">
        <f t="shared" si="6"/>
        <v>436</v>
      </c>
      <c r="J90" s="104" t="str">
        <f t="shared" si="7"/>
        <v>○</v>
      </c>
    </row>
    <row r="91" spans="1:10" s="1" customFormat="1" ht="15" customHeight="1" x14ac:dyDescent="0.15">
      <c r="A91" s="21"/>
      <c r="B91" s="117" t="s">
        <v>141</v>
      </c>
      <c r="C91" s="64">
        <v>3</v>
      </c>
      <c r="D91" s="66">
        <v>2</v>
      </c>
      <c r="E91" s="67">
        <v>0</v>
      </c>
      <c r="F91" s="67">
        <v>0</v>
      </c>
      <c r="G91" s="65">
        <v>1</v>
      </c>
      <c r="H91" s="124">
        <v>0</v>
      </c>
      <c r="I91" s="57">
        <f>SUM(D91:G91)</f>
        <v>3</v>
      </c>
      <c r="J91" s="104" t="str">
        <f>IF(C91=I91,"○","×")</f>
        <v>○</v>
      </c>
    </row>
    <row r="92" spans="1:10" s="1" customFormat="1" ht="15" customHeight="1" x14ac:dyDescent="0.15">
      <c r="A92" s="21"/>
      <c r="B92" s="117" t="s">
        <v>238</v>
      </c>
      <c r="C92" s="64">
        <v>23</v>
      </c>
      <c r="D92" s="66">
        <v>22</v>
      </c>
      <c r="E92" s="67">
        <v>0</v>
      </c>
      <c r="F92" s="67">
        <v>0</v>
      </c>
      <c r="G92" s="65">
        <v>1</v>
      </c>
      <c r="H92" s="124">
        <v>0</v>
      </c>
      <c r="I92" s="57">
        <f>SUM(D92:G92)</f>
        <v>23</v>
      </c>
      <c r="J92" s="104" t="str">
        <f>IF(C92=I92,"○","×")</f>
        <v>○</v>
      </c>
    </row>
    <row r="93" spans="1:10" s="1" customFormat="1" ht="15" customHeight="1" x14ac:dyDescent="0.15">
      <c r="A93" s="21"/>
      <c r="B93" s="117" t="s">
        <v>573</v>
      </c>
      <c r="C93" s="64">
        <v>2</v>
      </c>
      <c r="D93" s="66">
        <v>2</v>
      </c>
      <c r="E93" s="67">
        <v>0</v>
      </c>
      <c r="F93" s="67">
        <v>0</v>
      </c>
      <c r="G93" s="65">
        <v>0</v>
      </c>
      <c r="H93" s="124">
        <v>0</v>
      </c>
      <c r="I93" s="57">
        <f>SUM(D93:G93)</f>
        <v>2</v>
      </c>
      <c r="J93" s="104" t="str">
        <f>IF(C93=I93,"○","×")</f>
        <v>○</v>
      </c>
    </row>
    <row r="94" spans="1:10" s="1" customFormat="1" ht="15" customHeight="1" x14ac:dyDescent="0.15">
      <c r="A94" s="21"/>
      <c r="B94" s="117" t="s">
        <v>575</v>
      </c>
      <c r="C94" s="64">
        <v>47</v>
      </c>
      <c r="D94" s="66">
        <v>47</v>
      </c>
      <c r="E94" s="67">
        <v>0</v>
      </c>
      <c r="F94" s="67">
        <v>0</v>
      </c>
      <c r="G94" s="65">
        <v>0</v>
      </c>
      <c r="H94" s="124">
        <v>0</v>
      </c>
      <c r="I94" s="57">
        <f>SUM(D94:G94)</f>
        <v>47</v>
      </c>
      <c r="J94" s="104" t="str">
        <f>IF(C94=I94,"○","×")</f>
        <v>○</v>
      </c>
    </row>
    <row r="95" spans="1:10" s="1" customFormat="1" ht="15" hidden="1" customHeight="1" x14ac:dyDescent="0.15">
      <c r="A95" s="21"/>
      <c r="B95" s="119" t="s">
        <v>294</v>
      </c>
      <c r="C95" s="64">
        <v>0</v>
      </c>
      <c r="D95" s="66">
        <v>0</v>
      </c>
      <c r="E95" s="67">
        <v>0</v>
      </c>
      <c r="F95" s="67">
        <v>0</v>
      </c>
      <c r="G95" s="65">
        <v>0</v>
      </c>
      <c r="H95" s="124">
        <v>0</v>
      </c>
      <c r="I95" s="57">
        <f>SUM(D95:G95)</f>
        <v>0</v>
      </c>
      <c r="J95" s="104" t="str">
        <f>IF(C95=I95,"○","×")</f>
        <v>○</v>
      </c>
    </row>
    <row r="96" spans="1:10" s="1" customFormat="1" ht="15" customHeight="1" x14ac:dyDescent="0.15">
      <c r="A96" s="60" t="s">
        <v>133</v>
      </c>
      <c r="B96" s="103"/>
      <c r="C96" s="31"/>
      <c r="D96" s="29"/>
      <c r="E96" s="32"/>
      <c r="F96" s="32"/>
      <c r="G96" s="244"/>
      <c r="H96" s="245"/>
      <c r="I96" s="57"/>
    </row>
    <row r="97" spans="1:10" s="1" customFormat="1" ht="15" customHeight="1" x14ac:dyDescent="0.15">
      <c r="A97" s="58"/>
      <c r="B97" s="117" t="s">
        <v>295</v>
      </c>
      <c r="C97" s="64">
        <v>2</v>
      </c>
      <c r="D97" s="66">
        <v>1</v>
      </c>
      <c r="E97" s="67">
        <v>1</v>
      </c>
      <c r="F97" s="67">
        <v>0</v>
      </c>
      <c r="G97" s="65">
        <v>0</v>
      </c>
      <c r="H97" s="124">
        <v>0</v>
      </c>
      <c r="I97" s="57">
        <f t="shared" ref="I97:I105" si="8">SUM(D97:G97)</f>
        <v>2</v>
      </c>
      <c r="J97" s="104" t="str">
        <f t="shared" ref="J97:J105" si="9">IF(C97=I97,"○","×")</f>
        <v>○</v>
      </c>
    </row>
    <row r="98" spans="1:10" s="1" customFormat="1" ht="15" hidden="1" customHeight="1" x14ac:dyDescent="0.15">
      <c r="A98" s="58"/>
      <c r="B98" s="117" t="s">
        <v>268</v>
      </c>
      <c r="C98" s="64">
        <v>0</v>
      </c>
      <c r="D98" s="66">
        <v>0</v>
      </c>
      <c r="E98" s="67">
        <v>0</v>
      </c>
      <c r="F98" s="67">
        <v>0</v>
      </c>
      <c r="G98" s="65">
        <v>0</v>
      </c>
      <c r="H98" s="124">
        <v>0</v>
      </c>
      <c r="I98" s="57">
        <f t="shared" si="8"/>
        <v>0</v>
      </c>
      <c r="J98" s="104" t="str">
        <f t="shared" si="9"/>
        <v>○</v>
      </c>
    </row>
    <row r="99" spans="1:10" s="1" customFormat="1" ht="15" customHeight="1" x14ac:dyDescent="0.15">
      <c r="A99" s="58"/>
      <c r="B99" s="117" t="s">
        <v>341</v>
      </c>
      <c r="C99" s="64">
        <v>9</v>
      </c>
      <c r="D99" s="66">
        <v>9</v>
      </c>
      <c r="E99" s="67">
        <v>0</v>
      </c>
      <c r="F99" s="67">
        <v>0</v>
      </c>
      <c r="G99" s="65">
        <v>0</v>
      </c>
      <c r="H99" s="124">
        <v>0</v>
      </c>
      <c r="I99" s="57">
        <f t="shared" si="8"/>
        <v>9</v>
      </c>
      <c r="J99" s="104" t="str">
        <f t="shared" si="9"/>
        <v>○</v>
      </c>
    </row>
    <row r="100" spans="1:10" s="1" customFormat="1" ht="15" customHeight="1" x14ac:dyDescent="0.15">
      <c r="A100" s="58"/>
      <c r="B100" s="117" t="s">
        <v>269</v>
      </c>
      <c r="C100" s="64">
        <v>11</v>
      </c>
      <c r="D100" s="66">
        <v>11</v>
      </c>
      <c r="E100" s="67">
        <v>0</v>
      </c>
      <c r="F100" s="67">
        <v>0</v>
      </c>
      <c r="G100" s="65">
        <v>0</v>
      </c>
      <c r="H100" s="124">
        <v>0</v>
      </c>
      <c r="I100" s="57">
        <f t="shared" si="8"/>
        <v>11</v>
      </c>
      <c r="J100" s="104" t="str">
        <f t="shared" si="9"/>
        <v>○</v>
      </c>
    </row>
    <row r="101" spans="1:10" s="1" customFormat="1" ht="15" hidden="1" customHeight="1" x14ac:dyDescent="0.15">
      <c r="A101" s="58"/>
      <c r="B101" s="117" t="s">
        <v>340</v>
      </c>
      <c r="C101" s="64">
        <v>0</v>
      </c>
      <c r="D101" s="66">
        <v>0</v>
      </c>
      <c r="E101" s="67">
        <v>0</v>
      </c>
      <c r="F101" s="67">
        <v>0</v>
      </c>
      <c r="G101" s="65">
        <v>0</v>
      </c>
      <c r="H101" s="124">
        <v>0</v>
      </c>
      <c r="I101" s="57">
        <f t="shared" si="8"/>
        <v>0</v>
      </c>
      <c r="J101" s="104" t="str">
        <f t="shared" si="9"/>
        <v>○</v>
      </c>
    </row>
    <row r="102" spans="1:10" s="1" customFormat="1" ht="15" customHeight="1" x14ac:dyDescent="0.15">
      <c r="A102" s="58"/>
      <c r="B102" s="117" t="s">
        <v>309</v>
      </c>
      <c r="C102" s="64">
        <v>12</v>
      </c>
      <c r="D102" s="66">
        <v>11</v>
      </c>
      <c r="E102" s="67">
        <v>0</v>
      </c>
      <c r="F102" s="67">
        <v>0</v>
      </c>
      <c r="G102" s="65">
        <v>1</v>
      </c>
      <c r="H102" s="124">
        <v>0</v>
      </c>
      <c r="I102" s="57">
        <f t="shared" si="8"/>
        <v>12</v>
      </c>
      <c r="J102" s="104" t="str">
        <f t="shared" si="9"/>
        <v>○</v>
      </c>
    </row>
    <row r="103" spans="1:10" s="1" customFormat="1" ht="15" customHeight="1" x14ac:dyDescent="0.15">
      <c r="A103" s="58"/>
      <c r="B103" s="117" t="s">
        <v>310</v>
      </c>
      <c r="C103" s="64">
        <v>127</v>
      </c>
      <c r="D103" s="66">
        <v>127</v>
      </c>
      <c r="E103" s="67">
        <v>0</v>
      </c>
      <c r="F103" s="67">
        <v>0</v>
      </c>
      <c r="G103" s="65">
        <v>0</v>
      </c>
      <c r="H103" s="124">
        <v>0</v>
      </c>
      <c r="I103" s="57">
        <f t="shared" si="8"/>
        <v>127</v>
      </c>
      <c r="J103" s="104" t="str">
        <f t="shared" si="9"/>
        <v>○</v>
      </c>
    </row>
    <row r="104" spans="1:10" s="1" customFormat="1" ht="15" customHeight="1" x14ac:dyDescent="0.15">
      <c r="A104" s="58"/>
      <c r="B104" s="117" t="s">
        <v>308</v>
      </c>
      <c r="C104" s="64">
        <v>744</v>
      </c>
      <c r="D104" s="66">
        <v>676</v>
      </c>
      <c r="E104" s="67">
        <v>44</v>
      </c>
      <c r="F104" s="67">
        <v>0</v>
      </c>
      <c r="G104" s="65">
        <v>24</v>
      </c>
      <c r="H104" s="124">
        <v>0</v>
      </c>
      <c r="I104" s="57">
        <f t="shared" si="8"/>
        <v>744</v>
      </c>
      <c r="J104" s="104" t="str">
        <f t="shared" si="9"/>
        <v>○</v>
      </c>
    </row>
    <row r="105" spans="1:10" s="1" customFormat="1" ht="15" customHeight="1" x14ac:dyDescent="0.15">
      <c r="A105" s="58"/>
      <c r="B105" s="117" t="s">
        <v>272</v>
      </c>
      <c r="C105" s="64">
        <v>2</v>
      </c>
      <c r="D105" s="66">
        <v>2</v>
      </c>
      <c r="E105" s="67">
        <v>0</v>
      </c>
      <c r="F105" s="67">
        <v>0</v>
      </c>
      <c r="G105" s="65">
        <v>0</v>
      </c>
      <c r="H105" s="124">
        <v>0</v>
      </c>
      <c r="I105" s="57">
        <f t="shared" si="8"/>
        <v>2</v>
      </c>
      <c r="J105" s="104" t="str">
        <f t="shared" si="9"/>
        <v>○</v>
      </c>
    </row>
    <row r="106" spans="1:10" s="1" customFormat="1" ht="15" customHeight="1" x14ac:dyDescent="0.15">
      <c r="A106" s="99" t="s">
        <v>82</v>
      </c>
      <c r="B106" s="100"/>
      <c r="C106" s="31"/>
      <c r="D106" s="29"/>
      <c r="E106" s="32"/>
      <c r="F106" s="32"/>
      <c r="G106" s="244"/>
      <c r="H106" s="245"/>
      <c r="I106" s="57"/>
    </row>
    <row r="107" spans="1:10" s="1" customFormat="1" ht="15" customHeight="1" x14ac:dyDescent="0.15">
      <c r="A107" s="18"/>
      <c r="B107" s="234" t="s">
        <v>577</v>
      </c>
      <c r="C107" s="64">
        <v>2</v>
      </c>
      <c r="D107" s="66">
        <v>2</v>
      </c>
      <c r="E107" s="67">
        <v>0</v>
      </c>
      <c r="F107" s="67">
        <v>0</v>
      </c>
      <c r="G107" s="65">
        <v>0</v>
      </c>
      <c r="H107" s="124">
        <v>0</v>
      </c>
      <c r="I107" s="57">
        <f>SUM(D107:G107)</f>
        <v>2</v>
      </c>
      <c r="J107" s="104" t="str">
        <f>IF(C107=I107,"○","×")</f>
        <v>○</v>
      </c>
    </row>
    <row r="108" spans="1:10" s="1" customFormat="1" ht="15" customHeight="1" x14ac:dyDescent="0.15">
      <c r="A108" s="58"/>
      <c r="B108" s="117" t="s">
        <v>362</v>
      </c>
      <c r="C108" s="64">
        <v>6</v>
      </c>
      <c r="D108" s="66">
        <v>6</v>
      </c>
      <c r="E108" s="67">
        <v>0</v>
      </c>
      <c r="F108" s="67">
        <v>0</v>
      </c>
      <c r="G108" s="65">
        <v>0</v>
      </c>
      <c r="H108" s="124">
        <v>0</v>
      </c>
      <c r="I108" s="57">
        <f>SUM(D108:G108)</f>
        <v>6</v>
      </c>
      <c r="J108" s="104" t="str">
        <f>IF(C108=I108,"○","×")</f>
        <v>○</v>
      </c>
    </row>
    <row r="109" spans="1:10" s="1" customFormat="1" ht="15" hidden="1" customHeight="1" x14ac:dyDescent="0.15">
      <c r="A109" s="58"/>
      <c r="B109" s="117" t="s">
        <v>312</v>
      </c>
      <c r="C109" s="64">
        <v>0</v>
      </c>
      <c r="D109" s="66">
        <v>0</v>
      </c>
      <c r="E109" s="67">
        <v>0</v>
      </c>
      <c r="F109" s="67">
        <v>0</v>
      </c>
      <c r="G109" s="65">
        <v>0</v>
      </c>
      <c r="H109" s="124">
        <v>0</v>
      </c>
      <c r="I109" s="57">
        <f>SUM(D109:G109)</f>
        <v>0</v>
      </c>
      <c r="J109" s="104" t="str">
        <f>IF(C109=I109,"○","×")</f>
        <v>○</v>
      </c>
    </row>
    <row r="110" spans="1:10" s="1" customFormat="1" ht="15" customHeight="1" x14ac:dyDescent="0.15">
      <c r="A110" s="58"/>
      <c r="B110" s="117" t="s">
        <v>311</v>
      </c>
      <c r="C110" s="64">
        <v>1</v>
      </c>
      <c r="D110" s="66">
        <v>0</v>
      </c>
      <c r="E110" s="67">
        <v>0</v>
      </c>
      <c r="F110" s="67">
        <v>0</v>
      </c>
      <c r="G110" s="65">
        <v>1</v>
      </c>
      <c r="H110" s="124">
        <v>0</v>
      </c>
      <c r="I110" s="57">
        <f>SUM(D110:G110)</f>
        <v>1</v>
      </c>
      <c r="J110" s="104" t="str">
        <f>IF(C110=I110,"○","×")</f>
        <v>○</v>
      </c>
    </row>
    <row r="111" spans="1:10" s="1" customFormat="1" ht="15" customHeight="1" x14ac:dyDescent="0.15">
      <c r="A111" s="58"/>
      <c r="B111" s="117" t="s">
        <v>264</v>
      </c>
      <c r="C111" s="64">
        <v>31</v>
      </c>
      <c r="D111" s="66">
        <v>30</v>
      </c>
      <c r="E111" s="67">
        <v>0</v>
      </c>
      <c r="F111" s="67">
        <v>0</v>
      </c>
      <c r="G111" s="65">
        <v>1</v>
      </c>
      <c r="H111" s="124">
        <v>0</v>
      </c>
      <c r="I111" s="57">
        <f>SUM(D111:G111)</f>
        <v>31</v>
      </c>
      <c r="J111" s="104" t="str">
        <f>IF(C111=I111,"○","×")</f>
        <v>○</v>
      </c>
    </row>
    <row r="112" spans="1:10" s="1" customFormat="1" ht="15" customHeight="1" x14ac:dyDescent="0.15">
      <c r="A112" s="60" t="s">
        <v>247</v>
      </c>
      <c r="B112" s="101"/>
      <c r="C112" s="31"/>
      <c r="D112" s="29"/>
      <c r="E112" s="32"/>
      <c r="F112" s="32"/>
      <c r="G112" s="244"/>
      <c r="H112" s="245"/>
      <c r="I112" s="57"/>
    </row>
    <row r="113" spans="1:10" s="1" customFormat="1" ht="15" customHeight="1" x14ac:dyDescent="0.15">
      <c r="A113" s="56" t="s">
        <v>81</v>
      </c>
      <c r="B113" s="117" t="s">
        <v>159</v>
      </c>
      <c r="C113" s="64">
        <v>39</v>
      </c>
      <c r="D113" s="66">
        <v>39</v>
      </c>
      <c r="E113" s="67">
        <v>0</v>
      </c>
      <c r="F113" s="67">
        <v>0</v>
      </c>
      <c r="G113" s="65">
        <v>0</v>
      </c>
      <c r="H113" s="124">
        <v>0</v>
      </c>
      <c r="I113" s="57">
        <f>SUM(D113:G113)</f>
        <v>39</v>
      </c>
      <c r="J113" s="104" t="str">
        <f>IF(C113=I113,"○","×")</f>
        <v>○</v>
      </c>
    </row>
    <row r="114" spans="1:10" s="1" customFormat="1" ht="15" customHeight="1" x14ac:dyDescent="0.15">
      <c r="A114" s="56"/>
      <c r="B114" s="117" t="s">
        <v>160</v>
      </c>
      <c r="C114" s="64">
        <v>5</v>
      </c>
      <c r="D114" s="66">
        <v>5</v>
      </c>
      <c r="E114" s="67">
        <v>0</v>
      </c>
      <c r="F114" s="67">
        <v>0</v>
      </c>
      <c r="G114" s="65">
        <v>0</v>
      </c>
      <c r="H114" s="124">
        <v>0</v>
      </c>
      <c r="I114" s="57">
        <f>SUM(D114:G114)</f>
        <v>5</v>
      </c>
      <c r="J114" s="104" t="str">
        <f>IF(C114=I114,"○","×")</f>
        <v>○</v>
      </c>
    </row>
    <row r="115" spans="1:10" s="1" customFormat="1" ht="15" hidden="1" customHeight="1" x14ac:dyDescent="0.15">
      <c r="A115" s="56"/>
      <c r="B115" s="117" t="s">
        <v>71</v>
      </c>
      <c r="C115" s="64">
        <v>0</v>
      </c>
      <c r="D115" s="66">
        <v>0</v>
      </c>
      <c r="E115" s="67">
        <v>0</v>
      </c>
      <c r="F115" s="67">
        <v>0</v>
      </c>
      <c r="G115" s="65">
        <v>0</v>
      </c>
      <c r="H115" s="124">
        <v>0</v>
      </c>
      <c r="I115" s="57">
        <f>SUM(D115:G115)</f>
        <v>0</v>
      </c>
      <c r="J115" s="104" t="str">
        <f>IF(C115=I115,"○","×")</f>
        <v>○</v>
      </c>
    </row>
    <row r="116" spans="1:10" s="1" customFormat="1" ht="15" hidden="1" customHeight="1" x14ac:dyDescent="0.15">
      <c r="A116" s="56"/>
      <c r="B116" s="117" t="s">
        <v>161</v>
      </c>
      <c r="C116" s="64">
        <v>0</v>
      </c>
      <c r="D116" s="66">
        <v>0</v>
      </c>
      <c r="E116" s="67">
        <v>0</v>
      </c>
      <c r="F116" s="67">
        <v>0</v>
      </c>
      <c r="G116" s="65">
        <v>0</v>
      </c>
      <c r="H116" s="124">
        <v>0</v>
      </c>
      <c r="I116" s="57">
        <f t="shared" ref="I116:I142" si="10">SUM(D116:G116)</f>
        <v>0</v>
      </c>
      <c r="J116" s="104" t="str">
        <f t="shared" ref="J116:J142" si="11">IF(C116=I116,"○","×")</f>
        <v>○</v>
      </c>
    </row>
    <row r="117" spans="1:10" s="1" customFormat="1" ht="15" customHeight="1" x14ac:dyDescent="0.15">
      <c r="A117" s="56"/>
      <c r="B117" s="117" t="s">
        <v>162</v>
      </c>
      <c r="C117" s="64">
        <v>1</v>
      </c>
      <c r="D117" s="66">
        <v>1</v>
      </c>
      <c r="E117" s="67">
        <v>0</v>
      </c>
      <c r="F117" s="67">
        <v>0</v>
      </c>
      <c r="G117" s="65">
        <v>0</v>
      </c>
      <c r="H117" s="124">
        <v>0</v>
      </c>
      <c r="I117" s="57">
        <f t="shared" si="10"/>
        <v>1</v>
      </c>
      <c r="J117" s="104" t="str">
        <f t="shared" si="11"/>
        <v>○</v>
      </c>
    </row>
    <row r="118" spans="1:10" s="1" customFormat="1" ht="15" customHeight="1" x14ac:dyDescent="0.15">
      <c r="A118" s="56"/>
      <c r="B118" s="117" t="s">
        <v>218</v>
      </c>
      <c r="C118" s="64">
        <v>4</v>
      </c>
      <c r="D118" s="66">
        <v>1</v>
      </c>
      <c r="E118" s="67">
        <v>2</v>
      </c>
      <c r="F118" s="67">
        <v>0</v>
      </c>
      <c r="G118" s="65">
        <v>1</v>
      </c>
      <c r="H118" s="124">
        <v>0</v>
      </c>
      <c r="I118" s="57">
        <f t="shared" si="10"/>
        <v>4</v>
      </c>
      <c r="J118" s="104" t="str">
        <f t="shared" si="11"/>
        <v>○</v>
      </c>
    </row>
    <row r="119" spans="1:10" s="1" customFormat="1" ht="15" customHeight="1" x14ac:dyDescent="0.15">
      <c r="A119" s="76"/>
      <c r="B119" s="117" t="s">
        <v>72</v>
      </c>
      <c r="C119" s="64">
        <v>4</v>
      </c>
      <c r="D119" s="66">
        <v>4</v>
      </c>
      <c r="E119" s="67">
        <v>0</v>
      </c>
      <c r="F119" s="67">
        <v>0</v>
      </c>
      <c r="G119" s="65">
        <v>0</v>
      </c>
      <c r="H119" s="124">
        <v>0</v>
      </c>
      <c r="I119" s="57">
        <f t="shared" si="10"/>
        <v>4</v>
      </c>
      <c r="J119" s="104" t="str">
        <f t="shared" si="11"/>
        <v>○</v>
      </c>
    </row>
    <row r="120" spans="1:10" s="1" customFormat="1" ht="15" customHeight="1" x14ac:dyDescent="0.15">
      <c r="A120" s="21"/>
      <c r="B120" s="117" t="s">
        <v>163</v>
      </c>
      <c r="C120" s="64">
        <v>25</v>
      </c>
      <c r="D120" s="66">
        <v>24</v>
      </c>
      <c r="E120" s="67">
        <v>0</v>
      </c>
      <c r="F120" s="67">
        <v>0</v>
      </c>
      <c r="G120" s="65">
        <v>1</v>
      </c>
      <c r="H120" s="124">
        <v>0</v>
      </c>
      <c r="I120" s="57">
        <f t="shared" si="10"/>
        <v>25</v>
      </c>
      <c r="J120" s="104" t="str">
        <f t="shared" si="11"/>
        <v>○</v>
      </c>
    </row>
    <row r="121" spans="1:10" s="1" customFormat="1" ht="15" hidden="1" customHeight="1" x14ac:dyDescent="0.15">
      <c r="A121" s="21"/>
      <c r="B121" s="117" t="s">
        <v>149</v>
      </c>
      <c r="C121" s="64">
        <v>0</v>
      </c>
      <c r="D121" s="66">
        <v>0</v>
      </c>
      <c r="E121" s="67">
        <v>0</v>
      </c>
      <c r="F121" s="67">
        <v>0</v>
      </c>
      <c r="G121" s="65">
        <v>0</v>
      </c>
      <c r="H121" s="124">
        <v>0</v>
      </c>
      <c r="I121" s="57">
        <f t="shared" si="10"/>
        <v>0</v>
      </c>
      <c r="J121" s="104" t="str">
        <f t="shared" si="11"/>
        <v>○</v>
      </c>
    </row>
    <row r="122" spans="1:10" s="1" customFormat="1" ht="15" customHeight="1" x14ac:dyDescent="0.15">
      <c r="A122" s="21"/>
      <c r="B122" s="117" t="s">
        <v>164</v>
      </c>
      <c r="C122" s="64">
        <v>23</v>
      </c>
      <c r="D122" s="66">
        <v>13</v>
      </c>
      <c r="E122" s="67">
        <v>0</v>
      </c>
      <c r="F122" s="67">
        <v>0</v>
      </c>
      <c r="G122" s="65">
        <v>10</v>
      </c>
      <c r="H122" s="124">
        <v>0</v>
      </c>
      <c r="I122" s="57">
        <f t="shared" si="10"/>
        <v>23</v>
      </c>
      <c r="J122" s="104" t="str">
        <f t="shared" si="11"/>
        <v>○</v>
      </c>
    </row>
    <row r="123" spans="1:10" s="1" customFormat="1" ht="15" hidden="1" customHeight="1" x14ac:dyDescent="0.15">
      <c r="A123" s="21"/>
      <c r="B123" s="117" t="s">
        <v>151</v>
      </c>
      <c r="C123" s="64">
        <v>0</v>
      </c>
      <c r="D123" s="66">
        <v>0</v>
      </c>
      <c r="E123" s="67">
        <v>0</v>
      </c>
      <c r="F123" s="67">
        <v>0</v>
      </c>
      <c r="G123" s="65">
        <v>0</v>
      </c>
      <c r="H123" s="124">
        <v>0</v>
      </c>
      <c r="I123" s="57">
        <f t="shared" si="10"/>
        <v>0</v>
      </c>
      <c r="J123" s="104" t="str">
        <f t="shared" si="11"/>
        <v>○</v>
      </c>
    </row>
    <row r="124" spans="1:10" s="1" customFormat="1" ht="15" customHeight="1" x14ac:dyDescent="0.15">
      <c r="A124" s="21"/>
      <c r="B124" s="117" t="s">
        <v>165</v>
      </c>
      <c r="C124" s="64">
        <v>5</v>
      </c>
      <c r="D124" s="66">
        <v>5</v>
      </c>
      <c r="E124" s="67">
        <v>0</v>
      </c>
      <c r="F124" s="67">
        <v>0</v>
      </c>
      <c r="G124" s="65">
        <v>0</v>
      </c>
      <c r="H124" s="124">
        <v>0</v>
      </c>
      <c r="I124" s="57">
        <f t="shared" si="10"/>
        <v>5</v>
      </c>
      <c r="J124" s="104" t="str">
        <f t="shared" si="11"/>
        <v>○</v>
      </c>
    </row>
    <row r="125" spans="1:10" s="1" customFormat="1" ht="15" customHeight="1" x14ac:dyDescent="0.15">
      <c r="A125" s="21"/>
      <c r="B125" s="117" t="s">
        <v>166</v>
      </c>
      <c r="C125" s="64">
        <v>44</v>
      </c>
      <c r="D125" s="66">
        <v>43</v>
      </c>
      <c r="E125" s="67">
        <v>0</v>
      </c>
      <c r="F125" s="67">
        <v>0</v>
      </c>
      <c r="G125" s="65">
        <v>1</v>
      </c>
      <c r="H125" s="124">
        <v>0</v>
      </c>
      <c r="I125" s="57">
        <f t="shared" si="10"/>
        <v>44</v>
      </c>
      <c r="J125" s="104" t="str">
        <f t="shared" si="11"/>
        <v>○</v>
      </c>
    </row>
    <row r="126" spans="1:10" s="1" customFormat="1" ht="15" hidden="1" customHeight="1" x14ac:dyDescent="0.15">
      <c r="A126" s="21"/>
      <c r="B126" s="117" t="s">
        <v>167</v>
      </c>
      <c r="C126" s="64">
        <v>0</v>
      </c>
      <c r="D126" s="66">
        <v>0</v>
      </c>
      <c r="E126" s="67">
        <v>0</v>
      </c>
      <c r="F126" s="67">
        <v>0</v>
      </c>
      <c r="G126" s="65">
        <v>0</v>
      </c>
      <c r="H126" s="124">
        <v>0</v>
      </c>
      <c r="I126" s="57">
        <f t="shared" si="10"/>
        <v>0</v>
      </c>
      <c r="J126" s="104" t="str">
        <f t="shared" si="11"/>
        <v>○</v>
      </c>
    </row>
    <row r="127" spans="1:10" s="1" customFormat="1" ht="15" customHeight="1" x14ac:dyDescent="0.15">
      <c r="A127" s="21"/>
      <c r="B127" s="117" t="s">
        <v>168</v>
      </c>
      <c r="C127" s="64">
        <v>3</v>
      </c>
      <c r="D127" s="66">
        <v>1</v>
      </c>
      <c r="E127" s="67">
        <v>1</v>
      </c>
      <c r="F127" s="67">
        <v>0</v>
      </c>
      <c r="G127" s="65">
        <v>1</v>
      </c>
      <c r="H127" s="124">
        <v>0</v>
      </c>
      <c r="I127" s="57">
        <f t="shared" si="10"/>
        <v>3</v>
      </c>
      <c r="J127" s="104" t="str">
        <f t="shared" si="11"/>
        <v>○</v>
      </c>
    </row>
    <row r="128" spans="1:10" s="1" customFormat="1" ht="15" customHeight="1" x14ac:dyDescent="0.15">
      <c r="A128" s="21"/>
      <c r="B128" s="117" t="s">
        <v>169</v>
      </c>
      <c r="C128" s="64">
        <v>10</v>
      </c>
      <c r="D128" s="66">
        <v>8</v>
      </c>
      <c r="E128" s="67">
        <v>0</v>
      </c>
      <c r="F128" s="67">
        <v>0</v>
      </c>
      <c r="G128" s="65">
        <v>2</v>
      </c>
      <c r="H128" s="124">
        <v>1</v>
      </c>
      <c r="I128" s="57">
        <f t="shared" si="10"/>
        <v>10</v>
      </c>
      <c r="J128" s="104" t="str">
        <f t="shared" si="11"/>
        <v>○</v>
      </c>
    </row>
    <row r="129" spans="1:10" s="1" customFormat="1" ht="15" customHeight="1" x14ac:dyDescent="0.15">
      <c r="A129" s="21"/>
      <c r="B129" s="117" t="s">
        <v>170</v>
      </c>
      <c r="C129" s="64">
        <v>2</v>
      </c>
      <c r="D129" s="66">
        <v>0</v>
      </c>
      <c r="E129" s="67">
        <v>2</v>
      </c>
      <c r="F129" s="67">
        <v>0</v>
      </c>
      <c r="G129" s="65">
        <v>0</v>
      </c>
      <c r="H129" s="124">
        <v>0</v>
      </c>
      <c r="I129" s="57">
        <f t="shared" si="10"/>
        <v>2</v>
      </c>
      <c r="J129" s="104" t="str">
        <f t="shared" si="11"/>
        <v>○</v>
      </c>
    </row>
    <row r="130" spans="1:10" s="1" customFormat="1" ht="15" customHeight="1" x14ac:dyDescent="0.15">
      <c r="A130" s="21"/>
      <c r="B130" s="117" t="s">
        <v>146</v>
      </c>
      <c r="C130" s="64">
        <v>1</v>
      </c>
      <c r="D130" s="66">
        <v>1</v>
      </c>
      <c r="E130" s="67">
        <v>0</v>
      </c>
      <c r="F130" s="67">
        <v>0</v>
      </c>
      <c r="G130" s="65">
        <v>0</v>
      </c>
      <c r="H130" s="124">
        <v>0</v>
      </c>
      <c r="I130" s="57">
        <f t="shared" si="10"/>
        <v>1</v>
      </c>
      <c r="J130" s="104" t="str">
        <f t="shared" si="11"/>
        <v>○</v>
      </c>
    </row>
    <row r="131" spans="1:10" s="1" customFormat="1" ht="15" customHeight="1" x14ac:dyDescent="0.15">
      <c r="A131" s="21"/>
      <c r="B131" s="117" t="s">
        <v>158</v>
      </c>
      <c r="C131" s="64">
        <v>7</v>
      </c>
      <c r="D131" s="66">
        <v>7</v>
      </c>
      <c r="E131" s="67">
        <v>0</v>
      </c>
      <c r="F131" s="67">
        <v>0</v>
      </c>
      <c r="G131" s="65">
        <v>0</v>
      </c>
      <c r="H131" s="124">
        <v>0</v>
      </c>
      <c r="I131" s="57">
        <f t="shared" si="10"/>
        <v>7</v>
      </c>
      <c r="J131" s="104" t="str">
        <f t="shared" si="11"/>
        <v>○</v>
      </c>
    </row>
    <row r="132" spans="1:10" s="1" customFormat="1" ht="15" hidden="1" customHeight="1" x14ac:dyDescent="0.15">
      <c r="A132" s="21"/>
      <c r="B132" s="117" t="s">
        <v>171</v>
      </c>
      <c r="C132" s="64">
        <v>0</v>
      </c>
      <c r="D132" s="66">
        <v>0</v>
      </c>
      <c r="E132" s="67">
        <v>0</v>
      </c>
      <c r="F132" s="67">
        <v>0</v>
      </c>
      <c r="G132" s="65">
        <v>0</v>
      </c>
      <c r="H132" s="124">
        <v>0</v>
      </c>
      <c r="I132" s="57">
        <f t="shared" si="10"/>
        <v>0</v>
      </c>
      <c r="J132" s="104" t="str">
        <f t="shared" si="11"/>
        <v>○</v>
      </c>
    </row>
    <row r="133" spans="1:10" s="1" customFormat="1" ht="15" customHeight="1" x14ac:dyDescent="0.15">
      <c r="A133" s="21"/>
      <c r="B133" s="117" t="s">
        <v>172</v>
      </c>
      <c r="C133" s="64">
        <v>19</v>
      </c>
      <c r="D133" s="66">
        <v>19</v>
      </c>
      <c r="E133" s="67">
        <v>0</v>
      </c>
      <c r="F133" s="67">
        <v>0</v>
      </c>
      <c r="G133" s="65">
        <v>0</v>
      </c>
      <c r="H133" s="124">
        <v>0</v>
      </c>
      <c r="I133" s="57">
        <f t="shared" si="10"/>
        <v>19</v>
      </c>
      <c r="J133" s="104" t="str">
        <f t="shared" si="11"/>
        <v>○</v>
      </c>
    </row>
    <row r="134" spans="1:10" s="1" customFormat="1" ht="15" customHeight="1" x14ac:dyDescent="0.15">
      <c r="A134" s="21"/>
      <c r="B134" s="117" t="s">
        <v>173</v>
      </c>
      <c r="C134" s="64">
        <v>186</v>
      </c>
      <c r="D134" s="66">
        <v>175</v>
      </c>
      <c r="E134" s="67">
        <v>0</v>
      </c>
      <c r="F134" s="67">
        <v>0</v>
      </c>
      <c r="G134" s="65">
        <v>11</v>
      </c>
      <c r="H134" s="124">
        <v>0</v>
      </c>
      <c r="I134" s="57">
        <f t="shared" si="10"/>
        <v>186</v>
      </c>
      <c r="J134" s="104" t="str">
        <f t="shared" si="11"/>
        <v>○</v>
      </c>
    </row>
    <row r="135" spans="1:10" s="1" customFormat="1" ht="15" customHeight="1" x14ac:dyDescent="0.15">
      <c r="A135" s="21"/>
      <c r="B135" s="117" t="s">
        <v>174</v>
      </c>
      <c r="C135" s="64">
        <v>7</v>
      </c>
      <c r="D135" s="66">
        <v>7</v>
      </c>
      <c r="E135" s="67">
        <v>0</v>
      </c>
      <c r="F135" s="67">
        <v>0</v>
      </c>
      <c r="G135" s="65">
        <v>0</v>
      </c>
      <c r="H135" s="124">
        <v>0</v>
      </c>
      <c r="I135" s="57">
        <f t="shared" si="10"/>
        <v>7</v>
      </c>
      <c r="J135" s="104" t="str">
        <f t="shared" si="11"/>
        <v>○</v>
      </c>
    </row>
    <row r="136" spans="1:10" s="1" customFormat="1" ht="15" hidden="1" customHeight="1" x14ac:dyDescent="0.15">
      <c r="A136" s="21"/>
      <c r="B136" s="117" t="s">
        <v>73</v>
      </c>
      <c r="C136" s="64">
        <v>0</v>
      </c>
      <c r="D136" s="66">
        <v>0</v>
      </c>
      <c r="E136" s="67">
        <v>0</v>
      </c>
      <c r="F136" s="67">
        <v>0</v>
      </c>
      <c r="G136" s="65">
        <v>0</v>
      </c>
      <c r="H136" s="124">
        <v>0</v>
      </c>
      <c r="I136" s="57">
        <f t="shared" si="10"/>
        <v>0</v>
      </c>
      <c r="J136" s="104" t="str">
        <f t="shared" si="11"/>
        <v>○</v>
      </c>
    </row>
    <row r="137" spans="1:10" s="1" customFormat="1" ht="15" customHeight="1" x14ac:dyDescent="0.15">
      <c r="A137" s="21"/>
      <c r="B137" s="117" t="s">
        <v>175</v>
      </c>
      <c r="C137" s="64">
        <v>3</v>
      </c>
      <c r="D137" s="66">
        <v>3</v>
      </c>
      <c r="E137" s="67">
        <v>0</v>
      </c>
      <c r="F137" s="67">
        <v>0</v>
      </c>
      <c r="G137" s="65">
        <v>0</v>
      </c>
      <c r="H137" s="124">
        <v>0</v>
      </c>
      <c r="I137" s="57">
        <f t="shared" si="10"/>
        <v>3</v>
      </c>
      <c r="J137" s="104" t="str">
        <f t="shared" si="11"/>
        <v>○</v>
      </c>
    </row>
    <row r="138" spans="1:10" s="1" customFormat="1" ht="15" hidden="1" customHeight="1" x14ac:dyDescent="0.15">
      <c r="A138" s="21"/>
      <c r="B138" s="117" t="s">
        <v>176</v>
      </c>
      <c r="C138" s="64">
        <v>0</v>
      </c>
      <c r="D138" s="66">
        <v>0</v>
      </c>
      <c r="E138" s="67">
        <v>0</v>
      </c>
      <c r="F138" s="67">
        <v>0</v>
      </c>
      <c r="G138" s="65">
        <v>0</v>
      </c>
      <c r="H138" s="124">
        <v>0</v>
      </c>
      <c r="I138" s="57">
        <f t="shared" si="10"/>
        <v>0</v>
      </c>
      <c r="J138" s="104" t="str">
        <f t="shared" si="11"/>
        <v>○</v>
      </c>
    </row>
    <row r="139" spans="1:10" s="1" customFormat="1" ht="15" hidden="1" customHeight="1" x14ac:dyDescent="0.15">
      <c r="A139" s="21"/>
      <c r="B139" s="117" t="s">
        <v>177</v>
      </c>
      <c r="C139" s="64">
        <v>0</v>
      </c>
      <c r="D139" s="66">
        <v>0</v>
      </c>
      <c r="E139" s="67">
        <v>0</v>
      </c>
      <c r="F139" s="67">
        <v>0</v>
      </c>
      <c r="G139" s="65">
        <v>0</v>
      </c>
      <c r="H139" s="124">
        <v>0</v>
      </c>
      <c r="I139" s="57">
        <f t="shared" si="10"/>
        <v>0</v>
      </c>
      <c r="J139" s="104" t="str">
        <f t="shared" si="11"/>
        <v>○</v>
      </c>
    </row>
    <row r="140" spans="1:10" s="1" customFormat="1" ht="15" hidden="1" customHeight="1" x14ac:dyDescent="0.15">
      <c r="A140" s="21"/>
      <c r="B140" s="117" t="s">
        <v>178</v>
      </c>
      <c r="C140" s="64">
        <v>0</v>
      </c>
      <c r="D140" s="66">
        <v>0</v>
      </c>
      <c r="E140" s="67">
        <v>0</v>
      </c>
      <c r="F140" s="67">
        <v>0</v>
      </c>
      <c r="G140" s="65">
        <v>0</v>
      </c>
      <c r="H140" s="124">
        <v>0</v>
      </c>
      <c r="I140" s="57">
        <f t="shared" si="10"/>
        <v>0</v>
      </c>
      <c r="J140" s="104" t="str">
        <f t="shared" si="11"/>
        <v>○</v>
      </c>
    </row>
    <row r="141" spans="1:10" s="1" customFormat="1" ht="15" hidden="1" customHeight="1" x14ac:dyDescent="0.15">
      <c r="A141" s="21"/>
      <c r="B141" s="117" t="s">
        <v>74</v>
      </c>
      <c r="C141" s="64">
        <v>0</v>
      </c>
      <c r="D141" s="66">
        <v>0</v>
      </c>
      <c r="E141" s="67">
        <v>0</v>
      </c>
      <c r="F141" s="67">
        <v>0</v>
      </c>
      <c r="G141" s="65">
        <v>0</v>
      </c>
      <c r="H141" s="124">
        <v>0</v>
      </c>
      <c r="I141" s="57">
        <f t="shared" si="10"/>
        <v>0</v>
      </c>
      <c r="J141" s="104" t="str">
        <f t="shared" si="11"/>
        <v>○</v>
      </c>
    </row>
    <row r="142" spans="1:10" s="1" customFormat="1" ht="15" hidden="1" customHeight="1" x14ac:dyDescent="0.15">
      <c r="A142" s="21"/>
      <c r="B142" s="117" t="s">
        <v>142</v>
      </c>
      <c r="C142" s="64">
        <v>0</v>
      </c>
      <c r="D142" s="66">
        <v>0</v>
      </c>
      <c r="E142" s="67">
        <v>0</v>
      </c>
      <c r="F142" s="67">
        <v>0</v>
      </c>
      <c r="G142" s="65">
        <v>0</v>
      </c>
      <c r="H142" s="124">
        <v>0</v>
      </c>
      <c r="I142" s="57">
        <f t="shared" si="10"/>
        <v>0</v>
      </c>
      <c r="J142" s="104" t="str">
        <f t="shared" si="11"/>
        <v>○</v>
      </c>
    </row>
    <row r="143" spans="1:10" s="1" customFormat="1" ht="15" hidden="1" customHeight="1" x14ac:dyDescent="0.15">
      <c r="A143" s="21"/>
      <c r="B143" s="117" t="s">
        <v>179</v>
      </c>
      <c r="C143" s="64">
        <v>0</v>
      </c>
      <c r="D143" s="66">
        <v>0</v>
      </c>
      <c r="E143" s="67">
        <v>0</v>
      </c>
      <c r="F143" s="67">
        <v>0</v>
      </c>
      <c r="G143" s="65">
        <v>0</v>
      </c>
      <c r="H143" s="124">
        <v>0</v>
      </c>
      <c r="I143" s="57">
        <f t="shared" ref="I143:I164" si="12">SUM(D143:G143)</f>
        <v>0</v>
      </c>
      <c r="J143" s="104" t="str">
        <f t="shared" ref="J143:J164" si="13">IF(C143=I143,"○","×")</f>
        <v>○</v>
      </c>
    </row>
    <row r="144" spans="1:10" s="1" customFormat="1" ht="15" customHeight="1" x14ac:dyDescent="0.15">
      <c r="A144" s="21"/>
      <c r="B144" s="117" t="s">
        <v>144</v>
      </c>
      <c r="C144" s="64">
        <v>1</v>
      </c>
      <c r="D144" s="66">
        <v>1</v>
      </c>
      <c r="E144" s="67">
        <v>0</v>
      </c>
      <c r="F144" s="67">
        <v>0</v>
      </c>
      <c r="G144" s="65">
        <v>0</v>
      </c>
      <c r="H144" s="124">
        <v>0</v>
      </c>
      <c r="I144" s="57">
        <f t="shared" si="12"/>
        <v>1</v>
      </c>
      <c r="J144" s="104" t="str">
        <f t="shared" si="13"/>
        <v>○</v>
      </c>
    </row>
    <row r="145" spans="1:10" s="1" customFormat="1" ht="15" customHeight="1" x14ac:dyDescent="0.15">
      <c r="A145" s="21"/>
      <c r="B145" s="117" t="s">
        <v>145</v>
      </c>
      <c r="C145" s="64">
        <v>4</v>
      </c>
      <c r="D145" s="66">
        <v>4</v>
      </c>
      <c r="E145" s="67">
        <v>0</v>
      </c>
      <c r="F145" s="67">
        <v>0</v>
      </c>
      <c r="G145" s="65">
        <v>0</v>
      </c>
      <c r="H145" s="124">
        <v>0</v>
      </c>
      <c r="I145" s="57">
        <f t="shared" si="12"/>
        <v>4</v>
      </c>
      <c r="J145" s="104" t="str">
        <f t="shared" si="13"/>
        <v>○</v>
      </c>
    </row>
    <row r="146" spans="1:10" s="1" customFormat="1" ht="15" customHeight="1" x14ac:dyDescent="0.15">
      <c r="A146" s="21"/>
      <c r="B146" s="117" t="s">
        <v>180</v>
      </c>
      <c r="C146" s="64">
        <v>43</v>
      </c>
      <c r="D146" s="66">
        <v>39</v>
      </c>
      <c r="E146" s="67">
        <v>0</v>
      </c>
      <c r="F146" s="67">
        <v>0</v>
      </c>
      <c r="G146" s="65">
        <v>4</v>
      </c>
      <c r="H146" s="124">
        <v>0</v>
      </c>
      <c r="I146" s="57">
        <f t="shared" si="12"/>
        <v>43</v>
      </c>
      <c r="J146" s="104" t="str">
        <f t="shared" si="13"/>
        <v>○</v>
      </c>
    </row>
    <row r="147" spans="1:10" s="1" customFormat="1" ht="15" customHeight="1" x14ac:dyDescent="0.15">
      <c r="A147" s="21"/>
      <c r="B147" s="117" t="s">
        <v>181</v>
      </c>
      <c r="C147" s="64">
        <v>1</v>
      </c>
      <c r="D147" s="66">
        <v>1</v>
      </c>
      <c r="E147" s="67">
        <v>0</v>
      </c>
      <c r="F147" s="67">
        <v>0</v>
      </c>
      <c r="G147" s="65">
        <v>0</v>
      </c>
      <c r="H147" s="124">
        <v>0</v>
      </c>
      <c r="I147" s="57">
        <f t="shared" si="12"/>
        <v>1</v>
      </c>
      <c r="J147" s="104" t="str">
        <f t="shared" si="13"/>
        <v>○</v>
      </c>
    </row>
    <row r="148" spans="1:10" s="1" customFormat="1" ht="15" customHeight="1" x14ac:dyDescent="0.15">
      <c r="A148" s="21"/>
      <c r="B148" s="117" t="s">
        <v>182</v>
      </c>
      <c r="C148" s="64">
        <v>2</v>
      </c>
      <c r="D148" s="66">
        <v>2</v>
      </c>
      <c r="E148" s="67">
        <v>0</v>
      </c>
      <c r="F148" s="67">
        <v>0</v>
      </c>
      <c r="G148" s="65">
        <v>0</v>
      </c>
      <c r="H148" s="124">
        <v>0</v>
      </c>
      <c r="I148" s="57">
        <f t="shared" si="12"/>
        <v>2</v>
      </c>
      <c r="J148" s="104" t="str">
        <f t="shared" si="13"/>
        <v>○</v>
      </c>
    </row>
    <row r="149" spans="1:10" s="1" customFormat="1" ht="15" customHeight="1" x14ac:dyDescent="0.15">
      <c r="A149" s="21"/>
      <c r="B149" s="117" t="s">
        <v>183</v>
      </c>
      <c r="C149" s="64">
        <v>109</v>
      </c>
      <c r="D149" s="66">
        <v>109</v>
      </c>
      <c r="E149" s="67">
        <v>0</v>
      </c>
      <c r="F149" s="67">
        <v>0</v>
      </c>
      <c r="G149" s="65">
        <v>0</v>
      </c>
      <c r="H149" s="124">
        <v>0</v>
      </c>
      <c r="I149" s="57">
        <f t="shared" si="12"/>
        <v>109</v>
      </c>
      <c r="J149" s="104" t="str">
        <f t="shared" si="13"/>
        <v>○</v>
      </c>
    </row>
    <row r="150" spans="1:10" s="1" customFormat="1" ht="15" customHeight="1" x14ac:dyDescent="0.15">
      <c r="A150" s="21"/>
      <c r="B150" s="117" t="s">
        <v>155</v>
      </c>
      <c r="C150" s="64">
        <v>41</v>
      </c>
      <c r="D150" s="66">
        <v>41</v>
      </c>
      <c r="E150" s="67">
        <v>0</v>
      </c>
      <c r="F150" s="67">
        <v>0</v>
      </c>
      <c r="G150" s="65">
        <v>0</v>
      </c>
      <c r="H150" s="124">
        <v>0</v>
      </c>
      <c r="I150" s="57">
        <f t="shared" si="12"/>
        <v>41</v>
      </c>
      <c r="J150" s="104" t="str">
        <f t="shared" si="13"/>
        <v>○</v>
      </c>
    </row>
    <row r="151" spans="1:10" s="1" customFormat="1" ht="15" customHeight="1" x14ac:dyDescent="0.15">
      <c r="A151" s="21"/>
      <c r="B151" s="117" t="s">
        <v>184</v>
      </c>
      <c r="C151" s="64">
        <v>2</v>
      </c>
      <c r="D151" s="66">
        <v>2</v>
      </c>
      <c r="E151" s="67">
        <v>0</v>
      </c>
      <c r="F151" s="67">
        <v>0</v>
      </c>
      <c r="G151" s="65">
        <v>0</v>
      </c>
      <c r="H151" s="124">
        <v>0</v>
      </c>
      <c r="I151" s="57">
        <f t="shared" si="12"/>
        <v>2</v>
      </c>
      <c r="J151" s="104" t="str">
        <f t="shared" si="13"/>
        <v>○</v>
      </c>
    </row>
    <row r="152" spans="1:10" s="1" customFormat="1" ht="15" customHeight="1" x14ac:dyDescent="0.15">
      <c r="A152" s="21"/>
      <c r="B152" s="117" t="s">
        <v>185</v>
      </c>
      <c r="C152" s="64">
        <v>3</v>
      </c>
      <c r="D152" s="66">
        <v>3</v>
      </c>
      <c r="E152" s="67">
        <v>0</v>
      </c>
      <c r="F152" s="67">
        <v>0</v>
      </c>
      <c r="G152" s="65">
        <v>0</v>
      </c>
      <c r="H152" s="124">
        <v>0</v>
      </c>
      <c r="I152" s="57">
        <f t="shared" si="12"/>
        <v>3</v>
      </c>
      <c r="J152" s="104" t="str">
        <f t="shared" si="13"/>
        <v>○</v>
      </c>
    </row>
    <row r="153" spans="1:10" s="1" customFormat="1" ht="15" customHeight="1" x14ac:dyDescent="0.15">
      <c r="A153" s="21"/>
      <c r="B153" s="117" t="s">
        <v>186</v>
      </c>
      <c r="C153" s="64">
        <v>10</v>
      </c>
      <c r="D153" s="66">
        <v>10</v>
      </c>
      <c r="E153" s="67">
        <v>0</v>
      </c>
      <c r="F153" s="67">
        <v>0</v>
      </c>
      <c r="G153" s="65">
        <v>0</v>
      </c>
      <c r="H153" s="124">
        <v>0</v>
      </c>
      <c r="I153" s="57">
        <f t="shared" si="12"/>
        <v>10</v>
      </c>
      <c r="J153" s="104" t="str">
        <f t="shared" si="13"/>
        <v>○</v>
      </c>
    </row>
    <row r="154" spans="1:10" s="1" customFormat="1" ht="15" customHeight="1" x14ac:dyDescent="0.15">
      <c r="A154" s="21"/>
      <c r="B154" s="117" t="s">
        <v>187</v>
      </c>
      <c r="C154" s="64">
        <v>5</v>
      </c>
      <c r="D154" s="66">
        <v>5</v>
      </c>
      <c r="E154" s="67">
        <v>0</v>
      </c>
      <c r="F154" s="67">
        <v>0</v>
      </c>
      <c r="G154" s="65">
        <v>0</v>
      </c>
      <c r="H154" s="124">
        <v>0</v>
      </c>
      <c r="I154" s="57">
        <f t="shared" si="12"/>
        <v>5</v>
      </c>
      <c r="J154" s="104" t="str">
        <f t="shared" si="13"/>
        <v>○</v>
      </c>
    </row>
    <row r="155" spans="1:10" s="1" customFormat="1" ht="15" hidden="1" customHeight="1" x14ac:dyDescent="0.15">
      <c r="A155" s="76"/>
      <c r="B155" s="117" t="s">
        <v>188</v>
      </c>
      <c r="C155" s="64">
        <v>0</v>
      </c>
      <c r="D155" s="66">
        <v>0</v>
      </c>
      <c r="E155" s="67">
        <v>0</v>
      </c>
      <c r="F155" s="67">
        <v>0</v>
      </c>
      <c r="G155" s="65">
        <v>0</v>
      </c>
      <c r="H155" s="124">
        <v>0</v>
      </c>
      <c r="I155" s="57">
        <f t="shared" si="12"/>
        <v>0</v>
      </c>
      <c r="J155" s="104" t="str">
        <f t="shared" si="13"/>
        <v>○</v>
      </c>
    </row>
    <row r="156" spans="1:10" s="1" customFormat="1" ht="15" customHeight="1" x14ac:dyDescent="0.15">
      <c r="A156" s="21"/>
      <c r="B156" s="117" t="s">
        <v>189</v>
      </c>
      <c r="C156" s="64">
        <v>3</v>
      </c>
      <c r="D156" s="66">
        <v>2</v>
      </c>
      <c r="E156" s="67">
        <v>0</v>
      </c>
      <c r="F156" s="67">
        <v>0</v>
      </c>
      <c r="G156" s="65">
        <v>1</v>
      </c>
      <c r="H156" s="124">
        <v>0</v>
      </c>
      <c r="I156" s="57">
        <f t="shared" si="12"/>
        <v>3</v>
      </c>
      <c r="J156" s="104" t="str">
        <f t="shared" si="13"/>
        <v>○</v>
      </c>
    </row>
    <row r="157" spans="1:10" s="1" customFormat="1" ht="15" customHeight="1" x14ac:dyDescent="0.15">
      <c r="A157" s="21"/>
      <c r="B157" s="117" t="s">
        <v>190</v>
      </c>
      <c r="C157" s="64">
        <v>17</v>
      </c>
      <c r="D157" s="66">
        <v>16</v>
      </c>
      <c r="E157" s="67">
        <v>1</v>
      </c>
      <c r="F157" s="67">
        <v>0</v>
      </c>
      <c r="G157" s="65">
        <v>0</v>
      </c>
      <c r="H157" s="124">
        <v>0</v>
      </c>
      <c r="I157" s="57">
        <f t="shared" si="12"/>
        <v>17</v>
      </c>
      <c r="J157" s="104" t="str">
        <f t="shared" si="13"/>
        <v>○</v>
      </c>
    </row>
    <row r="158" spans="1:10" s="1" customFormat="1" ht="15" customHeight="1" x14ac:dyDescent="0.15">
      <c r="A158" s="21"/>
      <c r="B158" s="117" t="s">
        <v>143</v>
      </c>
      <c r="C158" s="64">
        <v>1</v>
      </c>
      <c r="D158" s="66">
        <v>1</v>
      </c>
      <c r="E158" s="67">
        <v>0</v>
      </c>
      <c r="F158" s="67">
        <v>0</v>
      </c>
      <c r="G158" s="65">
        <v>0</v>
      </c>
      <c r="H158" s="124">
        <v>0</v>
      </c>
      <c r="I158" s="57">
        <f t="shared" si="12"/>
        <v>1</v>
      </c>
      <c r="J158" s="104" t="str">
        <f t="shared" si="13"/>
        <v>○</v>
      </c>
    </row>
    <row r="159" spans="1:10" s="1" customFormat="1" ht="15" customHeight="1" x14ac:dyDescent="0.15">
      <c r="A159" s="21"/>
      <c r="B159" s="117" t="s">
        <v>191</v>
      </c>
      <c r="C159" s="64">
        <v>6</v>
      </c>
      <c r="D159" s="66">
        <v>6</v>
      </c>
      <c r="E159" s="67">
        <v>0</v>
      </c>
      <c r="F159" s="67">
        <v>0</v>
      </c>
      <c r="G159" s="65">
        <v>0</v>
      </c>
      <c r="H159" s="124">
        <v>0</v>
      </c>
      <c r="I159" s="57">
        <f t="shared" si="12"/>
        <v>6</v>
      </c>
      <c r="J159" s="104" t="str">
        <f t="shared" si="13"/>
        <v>○</v>
      </c>
    </row>
    <row r="160" spans="1:10" s="1" customFormat="1" ht="15" hidden="1" customHeight="1" x14ac:dyDescent="0.15">
      <c r="A160" s="21"/>
      <c r="B160" s="117" t="s">
        <v>192</v>
      </c>
      <c r="C160" s="64">
        <v>0</v>
      </c>
      <c r="D160" s="66">
        <v>0</v>
      </c>
      <c r="E160" s="67">
        <v>0</v>
      </c>
      <c r="F160" s="67">
        <v>0</v>
      </c>
      <c r="G160" s="65">
        <v>0</v>
      </c>
      <c r="H160" s="124">
        <v>0</v>
      </c>
      <c r="I160" s="57">
        <f t="shared" si="12"/>
        <v>0</v>
      </c>
      <c r="J160" s="104" t="str">
        <f t="shared" si="13"/>
        <v>○</v>
      </c>
    </row>
    <row r="161" spans="1:10" s="1" customFormat="1" ht="15" customHeight="1" x14ac:dyDescent="0.15">
      <c r="A161" s="21"/>
      <c r="B161" s="117" t="s">
        <v>193</v>
      </c>
      <c r="C161" s="64">
        <v>9</v>
      </c>
      <c r="D161" s="66">
        <v>5</v>
      </c>
      <c r="E161" s="67">
        <v>1</v>
      </c>
      <c r="F161" s="67">
        <v>0</v>
      </c>
      <c r="G161" s="65">
        <v>3</v>
      </c>
      <c r="H161" s="124">
        <v>0</v>
      </c>
      <c r="I161" s="57">
        <f t="shared" si="12"/>
        <v>9</v>
      </c>
      <c r="J161" s="104" t="str">
        <f t="shared" si="13"/>
        <v>○</v>
      </c>
    </row>
    <row r="162" spans="1:10" s="1" customFormat="1" ht="15" hidden="1" customHeight="1" x14ac:dyDescent="0.15">
      <c r="A162" s="76"/>
      <c r="B162" s="117" t="s">
        <v>194</v>
      </c>
      <c r="C162" s="64">
        <v>0</v>
      </c>
      <c r="D162" s="66">
        <v>0</v>
      </c>
      <c r="E162" s="67">
        <v>0</v>
      </c>
      <c r="F162" s="67">
        <v>0</v>
      </c>
      <c r="G162" s="65">
        <v>0</v>
      </c>
      <c r="H162" s="124">
        <v>0</v>
      </c>
      <c r="I162" s="57">
        <f t="shared" si="12"/>
        <v>0</v>
      </c>
      <c r="J162" s="104" t="str">
        <f t="shared" si="13"/>
        <v>○</v>
      </c>
    </row>
    <row r="163" spans="1:10" s="1" customFormat="1" ht="15" customHeight="1" x14ac:dyDescent="0.15">
      <c r="A163" s="21"/>
      <c r="B163" s="117" t="s">
        <v>195</v>
      </c>
      <c r="C163" s="64">
        <v>9</v>
      </c>
      <c r="D163" s="66">
        <v>7</v>
      </c>
      <c r="E163" s="67">
        <v>2</v>
      </c>
      <c r="F163" s="67">
        <v>0</v>
      </c>
      <c r="G163" s="65">
        <v>0</v>
      </c>
      <c r="H163" s="124">
        <v>0</v>
      </c>
      <c r="I163" s="57">
        <f t="shared" si="12"/>
        <v>9</v>
      </c>
      <c r="J163" s="104" t="str">
        <f t="shared" si="13"/>
        <v>○</v>
      </c>
    </row>
    <row r="164" spans="1:10" s="1" customFormat="1" ht="15" customHeight="1" x14ac:dyDescent="0.15">
      <c r="A164" s="21"/>
      <c r="B164" s="117" t="s">
        <v>154</v>
      </c>
      <c r="C164" s="64">
        <v>77</v>
      </c>
      <c r="D164" s="66">
        <v>68</v>
      </c>
      <c r="E164" s="67">
        <v>0</v>
      </c>
      <c r="F164" s="67">
        <v>0</v>
      </c>
      <c r="G164" s="65">
        <v>9</v>
      </c>
      <c r="H164" s="124">
        <v>3</v>
      </c>
      <c r="I164" s="57">
        <f t="shared" si="12"/>
        <v>77</v>
      </c>
      <c r="J164" s="104" t="str">
        <f t="shared" si="13"/>
        <v>○</v>
      </c>
    </row>
    <row r="165" spans="1:10" s="1" customFormat="1" ht="15" hidden="1" customHeight="1" x14ac:dyDescent="0.15">
      <c r="A165" s="21"/>
      <c r="B165" s="117" t="s">
        <v>152</v>
      </c>
      <c r="C165" s="64">
        <v>0</v>
      </c>
      <c r="D165" s="66">
        <v>0</v>
      </c>
      <c r="E165" s="67">
        <v>0</v>
      </c>
      <c r="F165" s="67">
        <v>0</v>
      </c>
      <c r="G165" s="65">
        <v>0</v>
      </c>
      <c r="H165" s="124">
        <v>0</v>
      </c>
      <c r="I165" s="57">
        <f t="shared" ref="I165:I197" si="14">SUM(D165:G165)</f>
        <v>0</v>
      </c>
      <c r="J165" s="104" t="str">
        <f t="shared" ref="J165:J197" si="15">IF(C165=I165,"○","×")</f>
        <v>○</v>
      </c>
    </row>
    <row r="166" spans="1:10" s="1" customFormat="1" ht="15" customHeight="1" x14ac:dyDescent="0.15">
      <c r="A166" s="21"/>
      <c r="B166" s="117" t="s">
        <v>153</v>
      </c>
      <c r="C166" s="64">
        <v>1</v>
      </c>
      <c r="D166" s="66">
        <v>1</v>
      </c>
      <c r="E166" s="67">
        <v>0</v>
      </c>
      <c r="F166" s="67">
        <v>0</v>
      </c>
      <c r="G166" s="65">
        <v>0</v>
      </c>
      <c r="H166" s="124">
        <v>0</v>
      </c>
      <c r="I166" s="57">
        <f t="shared" si="14"/>
        <v>1</v>
      </c>
      <c r="J166" s="104" t="str">
        <f t="shared" si="15"/>
        <v>○</v>
      </c>
    </row>
    <row r="167" spans="1:10" s="1" customFormat="1" ht="15" customHeight="1" x14ac:dyDescent="0.15">
      <c r="A167" s="21"/>
      <c r="B167" s="117" t="s">
        <v>196</v>
      </c>
      <c r="C167" s="64">
        <v>77</v>
      </c>
      <c r="D167" s="66">
        <v>77</v>
      </c>
      <c r="E167" s="67">
        <v>0</v>
      </c>
      <c r="F167" s="67">
        <v>0</v>
      </c>
      <c r="G167" s="65">
        <v>0</v>
      </c>
      <c r="H167" s="124">
        <v>0</v>
      </c>
      <c r="I167" s="57">
        <f t="shared" si="14"/>
        <v>77</v>
      </c>
      <c r="J167" s="104" t="str">
        <f t="shared" si="15"/>
        <v>○</v>
      </c>
    </row>
    <row r="168" spans="1:10" s="1" customFormat="1" ht="15" hidden="1" customHeight="1" x14ac:dyDescent="0.15">
      <c r="A168" s="21"/>
      <c r="B168" s="117" t="s">
        <v>75</v>
      </c>
      <c r="C168" s="64">
        <v>0</v>
      </c>
      <c r="D168" s="66">
        <v>0</v>
      </c>
      <c r="E168" s="67">
        <v>0</v>
      </c>
      <c r="F168" s="67">
        <v>0</v>
      </c>
      <c r="G168" s="65">
        <v>0</v>
      </c>
      <c r="H168" s="124">
        <v>0</v>
      </c>
      <c r="I168" s="57">
        <f t="shared" si="14"/>
        <v>0</v>
      </c>
      <c r="J168" s="104" t="str">
        <f t="shared" si="15"/>
        <v>○</v>
      </c>
    </row>
    <row r="169" spans="1:10" s="1" customFormat="1" ht="15" hidden="1" customHeight="1" x14ac:dyDescent="0.15">
      <c r="A169" s="21"/>
      <c r="B169" s="117" t="s">
        <v>197</v>
      </c>
      <c r="C169" s="64">
        <v>0</v>
      </c>
      <c r="D169" s="66">
        <v>0</v>
      </c>
      <c r="E169" s="67">
        <v>0</v>
      </c>
      <c r="F169" s="67">
        <v>0</v>
      </c>
      <c r="G169" s="65">
        <v>0</v>
      </c>
      <c r="H169" s="124">
        <v>0</v>
      </c>
      <c r="I169" s="57">
        <f t="shared" si="14"/>
        <v>0</v>
      </c>
      <c r="J169" s="104" t="str">
        <f t="shared" si="15"/>
        <v>○</v>
      </c>
    </row>
    <row r="170" spans="1:10" s="1" customFormat="1" ht="15" customHeight="1" x14ac:dyDescent="0.15">
      <c r="A170" s="21"/>
      <c r="B170" s="117" t="s">
        <v>76</v>
      </c>
      <c r="C170" s="64">
        <v>18</v>
      </c>
      <c r="D170" s="66">
        <v>12</v>
      </c>
      <c r="E170" s="67">
        <v>4</v>
      </c>
      <c r="F170" s="67">
        <v>0</v>
      </c>
      <c r="G170" s="65">
        <v>2</v>
      </c>
      <c r="H170" s="124">
        <v>0</v>
      </c>
      <c r="I170" s="57">
        <f t="shared" si="14"/>
        <v>18</v>
      </c>
      <c r="J170" s="104" t="str">
        <f t="shared" si="15"/>
        <v>○</v>
      </c>
    </row>
    <row r="171" spans="1:10" s="1" customFormat="1" ht="15" customHeight="1" x14ac:dyDescent="0.15">
      <c r="A171" s="21"/>
      <c r="B171" s="117" t="s">
        <v>198</v>
      </c>
      <c r="C171" s="64">
        <v>1</v>
      </c>
      <c r="D171" s="66">
        <v>1</v>
      </c>
      <c r="E171" s="67">
        <v>0</v>
      </c>
      <c r="F171" s="67">
        <v>0</v>
      </c>
      <c r="G171" s="65">
        <v>0</v>
      </c>
      <c r="H171" s="124">
        <v>0</v>
      </c>
      <c r="I171" s="57">
        <f t="shared" si="14"/>
        <v>1</v>
      </c>
      <c r="J171" s="104" t="str">
        <f t="shared" si="15"/>
        <v>○</v>
      </c>
    </row>
    <row r="172" spans="1:10" s="1" customFormat="1" ht="15" hidden="1" customHeight="1" x14ac:dyDescent="0.15">
      <c r="A172" s="21"/>
      <c r="B172" s="117" t="s">
        <v>199</v>
      </c>
      <c r="C172" s="64">
        <v>0</v>
      </c>
      <c r="D172" s="66">
        <v>0</v>
      </c>
      <c r="E172" s="67">
        <v>0</v>
      </c>
      <c r="F172" s="67">
        <v>0</v>
      </c>
      <c r="G172" s="65">
        <v>0</v>
      </c>
      <c r="H172" s="124">
        <v>0</v>
      </c>
      <c r="I172" s="57">
        <f t="shared" si="14"/>
        <v>0</v>
      </c>
      <c r="J172" s="104" t="str">
        <f t="shared" si="15"/>
        <v>○</v>
      </c>
    </row>
    <row r="173" spans="1:10" s="1" customFormat="1" ht="15" customHeight="1" x14ac:dyDescent="0.15">
      <c r="A173" s="21"/>
      <c r="B173" s="117" t="s">
        <v>200</v>
      </c>
      <c r="C173" s="64">
        <v>2</v>
      </c>
      <c r="D173" s="66">
        <v>1</v>
      </c>
      <c r="E173" s="67">
        <v>1</v>
      </c>
      <c r="F173" s="67">
        <v>0</v>
      </c>
      <c r="G173" s="65">
        <v>0</v>
      </c>
      <c r="H173" s="124">
        <v>0</v>
      </c>
      <c r="I173" s="57">
        <f t="shared" si="14"/>
        <v>2</v>
      </c>
      <c r="J173" s="104" t="str">
        <f t="shared" si="15"/>
        <v>○</v>
      </c>
    </row>
    <row r="174" spans="1:10" s="1" customFormat="1" ht="15" customHeight="1" x14ac:dyDescent="0.15">
      <c r="A174" s="21"/>
      <c r="B174" s="117" t="s">
        <v>201</v>
      </c>
      <c r="C174" s="64">
        <v>6</v>
      </c>
      <c r="D174" s="66">
        <v>6</v>
      </c>
      <c r="E174" s="67">
        <v>0</v>
      </c>
      <c r="F174" s="67">
        <v>0</v>
      </c>
      <c r="G174" s="65">
        <v>0</v>
      </c>
      <c r="H174" s="124">
        <v>0</v>
      </c>
      <c r="I174" s="57">
        <f t="shared" si="14"/>
        <v>6</v>
      </c>
      <c r="J174" s="104" t="str">
        <f t="shared" si="15"/>
        <v>○</v>
      </c>
    </row>
    <row r="175" spans="1:10" s="1" customFormat="1" ht="15" customHeight="1" x14ac:dyDescent="0.15">
      <c r="A175" s="21"/>
      <c r="B175" s="117" t="s">
        <v>202</v>
      </c>
      <c r="C175" s="64">
        <v>7</v>
      </c>
      <c r="D175" s="66">
        <v>6</v>
      </c>
      <c r="E175" s="67">
        <v>0</v>
      </c>
      <c r="F175" s="67">
        <v>0</v>
      </c>
      <c r="G175" s="65">
        <v>1</v>
      </c>
      <c r="H175" s="124">
        <v>0</v>
      </c>
      <c r="I175" s="57">
        <f t="shared" si="14"/>
        <v>7</v>
      </c>
      <c r="J175" s="104" t="str">
        <f t="shared" si="15"/>
        <v>○</v>
      </c>
    </row>
    <row r="176" spans="1:10" s="1" customFormat="1" ht="15" customHeight="1" x14ac:dyDescent="0.15">
      <c r="A176" s="21"/>
      <c r="B176" s="117" t="s">
        <v>147</v>
      </c>
      <c r="C176" s="64">
        <v>10</v>
      </c>
      <c r="D176" s="66">
        <v>9</v>
      </c>
      <c r="E176" s="67">
        <v>0</v>
      </c>
      <c r="F176" s="67">
        <v>0</v>
      </c>
      <c r="G176" s="65">
        <v>1</v>
      </c>
      <c r="H176" s="124">
        <v>0</v>
      </c>
      <c r="I176" s="57">
        <f t="shared" si="14"/>
        <v>10</v>
      </c>
      <c r="J176" s="104" t="str">
        <f t="shared" si="15"/>
        <v>○</v>
      </c>
    </row>
    <row r="177" spans="1:10" s="1" customFormat="1" ht="15" customHeight="1" x14ac:dyDescent="0.15">
      <c r="A177" s="21"/>
      <c r="B177" s="117" t="s">
        <v>77</v>
      </c>
      <c r="C177" s="64">
        <v>26</v>
      </c>
      <c r="D177" s="66">
        <v>24</v>
      </c>
      <c r="E177" s="67">
        <v>2</v>
      </c>
      <c r="F177" s="67">
        <v>0</v>
      </c>
      <c r="G177" s="65">
        <v>0</v>
      </c>
      <c r="H177" s="124">
        <v>0</v>
      </c>
      <c r="I177" s="57">
        <f t="shared" si="14"/>
        <v>26</v>
      </c>
      <c r="J177" s="104" t="str">
        <f t="shared" si="15"/>
        <v>○</v>
      </c>
    </row>
    <row r="178" spans="1:10" s="1" customFormat="1" ht="15" customHeight="1" x14ac:dyDescent="0.15">
      <c r="A178" s="21"/>
      <c r="B178" s="117" t="s">
        <v>203</v>
      </c>
      <c r="C178" s="64">
        <v>91</v>
      </c>
      <c r="D178" s="66">
        <v>88</v>
      </c>
      <c r="E178" s="67">
        <v>0</v>
      </c>
      <c r="F178" s="67">
        <v>0</v>
      </c>
      <c r="G178" s="65">
        <v>3</v>
      </c>
      <c r="H178" s="124">
        <v>0</v>
      </c>
      <c r="I178" s="57">
        <f t="shared" si="14"/>
        <v>91</v>
      </c>
      <c r="J178" s="104" t="str">
        <f t="shared" si="15"/>
        <v>○</v>
      </c>
    </row>
    <row r="179" spans="1:10" s="1" customFormat="1" ht="15" customHeight="1" x14ac:dyDescent="0.15">
      <c r="A179" s="21"/>
      <c r="B179" s="117" t="s">
        <v>204</v>
      </c>
      <c r="C179" s="64">
        <v>15</v>
      </c>
      <c r="D179" s="66">
        <v>15</v>
      </c>
      <c r="E179" s="67">
        <v>0</v>
      </c>
      <c r="F179" s="67">
        <v>0</v>
      </c>
      <c r="G179" s="65">
        <v>0</v>
      </c>
      <c r="H179" s="124">
        <v>0</v>
      </c>
      <c r="I179" s="57">
        <f t="shared" si="14"/>
        <v>15</v>
      </c>
      <c r="J179" s="104" t="str">
        <f t="shared" si="15"/>
        <v>○</v>
      </c>
    </row>
    <row r="180" spans="1:10" s="1" customFormat="1" ht="15" hidden="1" customHeight="1" x14ac:dyDescent="0.15">
      <c r="A180" s="21"/>
      <c r="B180" s="117" t="s">
        <v>205</v>
      </c>
      <c r="C180" s="64">
        <v>0</v>
      </c>
      <c r="D180" s="66">
        <v>0</v>
      </c>
      <c r="E180" s="67">
        <v>0</v>
      </c>
      <c r="F180" s="67">
        <v>0</v>
      </c>
      <c r="G180" s="65">
        <v>0</v>
      </c>
      <c r="H180" s="124">
        <v>0</v>
      </c>
      <c r="I180" s="57">
        <f t="shared" si="14"/>
        <v>0</v>
      </c>
      <c r="J180" s="104" t="str">
        <f t="shared" si="15"/>
        <v>○</v>
      </c>
    </row>
    <row r="181" spans="1:10" s="1" customFormat="1" ht="15" customHeight="1" x14ac:dyDescent="0.15">
      <c r="A181" s="21"/>
      <c r="B181" s="117" t="s">
        <v>206</v>
      </c>
      <c r="C181" s="64">
        <v>4</v>
      </c>
      <c r="D181" s="66">
        <v>2</v>
      </c>
      <c r="E181" s="67">
        <v>0</v>
      </c>
      <c r="F181" s="67">
        <v>0</v>
      </c>
      <c r="G181" s="65">
        <v>2</v>
      </c>
      <c r="H181" s="124">
        <v>0</v>
      </c>
      <c r="I181" s="57">
        <f t="shared" si="14"/>
        <v>4</v>
      </c>
      <c r="J181" s="104" t="str">
        <f t="shared" si="15"/>
        <v>○</v>
      </c>
    </row>
    <row r="182" spans="1:10" s="1" customFormat="1" ht="15" customHeight="1" x14ac:dyDescent="0.15">
      <c r="A182" s="21"/>
      <c r="B182" s="117" t="s">
        <v>148</v>
      </c>
      <c r="C182" s="64">
        <v>18</v>
      </c>
      <c r="D182" s="66">
        <v>17</v>
      </c>
      <c r="E182" s="67">
        <v>0</v>
      </c>
      <c r="F182" s="67">
        <v>0</v>
      </c>
      <c r="G182" s="65">
        <v>1</v>
      </c>
      <c r="H182" s="124">
        <v>0</v>
      </c>
      <c r="I182" s="57">
        <f t="shared" si="14"/>
        <v>18</v>
      </c>
      <c r="J182" s="104" t="str">
        <f t="shared" si="15"/>
        <v>○</v>
      </c>
    </row>
    <row r="183" spans="1:10" s="1" customFormat="1" ht="15" customHeight="1" x14ac:dyDescent="0.15">
      <c r="A183" s="21"/>
      <c r="B183" s="117" t="s">
        <v>207</v>
      </c>
      <c r="C183" s="64">
        <v>3</v>
      </c>
      <c r="D183" s="66">
        <v>2</v>
      </c>
      <c r="E183" s="67">
        <v>0</v>
      </c>
      <c r="F183" s="67">
        <v>0</v>
      </c>
      <c r="G183" s="65">
        <v>1</v>
      </c>
      <c r="H183" s="124">
        <v>0</v>
      </c>
      <c r="I183" s="57">
        <f t="shared" si="14"/>
        <v>3</v>
      </c>
      <c r="J183" s="104" t="str">
        <f t="shared" si="15"/>
        <v>○</v>
      </c>
    </row>
    <row r="184" spans="1:10" s="1" customFormat="1" ht="15" customHeight="1" x14ac:dyDescent="0.15">
      <c r="A184" s="21"/>
      <c r="B184" s="117" t="s">
        <v>208</v>
      </c>
      <c r="C184" s="64">
        <v>9</v>
      </c>
      <c r="D184" s="66">
        <v>8</v>
      </c>
      <c r="E184" s="67">
        <v>0</v>
      </c>
      <c r="F184" s="67">
        <v>0</v>
      </c>
      <c r="G184" s="65">
        <v>1</v>
      </c>
      <c r="H184" s="124">
        <v>0</v>
      </c>
      <c r="I184" s="57">
        <f t="shared" si="14"/>
        <v>9</v>
      </c>
      <c r="J184" s="104" t="str">
        <f t="shared" si="15"/>
        <v>○</v>
      </c>
    </row>
    <row r="185" spans="1:10" s="1" customFormat="1" ht="15" customHeight="1" x14ac:dyDescent="0.15">
      <c r="A185" s="21"/>
      <c r="B185" s="117" t="s">
        <v>157</v>
      </c>
      <c r="C185" s="64">
        <v>28</v>
      </c>
      <c r="D185" s="66">
        <v>28</v>
      </c>
      <c r="E185" s="67">
        <v>0</v>
      </c>
      <c r="F185" s="67">
        <v>0</v>
      </c>
      <c r="G185" s="65">
        <v>0</v>
      </c>
      <c r="H185" s="124">
        <v>0</v>
      </c>
      <c r="I185" s="57">
        <f t="shared" si="14"/>
        <v>28</v>
      </c>
      <c r="J185" s="104" t="str">
        <f t="shared" si="15"/>
        <v>○</v>
      </c>
    </row>
    <row r="186" spans="1:10" s="1" customFormat="1" ht="15" hidden="1" customHeight="1" x14ac:dyDescent="0.15">
      <c r="A186" s="21"/>
      <c r="B186" s="117" t="s">
        <v>156</v>
      </c>
      <c r="C186" s="64">
        <v>0</v>
      </c>
      <c r="D186" s="66">
        <v>0</v>
      </c>
      <c r="E186" s="67">
        <v>0</v>
      </c>
      <c r="F186" s="67">
        <v>0</v>
      </c>
      <c r="G186" s="65">
        <v>0</v>
      </c>
      <c r="H186" s="124">
        <v>0</v>
      </c>
      <c r="I186" s="57">
        <f t="shared" si="14"/>
        <v>0</v>
      </c>
      <c r="J186" s="104" t="str">
        <f t="shared" si="15"/>
        <v>○</v>
      </c>
    </row>
    <row r="187" spans="1:10" s="1" customFormat="1" ht="15" customHeight="1" x14ac:dyDescent="0.15">
      <c r="A187" s="21"/>
      <c r="B187" s="117" t="s">
        <v>209</v>
      </c>
      <c r="C187" s="64">
        <v>2</v>
      </c>
      <c r="D187" s="66">
        <v>1</v>
      </c>
      <c r="E187" s="67">
        <v>1</v>
      </c>
      <c r="F187" s="67">
        <v>0</v>
      </c>
      <c r="G187" s="65">
        <v>0</v>
      </c>
      <c r="H187" s="124">
        <v>0</v>
      </c>
      <c r="I187" s="57">
        <f t="shared" si="14"/>
        <v>2</v>
      </c>
      <c r="J187" s="104" t="str">
        <f t="shared" si="15"/>
        <v>○</v>
      </c>
    </row>
    <row r="188" spans="1:10" s="1" customFormat="1" ht="15" customHeight="1" x14ac:dyDescent="0.15">
      <c r="A188" s="21"/>
      <c r="B188" s="117" t="s">
        <v>210</v>
      </c>
      <c r="C188" s="64">
        <v>12</v>
      </c>
      <c r="D188" s="66">
        <v>11</v>
      </c>
      <c r="E188" s="67">
        <v>0</v>
      </c>
      <c r="F188" s="67">
        <v>0</v>
      </c>
      <c r="G188" s="65">
        <v>1</v>
      </c>
      <c r="H188" s="124">
        <v>0</v>
      </c>
      <c r="I188" s="57">
        <f t="shared" si="14"/>
        <v>12</v>
      </c>
      <c r="J188" s="104" t="str">
        <f t="shared" si="15"/>
        <v>○</v>
      </c>
    </row>
    <row r="189" spans="1:10" s="1" customFormat="1" ht="15" customHeight="1" x14ac:dyDescent="0.15">
      <c r="A189" s="21"/>
      <c r="B189" s="117" t="s">
        <v>137</v>
      </c>
      <c r="C189" s="64">
        <v>5</v>
      </c>
      <c r="D189" s="66">
        <v>4</v>
      </c>
      <c r="E189" s="67">
        <v>0</v>
      </c>
      <c r="F189" s="67">
        <v>0</v>
      </c>
      <c r="G189" s="65">
        <v>1</v>
      </c>
      <c r="H189" s="124">
        <v>0</v>
      </c>
      <c r="I189" s="57">
        <f t="shared" si="14"/>
        <v>5</v>
      </c>
      <c r="J189" s="104" t="str">
        <f t="shared" si="15"/>
        <v>○</v>
      </c>
    </row>
    <row r="190" spans="1:10" s="1" customFormat="1" ht="15" customHeight="1" x14ac:dyDescent="0.15">
      <c r="A190" s="21"/>
      <c r="B190" s="117" t="s">
        <v>211</v>
      </c>
      <c r="C190" s="64">
        <v>1</v>
      </c>
      <c r="D190" s="66">
        <v>1</v>
      </c>
      <c r="E190" s="67">
        <v>0</v>
      </c>
      <c r="F190" s="67">
        <v>0</v>
      </c>
      <c r="G190" s="65">
        <v>0</v>
      </c>
      <c r="H190" s="124">
        <v>0</v>
      </c>
      <c r="I190" s="57">
        <f t="shared" si="14"/>
        <v>1</v>
      </c>
      <c r="J190" s="104" t="str">
        <f t="shared" si="15"/>
        <v>○</v>
      </c>
    </row>
    <row r="191" spans="1:10" s="1" customFormat="1" ht="15" customHeight="1" x14ac:dyDescent="0.15">
      <c r="A191" s="21"/>
      <c r="B191" s="117" t="s">
        <v>150</v>
      </c>
      <c r="C191" s="64">
        <v>3</v>
      </c>
      <c r="D191" s="66">
        <v>3</v>
      </c>
      <c r="E191" s="67">
        <v>0</v>
      </c>
      <c r="F191" s="67">
        <v>0</v>
      </c>
      <c r="G191" s="65">
        <v>0</v>
      </c>
      <c r="H191" s="124">
        <v>0</v>
      </c>
      <c r="I191" s="57">
        <f t="shared" si="14"/>
        <v>3</v>
      </c>
      <c r="J191" s="104" t="str">
        <f t="shared" si="15"/>
        <v>○</v>
      </c>
    </row>
    <row r="192" spans="1:10" s="1" customFormat="1" ht="15" customHeight="1" x14ac:dyDescent="0.15">
      <c r="A192" s="21"/>
      <c r="B192" s="117" t="s">
        <v>212</v>
      </c>
      <c r="C192" s="64">
        <v>18</v>
      </c>
      <c r="D192" s="66">
        <v>16</v>
      </c>
      <c r="E192" s="67">
        <v>1</v>
      </c>
      <c r="F192" s="67">
        <v>0</v>
      </c>
      <c r="G192" s="65">
        <v>1</v>
      </c>
      <c r="H192" s="124">
        <v>0</v>
      </c>
      <c r="I192" s="57">
        <f t="shared" si="14"/>
        <v>18</v>
      </c>
      <c r="J192" s="104" t="str">
        <f t="shared" si="15"/>
        <v>○</v>
      </c>
    </row>
    <row r="193" spans="1:11" s="1" customFormat="1" ht="15" hidden="1" customHeight="1" x14ac:dyDescent="0.15">
      <c r="A193" s="21"/>
      <c r="B193" s="117" t="s">
        <v>213</v>
      </c>
      <c r="C193" s="64">
        <v>0</v>
      </c>
      <c r="D193" s="66">
        <v>0</v>
      </c>
      <c r="E193" s="67">
        <v>0</v>
      </c>
      <c r="F193" s="67">
        <v>0</v>
      </c>
      <c r="G193" s="65">
        <v>0</v>
      </c>
      <c r="H193" s="124">
        <v>0</v>
      </c>
      <c r="I193" s="57">
        <f t="shared" si="14"/>
        <v>0</v>
      </c>
      <c r="J193" s="104" t="str">
        <f t="shared" si="15"/>
        <v>○</v>
      </c>
    </row>
    <row r="194" spans="1:11" s="1" customFormat="1" ht="15" customHeight="1" x14ac:dyDescent="0.15">
      <c r="A194" s="21"/>
      <c r="B194" s="117" t="s">
        <v>214</v>
      </c>
      <c r="C194" s="64">
        <v>4</v>
      </c>
      <c r="D194" s="66">
        <v>3</v>
      </c>
      <c r="E194" s="67">
        <v>0</v>
      </c>
      <c r="F194" s="67">
        <v>0</v>
      </c>
      <c r="G194" s="65">
        <v>1</v>
      </c>
      <c r="H194" s="124">
        <v>0</v>
      </c>
      <c r="I194" s="57">
        <f t="shared" si="14"/>
        <v>4</v>
      </c>
      <c r="J194" s="104" t="str">
        <f t="shared" si="15"/>
        <v>○</v>
      </c>
    </row>
    <row r="195" spans="1:11" s="1" customFormat="1" ht="15" customHeight="1" x14ac:dyDescent="0.15">
      <c r="A195" s="21"/>
      <c r="B195" s="117" t="s">
        <v>215</v>
      </c>
      <c r="C195" s="64">
        <v>1</v>
      </c>
      <c r="D195" s="66">
        <v>1</v>
      </c>
      <c r="E195" s="67">
        <v>0</v>
      </c>
      <c r="F195" s="67">
        <v>0</v>
      </c>
      <c r="G195" s="65">
        <v>0</v>
      </c>
      <c r="H195" s="124">
        <v>0</v>
      </c>
      <c r="I195" s="57">
        <f t="shared" si="14"/>
        <v>1</v>
      </c>
      <c r="J195" s="104" t="str">
        <f t="shared" si="15"/>
        <v>○</v>
      </c>
    </row>
    <row r="196" spans="1:11" s="1" customFormat="1" ht="15" hidden="1" customHeight="1" x14ac:dyDescent="0.15">
      <c r="A196" s="21"/>
      <c r="B196" s="117" t="s">
        <v>78</v>
      </c>
      <c r="C196" s="64">
        <v>0</v>
      </c>
      <c r="D196" s="66">
        <v>0</v>
      </c>
      <c r="E196" s="67">
        <v>0</v>
      </c>
      <c r="F196" s="67">
        <v>0</v>
      </c>
      <c r="G196" s="65">
        <v>0</v>
      </c>
      <c r="H196" s="124">
        <v>0</v>
      </c>
      <c r="I196" s="57">
        <f t="shared" si="14"/>
        <v>0</v>
      </c>
      <c r="J196" s="104" t="str">
        <f t="shared" si="15"/>
        <v>○</v>
      </c>
    </row>
    <row r="197" spans="1:11" s="1" customFormat="1" ht="15" hidden="1" customHeight="1" x14ac:dyDescent="0.15">
      <c r="A197" s="21"/>
      <c r="B197" s="117" t="s">
        <v>216</v>
      </c>
      <c r="C197" s="64">
        <v>0</v>
      </c>
      <c r="D197" s="66">
        <v>0</v>
      </c>
      <c r="E197" s="67">
        <v>0</v>
      </c>
      <c r="F197" s="67">
        <v>0</v>
      </c>
      <c r="G197" s="65">
        <v>0</v>
      </c>
      <c r="H197" s="124">
        <v>0</v>
      </c>
      <c r="I197" s="57">
        <f t="shared" si="14"/>
        <v>0</v>
      </c>
      <c r="J197" s="104" t="str">
        <f t="shared" si="15"/>
        <v>○</v>
      </c>
    </row>
    <row r="198" spans="1:11" s="1" customFormat="1" ht="15" hidden="1" customHeight="1" x14ac:dyDescent="0.15">
      <c r="A198" s="21"/>
      <c r="B198" s="117" t="s">
        <v>217</v>
      </c>
      <c r="C198" s="64">
        <v>0</v>
      </c>
      <c r="D198" s="66">
        <v>0</v>
      </c>
      <c r="E198" s="67">
        <v>0</v>
      </c>
      <c r="F198" s="67">
        <v>0</v>
      </c>
      <c r="G198" s="65">
        <v>0</v>
      </c>
      <c r="H198" s="124">
        <v>0</v>
      </c>
      <c r="I198" s="57">
        <f>SUM(D198:G198)</f>
        <v>0</v>
      </c>
      <c r="J198" s="104" t="str">
        <f>IF(C198=I198,"○","×")</f>
        <v>○</v>
      </c>
    </row>
    <row r="199" spans="1:11" s="1" customFormat="1" ht="15" customHeight="1" x14ac:dyDescent="0.15">
      <c r="A199" s="60" t="s">
        <v>248</v>
      </c>
      <c r="B199" s="101"/>
      <c r="C199" s="31"/>
      <c r="D199" s="32"/>
      <c r="E199" s="32"/>
      <c r="F199" s="32"/>
      <c r="G199" s="244"/>
      <c r="H199" s="245"/>
      <c r="I199" s="57"/>
    </row>
    <row r="200" spans="1:11" s="1" customFormat="1" ht="15" hidden="1" customHeight="1" x14ac:dyDescent="0.15">
      <c r="A200" s="134" t="s">
        <v>83</v>
      </c>
      <c r="B200" s="117" t="s">
        <v>242</v>
      </c>
      <c r="C200" s="64">
        <v>0</v>
      </c>
      <c r="D200" s="66">
        <v>0</v>
      </c>
      <c r="E200" s="67">
        <v>0</v>
      </c>
      <c r="F200" s="67">
        <v>0</v>
      </c>
      <c r="G200" s="65">
        <v>0</v>
      </c>
      <c r="H200" s="124">
        <v>0</v>
      </c>
      <c r="I200" s="57">
        <f>SUM(D200:G200)</f>
        <v>0</v>
      </c>
      <c r="J200" s="104" t="str">
        <f>IF(C200=I200,"○","×")</f>
        <v>○</v>
      </c>
    </row>
    <row r="201" spans="1:11" s="1" customFormat="1" ht="15" customHeight="1" x14ac:dyDescent="0.15">
      <c r="A201" s="40"/>
      <c r="B201" s="117" t="s">
        <v>243</v>
      </c>
      <c r="C201" s="64">
        <v>1</v>
      </c>
      <c r="D201" s="66">
        <v>1</v>
      </c>
      <c r="E201" s="67">
        <v>0</v>
      </c>
      <c r="F201" s="67">
        <v>0</v>
      </c>
      <c r="G201" s="65">
        <v>0</v>
      </c>
      <c r="H201" s="124">
        <v>0</v>
      </c>
      <c r="I201" s="57">
        <f>SUM(D201:G201)</f>
        <v>1</v>
      </c>
      <c r="J201" s="104" t="str">
        <f>IF(C201=I201,"○","×")</f>
        <v>○</v>
      </c>
    </row>
    <row r="202" spans="1:11" s="1" customFormat="1" ht="15" customHeight="1" x14ac:dyDescent="0.15">
      <c r="A202" s="40"/>
      <c r="B202" s="117" t="s">
        <v>244</v>
      </c>
      <c r="C202" s="64">
        <v>4</v>
      </c>
      <c r="D202" s="66">
        <v>4</v>
      </c>
      <c r="E202" s="67">
        <v>0</v>
      </c>
      <c r="F202" s="67">
        <v>0</v>
      </c>
      <c r="G202" s="65">
        <v>0</v>
      </c>
      <c r="H202" s="124">
        <v>0</v>
      </c>
      <c r="I202" s="57">
        <f>SUM(D202:G202)</f>
        <v>4</v>
      </c>
      <c r="J202" s="104" t="str">
        <f>IF(C202=I202,"○","×")</f>
        <v>○</v>
      </c>
    </row>
    <row r="203" spans="1:11" s="1" customFormat="1" ht="15" customHeight="1" x14ac:dyDescent="0.15">
      <c r="A203" s="40"/>
      <c r="B203" s="117" t="s">
        <v>245</v>
      </c>
      <c r="C203" s="64">
        <v>6</v>
      </c>
      <c r="D203" s="66">
        <v>6</v>
      </c>
      <c r="E203" s="67">
        <v>0</v>
      </c>
      <c r="F203" s="67">
        <v>0</v>
      </c>
      <c r="G203" s="65">
        <v>0</v>
      </c>
      <c r="H203" s="124">
        <v>0</v>
      </c>
      <c r="I203" s="57">
        <f>SUM(D203:G203)</f>
        <v>6</v>
      </c>
      <c r="J203" s="104" t="str">
        <f>IF(C203=I203,"○","×")</f>
        <v>○</v>
      </c>
    </row>
    <row r="204" spans="1:11" s="1" customFormat="1" ht="15" customHeight="1" x14ac:dyDescent="0.15">
      <c r="A204" s="60" t="s">
        <v>276</v>
      </c>
      <c r="B204" s="101"/>
      <c r="C204" s="31"/>
      <c r="D204" s="32"/>
      <c r="E204" s="32"/>
      <c r="F204" s="32"/>
      <c r="G204" s="244"/>
      <c r="H204" s="245"/>
      <c r="I204" s="57"/>
    </row>
    <row r="205" spans="1:11" s="1" customFormat="1" ht="15" customHeight="1" thickBot="1" x14ac:dyDescent="0.2">
      <c r="A205" s="134" t="s">
        <v>83</v>
      </c>
      <c r="B205" s="117" t="s">
        <v>279</v>
      </c>
      <c r="C205" s="249">
        <v>6</v>
      </c>
      <c r="D205" s="250">
        <v>5</v>
      </c>
      <c r="E205" s="251">
        <v>0</v>
      </c>
      <c r="F205" s="251">
        <v>0</v>
      </c>
      <c r="G205" s="252">
        <v>1</v>
      </c>
      <c r="H205" s="253">
        <v>0</v>
      </c>
      <c r="I205" s="57">
        <f>SUM(D205:G205)</f>
        <v>6</v>
      </c>
      <c r="J205" s="104" t="str">
        <f>IF(C205=I205,"○","×")</f>
        <v>○</v>
      </c>
    </row>
    <row r="206" spans="1:11" ht="18.75" customHeight="1" thickTop="1" thickBot="1" x14ac:dyDescent="0.25">
      <c r="A206" s="425" t="s">
        <v>0</v>
      </c>
      <c r="B206" s="441"/>
      <c r="C206" s="388">
        <v>8337</v>
      </c>
      <c r="D206" s="389">
        <v>7419</v>
      </c>
      <c r="E206" s="246">
        <v>232</v>
      </c>
      <c r="F206" s="246">
        <v>0</v>
      </c>
      <c r="G206" s="247">
        <v>686</v>
      </c>
      <c r="H206" s="248">
        <v>32</v>
      </c>
      <c r="I206" s="57">
        <f>SUM(D206:G206)</f>
        <v>8337</v>
      </c>
    </row>
    <row r="207" spans="1:11" ht="27" customHeight="1" x14ac:dyDescent="0.2">
      <c r="A207" s="424" t="s">
        <v>356</v>
      </c>
      <c r="B207" s="424"/>
      <c r="C207" s="424"/>
      <c r="D207" s="424"/>
      <c r="E207" s="424"/>
      <c r="F207" s="424"/>
      <c r="G207" s="424"/>
      <c r="H207" s="424"/>
    </row>
    <row r="208" spans="1:11" ht="29.25" customHeight="1" x14ac:dyDescent="0.2">
      <c r="A208" s="75"/>
      <c r="B208" s="75"/>
      <c r="C208" s="75"/>
      <c r="D208" s="107"/>
      <c r="E208" s="107"/>
      <c r="F208" s="108"/>
      <c r="G208" s="107"/>
      <c r="H208" s="108"/>
      <c r="K208" s="78"/>
    </row>
    <row r="209" spans="3:8" x14ac:dyDescent="0.2">
      <c r="C209" s="210"/>
      <c r="D209" s="210"/>
      <c r="E209" s="210"/>
      <c r="F209" s="210"/>
      <c r="G209" s="210"/>
      <c r="H209" s="210"/>
    </row>
  </sheetData>
  <autoFilter ref="A6:K208">
    <filterColumn colId="0" showButton="0"/>
    <filterColumn colId="8">
      <filters blank="1">
        <filter val="1"/>
        <filter val="1,444"/>
        <filter val="10"/>
        <filter val="109"/>
        <filter val="11"/>
        <filter val="117"/>
        <filter val="12"/>
        <filter val="127"/>
        <filter val="15"/>
        <filter val="16"/>
        <filter val="17"/>
        <filter val="18"/>
        <filter val="186"/>
        <filter val="19"/>
        <filter val="2"/>
        <filter val="2,456"/>
        <filter val="23"/>
        <filter val="25"/>
        <filter val="26"/>
        <filter val="268"/>
        <filter val="277"/>
        <filter val="28"/>
        <filter val="3"/>
        <filter val="31"/>
        <filter val="32"/>
        <filter val="35"/>
        <filter val="39"/>
        <filter val="4"/>
        <filter val="41"/>
        <filter val="43"/>
        <filter val="436"/>
        <filter val="44"/>
        <filter val="47"/>
        <filter val="5"/>
        <filter val="54"/>
        <filter val="6"/>
        <filter val="62"/>
        <filter val="7"/>
        <filter val="744"/>
        <filter val="77"/>
        <filter val="8"/>
        <filter val="8,337"/>
        <filter val="809"/>
        <filter val="9"/>
        <filter val="91"/>
        <filter val="確認用"/>
      </filters>
    </filterColumn>
  </autoFilter>
  <mergeCells count="9">
    <mergeCell ref="E5:E6"/>
    <mergeCell ref="A8:A19"/>
    <mergeCell ref="F5:F6"/>
    <mergeCell ref="D5:D6"/>
    <mergeCell ref="A207:H207"/>
    <mergeCell ref="A206:B206"/>
    <mergeCell ref="A5:B6"/>
    <mergeCell ref="G5:H5"/>
    <mergeCell ref="C5:C6"/>
  </mergeCells>
  <phoneticPr fontId="2"/>
  <printOptions horizontalCentered="1"/>
  <pageMargins left="0.39370078740157483" right="0.39370078740157483" top="0.78740157480314965" bottom="0.59055118110236227" header="0.59055118110236227" footer="0.39370078740157483"/>
  <pageSetup paperSize="9" scale="79" orientation="portrait" useFirstPageNumber="1" r:id="rId1"/>
  <headerFooter alignWithMargins="0">
    <oddHeader>&amp;L２　開示請求事案の処理状況（&amp;P/3)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95"/>
  <sheetViews>
    <sheetView view="pageBreakPreview" zoomScaleNormal="100" zoomScaleSheetLayoutView="100" workbookViewId="0">
      <pane ySplit="7" topLeftCell="A8" activePane="bottomLeft" state="frozen"/>
      <selection activeCell="G26" sqref="G26"/>
      <selection pane="bottomLeft" activeCell="G26" sqref="G26"/>
    </sheetView>
  </sheetViews>
  <sheetFormatPr defaultColWidth="9" defaultRowHeight="13.2" x14ac:dyDescent="0.2"/>
  <cols>
    <col min="1" max="1" width="3.6640625" style="1" customWidth="1"/>
    <col min="2" max="2" width="36.77734375" style="1" customWidth="1"/>
    <col min="3" max="9" width="10.77734375" style="62" customWidth="1"/>
    <col min="10" max="16384" width="9" style="62"/>
  </cols>
  <sheetData>
    <row r="1" spans="1:10" ht="7.5" customHeight="1" x14ac:dyDescent="0.2"/>
    <row r="2" spans="1:10" ht="7.5" customHeight="1" x14ac:dyDescent="0.2"/>
    <row r="3" spans="1:10" ht="12" customHeight="1" x14ac:dyDescent="0.2">
      <c r="C3" s="171"/>
      <c r="D3" s="171"/>
      <c r="E3" s="171"/>
      <c r="F3" s="171"/>
      <c r="G3" s="171"/>
      <c r="H3" s="171"/>
      <c r="I3" s="171"/>
    </row>
    <row r="4" spans="1:10" ht="13.8" thickBot="1" x14ac:dyDescent="0.25">
      <c r="G4" s="35"/>
      <c r="H4" s="35"/>
      <c r="I4" s="62" t="s">
        <v>346</v>
      </c>
    </row>
    <row r="5" spans="1:10" s="5" customFormat="1" ht="19.5" customHeight="1" x14ac:dyDescent="0.15">
      <c r="A5" s="415" t="s">
        <v>41</v>
      </c>
      <c r="B5" s="442"/>
      <c r="C5" s="455" t="s">
        <v>350</v>
      </c>
      <c r="D5" s="456"/>
      <c r="E5" s="456"/>
      <c r="F5" s="456"/>
      <c r="G5" s="456"/>
      <c r="H5" s="456"/>
      <c r="I5" s="457"/>
    </row>
    <row r="6" spans="1:10" s="5" customFormat="1" ht="18" customHeight="1" x14ac:dyDescent="0.15">
      <c r="A6" s="417"/>
      <c r="B6" s="446"/>
      <c r="C6" s="199"/>
      <c r="D6" s="452" t="s">
        <v>347</v>
      </c>
      <c r="E6" s="453"/>
      <c r="F6" s="454"/>
      <c r="G6" s="450" t="s">
        <v>349</v>
      </c>
      <c r="H6" s="450" t="s">
        <v>348</v>
      </c>
      <c r="I6" s="448" t="s">
        <v>26</v>
      </c>
    </row>
    <row r="7" spans="1:10" s="5" customFormat="1" ht="18" customHeight="1" thickBot="1" x14ac:dyDescent="0.2">
      <c r="A7" s="419"/>
      <c r="B7" s="443"/>
      <c r="C7" s="197"/>
      <c r="D7" s="13"/>
      <c r="E7" s="200" t="s">
        <v>1</v>
      </c>
      <c r="F7" s="175" t="s">
        <v>2</v>
      </c>
      <c r="G7" s="451"/>
      <c r="H7" s="451"/>
      <c r="I7" s="449"/>
    </row>
    <row r="8" spans="1:10" s="1" customFormat="1" ht="15" customHeight="1" x14ac:dyDescent="0.15">
      <c r="A8" s="98" t="s">
        <v>246</v>
      </c>
      <c r="B8" s="102"/>
      <c r="C8" s="198"/>
      <c r="D8" s="201"/>
      <c r="E8" s="167"/>
      <c r="F8" s="43"/>
      <c r="G8" s="164"/>
      <c r="H8" s="164"/>
      <c r="I8" s="54"/>
    </row>
    <row r="9" spans="1:10" s="1" customFormat="1" ht="15" hidden="1" customHeight="1" x14ac:dyDescent="0.15">
      <c r="A9" s="423"/>
      <c r="B9" s="117" t="s">
        <v>220</v>
      </c>
      <c r="C9" s="70">
        <v>0</v>
      </c>
      <c r="D9" s="67">
        <v>0</v>
      </c>
      <c r="E9" s="168">
        <v>0</v>
      </c>
      <c r="F9" s="168">
        <v>0</v>
      </c>
      <c r="G9" s="67">
        <v>0</v>
      </c>
      <c r="H9" s="67">
        <v>0</v>
      </c>
      <c r="I9" s="69">
        <v>0</v>
      </c>
      <c r="J9" s="57">
        <f>SUM(C9:I9)</f>
        <v>0</v>
      </c>
    </row>
    <row r="10" spans="1:10" s="1" customFormat="1" ht="15" hidden="1" customHeight="1" x14ac:dyDescent="0.15">
      <c r="A10" s="423"/>
      <c r="B10" s="117" t="s">
        <v>372</v>
      </c>
      <c r="C10" s="70">
        <v>0</v>
      </c>
      <c r="D10" s="67">
        <v>0</v>
      </c>
      <c r="E10" s="168">
        <v>0</v>
      </c>
      <c r="F10" s="168">
        <v>0</v>
      </c>
      <c r="G10" s="67">
        <v>0</v>
      </c>
      <c r="H10" s="67">
        <v>0</v>
      </c>
      <c r="I10" s="69">
        <v>0</v>
      </c>
      <c r="J10" s="57">
        <f t="shared" ref="J10:J64" si="0">SUM(C10:I10)</f>
        <v>0</v>
      </c>
    </row>
    <row r="11" spans="1:10" s="1" customFormat="1" ht="15" customHeight="1" x14ac:dyDescent="0.15">
      <c r="A11" s="423"/>
      <c r="B11" s="117" t="s">
        <v>221</v>
      </c>
      <c r="C11" s="70">
        <v>1260</v>
      </c>
      <c r="D11" s="67">
        <v>1231</v>
      </c>
      <c r="E11" s="168">
        <v>96</v>
      </c>
      <c r="F11" s="168">
        <v>1135</v>
      </c>
      <c r="G11" s="67">
        <v>0</v>
      </c>
      <c r="H11" s="67">
        <v>50</v>
      </c>
      <c r="I11" s="69">
        <v>29</v>
      </c>
      <c r="J11" s="57">
        <f t="shared" si="0"/>
        <v>3801</v>
      </c>
    </row>
    <row r="12" spans="1:10" s="1" customFormat="1" ht="15" customHeight="1" x14ac:dyDescent="0.15">
      <c r="A12" s="423"/>
      <c r="B12" s="117" t="s">
        <v>222</v>
      </c>
      <c r="C12" s="70">
        <v>1</v>
      </c>
      <c r="D12" s="67">
        <v>1</v>
      </c>
      <c r="E12" s="168">
        <v>0</v>
      </c>
      <c r="F12" s="168">
        <v>1</v>
      </c>
      <c r="G12" s="67">
        <v>0</v>
      </c>
      <c r="H12" s="67">
        <v>0</v>
      </c>
      <c r="I12" s="69">
        <v>0</v>
      </c>
      <c r="J12" s="57">
        <f t="shared" si="0"/>
        <v>3</v>
      </c>
    </row>
    <row r="13" spans="1:10" s="1" customFormat="1" ht="15" hidden="1" customHeight="1" x14ac:dyDescent="0.15">
      <c r="A13" s="18"/>
      <c r="B13" s="117" t="s">
        <v>223</v>
      </c>
      <c r="C13" s="70">
        <v>0</v>
      </c>
      <c r="D13" s="67">
        <v>0</v>
      </c>
      <c r="E13" s="168">
        <v>0</v>
      </c>
      <c r="F13" s="168">
        <v>0</v>
      </c>
      <c r="G13" s="67">
        <v>0</v>
      </c>
      <c r="H13" s="67">
        <v>0</v>
      </c>
      <c r="I13" s="69">
        <v>0</v>
      </c>
      <c r="J13" s="57">
        <f t="shared" si="0"/>
        <v>0</v>
      </c>
    </row>
    <row r="14" spans="1:10" s="1" customFormat="1" ht="15" hidden="1" customHeight="1" x14ac:dyDescent="0.15">
      <c r="A14" s="18"/>
      <c r="B14" s="117" t="s">
        <v>568</v>
      </c>
      <c r="C14" s="70">
        <v>0</v>
      </c>
      <c r="D14" s="67">
        <v>0</v>
      </c>
      <c r="E14" s="168">
        <v>0</v>
      </c>
      <c r="F14" s="168">
        <v>0</v>
      </c>
      <c r="G14" s="67">
        <v>0</v>
      </c>
      <c r="H14" s="67">
        <v>0</v>
      </c>
      <c r="I14" s="69">
        <v>0</v>
      </c>
      <c r="J14" s="57">
        <f t="shared" si="0"/>
        <v>0</v>
      </c>
    </row>
    <row r="15" spans="1:10" s="1" customFormat="1" ht="15" hidden="1" customHeight="1" x14ac:dyDescent="0.15">
      <c r="A15" s="18"/>
      <c r="B15" s="117" t="s">
        <v>224</v>
      </c>
      <c r="C15" s="70">
        <v>0</v>
      </c>
      <c r="D15" s="67">
        <v>0</v>
      </c>
      <c r="E15" s="168">
        <v>0</v>
      </c>
      <c r="F15" s="168">
        <v>0</v>
      </c>
      <c r="G15" s="67">
        <v>0</v>
      </c>
      <c r="H15" s="67">
        <v>0</v>
      </c>
      <c r="I15" s="69">
        <v>0</v>
      </c>
      <c r="J15" s="57">
        <f t="shared" si="0"/>
        <v>0</v>
      </c>
    </row>
    <row r="16" spans="1:10" s="1" customFormat="1" ht="15" customHeight="1" x14ac:dyDescent="0.15">
      <c r="A16" s="18"/>
      <c r="B16" s="117" t="s">
        <v>225</v>
      </c>
      <c r="C16" s="70">
        <v>19</v>
      </c>
      <c r="D16" s="67">
        <v>12</v>
      </c>
      <c r="E16" s="168">
        <v>2</v>
      </c>
      <c r="F16" s="168">
        <v>10</v>
      </c>
      <c r="G16" s="67">
        <v>0</v>
      </c>
      <c r="H16" s="67">
        <v>1</v>
      </c>
      <c r="I16" s="69">
        <v>7</v>
      </c>
      <c r="J16" s="57">
        <f t="shared" si="0"/>
        <v>51</v>
      </c>
    </row>
    <row r="17" spans="1:10" s="1" customFormat="1" ht="15" customHeight="1" x14ac:dyDescent="0.15">
      <c r="A17" s="18"/>
      <c r="B17" s="117" t="s">
        <v>226</v>
      </c>
      <c r="C17" s="70">
        <v>1</v>
      </c>
      <c r="D17" s="67">
        <v>1</v>
      </c>
      <c r="E17" s="168">
        <v>0</v>
      </c>
      <c r="F17" s="168">
        <v>1</v>
      </c>
      <c r="G17" s="67">
        <v>0</v>
      </c>
      <c r="H17" s="67">
        <v>0</v>
      </c>
      <c r="I17" s="69">
        <v>0</v>
      </c>
      <c r="J17" s="57">
        <f t="shared" si="0"/>
        <v>3</v>
      </c>
    </row>
    <row r="18" spans="1:10" s="1" customFormat="1" ht="15" customHeight="1" x14ac:dyDescent="0.15">
      <c r="A18" s="18"/>
      <c r="B18" s="117" t="s">
        <v>140</v>
      </c>
      <c r="C18" s="70">
        <v>3</v>
      </c>
      <c r="D18" s="67">
        <v>3</v>
      </c>
      <c r="E18" s="168">
        <v>1</v>
      </c>
      <c r="F18" s="168">
        <v>2</v>
      </c>
      <c r="G18" s="67">
        <v>0</v>
      </c>
      <c r="H18" s="67">
        <v>0</v>
      </c>
      <c r="I18" s="69">
        <v>0</v>
      </c>
      <c r="J18" s="57">
        <f t="shared" si="0"/>
        <v>9</v>
      </c>
    </row>
    <row r="19" spans="1:10" s="1" customFormat="1" ht="15" hidden="1" customHeight="1" x14ac:dyDescent="0.15">
      <c r="A19" s="18"/>
      <c r="B19" s="117" t="s">
        <v>585</v>
      </c>
      <c r="C19" s="70">
        <v>0</v>
      </c>
      <c r="D19" s="67">
        <v>0</v>
      </c>
      <c r="E19" s="168">
        <v>0</v>
      </c>
      <c r="F19" s="168">
        <v>0</v>
      </c>
      <c r="G19" s="67">
        <v>0</v>
      </c>
      <c r="H19" s="67">
        <v>0</v>
      </c>
      <c r="I19" s="69">
        <v>0</v>
      </c>
      <c r="J19" s="57">
        <f t="shared" si="0"/>
        <v>0</v>
      </c>
    </row>
    <row r="20" spans="1:10" s="1" customFormat="1" ht="15" customHeight="1" x14ac:dyDescent="0.15">
      <c r="A20" s="18"/>
      <c r="B20" s="117" t="s">
        <v>42</v>
      </c>
      <c r="C20" s="70">
        <v>7</v>
      </c>
      <c r="D20" s="67">
        <v>7</v>
      </c>
      <c r="E20" s="168">
        <v>1</v>
      </c>
      <c r="F20" s="168">
        <v>6</v>
      </c>
      <c r="G20" s="67">
        <v>0</v>
      </c>
      <c r="H20" s="67">
        <v>0</v>
      </c>
      <c r="I20" s="69">
        <v>0</v>
      </c>
      <c r="J20" s="57">
        <f t="shared" si="0"/>
        <v>21</v>
      </c>
    </row>
    <row r="21" spans="1:10" s="1" customFormat="1" ht="15" hidden="1" customHeight="1" x14ac:dyDescent="0.15">
      <c r="A21" s="18"/>
      <c r="B21" s="117" t="s">
        <v>227</v>
      </c>
      <c r="C21" s="70">
        <v>0</v>
      </c>
      <c r="D21" s="67">
        <v>0</v>
      </c>
      <c r="E21" s="168">
        <v>0</v>
      </c>
      <c r="F21" s="168">
        <v>0</v>
      </c>
      <c r="G21" s="67">
        <v>0</v>
      </c>
      <c r="H21" s="67">
        <v>0</v>
      </c>
      <c r="I21" s="69">
        <v>0</v>
      </c>
      <c r="J21" s="57">
        <f t="shared" si="0"/>
        <v>0</v>
      </c>
    </row>
    <row r="22" spans="1:10" s="1" customFormat="1" ht="15" hidden="1" customHeight="1" x14ac:dyDescent="0.15">
      <c r="A22" s="18"/>
      <c r="B22" s="117" t="s">
        <v>43</v>
      </c>
      <c r="C22" s="70">
        <v>0</v>
      </c>
      <c r="D22" s="67">
        <v>0</v>
      </c>
      <c r="E22" s="168">
        <v>0</v>
      </c>
      <c r="F22" s="168">
        <v>0</v>
      </c>
      <c r="G22" s="67">
        <v>0</v>
      </c>
      <c r="H22" s="67">
        <v>0</v>
      </c>
      <c r="I22" s="69">
        <v>0</v>
      </c>
      <c r="J22" s="57">
        <f t="shared" si="0"/>
        <v>0</v>
      </c>
    </row>
    <row r="23" spans="1:10" s="1" customFormat="1" ht="15" customHeight="1" x14ac:dyDescent="0.15">
      <c r="A23" s="21"/>
      <c r="B23" s="117" t="s">
        <v>44</v>
      </c>
      <c r="C23" s="70">
        <v>3</v>
      </c>
      <c r="D23" s="67">
        <v>3</v>
      </c>
      <c r="E23" s="168">
        <v>3</v>
      </c>
      <c r="F23" s="168">
        <v>0</v>
      </c>
      <c r="G23" s="67">
        <v>0</v>
      </c>
      <c r="H23" s="67">
        <v>0</v>
      </c>
      <c r="I23" s="69">
        <v>0</v>
      </c>
      <c r="J23" s="57">
        <f t="shared" si="0"/>
        <v>9</v>
      </c>
    </row>
    <row r="24" spans="1:10" s="1" customFormat="1" ht="15" hidden="1" customHeight="1" x14ac:dyDescent="0.15">
      <c r="A24" s="21"/>
      <c r="B24" s="117" t="s">
        <v>230</v>
      </c>
      <c r="C24" s="70">
        <v>0</v>
      </c>
      <c r="D24" s="67">
        <v>0</v>
      </c>
      <c r="E24" s="168">
        <v>0</v>
      </c>
      <c r="F24" s="168">
        <v>0</v>
      </c>
      <c r="G24" s="67">
        <v>0</v>
      </c>
      <c r="H24" s="67">
        <v>0</v>
      </c>
      <c r="I24" s="69">
        <v>0</v>
      </c>
      <c r="J24" s="57">
        <f t="shared" si="0"/>
        <v>0</v>
      </c>
    </row>
    <row r="25" spans="1:10" s="1" customFormat="1" ht="15" hidden="1" customHeight="1" x14ac:dyDescent="0.15">
      <c r="A25" s="21"/>
      <c r="B25" s="117" t="s">
        <v>239</v>
      </c>
      <c r="C25" s="70">
        <v>0</v>
      </c>
      <c r="D25" s="67">
        <v>0</v>
      </c>
      <c r="E25" s="168">
        <v>0</v>
      </c>
      <c r="F25" s="168">
        <v>0</v>
      </c>
      <c r="G25" s="67">
        <v>0</v>
      </c>
      <c r="H25" s="67">
        <v>0</v>
      </c>
      <c r="I25" s="69">
        <v>0</v>
      </c>
      <c r="J25" s="57">
        <f t="shared" si="0"/>
        <v>0</v>
      </c>
    </row>
    <row r="26" spans="1:10" s="1" customFormat="1" ht="15" customHeight="1" x14ac:dyDescent="0.15">
      <c r="A26" s="21"/>
      <c r="B26" s="117" t="s">
        <v>313</v>
      </c>
      <c r="C26" s="70">
        <v>16</v>
      </c>
      <c r="D26" s="67">
        <v>13</v>
      </c>
      <c r="E26" s="168">
        <v>0</v>
      </c>
      <c r="F26" s="168">
        <v>13</v>
      </c>
      <c r="G26" s="67">
        <v>0</v>
      </c>
      <c r="H26" s="67">
        <v>0</v>
      </c>
      <c r="I26" s="69">
        <v>3</v>
      </c>
      <c r="J26" s="57">
        <f t="shared" si="0"/>
        <v>45</v>
      </c>
    </row>
    <row r="27" spans="1:10" s="1" customFormat="1" ht="15" hidden="1" customHeight="1" x14ac:dyDescent="0.15">
      <c r="A27" s="21"/>
      <c r="B27" s="117" t="s">
        <v>45</v>
      </c>
      <c r="C27" s="70">
        <v>0</v>
      </c>
      <c r="D27" s="67">
        <v>0</v>
      </c>
      <c r="E27" s="168">
        <v>0</v>
      </c>
      <c r="F27" s="168">
        <v>0</v>
      </c>
      <c r="G27" s="67">
        <v>0</v>
      </c>
      <c r="H27" s="67">
        <v>0</v>
      </c>
      <c r="I27" s="69">
        <v>0</v>
      </c>
      <c r="J27" s="57">
        <f t="shared" si="0"/>
        <v>0</v>
      </c>
    </row>
    <row r="28" spans="1:10" s="1" customFormat="1" ht="15" customHeight="1" x14ac:dyDescent="0.15">
      <c r="A28" s="21"/>
      <c r="B28" s="117" t="s">
        <v>46</v>
      </c>
      <c r="C28" s="70">
        <v>2</v>
      </c>
      <c r="D28" s="67">
        <v>1</v>
      </c>
      <c r="E28" s="168">
        <v>0</v>
      </c>
      <c r="F28" s="168">
        <v>1</v>
      </c>
      <c r="G28" s="67">
        <v>0</v>
      </c>
      <c r="H28" s="67">
        <v>0</v>
      </c>
      <c r="I28" s="69">
        <v>1</v>
      </c>
      <c r="J28" s="57">
        <f t="shared" si="0"/>
        <v>5</v>
      </c>
    </row>
    <row r="29" spans="1:10" s="1" customFormat="1" ht="15" customHeight="1" x14ac:dyDescent="0.15">
      <c r="A29" s="21"/>
      <c r="B29" s="117" t="s">
        <v>47</v>
      </c>
      <c r="C29" s="70">
        <v>1</v>
      </c>
      <c r="D29" s="67">
        <v>0</v>
      </c>
      <c r="E29" s="168">
        <v>0</v>
      </c>
      <c r="F29" s="168">
        <v>0</v>
      </c>
      <c r="G29" s="67">
        <v>0</v>
      </c>
      <c r="H29" s="67">
        <v>0</v>
      </c>
      <c r="I29" s="69">
        <v>1</v>
      </c>
      <c r="J29" s="57">
        <f t="shared" si="0"/>
        <v>2</v>
      </c>
    </row>
    <row r="30" spans="1:10" s="1" customFormat="1" ht="15" hidden="1" customHeight="1" x14ac:dyDescent="0.15">
      <c r="A30" s="21"/>
      <c r="B30" s="117" t="s">
        <v>48</v>
      </c>
      <c r="C30" s="70">
        <v>0</v>
      </c>
      <c r="D30" s="67">
        <v>0</v>
      </c>
      <c r="E30" s="168">
        <v>0</v>
      </c>
      <c r="F30" s="168">
        <v>0</v>
      </c>
      <c r="G30" s="67">
        <v>0</v>
      </c>
      <c r="H30" s="67">
        <v>0</v>
      </c>
      <c r="I30" s="69">
        <v>0</v>
      </c>
      <c r="J30" s="57">
        <f t="shared" si="0"/>
        <v>0</v>
      </c>
    </row>
    <row r="31" spans="1:10" s="1" customFormat="1" ht="15" customHeight="1" x14ac:dyDescent="0.15">
      <c r="A31" s="21"/>
      <c r="B31" s="117" t="s">
        <v>49</v>
      </c>
      <c r="C31" s="70">
        <v>2412</v>
      </c>
      <c r="D31" s="67">
        <v>2124</v>
      </c>
      <c r="E31" s="168">
        <v>2089</v>
      </c>
      <c r="F31" s="168">
        <v>35</v>
      </c>
      <c r="G31" s="67">
        <v>0</v>
      </c>
      <c r="H31" s="67">
        <v>15</v>
      </c>
      <c r="I31" s="69">
        <v>288</v>
      </c>
      <c r="J31" s="57">
        <f t="shared" si="0"/>
        <v>6963</v>
      </c>
    </row>
    <row r="32" spans="1:10" s="1" customFormat="1" ht="15" customHeight="1" x14ac:dyDescent="0.15">
      <c r="A32" s="21"/>
      <c r="B32" s="117" t="s">
        <v>50</v>
      </c>
      <c r="C32" s="70">
        <v>6</v>
      </c>
      <c r="D32" s="67">
        <v>5</v>
      </c>
      <c r="E32" s="168">
        <v>4</v>
      </c>
      <c r="F32" s="168">
        <v>1</v>
      </c>
      <c r="G32" s="67">
        <v>0</v>
      </c>
      <c r="H32" s="67">
        <v>1</v>
      </c>
      <c r="I32" s="69">
        <v>1</v>
      </c>
      <c r="J32" s="57">
        <f t="shared" si="0"/>
        <v>18</v>
      </c>
    </row>
    <row r="33" spans="1:10" s="1" customFormat="1" ht="15" hidden="1" customHeight="1" x14ac:dyDescent="0.15">
      <c r="A33" s="21"/>
      <c r="B33" s="117" t="s">
        <v>51</v>
      </c>
      <c r="C33" s="70">
        <v>0</v>
      </c>
      <c r="D33" s="67">
        <v>0</v>
      </c>
      <c r="E33" s="168">
        <v>0</v>
      </c>
      <c r="F33" s="168">
        <v>0</v>
      </c>
      <c r="G33" s="67">
        <v>0</v>
      </c>
      <c r="H33" s="67">
        <v>0</v>
      </c>
      <c r="I33" s="69">
        <v>0</v>
      </c>
      <c r="J33" s="57">
        <f t="shared" si="0"/>
        <v>0</v>
      </c>
    </row>
    <row r="34" spans="1:10" s="1" customFormat="1" ht="15" hidden="1" customHeight="1" x14ac:dyDescent="0.15">
      <c r="A34" s="21"/>
      <c r="B34" s="117" t="s">
        <v>52</v>
      </c>
      <c r="C34" s="70">
        <v>0</v>
      </c>
      <c r="D34" s="67">
        <v>0</v>
      </c>
      <c r="E34" s="168">
        <v>0</v>
      </c>
      <c r="F34" s="168">
        <v>0</v>
      </c>
      <c r="G34" s="67">
        <v>0</v>
      </c>
      <c r="H34" s="67">
        <v>0</v>
      </c>
      <c r="I34" s="69">
        <v>0</v>
      </c>
      <c r="J34" s="57">
        <f t="shared" si="0"/>
        <v>0</v>
      </c>
    </row>
    <row r="35" spans="1:10" s="1" customFormat="1" ht="15" hidden="1" customHeight="1" x14ac:dyDescent="0.15">
      <c r="A35" s="21"/>
      <c r="B35" s="117" t="s">
        <v>265</v>
      </c>
      <c r="C35" s="70">
        <v>0</v>
      </c>
      <c r="D35" s="67">
        <v>0</v>
      </c>
      <c r="E35" s="168">
        <v>0</v>
      </c>
      <c r="F35" s="168">
        <v>0</v>
      </c>
      <c r="G35" s="67">
        <v>0</v>
      </c>
      <c r="H35" s="67">
        <v>0</v>
      </c>
      <c r="I35" s="69">
        <v>0</v>
      </c>
      <c r="J35" s="57">
        <f t="shared" si="0"/>
        <v>0</v>
      </c>
    </row>
    <row r="36" spans="1:10" s="1" customFormat="1" ht="15" customHeight="1" x14ac:dyDescent="0.15">
      <c r="A36" s="21"/>
      <c r="B36" s="117" t="s">
        <v>266</v>
      </c>
      <c r="C36" s="70">
        <v>12</v>
      </c>
      <c r="D36" s="67">
        <v>8</v>
      </c>
      <c r="E36" s="168">
        <v>1</v>
      </c>
      <c r="F36" s="168">
        <v>7</v>
      </c>
      <c r="G36" s="67">
        <v>0</v>
      </c>
      <c r="H36" s="67">
        <v>0</v>
      </c>
      <c r="I36" s="69">
        <v>4</v>
      </c>
      <c r="J36" s="57">
        <f t="shared" si="0"/>
        <v>32</v>
      </c>
    </row>
    <row r="37" spans="1:10" s="1" customFormat="1" ht="15" customHeight="1" x14ac:dyDescent="0.15">
      <c r="A37" s="21"/>
      <c r="B37" s="117" t="s">
        <v>267</v>
      </c>
      <c r="C37" s="70">
        <v>2</v>
      </c>
      <c r="D37" s="67">
        <v>2</v>
      </c>
      <c r="E37" s="168">
        <v>0</v>
      </c>
      <c r="F37" s="168">
        <v>2</v>
      </c>
      <c r="G37" s="67">
        <v>0</v>
      </c>
      <c r="H37" s="67">
        <v>0</v>
      </c>
      <c r="I37" s="69">
        <v>0</v>
      </c>
      <c r="J37" s="57">
        <f t="shared" si="0"/>
        <v>6</v>
      </c>
    </row>
    <row r="38" spans="1:10" s="1" customFormat="1" ht="15" customHeight="1" x14ac:dyDescent="0.15">
      <c r="A38" s="21"/>
      <c r="B38" s="117" t="s">
        <v>251</v>
      </c>
      <c r="C38" s="70">
        <v>2</v>
      </c>
      <c r="D38" s="67">
        <v>2</v>
      </c>
      <c r="E38" s="168">
        <v>1</v>
      </c>
      <c r="F38" s="168">
        <v>1</v>
      </c>
      <c r="G38" s="67">
        <v>0</v>
      </c>
      <c r="H38" s="67">
        <v>0</v>
      </c>
      <c r="I38" s="69">
        <v>0</v>
      </c>
      <c r="J38" s="57">
        <f t="shared" si="0"/>
        <v>6</v>
      </c>
    </row>
    <row r="39" spans="1:10" s="1" customFormat="1" ht="15" hidden="1" customHeight="1" x14ac:dyDescent="0.15">
      <c r="A39" s="21"/>
      <c r="B39" s="117" t="s">
        <v>274</v>
      </c>
      <c r="C39" s="70">
        <v>0</v>
      </c>
      <c r="D39" s="67">
        <v>0</v>
      </c>
      <c r="E39" s="168">
        <v>0</v>
      </c>
      <c r="F39" s="168">
        <v>0</v>
      </c>
      <c r="G39" s="67">
        <v>0</v>
      </c>
      <c r="H39" s="67">
        <v>0</v>
      </c>
      <c r="I39" s="69">
        <v>0</v>
      </c>
      <c r="J39" s="57">
        <f t="shared" si="0"/>
        <v>0</v>
      </c>
    </row>
    <row r="40" spans="1:10" s="1" customFormat="1" ht="15" hidden="1" customHeight="1" x14ac:dyDescent="0.15">
      <c r="A40" s="21"/>
      <c r="B40" s="117" t="s">
        <v>250</v>
      </c>
      <c r="C40" s="70">
        <v>0</v>
      </c>
      <c r="D40" s="67">
        <v>0</v>
      </c>
      <c r="E40" s="168">
        <v>0</v>
      </c>
      <c r="F40" s="168">
        <v>0</v>
      </c>
      <c r="G40" s="67">
        <v>0</v>
      </c>
      <c r="H40" s="67">
        <v>0</v>
      </c>
      <c r="I40" s="69">
        <v>0</v>
      </c>
      <c r="J40" s="57">
        <f t="shared" si="0"/>
        <v>0</v>
      </c>
    </row>
    <row r="41" spans="1:10" s="1" customFormat="1" ht="15" hidden="1" customHeight="1" x14ac:dyDescent="0.15">
      <c r="A41" s="21"/>
      <c r="B41" s="117" t="s">
        <v>252</v>
      </c>
      <c r="C41" s="70">
        <v>0</v>
      </c>
      <c r="D41" s="67">
        <v>0</v>
      </c>
      <c r="E41" s="168">
        <v>0</v>
      </c>
      <c r="F41" s="168">
        <v>0</v>
      </c>
      <c r="G41" s="67">
        <v>0</v>
      </c>
      <c r="H41" s="67">
        <v>0</v>
      </c>
      <c r="I41" s="69">
        <v>0</v>
      </c>
      <c r="J41" s="57">
        <f t="shared" si="0"/>
        <v>0</v>
      </c>
    </row>
    <row r="42" spans="1:10" s="1" customFormat="1" ht="15" customHeight="1" x14ac:dyDescent="0.15">
      <c r="A42" s="21"/>
      <c r="B42" s="117" t="s">
        <v>253</v>
      </c>
      <c r="C42" s="70">
        <v>1</v>
      </c>
      <c r="D42" s="67">
        <v>1</v>
      </c>
      <c r="E42" s="168">
        <v>0</v>
      </c>
      <c r="F42" s="168">
        <v>1</v>
      </c>
      <c r="G42" s="67">
        <v>0</v>
      </c>
      <c r="H42" s="67">
        <v>0</v>
      </c>
      <c r="I42" s="69">
        <v>0</v>
      </c>
      <c r="J42" s="57">
        <f t="shared" si="0"/>
        <v>3</v>
      </c>
    </row>
    <row r="43" spans="1:10" s="1" customFormat="1" ht="15" customHeight="1" x14ac:dyDescent="0.15">
      <c r="A43" s="21"/>
      <c r="B43" s="117" t="s">
        <v>254</v>
      </c>
      <c r="C43" s="70">
        <v>2</v>
      </c>
      <c r="D43" s="67">
        <v>2</v>
      </c>
      <c r="E43" s="168">
        <v>1</v>
      </c>
      <c r="F43" s="168">
        <v>1</v>
      </c>
      <c r="G43" s="67">
        <v>0</v>
      </c>
      <c r="H43" s="67">
        <v>0</v>
      </c>
      <c r="I43" s="69">
        <v>0</v>
      </c>
      <c r="J43" s="57">
        <f t="shared" si="0"/>
        <v>6</v>
      </c>
    </row>
    <row r="44" spans="1:10" s="1" customFormat="1" ht="15" customHeight="1" x14ac:dyDescent="0.15">
      <c r="A44" s="76"/>
      <c r="B44" s="117" t="s">
        <v>275</v>
      </c>
      <c r="C44" s="70">
        <v>3</v>
      </c>
      <c r="D44" s="67">
        <v>3</v>
      </c>
      <c r="E44" s="168">
        <v>0</v>
      </c>
      <c r="F44" s="168">
        <v>3</v>
      </c>
      <c r="G44" s="67">
        <v>0</v>
      </c>
      <c r="H44" s="67">
        <v>0</v>
      </c>
      <c r="I44" s="69">
        <v>0</v>
      </c>
      <c r="J44" s="57">
        <f t="shared" si="0"/>
        <v>9</v>
      </c>
    </row>
    <row r="45" spans="1:10" s="1" customFormat="1" ht="15" customHeight="1" x14ac:dyDescent="0.15">
      <c r="A45" s="21"/>
      <c r="B45" s="117" t="s">
        <v>255</v>
      </c>
      <c r="C45" s="70">
        <v>2</v>
      </c>
      <c r="D45" s="67">
        <v>2</v>
      </c>
      <c r="E45" s="168">
        <v>1</v>
      </c>
      <c r="F45" s="168">
        <v>1</v>
      </c>
      <c r="G45" s="67">
        <v>0</v>
      </c>
      <c r="H45" s="67">
        <v>0</v>
      </c>
      <c r="I45" s="69">
        <v>0</v>
      </c>
      <c r="J45" s="57">
        <f t="shared" si="0"/>
        <v>6</v>
      </c>
    </row>
    <row r="46" spans="1:10" s="1" customFormat="1" ht="15" hidden="1" customHeight="1" x14ac:dyDescent="0.15">
      <c r="A46" s="21"/>
      <c r="B46" s="117" t="s">
        <v>256</v>
      </c>
      <c r="C46" s="70">
        <v>0</v>
      </c>
      <c r="D46" s="67">
        <v>0</v>
      </c>
      <c r="E46" s="168">
        <v>0</v>
      </c>
      <c r="F46" s="168">
        <v>0</v>
      </c>
      <c r="G46" s="67">
        <v>0</v>
      </c>
      <c r="H46" s="67">
        <v>0</v>
      </c>
      <c r="I46" s="69">
        <v>0</v>
      </c>
      <c r="J46" s="57">
        <f t="shared" si="0"/>
        <v>0</v>
      </c>
    </row>
    <row r="47" spans="1:10" s="1" customFormat="1" ht="15" hidden="1" customHeight="1" x14ac:dyDescent="0.15">
      <c r="A47" s="21"/>
      <c r="B47" s="117" t="s">
        <v>257</v>
      </c>
      <c r="C47" s="70">
        <v>0</v>
      </c>
      <c r="D47" s="67">
        <v>0</v>
      </c>
      <c r="E47" s="168">
        <v>0</v>
      </c>
      <c r="F47" s="168">
        <v>0</v>
      </c>
      <c r="G47" s="67">
        <v>0</v>
      </c>
      <c r="H47" s="67">
        <v>0</v>
      </c>
      <c r="I47" s="69">
        <v>0</v>
      </c>
      <c r="J47" s="57">
        <f t="shared" si="0"/>
        <v>0</v>
      </c>
    </row>
    <row r="48" spans="1:10" s="1" customFormat="1" ht="15" customHeight="1" x14ac:dyDescent="0.15">
      <c r="A48" s="21"/>
      <c r="B48" s="117" t="s">
        <v>258</v>
      </c>
      <c r="C48" s="70">
        <v>258</v>
      </c>
      <c r="D48" s="67">
        <v>250</v>
      </c>
      <c r="E48" s="168">
        <v>7</v>
      </c>
      <c r="F48" s="168">
        <v>243</v>
      </c>
      <c r="G48" s="67">
        <v>0</v>
      </c>
      <c r="H48" s="67">
        <v>26</v>
      </c>
      <c r="I48" s="69">
        <v>8</v>
      </c>
      <c r="J48" s="57">
        <f t="shared" si="0"/>
        <v>792</v>
      </c>
    </row>
    <row r="49" spans="1:10" s="1" customFormat="1" ht="15" customHeight="1" x14ac:dyDescent="0.15">
      <c r="A49" s="21"/>
      <c r="B49" s="117" t="s">
        <v>259</v>
      </c>
      <c r="C49" s="70">
        <v>5</v>
      </c>
      <c r="D49" s="67">
        <v>4</v>
      </c>
      <c r="E49" s="168">
        <v>0</v>
      </c>
      <c r="F49" s="168">
        <v>4</v>
      </c>
      <c r="G49" s="67">
        <v>0</v>
      </c>
      <c r="H49" s="67">
        <v>0</v>
      </c>
      <c r="I49" s="69">
        <v>1</v>
      </c>
      <c r="J49" s="57">
        <f t="shared" si="0"/>
        <v>14</v>
      </c>
    </row>
    <row r="50" spans="1:10" s="1" customFormat="1" ht="15" customHeight="1" x14ac:dyDescent="0.15">
      <c r="A50" s="21"/>
      <c r="B50" s="118" t="s">
        <v>260</v>
      </c>
      <c r="C50" s="70">
        <v>5</v>
      </c>
      <c r="D50" s="67">
        <v>4</v>
      </c>
      <c r="E50" s="168">
        <v>1</v>
      </c>
      <c r="F50" s="168">
        <v>3</v>
      </c>
      <c r="G50" s="67">
        <v>0</v>
      </c>
      <c r="H50" s="67">
        <v>0</v>
      </c>
      <c r="I50" s="69">
        <v>1</v>
      </c>
      <c r="J50" s="57">
        <f t="shared" si="0"/>
        <v>14</v>
      </c>
    </row>
    <row r="51" spans="1:10" s="1" customFormat="1" ht="15" customHeight="1" x14ac:dyDescent="0.15">
      <c r="A51" s="21"/>
      <c r="B51" s="117" t="s">
        <v>570</v>
      </c>
      <c r="C51" s="70">
        <v>8</v>
      </c>
      <c r="D51" s="67">
        <v>4</v>
      </c>
      <c r="E51" s="168">
        <v>1</v>
      </c>
      <c r="F51" s="168">
        <v>3</v>
      </c>
      <c r="G51" s="67">
        <v>0</v>
      </c>
      <c r="H51" s="67">
        <v>0</v>
      </c>
      <c r="I51" s="69">
        <v>4</v>
      </c>
      <c r="J51" s="57">
        <f t="shared" si="0"/>
        <v>20</v>
      </c>
    </row>
    <row r="52" spans="1:10" s="1" customFormat="1" ht="15" customHeight="1" x14ac:dyDescent="0.15">
      <c r="A52" s="21"/>
      <c r="B52" s="117" t="s">
        <v>261</v>
      </c>
      <c r="C52" s="70">
        <v>2</v>
      </c>
      <c r="D52" s="67">
        <v>2</v>
      </c>
      <c r="E52" s="168">
        <v>0</v>
      </c>
      <c r="F52" s="168">
        <v>2</v>
      </c>
      <c r="G52" s="67">
        <v>0</v>
      </c>
      <c r="H52" s="67">
        <v>0</v>
      </c>
      <c r="I52" s="69">
        <v>0</v>
      </c>
      <c r="J52" s="57">
        <f t="shared" si="0"/>
        <v>6</v>
      </c>
    </row>
    <row r="53" spans="1:10" s="1" customFormat="1" ht="15" customHeight="1" x14ac:dyDescent="0.15">
      <c r="A53" s="21"/>
      <c r="B53" s="117" t="s">
        <v>132</v>
      </c>
      <c r="C53" s="70">
        <v>4</v>
      </c>
      <c r="D53" s="67">
        <v>4</v>
      </c>
      <c r="E53" s="168">
        <v>3</v>
      </c>
      <c r="F53" s="168">
        <v>1</v>
      </c>
      <c r="G53" s="67">
        <v>0</v>
      </c>
      <c r="H53" s="67">
        <v>3</v>
      </c>
      <c r="I53" s="69">
        <v>0</v>
      </c>
      <c r="J53" s="57">
        <f t="shared" si="0"/>
        <v>15</v>
      </c>
    </row>
    <row r="54" spans="1:10" s="1" customFormat="1" ht="15" customHeight="1" x14ac:dyDescent="0.15">
      <c r="A54" s="21"/>
      <c r="B54" s="117" t="s">
        <v>53</v>
      </c>
      <c r="C54" s="70">
        <v>1</v>
      </c>
      <c r="D54" s="67">
        <v>1</v>
      </c>
      <c r="E54" s="168">
        <v>1</v>
      </c>
      <c r="F54" s="168">
        <v>0</v>
      </c>
      <c r="G54" s="67">
        <v>0</v>
      </c>
      <c r="H54" s="67">
        <v>1</v>
      </c>
      <c r="I54" s="69">
        <v>0</v>
      </c>
      <c r="J54" s="57">
        <f t="shared" si="0"/>
        <v>4</v>
      </c>
    </row>
    <row r="55" spans="1:10" s="1" customFormat="1" ht="15" customHeight="1" x14ac:dyDescent="0.15">
      <c r="A55" s="21"/>
      <c r="B55" s="117" t="s">
        <v>231</v>
      </c>
      <c r="C55" s="70">
        <v>1</v>
      </c>
      <c r="D55" s="67">
        <v>0</v>
      </c>
      <c r="E55" s="168">
        <v>0</v>
      </c>
      <c r="F55" s="168">
        <v>0</v>
      </c>
      <c r="G55" s="67">
        <v>0</v>
      </c>
      <c r="H55" s="67">
        <v>1</v>
      </c>
      <c r="I55" s="69">
        <v>1</v>
      </c>
      <c r="J55" s="57">
        <f t="shared" si="0"/>
        <v>3</v>
      </c>
    </row>
    <row r="56" spans="1:10" s="1" customFormat="1" ht="15" customHeight="1" x14ac:dyDescent="0.15">
      <c r="A56" s="21"/>
      <c r="B56" s="117" t="s">
        <v>232</v>
      </c>
      <c r="C56" s="70">
        <v>1</v>
      </c>
      <c r="D56" s="67">
        <v>1</v>
      </c>
      <c r="E56" s="168">
        <v>0</v>
      </c>
      <c r="F56" s="168">
        <v>1</v>
      </c>
      <c r="G56" s="67">
        <v>0</v>
      </c>
      <c r="H56" s="67">
        <v>0</v>
      </c>
      <c r="I56" s="69">
        <v>0</v>
      </c>
      <c r="J56" s="57">
        <f t="shared" si="0"/>
        <v>3</v>
      </c>
    </row>
    <row r="57" spans="1:10" s="1" customFormat="1" ht="15" customHeight="1" x14ac:dyDescent="0.15">
      <c r="A57" s="21"/>
      <c r="B57" s="117" t="s">
        <v>54</v>
      </c>
      <c r="C57" s="70">
        <v>32</v>
      </c>
      <c r="D57" s="67">
        <v>1</v>
      </c>
      <c r="E57" s="168">
        <v>0</v>
      </c>
      <c r="F57" s="168">
        <v>1</v>
      </c>
      <c r="G57" s="67">
        <v>0</v>
      </c>
      <c r="H57" s="67">
        <v>0</v>
      </c>
      <c r="I57" s="69">
        <v>31</v>
      </c>
      <c r="J57" s="57">
        <f t="shared" si="0"/>
        <v>65</v>
      </c>
    </row>
    <row r="58" spans="1:10" s="1" customFormat="1" ht="15" customHeight="1" x14ac:dyDescent="0.15">
      <c r="A58" s="21"/>
      <c r="B58" s="117" t="s">
        <v>618</v>
      </c>
      <c r="C58" s="64">
        <v>2</v>
      </c>
      <c r="D58" s="67">
        <v>2</v>
      </c>
      <c r="E58" s="168">
        <v>0</v>
      </c>
      <c r="F58" s="168">
        <v>2</v>
      </c>
      <c r="G58" s="67">
        <v>0</v>
      </c>
      <c r="H58" s="67">
        <v>0</v>
      </c>
      <c r="I58" s="69">
        <v>0</v>
      </c>
      <c r="J58" s="57">
        <f t="shared" si="0"/>
        <v>6</v>
      </c>
    </row>
    <row r="59" spans="1:10" s="1" customFormat="1" ht="15" customHeight="1" x14ac:dyDescent="0.15">
      <c r="A59" s="21"/>
      <c r="B59" s="117" t="s">
        <v>571</v>
      </c>
      <c r="C59" s="70">
        <v>3</v>
      </c>
      <c r="D59" s="67">
        <v>2</v>
      </c>
      <c r="E59" s="168">
        <v>1</v>
      </c>
      <c r="F59" s="168">
        <v>1</v>
      </c>
      <c r="G59" s="67">
        <v>0</v>
      </c>
      <c r="H59" s="67">
        <v>0</v>
      </c>
      <c r="I59" s="69">
        <v>1</v>
      </c>
      <c r="J59" s="57">
        <f t="shared" si="0"/>
        <v>8</v>
      </c>
    </row>
    <row r="60" spans="1:10" s="1" customFormat="1" ht="15" customHeight="1" x14ac:dyDescent="0.15">
      <c r="A60" s="21"/>
      <c r="B60" s="117" t="s">
        <v>233</v>
      </c>
      <c r="C60" s="70">
        <v>35</v>
      </c>
      <c r="D60" s="67">
        <v>35</v>
      </c>
      <c r="E60" s="168">
        <v>0</v>
      </c>
      <c r="F60" s="168">
        <v>35</v>
      </c>
      <c r="G60" s="67">
        <v>0</v>
      </c>
      <c r="H60" s="67">
        <v>1</v>
      </c>
      <c r="I60" s="69">
        <v>0</v>
      </c>
      <c r="J60" s="57">
        <f t="shared" si="0"/>
        <v>106</v>
      </c>
    </row>
    <row r="61" spans="1:10" s="1" customFormat="1" ht="15" customHeight="1" x14ac:dyDescent="0.15">
      <c r="A61" s="21"/>
      <c r="B61" s="117" t="s">
        <v>55</v>
      </c>
      <c r="C61" s="70">
        <v>6</v>
      </c>
      <c r="D61" s="67">
        <v>5</v>
      </c>
      <c r="E61" s="168">
        <v>1</v>
      </c>
      <c r="F61" s="168">
        <v>4</v>
      </c>
      <c r="G61" s="67">
        <v>0</v>
      </c>
      <c r="H61" s="67">
        <v>0</v>
      </c>
      <c r="I61" s="69">
        <v>1</v>
      </c>
      <c r="J61" s="57">
        <f t="shared" si="0"/>
        <v>17</v>
      </c>
    </row>
    <row r="62" spans="1:10" s="1" customFormat="1" ht="15" customHeight="1" x14ac:dyDescent="0.15">
      <c r="A62" s="21"/>
      <c r="B62" s="117" t="s">
        <v>234</v>
      </c>
      <c r="C62" s="70">
        <v>1</v>
      </c>
      <c r="D62" s="67">
        <v>1</v>
      </c>
      <c r="E62" s="168">
        <v>0</v>
      </c>
      <c r="F62" s="168">
        <v>1</v>
      </c>
      <c r="G62" s="67">
        <v>0</v>
      </c>
      <c r="H62" s="67">
        <v>0</v>
      </c>
      <c r="I62" s="69">
        <v>0</v>
      </c>
      <c r="J62" s="57">
        <f t="shared" si="0"/>
        <v>3</v>
      </c>
    </row>
    <row r="63" spans="1:10" s="1" customFormat="1" ht="15" hidden="1" customHeight="1" x14ac:dyDescent="0.15">
      <c r="A63" s="21"/>
      <c r="B63" s="117" t="s">
        <v>572</v>
      </c>
      <c r="C63" s="70">
        <v>0</v>
      </c>
      <c r="D63" s="67">
        <v>0</v>
      </c>
      <c r="E63" s="168">
        <v>0</v>
      </c>
      <c r="F63" s="168">
        <v>0</v>
      </c>
      <c r="G63" s="67">
        <v>0</v>
      </c>
      <c r="H63" s="67">
        <v>0</v>
      </c>
      <c r="I63" s="69">
        <v>0</v>
      </c>
      <c r="J63" s="57">
        <f t="shared" si="0"/>
        <v>0</v>
      </c>
    </row>
    <row r="64" spans="1:10" s="1" customFormat="1" ht="15" customHeight="1" x14ac:dyDescent="0.15">
      <c r="A64" s="21"/>
      <c r="B64" s="117" t="s">
        <v>576</v>
      </c>
      <c r="C64" s="70">
        <v>116</v>
      </c>
      <c r="D64" s="67">
        <v>104</v>
      </c>
      <c r="E64" s="168">
        <v>104</v>
      </c>
      <c r="F64" s="168">
        <v>0</v>
      </c>
      <c r="G64" s="67">
        <v>0</v>
      </c>
      <c r="H64" s="67">
        <v>0</v>
      </c>
      <c r="I64" s="69">
        <v>12</v>
      </c>
      <c r="J64" s="57">
        <f t="shared" si="0"/>
        <v>336</v>
      </c>
    </row>
    <row r="65" spans="1:10" s="1" customFormat="1" ht="15" customHeight="1" x14ac:dyDescent="0.15">
      <c r="A65" s="21"/>
      <c r="B65" s="117" t="s">
        <v>365</v>
      </c>
      <c r="C65" s="70">
        <v>15</v>
      </c>
      <c r="D65" s="67">
        <v>14</v>
      </c>
      <c r="E65" s="168">
        <v>0</v>
      </c>
      <c r="F65" s="168">
        <v>14</v>
      </c>
      <c r="G65" s="67">
        <v>0</v>
      </c>
      <c r="H65" s="67">
        <v>0</v>
      </c>
      <c r="I65" s="69">
        <v>1</v>
      </c>
      <c r="J65" s="57">
        <f>SUM(C65:I65)</f>
        <v>44</v>
      </c>
    </row>
    <row r="66" spans="1:10" s="1" customFormat="1" ht="15" customHeight="1" x14ac:dyDescent="0.15">
      <c r="A66" s="21"/>
      <c r="B66" s="117" t="s">
        <v>235</v>
      </c>
      <c r="C66" s="70">
        <v>2</v>
      </c>
      <c r="D66" s="67">
        <v>2</v>
      </c>
      <c r="E66" s="168">
        <v>1</v>
      </c>
      <c r="F66" s="168">
        <v>1</v>
      </c>
      <c r="G66" s="67">
        <v>0</v>
      </c>
      <c r="H66" s="67">
        <v>0</v>
      </c>
      <c r="I66" s="69">
        <v>0</v>
      </c>
      <c r="J66" s="57">
        <f t="shared" ref="J66:J124" si="1">SUM(C66:I66)</f>
        <v>6</v>
      </c>
    </row>
    <row r="67" spans="1:10" s="1" customFormat="1" ht="15" hidden="1" customHeight="1" x14ac:dyDescent="0.15">
      <c r="A67" s="21"/>
      <c r="B67" s="117" t="s">
        <v>240</v>
      </c>
      <c r="C67" s="70">
        <v>0</v>
      </c>
      <c r="D67" s="67">
        <v>0</v>
      </c>
      <c r="E67" s="168">
        <v>0</v>
      </c>
      <c r="F67" s="168">
        <v>0</v>
      </c>
      <c r="G67" s="67">
        <v>0</v>
      </c>
      <c r="H67" s="67">
        <v>0</v>
      </c>
      <c r="I67" s="69">
        <v>0</v>
      </c>
      <c r="J67" s="57">
        <f t="shared" si="1"/>
        <v>0</v>
      </c>
    </row>
    <row r="68" spans="1:10" s="1" customFormat="1" ht="15" customHeight="1" x14ac:dyDescent="0.15">
      <c r="A68" s="21"/>
      <c r="B68" s="117" t="s">
        <v>56</v>
      </c>
      <c r="C68" s="70">
        <v>707</v>
      </c>
      <c r="D68" s="67">
        <v>707</v>
      </c>
      <c r="E68" s="168">
        <v>100</v>
      </c>
      <c r="F68" s="168">
        <v>607</v>
      </c>
      <c r="G68" s="67">
        <v>0</v>
      </c>
      <c r="H68" s="67">
        <v>3</v>
      </c>
      <c r="I68" s="69">
        <v>0</v>
      </c>
      <c r="J68" s="57">
        <f t="shared" si="1"/>
        <v>2124</v>
      </c>
    </row>
    <row r="69" spans="1:10" s="1" customFormat="1" ht="15" hidden="1" customHeight="1" x14ac:dyDescent="0.15">
      <c r="A69" s="21"/>
      <c r="B69" s="117" t="s">
        <v>57</v>
      </c>
      <c r="C69" s="70">
        <v>0</v>
      </c>
      <c r="D69" s="67">
        <v>0</v>
      </c>
      <c r="E69" s="168">
        <v>0</v>
      </c>
      <c r="F69" s="168">
        <v>0</v>
      </c>
      <c r="G69" s="67">
        <v>0</v>
      </c>
      <c r="H69" s="67">
        <v>0</v>
      </c>
      <c r="I69" s="69">
        <v>0</v>
      </c>
      <c r="J69" s="57">
        <f t="shared" si="1"/>
        <v>0</v>
      </c>
    </row>
    <row r="70" spans="1:10" s="1" customFormat="1" ht="15" customHeight="1" x14ac:dyDescent="0.15">
      <c r="A70" s="21"/>
      <c r="B70" s="117" t="s">
        <v>58</v>
      </c>
      <c r="C70" s="70">
        <v>247</v>
      </c>
      <c r="D70" s="67">
        <v>247</v>
      </c>
      <c r="E70" s="168">
        <v>39</v>
      </c>
      <c r="F70" s="168">
        <v>208</v>
      </c>
      <c r="G70" s="67">
        <v>0</v>
      </c>
      <c r="H70" s="67">
        <v>7</v>
      </c>
      <c r="I70" s="69">
        <v>0</v>
      </c>
      <c r="J70" s="57">
        <f t="shared" si="1"/>
        <v>748</v>
      </c>
    </row>
    <row r="71" spans="1:10" s="1" customFormat="1" ht="15" customHeight="1" x14ac:dyDescent="0.15">
      <c r="A71" s="21"/>
      <c r="B71" s="117" t="s">
        <v>59</v>
      </c>
      <c r="C71" s="70">
        <v>1</v>
      </c>
      <c r="D71" s="67">
        <v>1</v>
      </c>
      <c r="E71" s="168">
        <v>1</v>
      </c>
      <c r="F71" s="168">
        <v>0</v>
      </c>
      <c r="G71" s="67">
        <v>0</v>
      </c>
      <c r="H71" s="67">
        <v>0</v>
      </c>
      <c r="I71" s="69">
        <v>0</v>
      </c>
      <c r="J71" s="57">
        <f t="shared" si="1"/>
        <v>3</v>
      </c>
    </row>
    <row r="72" spans="1:10" s="1" customFormat="1" ht="15" customHeight="1" x14ac:dyDescent="0.15">
      <c r="A72" s="21"/>
      <c r="B72" s="117" t="s">
        <v>370</v>
      </c>
      <c r="C72" s="70">
        <v>3</v>
      </c>
      <c r="D72" s="67">
        <v>3</v>
      </c>
      <c r="E72" s="168">
        <v>0</v>
      </c>
      <c r="F72" s="168">
        <v>3</v>
      </c>
      <c r="G72" s="67">
        <v>0</v>
      </c>
      <c r="H72" s="67">
        <v>0</v>
      </c>
      <c r="I72" s="69">
        <v>0</v>
      </c>
      <c r="J72" s="57">
        <f>SUM(C72:I72)</f>
        <v>9</v>
      </c>
    </row>
    <row r="73" spans="1:10" s="1" customFormat="1" ht="15" customHeight="1" x14ac:dyDescent="0.15">
      <c r="A73" s="21"/>
      <c r="B73" s="117" t="s">
        <v>60</v>
      </c>
      <c r="C73" s="70">
        <v>1</v>
      </c>
      <c r="D73" s="67">
        <v>1</v>
      </c>
      <c r="E73" s="168">
        <v>0</v>
      </c>
      <c r="F73" s="168">
        <v>1</v>
      </c>
      <c r="G73" s="67">
        <v>0</v>
      </c>
      <c r="H73" s="67">
        <v>0</v>
      </c>
      <c r="I73" s="69">
        <v>0</v>
      </c>
      <c r="J73" s="57">
        <f t="shared" si="1"/>
        <v>3</v>
      </c>
    </row>
    <row r="74" spans="1:10" s="1" customFormat="1" ht="15" customHeight="1" x14ac:dyDescent="0.15">
      <c r="A74" s="21"/>
      <c r="B74" s="117" t="s">
        <v>135</v>
      </c>
      <c r="C74" s="70">
        <v>38</v>
      </c>
      <c r="D74" s="67">
        <v>34</v>
      </c>
      <c r="E74" s="168">
        <v>16</v>
      </c>
      <c r="F74" s="168">
        <v>18</v>
      </c>
      <c r="G74" s="67">
        <v>0</v>
      </c>
      <c r="H74" s="67">
        <v>0</v>
      </c>
      <c r="I74" s="69">
        <v>4</v>
      </c>
      <c r="J74" s="57">
        <f t="shared" si="1"/>
        <v>110</v>
      </c>
    </row>
    <row r="75" spans="1:10" s="1" customFormat="1" ht="15" hidden="1" customHeight="1" x14ac:dyDescent="0.15">
      <c r="A75" s="21"/>
      <c r="B75" s="117" t="s">
        <v>228</v>
      </c>
      <c r="C75" s="70">
        <v>0</v>
      </c>
      <c r="D75" s="67">
        <v>0</v>
      </c>
      <c r="E75" s="168">
        <v>0</v>
      </c>
      <c r="F75" s="168">
        <v>0</v>
      </c>
      <c r="G75" s="67">
        <v>0</v>
      </c>
      <c r="H75" s="67">
        <v>0</v>
      </c>
      <c r="I75" s="69">
        <v>0</v>
      </c>
      <c r="J75" s="57">
        <f t="shared" si="1"/>
        <v>0</v>
      </c>
    </row>
    <row r="76" spans="1:10" s="1" customFormat="1" ht="15" customHeight="1" x14ac:dyDescent="0.15">
      <c r="A76" s="21"/>
      <c r="B76" s="117" t="s">
        <v>61</v>
      </c>
      <c r="C76" s="70">
        <v>13</v>
      </c>
      <c r="D76" s="67">
        <v>12</v>
      </c>
      <c r="E76" s="168">
        <v>1</v>
      </c>
      <c r="F76" s="168">
        <v>11</v>
      </c>
      <c r="G76" s="67">
        <v>0</v>
      </c>
      <c r="H76" s="67">
        <v>0</v>
      </c>
      <c r="I76" s="69">
        <v>1</v>
      </c>
      <c r="J76" s="57">
        <f t="shared" si="1"/>
        <v>38</v>
      </c>
    </row>
    <row r="77" spans="1:10" s="1" customFormat="1" ht="15" customHeight="1" x14ac:dyDescent="0.15">
      <c r="A77" s="21"/>
      <c r="B77" s="117" t="s">
        <v>62</v>
      </c>
      <c r="C77" s="70">
        <v>1</v>
      </c>
      <c r="D77" s="67">
        <v>1</v>
      </c>
      <c r="E77" s="168">
        <v>0</v>
      </c>
      <c r="F77" s="168">
        <v>1</v>
      </c>
      <c r="G77" s="67">
        <v>0</v>
      </c>
      <c r="H77" s="67">
        <v>0</v>
      </c>
      <c r="I77" s="69">
        <v>0</v>
      </c>
      <c r="J77" s="57">
        <f t="shared" si="1"/>
        <v>3</v>
      </c>
    </row>
    <row r="78" spans="1:10" s="1" customFormat="1" ht="15" customHeight="1" x14ac:dyDescent="0.15">
      <c r="A78" s="21"/>
      <c r="B78" s="117" t="s">
        <v>63</v>
      </c>
      <c r="C78" s="70">
        <v>18</v>
      </c>
      <c r="D78" s="67">
        <v>17</v>
      </c>
      <c r="E78" s="168">
        <v>4</v>
      </c>
      <c r="F78" s="168">
        <v>13</v>
      </c>
      <c r="G78" s="67">
        <v>0</v>
      </c>
      <c r="H78" s="67">
        <v>0</v>
      </c>
      <c r="I78" s="69">
        <v>1</v>
      </c>
      <c r="J78" s="57">
        <f t="shared" si="1"/>
        <v>53</v>
      </c>
    </row>
    <row r="79" spans="1:10" s="1" customFormat="1" ht="15" hidden="1" customHeight="1" x14ac:dyDescent="0.15">
      <c r="A79" s="21"/>
      <c r="B79" s="117" t="s">
        <v>136</v>
      </c>
      <c r="C79" s="70">
        <v>0</v>
      </c>
      <c r="D79" s="67">
        <v>0</v>
      </c>
      <c r="E79" s="168">
        <v>0</v>
      </c>
      <c r="F79" s="168">
        <v>0</v>
      </c>
      <c r="G79" s="67">
        <v>0</v>
      </c>
      <c r="H79" s="67">
        <v>0</v>
      </c>
      <c r="I79" s="69">
        <v>0</v>
      </c>
      <c r="J79" s="57">
        <f t="shared" si="1"/>
        <v>0</v>
      </c>
    </row>
    <row r="80" spans="1:10" s="1" customFormat="1" ht="15" customHeight="1" x14ac:dyDescent="0.15">
      <c r="A80" s="21"/>
      <c r="B80" s="117" t="s">
        <v>64</v>
      </c>
      <c r="C80" s="70">
        <v>2</v>
      </c>
      <c r="D80" s="67">
        <v>2</v>
      </c>
      <c r="E80" s="168">
        <v>0</v>
      </c>
      <c r="F80" s="168">
        <v>2</v>
      </c>
      <c r="G80" s="67">
        <v>0</v>
      </c>
      <c r="H80" s="67">
        <v>0</v>
      </c>
      <c r="I80" s="69">
        <v>0</v>
      </c>
      <c r="J80" s="57">
        <f t="shared" si="1"/>
        <v>6</v>
      </c>
    </row>
    <row r="81" spans="1:10" s="1" customFormat="1" ht="15" customHeight="1" x14ac:dyDescent="0.15">
      <c r="A81" s="21"/>
      <c r="B81" s="117" t="s">
        <v>241</v>
      </c>
      <c r="C81" s="70">
        <v>1</v>
      </c>
      <c r="D81" s="67">
        <v>1</v>
      </c>
      <c r="E81" s="168">
        <v>1</v>
      </c>
      <c r="F81" s="168">
        <v>0</v>
      </c>
      <c r="G81" s="67">
        <v>0</v>
      </c>
      <c r="H81" s="67">
        <v>0</v>
      </c>
      <c r="I81" s="69">
        <v>0</v>
      </c>
      <c r="J81" s="57">
        <f t="shared" si="1"/>
        <v>3</v>
      </c>
    </row>
    <row r="82" spans="1:10" s="1" customFormat="1" ht="15" customHeight="1" x14ac:dyDescent="0.15">
      <c r="A82" s="21"/>
      <c r="B82" s="117" t="s">
        <v>65</v>
      </c>
      <c r="C82" s="70">
        <v>2</v>
      </c>
      <c r="D82" s="67">
        <v>2</v>
      </c>
      <c r="E82" s="168">
        <v>0</v>
      </c>
      <c r="F82" s="168">
        <v>2</v>
      </c>
      <c r="G82" s="67">
        <v>0</v>
      </c>
      <c r="H82" s="67">
        <v>1</v>
      </c>
      <c r="I82" s="69">
        <v>0</v>
      </c>
      <c r="J82" s="57">
        <f t="shared" si="1"/>
        <v>7</v>
      </c>
    </row>
    <row r="83" spans="1:10" s="1" customFormat="1" ht="15" customHeight="1" x14ac:dyDescent="0.15">
      <c r="A83" s="21"/>
      <c r="B83" s="117" t="s">
        <v>219</v>
      </c>
      <c r="C83" s="70">
        <v>1</v>
      </c>
      <c r="D83" s="67">
        <v>1</v>
      </c>
      <c r="E83" s="168">
        <v>1</v>
      </c>
      <c r="F83" s="168">
        <v>0</v>
      </c>
      <c r="G83" s="67">
        <v>0</v>
      </c>
      <c r="H83" s="67">
        <v>0</v>
      </c>
      <c r="I83" s="69">
        <v>0</v>
      </c>
      <c r="J83" s="57">
        <f t="shared" si="1"/>
        <v>3</v>
      </c>
    </row>
    <row r="84" spans="1:10" s="1" customFormat="1" ht="15" customHeight="1" x14ac:dyDescent="0.15">
      <c r="A84" s="21"/>
      <c r="B84" s="119" t="s">
        <v>236</v>
      </c>
      <c r="C84" s="70">
        <v>2</v>
      </c>
      <c r="D84" s="67">
        <v>2</v>
      </c>
      <c r="E84" s="168">
        <v>1</v>
      </c>
      <c r="F84" s="168">
        <v>1</v>
      </c>
      <c r="G84" s="67">
        <v>0</v>
      </c>
      <c r="H84" s="67">
        <v>0</v>
      </c>
      <c r="I84" s="69">
        <v>0</v>
      </c>
      <c r="J84" s="57">
        <f t="shared" si="1"/>
        <v>6</v>
      </c>
    </row>
    <row r="85" spans="1:10" s="1" customFormat="1" ht="15" hidden="1" customHeight="1" x14ac:dyDescent="0.15">
      <c r="A85" s="21"/>
      <c r="B85" s="117" t="s">
        <v>66</v>
      </c>
      <c r="C85" s="70">
        <v>0</v>
      </c>
      <c r="D85" s="67">
        <v>0</v>
      </c>
      <c r="E85" s="168">
        <v>0</v>
      </c>
      <c r="F85" s="168">
        <v>0</v>
      </c>
      <c r="G85" s="67">
        <v>0</v>
      </c>
      <c r="H85" s="67">
        <v>0</v>
      </c>
      <c r="I85" s="69">
        <v>0</v>
      </c>
      <c r="J85" s="57">
        <f t="shared" si="1"/>
        <v>0</v>
      </c>
    </row>
    <row r="86" spans="1:10" s="1" customFormat="1" ht="15" hidden="1" customHeight="1" x14ac:dyDescent="0.15">
      <c r="A86" s="21"/>
      <c r="B86" s="117" t="s">
        <v>229</v>
      </c>
      <c r="C86" s="70">
        <v>0</v>
      </c>
      <c r="D86" s="67">
        <v>0</v>
      </c>
      <c r="E86" s="168">
        <v>0</v>
      </c>
      <c r="F86" s="168">
        <v>0</v>
      </c>
      <c r="G86" s="67">
        <v>0</v>
      </c>
      <c r="H86" s="67">
        <v>0</v>
      </c>
      <c r="I86" s="69">
        <v>0</v>
      </c>
      <c r="J86" s="57">
        <f t="shared" si="1"/>
        <v>0</v>
      </c>
    </row>
    <row r="87" spans="1:10" s="1" customFormat="1" ht="15" customHeight="1" x14ac:dyDescent="0.15">
      <c r="A87" s="21"/>
      <c r="B87" s="117" t="s">
        <v>67</v>
      </c>
      <c r="C87" s="70">
        <v>1</v>
      </c>
      <c r="D87" s="67">
        <v>0</v>
      </c>
      <c r="E87" s="168">
        <v>0</v>
      </c>
      <c r="F87" s="168">
        <v>0</v>
      </c>
      <c r="G87" s="67">
        <v>0</v>
      </c>
      <c r="H87" s="67">
        <v>0</v>
      </c>
      <c r="I87" s="69">
        <v>1</v>
      </c>
      <c r="J87" s="57">
        <f t="shared" si="1"/>
        <v>2</v>
      </c>
    </row>
    <row r="88" spans="1:10" s="1" customFormat="1" ht="15" customHeight="1" x14ac:dyDescent="0.15">
      <c r="A88" s="21"/>
      <c r="B88" s="117" t="s">
        <v>68</v>
      </c>
      <c r="C88" s="70">
        <v>7</v>
      </c>
      <c r="D88" s="67">
        <v>7</v>
      </c>
      <c r="E88" s="168">
        <v>7</v>
      </c>
      <c r="F88" s="168">
        <v>0</v>
      </c>
      <c r="G88" s="67">
        <v>0</v>
      </c>
      <c r="H88" s="67">
        <v>0</v>
      </c>
      <c r="I88" s="69">
        <v>0</v>
      </c>
      <c r="J88" s="57">
        <f t="shared" si="1"/>
        <v>21</v>
      </c>
    </row>
    <row r="89" spans="1:10" s="1" customFormat="1" ht="15" hidden="1" customHeight="1" x14ac:dyDescent="0.15">
      <c r="A89" s="21"/>
      <c r="B89" s="117" t="s">
        <v>237</v>
      </c>
      <c r="C89" s="70">
        <v>0</v>
      </c>
      <c r="D89" s="67">
        <v>0</v>
      </c>
      <c r="E89" s="168">
        <v>0</v>
      </c>
      <c r="F89" s="168">
        <v>0</v>
      </c>
      <c r="G89" s="67">
        <v>0</v>
      </c>
      <c r="H89" s="67">
        <v>0</v>
      </c>
      <c r="I89" s="69">
        <v>0</v>
      </c>
      <c r="J89" s="57">
        <f t="shared" si="1"/>
        <v>0</v>
      </c>
    </row>
    <row r="90" spans="1:10" s="1" customFormat="1" ht="15" hidden="1" customHeight="1" x14ac:dyDescent="0.15">
      <c r="A90" s="21"/>
      <c r="B90" s="117" t="s">
        <v>69</v>
      </c>
      <c r="C90" s="70">
        <v>0</v>
      </c>
      <c r="D90" s="67">
        <v>0</v>
      </c>
      <c r="E90" s="168">
        <v>0</v>
      </c>
      <c r="F90" s="168">
        <v>0</v>
      </c>
      <c r="G90" s="67">
        <v>0</v>
      </c>
      <c r="H90" s="67">
        <v>0</v>
      </c>
      <c r="I90" s="69">
        <v>0</v>
      </c>
      <c r="J90" s="57">
        <f t="shared" si="1"/>
        <v>0</v>
      </c>
    </row>
    <row r="91" spans="1:10" s="1" customFormat="1" ht="15" customHeight="1" x14ac:dyDescent="0.15">
      <c r="A91" s="21"/>
      <c r="B91" s="117" t="s">
        <v>70</v>
      </c>
      <c r="C91" s="70">
        <v>413</v>
      </c>
      <c r="D91" s="67">
        <v>411</v>
      </c>
      <c r="E91" s="168">
        <v>329</v>
      </c>
      <c r="F91" s="168">
        <v>82</v>
      </c>
      <c r="G91" s="67">
        <v>0</v>
      </c>
      <c r="H91" s="67">
        <v>1</v>
      </c>
      <c r="I91" s="69">
        <v>2</v>
      </c>
      <c r="J91" s="57">
        <f t="shared" si="1"/>
        <v>1238</v>
      </c>
    </row>
    <row r="92" spans="1:10" s="1" customFormat="1" ht="15" customHeight="1" x14ac:dyDescent="0.15">
      <c r="A92" s="21"/>
      <c r="B92" s="117" t="s">
        <v>141</v>
      </c>
      <c r="C92" s="70">
        <v>2</v>
      </c>
      <c r="D92" s="67">
        <v>2</v>
      </c>
      <c r="E92" s="168">
        <v>1</v>
      </c>
      <c r="F92" s="168">
        <v>1</v>
      </c>
      <c r="G92" s="67">
        <v>0</v>
      </c>
      <c r="H92" s="67">
        <v>0</v>
      </c>
      <c r="I92" s="69">
        <v>0</v>
      </c>
      <c r="J92" s="57">
        <f t="shared" si="1"/>
        <v>6</v>
      </c>
    </row>
    <row r="93" spans="1:10" s="1" customFormat="1" ht="15" customHeight="1" x14ac:dyDescent="0.15">
      <c r="A93" s="21"/>
      <c r="B93" s="117" t="s">
        <v>238</v>
      </c>
      <c r="C93" s="70">
        <v>22</v>
      </c>
      <c r="D93" s="67">
        <v>16</v>
      </c>
      <c r="E93" s="168">
        <v>2</v>
      </c>
      <c r="F93" s="168">
        <v>14</v>
      </c>
      <c r="G93" s="67">
        <v>0</v>
      </c>
      <c r="H93" s="67">
        <v>1</v>
      </c>
      <c r="I93" s="69">
        <v>6</v>
      </c>
      <c r="J93" s="57">
        <f t="shared" si="1"/>
        <v>61</v>
      </c>
    </row>
    <row r="94" spans="1:10" s="1" customFormat="1" ht="15" customHeight="1" x14ac:dyDescent="0.15">
      <c r="A94" s="21"/>
      <c r="B94" s="117" t="s">
        <v>573</v>
      </c>
      <c r="C94" s="70">
        <v>2</v>
      </c>
      <c r="D94" s="67">
        <v>2</v>
      </c>
      <c r="E94" s="168">
        <v>1</v>
      </c>
      <c r="F94" s="168">
        <v>1</v>
      </c>
      <c r="G94" s="67">
        <v>0</v>
      </c>
      <c r="H94" s="67">
        <v>0</v>
      </c>
      <c r="I94" s="69">
        <v>0</v>
      </c>
      <c r="J94" s="57">
        <f t="shared" si="1"/>
        <v>6</v>
      </c>
    </row>
    <row r="95" spans="1:10" s="1" customFormat="1" ht="15" customHeight="1" x14ac:dyDescent="0.15">
      <c r="A95" s="21"/>
      <c r="B95" s="117" t="s">
        <v>574</v>
      </c>
      <c r="C95" s="70">
        <v>47</v>
      </c>
      <c r="D95" s="67">
        <v>47</v>
      </c>
      <c r="E95" s="168">
        <v>8</v>
      </c>
      <c r="F95" s="168">
        <v>39</v>
      </c>
      <c r="G95" s="67">
        <v>0</v>
      </c>
      <c r="H95" s="67">
        <v>0</v>
      </c>
      <c r="I95" s="69">
        <v>0</v>
      </c>
      <c r="J95" s="57">
        <f t="shared" si="1"/>
        <v>141</v>
      </c>
    </row>
    <row r="96" spans="1:10" s="1" customFormat="1" ht="15" hidden="1" customHeight="1" x14ac:dyDescent="0.15">
      <c r="A96" s="21"/>
      <c r="B96" s="119" t="s">
        <v>314</v>
      </c>
      <c r="C96" s="70">
        <v>0</v>
      </c>
      <c r="D96" s="67">
        <v>0</v>
      </c>
      <c r="E96" s="168">
        <v>0</v>
      </c>
      <c r="F96" s="168">
        <v>0</v>
      </c>
      <c r="G96" s="67">
        <v>0</v>
      </c>
      <c r="H96" s="67">
        <v>0</v>
      </c>
      <c r="I96" s="69">
        <v>0</v>
      </c>
      <c r="J96" s="57">
        <f t="shared" si="1"/>
        <v>0</v>
      </c>
    </row>
    <row r="97" spans="1:10" s="1" customFormat="1" ht="15" customHeight="1" x14ac:dyDescent="0.15">
      <c r="A97" s="60" t="s">
        <v>133</v>
      </c>
      <c r="B97" s="103"/>
      <c r="C97" s="29"/>
      <c r="D97" s="29"/>
      <c r="E97" s="29"/>
      <c r="F97" s="29"/>
      <c r="G97" s="29"/>
      <c r="H97" s="29"/>
      <c r="I97" s="254"/>
      <c r="J97" s="57"/>
    </row>
    <row r="98" spans="1:10" s="1" customFormat="1" ht="15" customHeight="1" x14ac:dyDescent="0.15">
      <c r="A98" s="58"/>
      <c r="B98" s="117" t="s">
        <v>295</v>
      </c>
      <c r="C98" s="70">
        <v>2</v>
      </c>
      <c r="D98" s="67">
        <v>2</v>
      </c>
      <c r="E98" s="168">
        <v>1</v>
      </c>
      <c r="F98" s="168">
        <v>1</v>
      </c>
      <c r="G98" s="67">
        <v>0</v>
      </c>
      <c r="H98" s="67">
        <v>0</v>
      </c>
      <c r="I98" s="69">
        <v>0</v>
      </c>
      <c r="J98" s="57">
        <f t="shared" si="1"/>
        <v>6</v>
      </c>
    </row>
    <row r="99" spans="1:10" s="1" customFormat="1" ht="15" hidden="1" customHeight="1" x14ac:dyDescent="0.15">
      <c r="A99" s="58"/>
      <c r="B99" s="117" t="s">
        <v>268</v>
      </c>
      <c r="C99" s="70">
        <v>0</v>
      </c>
      <c r="D99" s="67">
        <v>0</v>
      </c>
      <c r="E99" s="168">
        <v>0</v>
      </c>
      <c r="F99" s="168">
        <v>0</v>
      </c>
      <c r="G99" s="67">
        <v>0</v>
      </c>
      <c r="H99" s="67">
        <v>0</v>
      </c>
      <c r="I99" s="69">
        <v>0</v>
      </c>
      <c r="J99" s="57">
        <f t="shared" si="1"/>
        <v>0</v>
      </c>
    </row>
    <row r="100" spans="1:10" s="1" customFormat="1" ht="15" customHeight="1" x14ac:dyDescent="0.15">
      <c r="A100" s="58"/>
      <c r="B100" s="117" t="s">
        <v>341</v>
      </c>
      <c r="C100" s="70">
        <v>9</v>
      </c>
      <c r="D100" s="67">
        <v>8</v>
      </c>
      <c r="E100" s="168">
        <v>1</v>
      </c>
      <c r="F100" s="168">
        <v>7</v>
      </c>
      <c r="G100" s="67">
        <v>0</v>
      </c>
      <c r="H100" s="67">
        <v>0</v>
      </c>
      <c r="I100" s="69">
        <v>1</v>
      </c>
      <c r="J100" s="57">
        <f t="shared" si="1"/>
        <v>26</v>
      </c>
    </row>
    <row r="101" spans="1:10" s="1" customFormat="1" ht="15" customHeight="1" x14ac:dyDescent="0.15">
      <c r="A101" s="58"/>
      <c r="B101" s="117" t="s">
        <v>269</v>
      </c>
      <c r="C101" s="70">
        <v>8</v>
      </c>
      <c r="D101" s="67">
        <v>6</v>
      </c>
      <c r="E101" s="168">
        <v>1</v>
      </c>
      <c r="F101" s="168">
        <v>5</v>
      </c>
      <c r="G101" s="67">
        <v>0</v>
      </c>
      <c r="H101" s="67">
        <v>0</v>
      </c>
      <c r="I101" s="69">
        <v>2</v>
      </c>
      <c r="J101" s="57">
        <f t="shared" si="1"/>
        <v>22</v>
      </c>
    </row>
    <row r="102" spans="1:10" s="1" customFormat="1" ht="15" hidden="1" customHeight="1" x14ac:dyDescent="0.15">
      <c r="A102" s="58"/>
      <c r="B102" s="117" t="s">
        <v>340</v>
      </c>
      <c r="C102" s="70">
        <v>0</v>
      </c>
      <c r="D102" s="67">
        <v>0</v>
      </c>
      <c r="E102" s="168">
        <v>0</v>
      </c>
      <c r="F102" s="168">
        <v>0</v>
      </c>
      <c r="G102" s="67">
        <v>0</v>
      </c>
      <c r="H102" s="67">
        <v>0</v>
      </c>
      <c r="I102" s="69">
        <v>0</v>
      </c>
      <c r="J102" s="57">
        <f t="shared" si="1"/>
        <v>0</v>
      </c>
    </row>
    <row r="103" spans="1:10" s="1" customFormat="1" ht="15" customHeight="1" x14ac:dyDescent="0.15">
      <c r="A103" s="58"/>
      <c r="B103" s="117" t="s">
        <v>317</v>
      </c>
      <c r="C103" s="70">
        <v>13</v>
      </c>
      <c r="D103" s="67">
        <v>5</v>
      </c>
      <c r="E103" s="168">
        <v>1</v>
      </c>
      <c r="F103" s="168">
        <v>4</v>
      </c>
      <c r="G103" s="67">
        <v>0</v>
      </c>
      <c r="H103" s="67">
        <v>0</v>
      </c>
      <c r="I103" s="69">
        <v>8</v>
      </c>
      <c r="J103" s="57">
        <f t="shared" si="1"/>
        <v>31</v>
      </c>
    </row>
    <row r="104" spans="1:10" s="1" customFormat="1" ht="15" customHeight="1" x14ac:dyDescent="0.15">
      <c r="A104" s="58"/>
      <c r="B104" s="117" t="s">
        <v>318</v>
      </c>
      <c r="C104" s="70">
        <v>127</v>
      </c>
      <c r="D104" s="67">
        <v>127</v>
      </c>
      <c r="E104" s="168">
        <v>0</v>
      </c>
      <c r="F104" s="168">
        <v>127</v>
      </c>
      <c r="G104" s="67">
        <v>0</v>
      </c>
      <c r="H104" s="67">
        <v>0</v>
      </c>
      <c r="I104" s="69">
        <v>0</v>
      </c>
      <c r="J104" s="57">
        <f t="shared" si="1"/>
        <v>381</v>
      </c>
    </row>
    <row r="105" spans="1:10" s="1" customFormat="1" ht="15" customHeight="1" x14ac:dyDescent="0.15">
      <c r="A105" s="58"/>
      <c r="B105" s="117" t="s">
        <v>270</v>
      </c>
      <c r="C105" s="70">
        <v>676</v>
      </c>
      <c r="D105" s="67">
        <v>665</v>
      </c>
      <c r="E105" s="168">
        <v>582</v>
      </c>
      <c r="F105" s="168">
        <v>83</v>
      </c>
      <c r="G105" s="67">
        <v>0</v>
      </c>
      <c r="H105" s="67">
        <v>3</v>
      </c>
      <c r="I105" s="69">
        <v>11</v>
      </c>
      <c r="J105" s="57">
        <f t="shared" si="1"/>
        <v>2020</v>
      </c>
    </row>
    <row r="106" spans="1:10" s="1" customFormat="1" ht="15" customHeight="1" x14ac:dyDescent="0.15">
      <c r="A106" s="58"/>
      <c r="B106" s="117" t="s">
        <v>272</v>
      </c>
      <c r="C106" s="70">
        <v>2</v>
      </c>
      <c r="D106" s="67">
        <v>1</v>
      </c>
      <c r="E106" s="168">
        <v>0</v>
      </c>
      <c r="F106" s="168">
        <v>1</v>
      </c>
      <c r="G106" s="67">
        <v>0</v>
      </c>
      <c r="H106" s="67">
        <v>0</v>
      </c>
      <c r="I106" s="69">
        <v>1</v>
      </c>
      <c r="J106" s="57">
        <f t="shared" si="1"/>
        <v>5</v>
      </c>
    </row>
    <row r="107" spans="1:10" s="1" customFormat="1" ht="15" customHeight="1" x14ac:dyDescent="0.15">
      <c r="A107" s="99" t="s">
        <v>82</v>
      </c>
      <c r="B107" s="100"/>
      <c r="C107" s="29"/>
      <c r="D107" s="29"/>
      <c r="E107" s="29"/>
      <c r="F107" s="29"/>
      <c r="G107" s="29"/>
      <c r="H107" s="29"/>
      <c r="I107" s="254"/>
      <c r="J107" s="57"/>
    </row>
    <row r="108" spans="1:10" s="1" customFormat="1" ht="15" customHeight="1" x14ac:dyDescent="0.15">
      <c r="A108" s="18"/>
      <c r="B108" s="234" t="s">
        <v>577</v>
      </c>
      <c r="C108" s="70">
        <v>2</v>
      </c>
      <c r="D108" s="67">
        <v>2</v>
      </c>
      <c r="E108" s="168">
        <v>1</v>
      </c>
      <c r="F108" s="168">
        <v>1</v>
      </c>
      <c r="G108" s="67">
        <v>0</v>
      </c>
      <c r="H108" s="67">
        <v>0</v>
      </c>
      <c r="I108" s="69">
        <v>0</v>
      </c>
      <c r="J108" s="57">
        <f>SUM(C108:I108)</f>
        <v>6</v>
      </c>
    </row>
    <row r="109" spans="1:10" s="1" customFormat="1" ht="15" customHeight="1" x14ac:dyDescent="0.15">
      <c r="A109" s="58"/>
      <c r="B109" s="117" t="s">
        <v>362</v>
      </c>
      <c r="C109" s="70">
        <v>10</v>
      </c>
      <c r="D109" s="67">
        <v>10</v>
      </c>
      <c r="E109" s="168">
        <v>1</v>
      </c>
      <c r="F109" s="168">
        <v>9</v>
      </c>
      <c r="G109" s="67">
        <v>0</v>
      </c>
      <c r="H109" s="67">
        <v>0</v>
      </c>
      <c r="I109" s="69">
        <v>0</v>
      </c>
      <c r="J109" s="57">
        <f t="shared" si="1"/>
        <v>30</v>
      </c>
    </row>
    <row r="110" spans="1:10" s="1" customFormat="1" ht="15" hidden="1" customHeight="1" x14ac:dyDescent="0.15">
      <c r="A110" s="58"/>
      <c r="B110" s="117" t="s">
        <v>316</v>
      </c>
      <c r="C110" s="70">
        <v>0</v>
      </c>
      <c r="D110" s="67">
        <v>0</v>
      </c>
      <c r="E110" s="168">
        <v>0</v>
      </c>
      <c r="F110" s="168">
        <v>0</v>
      </c>
      <c r="G110" s="67">
        <v>0</v>
      </c>
      <c r="H110" s="67">
        <v>0</v>
      </c>
      <c r="I110" s="69">
        <v>0</v>
      </c>
      <c r="J110" s="57">
        <f t="shared" si="1"/>
        <v>0</v>
      </c>
    </row>
    <row r="111" spans="1:10" s="1" customFormat="1" ht="15" hidden="1" customHeight="1" x14ac:dyDescent="0.15">
      <c r="A111" s="58"/>
      <c r="B111" s="117" t="s">
        <v>315</v>
      </c>
      <c r="C111" s="70">
        <v>0</v>
      </c>
      <c r="D111" s="67">
        <v>0</v>
      </c>
      <c r="E111" s="168">
        <v>0</v>
      </c>
      <c r="F111" s="168">
        <v>0</v>
      </c>
      <c r="G111" s="67">
        <v>0</v>
      </c>
      <c r="H111" s="67">
        <v>0</v>
      </c>
      <c r="I111" s="69">
        <v>0</v>
      </c>
      <c r="J111" s="57">
        <f t="shared" si="1"/>
        <v>0</v>
      </c>
    </row>
    <row r="112" spans="1:10" s="1" customFormat="1" ht="15" customHeight="1" x14ac:dyDescent="0.15">
      <c r="A112" s="58"/>
      <c r="B112" s="117" t="s">
        <v>264</v>
      </c>
      <c r="C112" s="70">
        <v>29</v>
      </c>
      <c r="D112" s="67">
        <v>19</v>
      </c>
      <c r="E112" s="168">
        <v>2</v>
      </c>
      <c r="F112" s="168">
        <v>17</v>
      </c>
      <c r="G112" s="67">
        <v>0</v>
      </c>
      <c r="H112" s="67">
        <v>6</v>
      </c>
      <c r="I112" s="69">
        <v>10</v>
      </c>
      <c r="J112" s="57">
        <f t="shared" si="1"/>
        <v>83</v>
      </c>
    </row>
    <row r="113" spans="1:10" s="1" customFormat="1" ht="15" customHeight="1" x14ac:dyDescent="0.15">
      <c r="A113" s="60" t="s">
        <v>247</v>
      </c>
      <c r="B113" s="101"/>
      <c r="C113" s="29"/>
      <c r="D113" s="29"/>
      <c r="E113" s="29"/>
      <c r="F113" s="29"/>
      <c r="G113" s="29"/>
      <c r="H113" s="29"/>
      <c r="I113" s="254"/>
      <c r="J113" s="57"/>
    </row>
    <row r="114" spans="1:10" s="1" customFormat="1" ht="15" customHeight="1" x14ac:dyDescent="0.15">
      <c r="A114" s="56" t="s">
        <v>81</v>
      </c>
      <c r="B114" s="117" t="s">
        <v>159</v>
      </c>
      <c r="C114" s="70">
        <v>9</v>
      </c>
      <c r="D114" s="67">
        <v>8</v>
      </c>
      <c r="E114" s="168">
        <v>1</v>
      </c>
      <c r="F114" s="168">
        <v>7</v>
      </c>
      <c r="G114" s="67">
        <v>0</v>
      </c>
      <c r="H114" s="67">
        <v>0</v>
      </c>
      <c r="I114" s="69">
        <v>1</v>
      </c>
      <c r="J114" s="57">
        <f t="shared" si="1"/>
        <v>26</v>
      </c>
    </row>
    <row r="115" spans="1:10" s="1" customFormat="1" ht="15" customHeight="1" x14ac:dyDescent="0.15">
      <c r="A115" s="56"/>
      <c r="B115" s="117" t="s">
        <v>160</v>
      </c>
      <c r="C115" s="70">
        <v>8</v>
      </c>
      <c r="D115" s="67">
        <v>5</v>
      </c>
      <c r="E115" s="168">
        <v>0</v>
      </c>
      <c r="F115" s="168">
        <v>5</v>
      </c>
      <c r="G115" s="67">
        <v>0</v>
      </c>
      <c r="H115" s="67">
        <v>0</v>
      </c>
      <c r="I115" s="69">
        <v>3</v>
      </c>
      <c r="J115" s="57">
        <f t="shared" si="1"/>
        <v>21</v>
      </c>
    </row>
    <row r="116" spans="1:10" s="1" customFormat="1" ht="15" hidden="1" customHeight="1" x14ac:dyDescent="0.15">
      <c r="A116" s="56"/>
      <c r="B116" s="117" t="s">
        <v>71</v>
      </c>
      <c r="C116" s="70">
        <v>0</v>
      </c>
      <c r="D116" s="67">
        <v>0</v>
      </c>
      <c r="E116" s="168">
        <v>0</v>
      </c>
      <c r="F116" s="168">
        <v>0</v>
      </c>
      <c r="G116" s="67">
        <v>0</v>
      </c>
      <c r="H116" s="67">
        <v>0</v>
      </c>
      <c r="I116" s="69">
        <v>0</v>
      </c>
      <c r="J116" s="57">
        <f t="shared" si="1"/>
        <v>0</v>
      </c>
    </row>
    <row r="117" spans="1:10" s="1" customFormat="1" ht="15" hidden="1" customHeight="1" x14ac:dyDescent="0.15">
      <c r="A117" s="56"/>
      <c r="B117" s="117" t="s">
        <v>161</v>
      </c>
      <c r="C117" s="70">
        <v>0</v>
      </c>
      <c r="D117" s="67">
        <v>0</v>
      </c>
      <c r="E117" s="168">
        <v>0</v>
      </c>
      <c r="F117" s="168">
        <v>0</v>
      </c>
      <c r="G117" s="67">
        <v>0</v>
      </c>
      <c r="H117" s="67">
        <v>0</v>
      </c>
      <c r="I117" s="69">
        <v>0</v>
      </c>
      <c r="J117" s="57">
        <f t="shared" si="1"/>
        <v>0</v>
      </c>
    </row>
    <row r="118" spans="1:10" s="1" customFormat="1" ht="15" customHeight="1" x14ac:dyDescent="0.15">
      <c r="A118" s="56"/>
      <c r="B118" s="117" t="s">
        <v>162</v>
      </c>
      <c r="C118" s="70">
        <v>1</v>
      </c>
      <c r="D118" s="67">
        <v>1</v>
      </c>
      <c r="E118" s="168">
        <v>0</v>
      </c>
      <c r="F118" s="168">
        <v>1</v>
      </c>
      <c r="G118" s="67">
        <v>0</v>
      </c>
      <c r="H118" s="67">
        <v>0</v>
      </c>
      <c r="I118" s="69">
        <v>0</v>
      </c>
      <c r="J118" s="57">
        <f t="shared" si="1"/>
        <v>3</v>
      </c>
    </row>
    <row r="119" spans="1:10" s="1" customFormat="1" ht="15" customHeight="1" x14ac:dyDescent="0.15">
      <c r="A119" s="56"/>
      <c r="B119" s="117" t="s">
        <v>218</v>
      </c>
      <c r="C119" s="70">
        <v>1</v>
      </c>
      <c r="D119" s="67">
        <v>1</v>
      </c>
      <c r="E119" s="168">
        <v>0</v>
      </c>
      <c r="F119" s="168">
        <v>1</v>
      </c>
      <c r="G119" s="67">
        <v>0</v>
      </c>
      <c r="H119" s="67">
        <v>0</v>
      </c>
      <c r="I119" s="69">
        <v>0</v>
      </c>
      <c r="J119" s="57">
        <f t="shared" si="1"/>
        <v>3</v>
      </c>
    </row>
    <row r="120" spans="1:10" s="1" customFormat="1" ht="15" customHeight="1" x14ac:dyDescent="0.15">
      <c r="A120" s="76"/>
      <c r="B120" s="117" t="s">
        <v>72</v>
      </c>
      <c r="C120" s="70">
        <v>4</v>
      </c>
      <c r="D120" s="67">
        <v>4</v>
      </c>
      <c r="E120" s="168">
        <v>0</v>
      </c>
      <c r="F120" s="168">
        <v>4</v>
      </c>
      <c r="G120" s="67">
        <v>0</v>
      </c>
      <c r="H120" s="67">
        <v>0</v>
      </c>
      <c r="I120" s="69">
        <v>0</v>
      </c>
      <c r="J120" s="57">
        <f t="shared" si="1"/>
        <v>12</v>
      </c>
    </row>
    <row r="121" spans="1:10" s="1" customFormat="1" ht="15" customHeight="1" x14ac:dyDescent="0.15">
      <c r="A121" s="21"/>
      <c r="B121" s="117" t="s">
        <v>163</v>
      </c>
      <c r="C121" s="70">
        <v>24</v>
      </c>
      <c r="D121" s="67">
        <v>23</v>
      </c>
      <c r="E121" s="168">
        <v>13</v>
      </c>
      <c r="F121" s="168">
        <v>10</v>
      </c>
      <c r="G121" s="67">
        <v>0</v>
      </c>
      <c r="H121" s="67">
        <v>1</v>
      </c>
      <c r="I121" s="69">
        <v>1</v>
      </c>
      <c r="J121" s="57">
        <f t="shared" si="1"/>
        <v>72</v>
      </c>
    </row>
    <row r="122" spans="1:10" s="1" customFormat="1" ht="15" hidden="1" customHeight="1" x14ac:dyDescent="0.15">
      <c r="A122" s="21"/>
      <c r="B122" s="117" t="s">
        <v>149</v>
      </c>
      <c r="C122" s="70">
        <v>0</v>
      </c>
      <c r="D122" s="67">
        <v>0</v>
      </c>
      <c r="E122" s="168">
        <v>0</v>
      </c>
      <c r="F122" s="168">
        <v>0</v>
      </c>
      <c r="G122" s="67">
        <v>0</v>
      </c>
      <c r="H122" s="67">
        <v>0</v>
      </c>
      <c r="I122" s="69">
        <v>0</v>
      </c>
      <c r="J122" s="57">
        <f t="shared" si="1"/>
        <v>0</v>
      </c>
    </row>
    <row r="123" spans="1:10" s="1" customFormat="1" ht="15" customHeight="1" x14ac:dyDescent="0.15">
      <c r="A123" s="21"/>
      <c r="B123" s="117" t="s">
        <v>164</v>
      </c>
      <c r="C123" s="70">
        <v>13</v>
      </c>
      <c r="D123" s="67">
        <v>12</v>
      </c>
      <c r="E123" s="168">
        <v>2</v>
      </c>
      <c r="F123" s="168">
        <v>10</v>
      </c>
      <c r="G123" s="67">
        <v>0</v>
      </c>
      <c r="H123" s="67">
        <v>0</v>
      </c>
      <c r="I123" s="69">
        <v>1</v>
      </c>
      <c r="J123" s="57">
        <f t="shared" si="1"/>
        <v>38</v>
      </c>
    </row>
    <row r="124" spans="1:10" s="1" customFormat="1" ht="15" hidden="1" customHeight="1" x14ac:dyDescent="0.15">
      <c r="A124" s="21"/>
      <c r="B124" s="117" t="s">
        <v>151</v>
      </c>
      <c r="C124" s="70">
        <v>0</v>
      </c>
      <c r="D124" s="67">
        <v>0</v>
      </c>
      <c r="E124" s="168">
        <v>0</v>
      </c>
      <c r="F124" s="168">
        <v>0</v>
      </c>
      <c r="G124" s="67">
        <v>0</v>
      </c>
      <c r="H124" s="67">
        <v>0</v>
      </c>
      <c r="I124" s="69">
        <v>0</v>
      </c>
      <c r="J124" s="57">
        <f t="shared" si="1"/>
        <v>0</v>
      </c>
    </row>
    <row r="125" spans="1:10" s="1" customFormat="1" ht="15" customHeight="1" x14ac:dyDescent="0.15">
      <c r="A125" s="21"/>
      <c r="B125" s="117" t="s">
        <v>165</v>
      </c>
      <c r="C125" s="70">
        <v>5</v>
      </c>
      <c r="D125" s="67">
        <v>4</v>
      </c>
      <c r="E125" s="168">
        <v>2</v>
      </c>
      <c r="F125" s="168">
        <v>2</v>
      </c>
      <c r="G125" s="67">
        <v>0</v>
      </c>
      <c r="H125" s="67">
        <v>0</v>
      </c>
      <c r="I125" s="69">
        <v>1</v>
      </c>
      <c r="J125" s="57">
        <f t="shared" ref="J125:J188" si="2">SUM(C125:I125)</f>
        <v>14</v>
      </c>
    </row>
    <row r="126" spans="1:10" s="1" customFormat="1" ht="15" customHeight="1" x14ac:dyDescent="0.15">
      <c r="A126" s="21"/>
      <c r="B126" s="117" t="s">
        <v>166</v>
      </c>
      <c r="C126" s="70">
        <v>43</v>
      </c>
      <c r="D126" s="67">
        <v>22</v>
      </c>
      <c r="E126" s="168">
        <v>3</v>
      </c>
      <c r="F126" s="168">
        <v>19</v>
      </c>
      <c r="G126" s="67">
        <v>0</v>
      </c>
      <c r="H126" s="67">
        <v>0</v>
      </c>
      <c r="I126" s="69">
        <v>21</v>
      </c>
      <c r="J126" s="57">
        <f t="shared" si="2"/>
        <v>108</v>
      </c>
    </row>
    <row r="127" spans="1:10" s="1" customFormat="1" ht="15" hidden="1" customHeight="1" x14ac:dyDescent="0.15">
      <c r="A127" s="21"/>
      <c r="B127" s="117" t="s">
        <v>167</v>
      </c>
      <c r="C127" s="70">
        <v>0</v>
      </c>
      <c r="D127" s="67">
        <v>0</v>
      </c>
      <c r="E127" s="168">
        <v>0</v>
      </c>
      <c r="F127" s="168">
        <v>0</v>
      </c>
      <c r="G127" s="67">
        <v>0</v>
      </c>
      <c r="H127" s="67">
        <v>0</v>
      </c>
      <c r="I127" s="69">
        <v>0</v>
      </c>
      <c r="J127" s="57">
        <f t="shared" si="2"/>
        <v>0</v>
      </c>
    </row>
    <row r="128" spans="1:10" s="1" customFormat="1" ht="15" customHeight="1" x14ac:dyDescent="0.15">
      <c r="A128" s="21"/>
      <c r="B128" s="117" t="s">
        <v>168</v>
      </c>
      <c r="C128" s="70">
        <v>1</v>
      </c>
      <c r="D128" s="67">
        <v>1</v>
      </c>
      <c r="E128" s="168">
        <v>0</v>
      </c>
      <c r="F128" s="168">
        <v>1</v>
      </c>
      <c r="G128" s="67">
        <v>0</v>
      </c>
      <c r="H128" s="67">
        <v>0</v>
      </c>
      <c r="I128" s="69">
        <v>0</v>
      </c>
      <c r="J128" s="57">
        <f t="shared" si="2"/>
        <v>3</v>
      </c>
    </row>
    <row r="129" spans="1:10" s="1" customFormat="1" ht="15" customHeight="1" x14ac:dyDescent="0.15">
      <c r="A129" s="21"/>
      <c r="B129" s="117" t="s">
        <v>169</v>
      </c>
      <c r="C129" s="70">
        <v>8</v>
      </c>
      <c r="D129" s="67">
        <v>8</v>
      </c>
      <c r="E129" s="168">
        <v>2</v>
      </c>
      <c r="F129" s="168">
        <v>6</v>
      </c>
      <c r="G129" s="67">
        <v>0</v>
      </c>
      <c r="H129" s="67">
        <v>1</v>
      </c>
      <c r="I129" s="69">
        <v>0</v>
      </c>
      <c r="J129" s="57">
        <f t="shared" si="2"/>
        <v>25</v>
      </c>
    </row>
    <row r="130" spans="1:10" s="1" customFormat="1" ht="15" hidden="1" customHeight="1" x14ac:dyDescent="0.15">
      <c r="A130" s="21"/>
      <c r="B130" s="117" t="s">
        <v>170</v>
      </c>
      <c r="C130" s="70">
        <v>0</v>
      </c>
      <c r="D130" s="67">
        <v>0</v>
      </c>
      <c r="E130" s="168">
        <v>0</v>
      </c>
      <c r="F130" s="168">
        <v>0</v>
      </c>
      <c r="G130" s="67">
        <v>0</v>
      </c>
      <c r="H130" s="67">
        <v>0</v>
      </c>
      <c r="I130" s="69">
        <v>0</v>
      </c>
      <c r="J130" s="57">
        <f t="shared" si="2"/>
        <v>0</v>
      </c>
    </row>
    <row r="131" spans="1:10" s="1" customFormat="1" ht="15" customHeight="1" x14ac:dyDescent="0.15">
      <c r="A131" s="21"/>
      <c r="B131" s="117" t="s">
        <v>146</v>
      </c>
      <c r="C131" s="70">
        <v>1</v>
      </c>
      <c r="D131" s="67">
        <v>1</v>
      </c>
      <c r="E131" s="168">
        <v>0</v>
      </c>
      <c r="F131" s="168">
        <v>1</v>
      </c>
      <c r="G131" s="67">
        <v>0</v>
      </c>
      <c r="H131" s="67">
        <v>0</v>
      </c>
      <c r="I131" s="69">
        <v>0</v>
      </c>
      <c r="J131" s="57">
        <f t="shared" si="2"/>
        <v>3</v>
      </c>
    </row>
    <row r="132" spans="1:10" s="1" customFormat="1" ht="15" customHeight="1" x14ac:dyDescent="0.15">
      <c r="A132" s="21"/>
      <c r="B132" s="117" t="s">
        <v>158</v>
      </c>
      <c r="C132" s="70">
        <v>7</v>
      </c>
      <c r="D132" s="67">
        <v>7</v>
      </c>
      <c r="E132" s="168">
        <v>1</v>
      </c>
      <c r="F132" s="168">
        <v>6</v>
      </c>
      <c r="G132" s="67">
        <v>0</v>
      </c>
      <c r="H132" s="67">
        <v>0</v>
      </c>
      <c r="I132" s="69">
        <v>0</v>
      </c>
      <c r="J132" s="57">
        <f t="shared" si="2"/>
        <v>21</v>
      </c>
    </row>
    <row r="133" spans="1:10" s="1" customFormat="1" ht="15" hidden="1" customHeight="1" x14ac:dyDescent="0.15">
      <c r="A133" s="21"/>
      <c r="B133" s="117" t="s">
        <v>171</v>
      </c>
      <c r="C133" s="70">
        <v>0</v>
      </c>
      <c r="D133" s="67">
        <v>0</v>
      </c>
      <c r="E133" s="168">
        <v>0</v>
      </c>
      <c r="F133" s="168">
        <v>0</v>
      </c>
      <c r="G133" s="67">
        <v>0</v>
      </c>
      <c r="H133" s="67">
        <v>0</v>
      </c>
      <c r="I133" s="69">
        <v>0</v>
      </c>
      <c r="J133" s="57">
        <f t="shared" si="2"/>
        <v>0</v>
      </c>
    </row>
    <row r="134" spans="1:10" s="1" customFormat="1" ht="15" customHeight="1" x14ac:dyDescent="0.15">
      <c r="A134" s="21"/>
      <c r="B134" s="117" t="s">
        <v>172</v>
      </c>
      <c r="C134" s="70">
        <v>13</v>
      </c>
      <c r="D134" s="67">
        <v>12</v>
      </c>
      <c r="E134" s="168">
        <v>0</v>
      </c>
      <c r="F134" s="168">
        <v>12</v>
      </c>
      <c r="G134" s="67">
        <v>0</v>
      </c>
      <c r="H134" s="67">
        <v>1</v>
      </c>
      <c r="I134" s="69">
        <v>1</v>
      </c>
      <c r="J134" s="57">
        <f t="shared" si="2"/>
        <v>39</v>
      </c>
    </row>
    <row r="135" spans="1:10" s="1" customFormat="1" ht="15" customHeight="1" x14ac:dyDescent="0.15">
      <c r="A135" s="21"/>
      <c r="B135" s="117" t="s">
        <v>173</v>
      </c>
      <c r="C135" s="70">
        <v>175</v>
      </c>
      <c r="D135" s="67">
        <v>135</v>
      </c>
      <c r="E135" s="168">
        <v>15</v>
      </c>
      <c r="F135" s="168">
        <v>120</v>
      </c>
      <c r="G135" s="67">
        <v>0</v>
      </c>
      <c r="H135" s="67">
        <v>18</v>
      </c>
      <c r="I135" s="69">
        <v>40</v>
      </c>
      <c r="J135" s="57">
        <f t="shared" si="2"/>
        <v>503</v>
      </c>
    </row>
    <row r="136" spans="1:10" s="1" customFormat="1" ht="15" customHeight="1" x14ac:dyDescent="0.15">
      <c r="A136" s="21"/>
      <c r="B136" s="117" t="s">
        <v>174</v>
      </c>
      <c r="C136" s="70">
        <v>7</v>
      </c>
      <c r="D136" s="67">
        <v>5</v>
      </c>
      <c r="E136" s="168">
        <v>2</v>
      </c>
      <c r="F136" s="168">
        <v>3</v>
      </c>
      <c r="G136" s="67">
        <v>0</v>
      </c>
      <c r="H136" s="67">
        <v>0</v>
      </c>
      <c r="I136" s="69">
        <v>2</v>
      </c>
      <c r="J136" s="57">
        <f t="shared" si="2"/>
        <v>19</v>
      </c>
    </row>
    <row r="137" spans="1:10" s="1" customFormat="1" ht="15" hidden="1" customHeight="1" x14ac:dyDescent="0.15">
      <c r="A137" s="21"/>
      <c r="B137" s="117" t="s">
        <v>73</v>
      </c>
      <c r="C137" s="70">
        <v>0</v>
      </c>
      <c r="D137" s="67">
        <v>0</v>
      </c>
      <c r="E137" s="168">
        <v>0</v>
      </c>
      <c r="F137" s="168">
        <v>0</v>
      </c>
      <c r="G137" s="67">
        <v>0</v>
      </c>
      <c r="H137" s="67">
        <v>0</v>
      </c>
      <c r="I137" s="69">
        <v>0</v>
      </c>
      <c r="J137" s="57">
        <f t="shared" si="2"/>
        <v>0</v>
      </c>
    </row>
    <row r="138" spans="1:10" s="1" customFormat="1" ht="15" customHeight="1" x14ac:dyDescent="0.15">
      <c r="A138" s="21"/>
      <c r="B138" s="117" t="s">
        <v>175</v>
      </c>
      <c r="C138" s="70">
        <v>4</v>
      </c>
      <c r="D138" s="67">
        <v>2</v>
      </c>
      <c r="E138" s="168">
        <v>0</v>
      </c>
      <c r="F138" s="168">
        <v>2</v>
      </c>
      <c r="G138" s="67">
        <v>0</v>
      </c>
      <c r="H138" s="67">
        <v>1</v>
      </c>
      <c r="I138" s="69">
        <v>2</v>
      </c>
      <c r="J138" s="57">
        <f t="shared" si="2"/>
        <v>11</v>
      </c>
    </row>
    <row r="139" spans="1:10" s="1" customFormat="1" ht="15" hidden="1" customHeight="1" x14ac:dyDescent="0.15">
      <c r="A139" s="21"/>
      <c r="B139" s="117" t="s">
        <v>176</v>
      </c>
      <c r="C139" s="70">
        <v>0</v>
      </c>
      <c r="D139" s="67">
        <v>0</v>
      </c>
      <c r="E139" s="168">
        <v>0</v>
      </c>
      <c r="F139" s="168">
        <v>0</v>
      </c>
      <c r="G139" s="67">
        <v>0</v>
      </c>
      <c r="H139" s="67">
        <v>0</v>
      </c>
      <c r="I139" s="69">
        <v>0</v>
      </c>
      <c r="J139" s="57">
        <f t="shared" si="2"/>
        <v>0</v>
      </c>
    </row>
    <row r="140" spans="1:10" s="1" customFormat="1" ht="15" hidden="1" customHeight="1" x14ac:dyDescent="0.15">
      <c r="A140" s="21"/>
      <c r="B140" s="117" t="s">
        <v>177</v>
      </c>
      <c r="C140" s="70">
        <v>0</v>
      </c>
      <c r="D140" s="67">
        <v>0</v>
      </c>
      <c r="E140" s="168">
        <v>0</v>
      </c>
      <c r="F140" s="168">
        <v>0</v>
      </c>
      <c r="G140" s="67">
        <v>0</v>
      </c>
      <c r="H140" s="67">
        <v>0</v>
      </c>
      <c r="I140" s="69">
        <v>0</v>
      </c>
      <c r="J140" s="57">
        <f t="shared" si="2"/>
        <v>0</v>
      </c>
    </row>
    <row r="141" spans="1:10" s="1" customFormat="1" ht="15" hidden="1" customHeight="1" x14ac:dyDescent="0.15">
      <c r="A141" s="21"/>
      <c r="B141" s="117" t="s">
        <v>178</v>
      </c>
      <c r="C141" s="70">
        <v>0</v>
      </c>
      <c r="D141" s="67">
        <v>0</v>
      </c>
      <c r="E141" s="168">
        <v>0</v>
      </c>
      <c r="F141" s="168">
        <v>0</v>
      </c>
      <c r="G141" s="67">
        <v>0</v>
      </c>
      <c r="H141" s="67">
        <v>0</v>
      </c>
      <c r="I141" s="69">
        <v>0</v>
      </c>
      <c r="J141" s="57">
        <f t="shared" si="2"/>
        <v>0</v>
      </c>
    </row>
    <row r="142" spans="1:10" s="1" customFormat="1" ht="15" hidden="1" customHeight="1" x14ac:dyDescent="0.15">
      <c r="A142" s="21"/>
      <c r="B142" s="117" t="s">
        <v>74</v>
      </c>
      <c r="C142" s="70">
        <v>0</v>
      </c>
      <c r="D142" s="67">
        <v>0</v>
      </c>
      <c r="E142" s="168">
        <v>0</v>
      </c>
      <c r="F142" s="168">
        <v>0</v>
      </c>
      <c r="G142" s="67">
        <v>0</v>
      </c>
      <c r="H142" s="67">
        <v>0</v>
      </c>
      <c r="I142" s="69">
        <v>0</v>
      </c>
      <c r="J142" s="57">
        <f t="shared" si="2"/>
        <v>0</v>
      </c>
    </row>
    <row r="143" spans="1:10" s="1" customFormat="1" ht="15" hidden="1" customHeight="1" x14ac:dyDescent="0.15">
      <c r="A143" s="21"/>
      <c r="B143" s="117" t="s">
        <v>142</v>
      </c>
      <c r="C143" s="70">
        <v>0</v>
      </c>
      <c r="D143" s="67">
        <v>0</v>
      </c>
      <c r="E143" s="168">
        <v>0</v>
      </c>
      <c r="F143" s="168">
        <v>0</v>
      </c>
      <c r="G143" s="67">
        <v>0</v>
      </c>
      <c r="H143" s="67">
        <v>0</v>
      </c>
      <c r="I143" s="69">
        <v>0</v>
      </c>
      <c r="J143" s="57">
        <f t="shared" si="2"/>
        <v>0</v>
      </c>
    </row>
    <row r="144" spans="1:10" s="1" customFormat="1" ht="15" hidden="1" customHeight="1" x14ac:dyDescent="0.15">
      <c r="A144" s="21"/>
      <c r="B144" s="117" t="s">
        <v>179</v>
      </c>
      <c r="C144" s="70">
        <v>0</v>
      </c>
      <c r="D144" s="67">
        <v>0</v>
      </c>
      <c r="E144" s="168">
        <v>0</v>
      </c>
      <c r="F144" s="168">
        <v>0</v>
      </c>
      <c r="G144" s="67">
        <v>0</v>
      </c>
      <c r="H144" s="67">
        <v>0</v>
      </c>
      <c r="I144" s="69">
        <v>0</v>
      </c>
      <c r="J144" s="57">
        <f t="shared" si="2"/>
        <v>0</v>
      </c>
    </row>
    <row r="145" spans="1:10" s="1" customFormat="1" ht="15" customHeight="1" x14ac:dyDescent="0.15">
      <c r="A145" s="21"/>
      <c r="B145" s="117" t="s">
        <v>144</v>
      </c>
      <c r="C145" s="70">
        <v>1</v>
      </c>
      <c r="D145" s="67">
        <v>1</v>
      </c>
      <c r="E145" s="168">
        <v>0</v>
      </c>
      <c r="F145" s="168">
        <v>1</v>
      </c>
      <c r="G145" s="67">
        <v>0</v>
      </c>
      <c r="H145" s="67">
        <v>0</v>
      </c>
      <c r="I145" s="69">
        <v>0</v>
      </c>
      <c r="J145" s="57">
        <f t="shared" si="2"/>
        <v>3</v>
      </c>
    </row>
    <row r="146" spans="1:10" s="1" customFormat="1" ht="15" customHeight="1" x14ac:dyDescent="0.15">
      <c r="A146" s="21"/>
      <c r="B146" s="117" t="s">
        <v>145</v>
      </c>
      <c r="C146" s="70">
        <v>4</v>
      </c>
      <c r="D146" s="67">
        <v>4</v>
      </c>
      <c r="E146" s="168">
        <v>0</v>
      </c>
      <c r="F146" s="168">
        <v>4</v>
      </c>
      <c r="G146" s="67">
        <v>0</v>
      </c>
      <c r="H146" s="67">
        <v>0</v>
      </c>
      <c r="I146" s="69">
        <v>0</v>
      </c>
      <c r="J146" s="57">
        <f t="shared" si="2"/>
        <v>12</v>
      </c>
    </row>
    <row r="147" spans="1:10" s="1" customFormat="1" ht="15" customHeight="1" x14ac:dyDescent="0.15">
      <c r="A147" s="21"/>
      <c r="B147" s="117" t="s">
        <v>180</v>
      </c>
      <c r="C147" s="70">
        <v>39</v>
      </c>
      <c r="D147" s="67">
        <v>36</v>
      </c>
      <c r="E147" s="168">
        <v>23</v>
      </c>
      <c r="F147" s="168">
        <v>13</v>
      </c>
      <c r="G147" s="67">
        <v>0</v>
      </c>
      <c r="H147" s="67">
        <v>0</v>
      </c>
      <c r="I147" s="69">
        <v>3</v>
      </c>
      <c r="J147" s="57">
        <f t="shared" si="2"/>
        <v>114</v>
      </c>
    </row>
    <row r="148" spans="1:10" s="1" customFormat="1" ht="15" customHeight="1" x14ac:dyDescent="0.15">
      <c r="A148" s="21"/>
      <c r="B148" s="117" t="s">
        <v>181</v>
      </c>
      <c r="C148" s="70">
        <v>1</v>
      </c>
      <c r="D148" s="67">
        <v>1</v>
      </c>
      <c r="E148" s="168">
        <v>0</v>
      </c>
      <c r="F148" s="168">
        <v>1</v>
      </c>
      <c r="G148" s="67">
        <v>0</v>
      </c>
      <c r="H148" s="67">
        <v>0</v>
      </c>
      <c r="I148" s="69">
        <v>0</v>
      </c>
      <c r="J148" s="57">
        <f t="shared" si="2"/>
        <v>3</v>
      </c>
    </row>
    <row r="149" spans="1:10" s="1" customFormat="1" ht="15" customHeight="1" x14ac:dyDescent="0.15">
      <c r="A149" s="21"/>
      <c r="B149" s="117" t="s">
        <v>182</v>
      </c>
      <c r="C149" s="70">
        <v>2</v>
      </c>
      <c r="D149" s="67">
        <v>2</v>
      </c>
      <c r="E149" s="168">
        <v>0</v>
      </c>
      <c r="F149" s="168">
        <v>2</v>
      </c>
      <c r="G149" s="67">
        <v>0</v>
      </c>
      <c r="H149" s="67">
        <v>0</v>
      </c>
      <c r="I149" s="69">
        <v>0</v>
      </c>
      <c r="J149" s="57">
        <f t="shared" si="2"/>
        <v>6</v>
      </c>
    </row>
    <row r="150" spans="1:10" s="1" customFormat="1" ht="15" customHeight="1" x14ac:dyDescent="0.15">
      <c r="A150" s="21"/>
      <c r="B150" s="117" t="s">
        <v>183</v>
      </c>
      <c r="C150" s="70">
        <v>16</v>
      </c>
      <c r="D150" s="67">
        <v>11</v>
      </c>
      <c r="E150" s="168">
        <v>4</v>
      </c>
      <c r="F150" s="168">
        <v>7</v>
      </c>
      <c r="G150" s="67">
        <v>0</v>
      </c>
      <c r="H150" s="67">
        <v>0</v>
      </c>
      <c r="I150" s="69">
        <v>5</v>
      </c>
      <c r="J150" s="57">
        <f t="shared" si="2"/>
        <v>43</v>
      </c>
    </row>
    <row r="151" spans="1:10" s="1" customFormat="1" ht="15" customHeight="1" x14ac:dyDescent="0.15">
      <c r="A151" s="21"/>
      <c r="B151" s="117" t="s">
        <v>155</v>
      </c>
      <c r="C151" s="70">
        <v>14</v>
      </c>
      <c r="D151" s="67">
        <v>11</v>
      </c>
      <c r="E151" s="168">
        <v>3</v>
      </c>
      <c r="F151" s="168">
        <v>8</v>
      </c>
      <c r="G151" s="67">
        <v>0</v>
      </c>
      <c r="H151" s="67">
        <v>1</v>
      </c>
      <c r="I151" s="69">
        <v>3</v>
      </c>
      <c r="J151" s="57">
        <f t="shared" si="2"/>
        <v>40</v>
      </c>
    </row>
    <row r="152" spans="1:10" s="1" customFormat="1" ht="15" customHeight="1" x14ac:dyDescent="0.15">
      <c r="A152" s="21"/>
      <c r="B152" s="117" t="s">
        <v>184</v>
      </c>
      <c r="C152" s="70">
        <v>2</v>
      </c>
      <c r="D152" s="67">
        <v>2</v>
      </c>
      <c r="E152" s="168">
        <v>1</v>
      </c>
      <c r="F152" s="168">
        <v>1</v>
      </c>
      <c r="G152" s="67">
        <v>0</v>
      </c>
      <c r="H152" s="67">
        <v>0</v>
      </c>
      <c r="I152" s="69">
        <v>0</v>
      </c>
      <c r="J152" s="57">
        <f t="shared" si="2"/>
        <v>6</v>
      </c>
    </row>
    <row r="153" spans="1:10" s="1" customFormat="1" ht="15" customHeight="1" x14ac:dyDescent="0.15">
      <c r="A153" s="21"/>
      <c r="B153" s="117" t="s">
        <v>185</v>
      </c>
      <c r="C153" s="70">
        <v>3</v>
      </c>
      <c r="D153" s="67">
        <v>3</v>
      </c>
      <c r="E153" s="168">
        <v>2</v>
      </c>
      <c r="F153" s="168">
        <v>1</v>
      </c>
      <c r="G153" s="67">
        <v>0</v>
      </c>
      <c r="H153" s="67">
        <v>0</v>
      </c>
      <c r="I153" s="69">
        <v>0</v>
      </c>
      <c r="J153" s="57">
        <f t="shared" si="2"/>
        <v>9</v>
      </c>
    </row>
    <row r="154" spans="1:10" s="1" customFormat="1" ht="15" customHeight="1" x14ac:dyDescent="0.15">
      <c r="A154" s="21"/>
      <c r="B154" s="117" t="s">
        <v>186</v>
      </c>
      <c r="C154" s="70">
        <v>10</v>
      </c>
      <c r="D154" s="67">
        <v>9</v>
      </c>
      <c r="E154" s="168">
        <v>0</v>
      </c>
      <c r="F154" s="168">
        <v>9</v>
      </c>
      <c r="G154" s="67">
        <v>0</v>
      </c>
      <c r="H154" s="67">
        <v>2</v>
      </c>
      <c r="I154" s="69">
        <v>1</v>
      </c>
      <c r="J154" s="57">
        <f t="shared" si="2"/>
        <v>31</v>
      </c>
    </row>
    <row r="155" spans="1:10" s="1" customFormat="1" ht="15" customHeight="1" x14ac:dyDescent="0.15">
      <c r="A155" s="21"/>
      <c r="B155" s="117" t="s">
        <v>187</v>
      </c>
      <c r="C155" s="70">
        <v>6</v>
      </c>
      <c r="D155" s="67">
        <v>5</v>
      </c>
      <c r="E155" s="168">
        <v>2</v>
      </c>
      <c r="F155" s="168">
        <v>3</v>
      </c>
      <c r="G155" s="67">
        <v>0</v>
      </c>
      <c r="H155" s="67">
        <v>0</v>
      </c>
      <c r="I155" s="69">
        <v>1</v>
      </c>
      <c r="J155" s="57">
        <f t="shared" si="2"/>
        <v>17</v>
      </c>
    </row>
    <row r="156" spans="1:10" s="1" customFormat="1" ht="15" hidden="1" customHeight="1" x14ac:dyDescent="0.15">
      <c r="A156" s="76"/>
      <c r="B156" s="117" t="s">
        <v>188</v>
      </c>
      <c r="C156" s="70">
        <v>0</v>
      </c>
      <c r="D156" s="67">
        <v>0</v>
      </c>
      <c r="E156" s="168">
        <v>0</v>
      </c>
      <c r="F156" s="168">
        <v>0</v>
      </c>
      <c r="G156" s="67">
        <v>0</v>
      </c>
      <c r="H156" s="67">
        <v>0</v>
      </c>
      <c r="I156" s="69">
        <v>0</v>
      </c>
      <c r="J156" s="57">
        <f t="shared" si="2"/>
        <v>0</v>
      </c>
    </row>
    <row r="157" spans="1:10" s="1" customFormat="1" ht="15" customHeight="1" x14ac:dyDescent="0.15">
      <c r="A157" s="21"/>
      <c r="B157" s="117" t="s">
        <v>189</v>
      </c>
      <c r="C157" s="70">
        <v>2</v>
      </c>
      <c r="D157" s="67">
        <v>2</v>
      </c>
      <c r="E157" s="168">
        <v>0</v>
      </c>
      <c r="F157" s="168">
        <v>2</v>
      </c>
      <c r="G157" s="67">
        <v>0</v>
      </c>
      <c r="H157" s="67">
        <v>0</v>
      </c>
      <c r="I157" s="69">
        <v>0</v>
      </c>
      <c r="J157" s="57">
        <f t="shared" si="2"/>
        <v>6</v>
      </c>
    </row>
    <row r="158" spans="1:10" s="1" customFormat="1" ht="15" customHeight="1" x14ac:dyDescent="0.15">
      <c r="A158" s="21"/>
      <c r="B158" s="117" t="s">
        <v>190</v>
      </c>
      <c r="C158" s="70">
        <v>16</v>
      </c>
      <c r="D158" s="67">
        <v>16</v>
      </c>
      <c r="E158" s="168">
        <v>3</v>
      </c>
      <c r="F158" s="168">
        <v>13</v>
      </c>
      <c r="G158" s="67">
        <v>0</v>
      </c>
      <c r="H158" s="67">
        <v>2</v>
      </c>
      <c r="I158" s="69">
        <v>0</v>
      </c>
      <c r="J158" s="57">
        <f t="shared" si="2"/>
        <v>50</v>
      </c>
    </row>
    <row r="159" spans="1:10" s="1" customFormat="1" ht="15" customHeight="1" x14ac:dyDescent="0.15">
      <c r="A159" s="21"/>
      <c r="B159" s="117" t="s">
        <v>143</v>
      </c>
      <c r="C159" s="70">
        <v>1</v>
      </c>
      <c r="D159" s="67">
        <v>1</v>
      </c>
      <c r="E159" s="168">
        <v>0</v>
      </c>
      <c r="F159" s="168">
        <v>1</v>
      </c>
      <c r="G159" s="67">
        <v>0</v>
      </c>
      <c r="H159" s="67">
        <v>0</v>
      </c>
      <c r="I159" s="69">
        <v>0</v>
      </c>
      <c r="J159" s="57">
        <f t="shared" si="2"/>
        <v>3</v>
      </c>
    </row>
    <row r="160" spans="1:10" s="1" customFormat="1" ht="15" customHeight="1" x14ac:dyDescent="0.15">
      <c r="A160" s="21"/>
      <c r="B160" s="117" t="s">
        <v>191</v>
      </c>
      <c r="C160" s="70">
        <v>6</v>
      </c>
      <c r="D160" s="67">
        <v>3</v>
      </c>
      <c r="E160" s="168">
        <v>1</v>
      </c>
      <c r="F160" s="168">
        <v>2</v>
      </c>
      <c r="G160" s="67">
        <v>0</v>
      </c>
      <c r="H160" s="67">
        <v>0</v>
      </c>
      <c r="I160" s="69">
        <v>3</v>
      </c>
      <c r="J160" s="57">
        <f t="shared" si="2"/>
        <v>15</v>
      </c>
    </row>
    <row r="161" spans="1:10" s="1" customFormat="1" ht="15" hidden="1" customHeight="1" x14ac:dyDescent="0.15">
      <c r="A161" s="21"/>
      <c r="B161" s="117" t="s">
        <v>192</v>
      </c>
      <c r="C161" s="70">
        <v>0</v>
      </c>
      <c r="D161" s="67">
        <v>0</v>
      </c>
      <c r="E161" s="168">
        <v>0</v>
      </c>
      <c r="F161" s="168">
        <v>0</v>
      </c>
      <c r="G161" s="67">
        <v>0</v>
      </c>
      <c r="H161" s="67">
        <v>0</v>
      </c>
      <c r="I161" s="69">
        <v>0</v>
      </c>
      <c r="J161" s="57">
        <f t="shared" si="2"/>
        <v>0</v>
      </c>
    </row>
    <row r="162" spans="1:10" s="1" customFormat="1" ht="15" customHeight="1" x14ac:dyDescent="0.15">
      <c r="A162" s="21"/>
      <c r="B162" s="117" t="s">
        <v>193</v>
      </c>
      <c r="C162" s="70">
        <v>5</v>
      </c>
      <c r="D162" s="67">
        <v>5</v>
      </c>
      <c r="E162" s="168">
        <v>1</v>
      </c>
      <c r="F162" s="168">
        <v>4</v>
      </c>
      <c r="G162" s="67">
        <v>0</v>
      </c>
      <c r="H162" s="67">
        <v>0</v>
      </c>
      <c r="I162" s="69">
        <v>0</v>
      </c>
      <c r="J162" s="57">
        <f t="shared" si="2"/>
        <v>15</v>
      </c>
    </row>
    <row r="163" spans="1:10" s="1" customFormat="1" ht="15" hidden="1" customHeight="1" x14ac:dyDescent="0.15">
      <c r="A163" s="76"/>
      <c r="B163" s="117" t="s">
        <v>194</v>
      </c>
      <c r="C163" s="70">
        <v>0</v>
      </c>
      <c r="D163" s="67">
        <v>0</v>
      </c>
      <c r="E163" s="168">
        <v>0</v>
      </c>
      <c r="F163" s="168">
        <v>0</v>
      </c>
      <c r="G163" s="67">
        <v>0</v>
      </c>
      <c r="H163" s="67">
        <v>0</v>
      </c>
      <c r="I163" s="69">
        <v>0</v>
      </c>
      <c r="J163" s="57">
        <f t="shared" si="2"/>
        <v>0</v>
      </c>
    </row>
    <row r="164" spans="1:10" s="1" customFormat="1" ht="15" customHeight="1" x14ac:dyDescent="0.15">
      <c r="A164" s="21"/>
      <c r="B164" s="117" t="s">
        <v>195</v>
      </c>
      <c r="C164" s="70">
        <v>7</v>
      </c>
      <c r="D164" s="67">
        <v>7</v>
      </c>
      <c r="E164" s="168">
        <v>2</v>
      </c>
      <c r="F164" s="168">
        <v>5</v>
      </c>
      <c r="G164" s="67">
        <v>0</v>
      </c>
      <c r="H164" s="67">
        <v>0</v>
      </c>
      <c r="I164" s="69">
        <v>0</v>
      </c>
      <c r="J164" s="57">
        <f t="shared" si="2"/>
        <v>21</v>
      </c>
    </row>
    <row r="165" spans="1:10" s="1" customFormat="1" ht="15" customHeight="1" x14ac:dyDescent="0.15">
      <c r="A165" s="21"/>
      <c r="B165" s="117" t="s">
        <v>154</v>
      </c>
      <c r="C165" s="70">
        <v>68</v>
      </c>
      <c r="D165" s="67">
        <v>48</v>
      </c>
      <c r="E165" s="168">
        <v>7</v>
      </c>
      <c r="F165" s="168">
        <v>41</v>
      </c>
      <c r="G165" s="67">
        <v>0</v>
      </c>
      <c r="H165" s="67">
        <v>4</v>
      </c>
      <c r="I165" s="69">
        <v>20</v>
      </c>
      <c r="J165" s="57">
        <f t="shared" si="2"/>
        <v>188</v>
      </c>
    </row>
    <row r="166" spans="1:10" s="1" customFormat="1" ht="15" hidden="1" customHeight="1" x14ac:dyDescent="0.15">
      <c r="A166" s="21"/>
      <c r="B166" s="117" t="s">
        <v>152</v>
      </c>
      <c r="C166" s="70">
        <v>0</v>
      </c>
      <c r="D166" s="67">
        <v>0</v>
      </c>
      <c r="E166" s="168">
        <v>0</v>
      </c>
      <c r="F166" s="168">
        <v>0</v>
      </c>
      <c r="G166" s="67">
        <v>0</v>
      </c>
      <c r="H166" s="67">
        <v>0</v>
      </c>
      <c r="I166" s="69">
        <v>0</v>
      </c>
      <c r="J166" s="57">
        <f t="shared" si="2"/>
        <v>0</v>
      </c>
    </row>
    <row r="167" spans="1:10" s="1" customFormat="1" ht="15" customHeight="1" x14ac:dyDescent="0.15">
      <c r="A167" s="21"/>
      <c r="B167" s="117" t="s">
        <v>153</v>
      </c>
      <c r="C167" s="70">
        <v>1</v>
      </c>
      <c r="D167" s="67">
        <v>1</v>
      </c>
      <c r="E167" s="168">
        <v>0</v>
      </c>
      <c r="F167" s="168">
        <v>1</v>
      </c>
      <c r="G167" s="67">
        <v>0</v>
      </c>
      <c r="H167" s="67">
        <v>0</v>
      </c>
      <c r="I167" s="69">
        <v>0</v>
      </c>
      <c r="J167" s="57">
        <f t="shared" si="2"/>
        <v>3</v>
      </c>
    </row>
    <row r="168" spans="1:10" s="1" customFormat="1" ht="15" customHeight="1" x14ac:dyDescent="0.15">
      <c r="A168" s="21"/>
      <c r="B168" s="117" t="s">
        <v>196</v>
      </c>
      <c r="C168" s="70">
        <v>77</v>
      </c>
      <c r="D168" s="67">
        <v>56</v>
      </c>
      <c r="E168" s="168">
        <v>12</v>
      </c>
      <c r="F168" s="168">
        <v>44</v>
      </c>
      <c r="G168" s="67">
        <v>0</v>
      </c>
      <c r="H168" s="67">
        <v>0</v>
      </c>
      <c r="I168" s="69">
        <v>21</v>
      </c>
      <c r="J168" s="57">
        <f t="shared" si="2"/>
        <v>210</v>
      </c>
    </row>
    <row r="169" spans="1:10" s="1" customFormat="1" ht="15" hidden="1" customHeight="1" x14ac:dyDescent="0.15">
      <c r="A169" s="21"/>
      <c r="B169" s="117" t="s">
        <v>75</v>
      </c>
      <c r="C169" s="70">
        <v>0</v>
      </c>
      <c r="D169" s="67">
        <v>0</v>
      </c>
      <c r="E169" s="168">
        <v>0</v>
      </c>
      <c r="F169" s="168">
        <v>0</v>
      </c>
      <c r="G169" s="67">
        <v>0</v>
      </c>
      <c r="H169" s="67">
        <v>0</v>
      </c>
      <c r="I169" s="69">
        <v>0</v>
      </c>
      <c r="J169" s="57">
        <f t="shared" si="2"/>
        <v>0</v>
      </c>
    </row>
    <row r="170" spans="1:10" s="1" customFormat="1" ht="15" hidden="1" customHeight="1" x14ac:dyDescent="0.15">
      <c r="A170" s="21"/>
      <c r="B170" s="117" t="s">
        <v>197</v>
      </c>
      <c r="C170" s="70">
        <v>0</v>
      </c>
      <c r="D170" s="67">
        <v>0</v>
      </c>
      <c r="E170" s="168">
        <v>0</v>
      </c>
      <c r="F170" s="168">
        <v>0</v>
      </c>
      <c r="G170" s="67">
        <v>0</v>
      </c>
      <c r="H170" s="67">
        <v>0</v>
      </c>
      <c r="I170" s="69">
        <v>0</v>
      </c>
      <c r="J170" s="57">
        <f t="shared" si="2"/>
        <v>0</v>
      </c>
    </row>
    <row r="171" spans="1:10" s="1" customFormat="1" ht="15" customHeight="1" x14ac:dyDescent="0.15">
      <c r="A171" s="21"/>
      <c r="B171" s="117" t="s">
        <v>76</v>
      </c>
      <c r="C171" s="70">
        <v>10</v>
      </c>
      <c r="D171" s="67">
        <v>8</v>
      </c>
      <c r="E171" s="168">
        <v>2</v>
      </c>
      <c r="F171" s="168">
        <v>6</v>
      </c>
      <c r="G171" s="67">
        <v>0</v>
      </c>
      <c r="H171" s="67">
        <v>1</v>
      </c>
      <c r="I171" s="69">
        <v>2</v>
      </c>
      <c r="J171" s="57">
        <f t="shared" si="2"/>
        <v>29</v>
      </c>
    </row>
    <row r="172" spans="1:10" s="1" customFormat="1" ht="15" customHeight="1" x14ac:dyDescent="0.15">
      <c r="A172" s="21"/>
      <c r="B172" s="117" t="s">
        <v>198</v>
      </c>
      <c r="C172" s="70">
        <v>1</v>
      </c>
      <c r="D172" s="67">
        <v>0</v>
      </c>
      <c r="E172" s="168">
        <v>0</v>
      </c>
      <c r="F172" s="168">
        <v>0</v>
      </c>
      <c r="G172" s="67">
        <v>0</v>
      </c>
      <c r="H172" s="67">
        <v>0</v>
      </c>
      <c r="I172" s="69">
        <v>1</v>
      </c>
      <c r="J172" s="57">
        <f t="shared" si="2"/>
        <v>2</v>
      </c>
    </row>
    <row r="173" spans="1:10" s="1" customFormat="1" ht="15" hidden="1" customHeight="1" x14ac:dyDescent="0.15">
      <c r="A173" s="21"/>
      <c r="B173" s="117" t="s">
        <v>199</v>
      </c>
      <c r="C173" s="70">
        <v>0</v>
      </c>
      <c r="D173" s="67">
        <v>0</v>
      </c>
      <c r="E173" s="168">
        <v>0</v>
      </c>
      <c r="F173" s="168">
        <v>0</v>
      </c>
      <c r="G173" s="67">
        <v>0</v>
      </c>
      <c r="H173" s="67">
        <v>0</v>
      </c>
      <c r="I173" s="69">
        <v>0</v>
      </c>
      <c r="J173" s="57">
        <f t="shared" si="2"/>
        <v>0</v>
      </c>
    </row>
    <row r="174" spans="1:10" s="1" customFormat="1" ht="15" customHeight="1" x14ac:dyDescent="0.15">
      <c r="A174" s="21"/>
      <c r="B174" s="117" t="s">
        <v>200</v>
      </c>
      <c r="C174" s="70">
        <v>1</v>
      </c>
      <c r="D174" s="67">
        <v>1</v>
      </c>
      <c r="E174" s="168">
        <v>0</v>
      </c>
      <c r="F174" s="168">
        <v>1</v>
      </c>
      <c r="G174" s="67">
        <v>0</v>
      </c>
      <c r="H174" s="67">
        <v>0</v>
      </c>
      <c r="I174" s="69">
        <v>0</v>
      </c>
      <c r="J174" s="57">
        <f t="shared" si="2"/>
        <v>3</v>
      </c>
    </row>
    <row r="175" spans="1:10" s="1" customFormat="1" ht="15" customHeight="1" x14ac:dyDescent="0.15">
      <c r="A175" s="21"/>
      <c r="B175" s="117" t="s">
        <v>201</v>
      </c>
      <c r="C175" s="70">
        <v>8</v>
      </c>
      <c r="D175" s="67">
        <v>6</v>
      </c>
      <c r="E175" s="168">
        <v>3</v>
      </c>
      <c r="F175" s="168">
        <v>3</v>
      </c>
      <c r="G175" s="67">
        <v>0</v>
      </c>
      <c r="H175" s="67">
        <v>0</v>
      </c>
      <c r="I175" s="69">
        <v>2</v>
      </c>
      <c r="J175" s="57">
        <f t="shared" si="2"/>
        <v>22</v>
      </c>
    </row>
    <row r="176" spans="1:10" s="1" customFormat="1" ht="15" customHeight="1" x14ac:dyDescent="0.15">
      <c r="A176" s="21"/>
      <c r="B176" s="117" t="s">
        <v>202</v>
      </c>
      <c r="C176" s="70">
        <v>6</v>
      </c>
      <c r="D176" s="67">
        <v>5</v>
      </c>
      <c r="E176" s="168">
        <v>0</v>
      </c>
      <c r="F176" s="168">
        <v>5</v>
      </c>
      <c r="G176" s="67">
        <v>0</v>
      </c>
      <c r="H176" s="67">
        <v>0</v>
      </c>
      <c r="I176" s="69">
        <v>1</v>
      </c>
      <c r="J176" s="57">
        <f t="shared" si="2"/>
        <v>17</v>
      </c>
    </row>
    <row r="177" spans="1:10" s="1" customFormat="1" ht="15" customHeight="1" x14ac:dyDescent="0.15">
      <c r="A177" s="21"/>
      <c r="B177" s="117" t="s">
        <v>147</v>
      </c>
      <c r="C177" s="70">
        <v>9</v>
      </c>
      <c r="D177" s="67">
        <v>7</v>
      </c>
      <c r="E177" s="168">
        <v>1</v>
      </c>
      <c r="F177" s="168">
        <v>6</v>
      </c>
      <c r="G177" s="67">
        <v>0</v>
      </c>
      <c r="H177" s="67">
        <v>0</v>
      </c>
      <c r="I177" s="69">
        <v>2</v>
      </c>
      <c r="J177" s="57">
        <f t="shared" si="2"/>
        <v>25</v>
      </c>
    </row>
    <row r="178" spans="1:10" s="1" customFormat="1" ht="15" customHeight="1" x14ac:dyDescent="0.15">
      <c r="A178" s="21"/>
      <c r="B178" s="117" t="s">
        <v>77</v>
      </c>
      <c r="C178" s="70">
        <v>24</v>
      </c>
      <c r="D178" s="67">
        <v>21</v>
      </c>
      <c r="E178" s="168">
        <v>8</v>
      </c>
      <c r="F178" s="168">
        <v>13</v>
      </c>
      <c r="G178" s="67">
        <v>0</v>
      </c>
      <c r="H178" s="67">
        <v>0</v>
      </c>
      <c r="I178" s="69">
        <v>3</v>
      </c>
      <c r="J178" s="57">
        <f t="shared" si="2"/>
        <v>69</v>
      </c>
    </row>
    <row r="179" spans="1:10" s="1" customFormat="1" ht="15" customHeight="1" x14ac:dyDescent="0.15">
      <c r="A179" s="21"/>
      <c r="B179" s="117" t="s">
        <v>203</v>
      </c>
      <c r="C179" s="70">
        <v>17</v>
      </c>
      <c r="D179" s="67">
        <v>17</v>
      </c>
      <c r="E179" s="168">
        <v>6</v>
      </c>
      <c r="F179" s="168">
        <v>11</v>
      </c>
      <c r="G179" s="67">
        <v>0</v>
      </c>
      <c r="H179" s="67">
        <v>0</v>
      </c>
      <c r="I179" s="69">
        <v>0</v>
      </c>
      <c r="J179" s="57">
        <f t="shared" si="2"/>
        <v>51</v>
      </c>
    </row>
    <row r="180" spans="1:10" s="1" customFormat="1" ht="15" customHeight="1" x14ac:dyDescent="0.15">
      <c r="A180" s="21"/>
      <c r="B180" s="117" t="s">
        <v>204</v>
      </c>
      <c r="C180" s="70">
        <v>5</v>
      </c>
      <c r="D180" s="67">
        <v>5</v>
      </c>
      <c r="E180" s="168">
        <v>2</v>
      </c>
      <c r="F180" s="168">
        <v>3</v>
      </c>
      <c r="G180" s="67">
        <v>0</v>
      </c>
      <c r="H180" s="67">
        <v>0</v>
      </c>
      <c r="I180" s="69">
        <v>0</v>
      </c>
      <c r="J180" s="57">
        <f t="shared" si="2"/>
        <v>15</v>
      </c>
    </row>
    <row r="181" spans="1:10" s="1" customFormat="1" ht="15" hidden="1" customHeight="1" x14ac:dyDescent="0.15">
      <c r="A181" s="21"/>
      <c r="B181" s="117" t="s">
        <v>205</v>
      </c>
      <c r="C181" s="70">
        <v>0</v>
      </c>
      <c r="D181" s="67">
        <v>0</v>
      </c>
      <c r="E181" s="168">
        <v>0</v>
      </c>
      <c r="F181" s="168">
        <v>0</v>
      </c>
      <c r="G181" s="67">
        <v>0</v>
      </c>
      <c r="H181" s="67">
        <v>0</v>
      </c>
      <c r="I181" s="69">
        <v>0</v>
      </c>
      <c r="J181" s="57">
        <f t="shared" si="2"/>
        <v>0</v>
      </c>
    </row>
    <row r="182" spans="1:10" s="1" customFormat="1" ht="15" customHeight="1" x14ac:dyDescent="0.15">
      <c r="A182" s="21"/>
      <c r="B182" s="117" t="s">
        <v>206</v>
      </c>
      <c r="C182" s="70">
        <v>2</v>
      </c>
      <c r="D182" s="67">
        <v>2</v>
      </c>
      <c r="E182" s="168">
        <v>1</v>
      </c>
      <c r="F182" s="168">
        <v>1</v>
      </c>
      <c r="G182" s="67">
        <v>0</v>
      </c>
      <c r="H182" s="67">
        <v>0</v>
      </c>
      <c r="I182" s="69">
        <v>0</v>
      </c>
      <c r="J182" s="57">
        <f t="shared" si="2"/>
        <v>6</v>
      </c>
    </row>
    <row r="183" spans="1:10" s="1" customFormat="1" ht="15" customHeight="1" x14ac:dyDescent="0.15">
      <c r="A183" s="21"/>
      <c r="B183" s="117" t="s">
        <v>148</v>
      </c>
      <c r="C183" s="70">
        <v>17</v>
      </c>
      <c r="D183" s="67">
        <v>11</v>
      </c>
      <c r="E183" s="168">
        <v>0</v>
      </c>
      <c r="F183" s="168">
        <v>11</v>
      </c>
      <c r="G183" s="67">
        <v>0</v>
      </c>
      <c r="H183" s="67">
        <v>0</v>
      </c>
      <c r="I183" s="69">
        <v>6</v>
      </c>
      <c r="J183" s="57">
        <f t="shared" si="2"/>
        <v>45</v>
      </c>
    </row>
    <row r="184" spans="1:10" s="1" customFormat="1" ht="15" customHeight="1" x14ac:dyDescent="0.15">
      <c r="A184" s="21"/>
      <c r="B184" s="117" t="s">
        <v>207</v>
      </c>
      <c r="C184" s="70">
        <v>2</v>
      </c>
      <c r="D184" s="67">
        <v>2</v>
      </c>
      <c r="E184" s="168">
        <v>1</v>
      </c>
      <c r="F184" s="168">
        <v>1</v>
      </c>
      <c r="G184" s="67">
        <v>0</v>
      </c>
      <c r="H184" s="67">
        <v>0</v>
      </c>
      <c r="I184" s="69">
        <v>0</v>
      </c>
      <c r="J184" s="57">
        <f t="shared" si="2"/>
        <v>6</v>
      </c>
    </row>
    <row r="185" spans="1:10" s="1" customFormat="1" ht="15" customHeight="1" x14ac:dyDescent="0.15">
      <c r="A185" s="21"/>
      <c r="B185" s="117" t="s">
        <v>208</v>
      </c>
      <c r="C185" s="70">
        <v>8</v>
      </c>
      <c r="D185" s="67">
        <v>7</v>
      </c>
      <c r="E185" s="168">
        <v>1</v>
      </c>
      <c r="F185" s="168">
        <v>6</v>
      </c>
      <c r="G185" s="67">
        <v>0</v>
      </c>
      <c r="H185" s="67">
        <v>0</v>
      </c>
      <c r="I185" s="69">
        <v>1</v>
      </c>
      <c r="J185" s="57">
        <f t="shared" si="2"/>
        <v>23</v>
      </c>
    </row>
    <row r="186" spans="1:10" s="1" customFormat="1" ht="15" customHeight="1" x14ac:dyDescent="0.15">
      <c r="A186" s="21"/>
      <c r="B186" s="117" t="s">
        <v>157</v>
      </c>
      <c r="C186" s="70">
        <v>28</v>
      </c>
      <c r="D186" s="67">
        <v>28</v>
      </c>
      <c r="E186" s="168">
        <v>6</v>
      </c>
      <c r="F186" s="168">
        <v>22</v>
      </c>
      <c r="G186" s="67">
        <v>0</v>
      </c>
      <c r="H186" s="67">
        <v>1</v>
      </c>
      <c r="I186" s="69">
        <v>0</v>
      </c>
      <c r="J186" s="57">
        <f t="shared" si="2"/>
        <v>85</v>
      </c>
    </row>
    <row r="187" spans="1:10" s="1" customFormat="1" ht="15" hidden="1" customHeight="1" x14ac:dyDescent="0.15">
      <c r="A187" s="21"/>
      <c r="B187" s="117" t="s">
        <v>156</v>
      </c>
      <c r="C187" s="70">
        <v>0</v>
      </c>
      <c r="D187" s="67">
        <v>0</v>
      </c>
      <c r="E187" s="168">
        <v>0</v>
      </c>
      <c r="F187" s="168">
        <v>0</v>
      </c>
      <c r="G187" s="67">
        <v>0</v>
      </c>
      <c r="H187" s="67">
        <v>0</v>
      </c>
      <c r="I187" s="69">
        <v>0</v>
      </c>
      <c r="J187" s="57">
        <f t="shared" si="2"/>
        <v>0</v>
      </c>
    </row>
    <row r="188" spans="1:10" s="1" customFormat="1" ht="15" customHeight="1" x14ac:dyDescent="0.15">
      <c r="A188" s="21"/>
      <c r="B188" s="117" t="s">
        <v>209</v>
      </c>
      <c r="C188" s="70">
        <v>1</v>
      </c>
      <c r="D188" s="67">
        <v>1</v>
      </c>
      <c r="E188" s="168">
        <v>1</v>
      </c>
      <c r="F188" s="168">
        <v>0</v>
      </c>
      <c r="G188" s="67">
        <v>0</v>
      </c>
      <c r="H188" s="67">
        <v>0</v>
      </c>
      <c r="I188" s="69">
        <v>0</v>
      </c>
      <c r="J188" s="57">
        <f t="shared" si="2"/>
        <v>3</v>
      </c>
    </row>
    <row r="189" spans="1:10" s="1" customFormat="1" ht="15" customHeight="1" x14ac:dyDescent="0.15">
      <c r="A189" s="21"/>
      <c r="B189" s="117" t="s">
        <v>210</v>
      </c>
      <c r="C189" s="70">
        <v>12</v>
      </c>
      <c r="D189" s="67">
        <v>11</v>
      </c>
      <c r="E189" s="168">
        <v>1</v>
      </c>
      <c r="F189" s="168">
        <v>10</v>
      </c>
      <c r="G189" s="67">
        <v>0</v>
      </c>
      <c r="H189" s="67">
        <v>1</v>
      </c>
      <c r="I189" s="69">
        <v>1</v>
      </c>
      <c r="J189" s="57">
        <f t="shared" ref="J189:J207" si="3">SUM(C189:I189)</f>
        <v>36</v>
      </c>
    </row>
    <row r="190" spans="1:10" s="1" customFormat="1" ht="15" customHeight="1" x14ac:dyDescent="0.15">
      <c r="A190" s="21"/>
      <c r="B190" s="117" t="s">
        <v>137</v>
      </c>
      <c r="C190" s="70">
        <v>4</v>
      </c>
      <c r="D190" s="67">
        <v>4</v>
      </c>
      <c r="E190" s="168">
        <v>0</v>
      </c>
      <c r="F190" s="168">
        <v>4</v>
      </c>
      <c r="G190" s="67">
        <v>0</v>
      </c>
      <c r="H190" s="67">
        <v>0</v>
      </c>
      <c r="I190" s="69">
        <v>0</v>
      </c>
      <c r="J190" s="57">
        <f t="shared" si="3"/>
        <v>12</v>
      </c>
    </row>
    <row r="191" spans="1:10" s="1" customFormat="1" ht="15" customHeight="1" x14ac:dyDescent="0.15">
      <c r="A191" s="21"/>
      <c r="B191" s="117" t="s">
        <v>211</v>
      </c>
      <c r="C191" s="70">
        <v>1</v>
      </c>
      <c r="D191" s="67">
        <v>1</v>
      </c>
      <c r="E191" s="168">
        <v>0</v>
      </c>
      <c r="F191" s="168">
        <v>1</v>
      </c>
      <c r="G191" s="67">
        <v>0</v>
      </c>
      <c r="H191" s="67">
        <v>0</v>
      </c>
      <c r="I191" s="69">
        <v>0</v>
      </c>
      <c r="J191" s="57">
        <f t="shared" si="3"/>
        <v>3</v>
      </c>
    </row>
    <row r="192" spans="1:10" s="1" customFormat="1" ht="15" customHeight="1" x14ac:dyDescent="0.15">
      <c r="A192" s="21"/>
      <c r="B192" s="117" t="s">
        <v>150</v>
      </c>
      <c r="C192" s="70">
        <v>3</v>
      </c>
      <c r="D192" s="67">
        <v>3</v>
      </c>
      <c r="E192" s="168">
        <v>0</v>
      </c>
      <c r="F192" s="168">
        <v>3</v>
      </c>
      <c r="G192" s="67">
        <v>0</v>
      </c>
      <c r="H192" s="67">
        <v>0</v>
      </c>
      <c r="I192" s="69">
        <v>0</v>
      </c>
      <c r="J192" s="57">
        <f t="shared" si="3"/>
        <v>9</v>
      </c>
    </row>
    <row r="193" spans="1:10" s="1" customFormat="1" ht="15" customHeight="1" x14ac:dyDescent="0.15">
      <c r="A193" s="21"/>
      <c r="B193" s="117" t="s">
        <v>212</v>
      </c>
      <c r="C193" s="70">
        <v>16</v>
      </c>
      <c r="D193" s="67">
        <v>14</v>
      </c>
      <c r="E193" s="168">
        <v>4</v>
      </c>
      <c r="F193" s="168">
        <v>10</v>
      </c>
      <c r="G193" s="67">
        <v>0</v>
      </c>
      <c r="H193" s="67">
        <v>5</v>
      </c>
      <c r="I193" s="69">
        <v>2</v>
      </c>
      <c r="J193" s="57">
        <f t="shared" si="3"/>
        <v>51</v>
      </c>
    </row>
    <row r="194" spans="1:10" s="1" customFormat="1" ht="15" hidden="1" customHeight="1" x14ac:dyDescent="0.15">
      <c r="A194" s="21"/>
      <c r="B194" s="117" t="s">
        <v>213</v>
      </c>
      <c r="C194" s="70">
        <v>0</v>
      </c>
      <c r="D194" s="67">
        <v>0</v>
      </c>
      <c r="E194" s="168">
        <v>0</v>
      </c>
      <c r="F194" s="168">
        <v>0</v>
      </c>
      <c r="G194" s="67">
        <v>0</v>
      </c>
      <c r="H194" s="67">
        <v>0</v>
      </c>
      <c r="I194" s="69">
        <v>0</v>
      </c>
      <c r="J194" s="57">
        <f t="shared" si="3"/>
        <v>0</v>
      </c>
    </row>
    <row r="195" spans="1:10" s="1" customFormat="1" ht="15" customHeight="1" x14ac:dyDescent="0.15">
      <c r="A195" s="21"/>
      <c r="B195" s="117" t="s">
        <v>214</v>
      </c>
      <c r="C195" s="70">
        <v>3</v>
      </c>
      <c r="D195" s="67">
        <v>2</v>
      </c>
      <c r="E195" s="168">
        <v>0</v>
      </c>
      <c r="F195" s="168">
        <v>2</v>
      </c>
      <c r="G195" s="67">
        <v>0</v>
      </c>
      <c r="H195" s="67">
        <v>0</v>
      </c>
      <c r="I195" s="69">
        <v>1</v>
      </c>
      <c r="J195" s="57">
        <f t="shared" si="3"/>
        <v>8</v>
      </c>
    </row>
    <row r="196" spans="1:10" s="1" customFormat="1" ht="15" customHeight="1" x14ac:dyDescent="0.15">
      <c r="A196" s="21"/>
      <c r="B196" s="117" t="s">
        <v>215</v>
      </c>
      <c r="C196" s="70">
        <v>1</v>
      </c>
      <c r="D196" s="67">
        <v>1</v>
      </c>
      <c r="E196" s="168">
        <v>0</v>
      </c>
      <c r="F196" s="168">
        <v>1</v>
      </c>
      <c r="G196" s="67">
        <v>0</v>
      </c>
      <c r="H196" s="67">
        <v>0</v>
      </c>
      <c r="I196" s="69">
        <v>0</v>
      </c>
      <c r="J196" s="57">
        <f t="shared" si="3"/>
        <v>3</v>
      </c>
    </row>
    <row r="197" spans="1:10" s="1" customFormat="1" ht="15" hidden="1" customHeight="1" x14ac:dyDescent="0.15">
      <c r="A197" s="21"/>
      <c r="B197" s="117" t="s">
        <v>78</v>
      </c>
      <c r="C197" s="70">
        <v>0</v>
      </c>
      <c r="D197" s="67">
        <v>0</v>
      </c>
      <c r="E197" s="168">
        <v>0</v>
      </c>
      <c r="F197" s="168">
        <v>0</v>
      </c>
      <c r="G197" s="67">
        <v>0</v>
      </c>
      <c r="H197" s="67">
        <v>0</v>
      </c>
      <c r="I197" s="69">
        <v>0</v>
      </c>
      <c r="J197" s="57">
        <f t="shared" si="3"/>
        <v>0</v>
      </c>
    </row>
    <row r="198" spans="1:10" s="1" customFormat="1" ht="15" hidden="1" customHeight="1" x14ac:dyDescent="0.15">
      <c r="A198" s="21"/>
      <c r="B198" s="117" t="s">
        <v>216</v>
      </c>
      <c r="C198" s="70">
        <v>0</v>
      </c>
      <c r="D198" s="67">
        <v>0</v>
      </c>
      <c r="E198" s="168">
        <v>0</v>
      </c>
      <c r="F198" s="168">
        <v>0</v>
      </c>
      <c r="G198" s="67">
        <v>0</v>
      </c>
      <c r="H198" s="67">
        <v>0</v>
      </c>
      <c r="I198" s="69">
        <v>0</v>
      </c>
      <c r="J198" s="57">
        <f t="shared" si="3"/>
        <v>0</v>
      </c>
    </row>
    <row r="199" spans="1:10" s="1" customFormat="1" ht="15" hidden="1" customHeight="1" x14ac:dyDescent="0.15">
      <c r="A199" s="21"/>
      <c r="B199" s="117" t="s">
        <v>217</v>
      </c>
      <c r="C199" s="70">
        <v>0</v>
      </c>
      <c r="D199" s="67">
        <v>0</v>
      </c>
      <c r="E199" s="168">
        <v>0</v>
      </c>
      <c r="F199" s="168">
        <v>0</v>
      </c>
      <c r="G199" s="67">
        <v>0</v>
      </c>
      <c r="H199" s="67">
        <v>0</v>
      </c>
      <c r="I199" s="69">
        <v>0</v>
      </c>
      <c r="J199" s="57">
        <f t="shared" si="3"/>
        <v>0</v>
      </c>
    </row>
    <row r="200" spans="1:10" s="1" customFormat="1" ht="15" customHeight="1" x14ac:dyDescent="0.15">
      <c r="A200" s="99" t="s">
        <v>278</v>
      </c>
      <c r="B200" s="100"/>
      <c r="C200" s="29"/>
      <c r="D200" s="29"/>
      <c r="E200" s="29"/>
      <c r="F200" s="29"/>
      <c r="G200" s="29"/>
      <c r="H200" s="29"/>
      <c r="I200" s="254"/>
      <c r="J200" s="57"/>
    </row>
    <row r="201" spans="1:10" s="1" customFormat="1" ht="15" hidden="1" customHeight="1" x14ac:dyDescent="0.15">
      <c r="A201" s="58"/>
      <c r="B201" s="117" t="s">
        <v>242</v>
      </c>
      <c r="C201" s="70">
        <v>0</v>
      </c>
      <c r="D201" s="67">
        <v>0</v>
      </c>
      <c r="E201" s="168">
        <v>0</v>
      </c>
      <c r="F201" s="168">
        <v>0</v>
      </c>
      <c r="G201" s="67">
        <v>0</v>
      </c>
      <c r="H201" s="67">
        <v>0</v>
      </c>
      <c r="I201" s="69">
        <v>0</v>
      </c>
      <c r="J201" s="57">
        <f t="shared" si="3"/>
        <v>0</v>
      </c>
    </row>
    <row r="202" spans="1:10" s="1" customFormat="1" ht="15" customHeight="1" x14ac:dyDescent="0.15">
      <c r="A202" s="58"/>
      <c r="B202" s="117" t="s">
        <v>243</v>
      </c>
      <c r="C202" s="70">
        <v>1</v>
      </c>
      <c r="D202" s="67">
        <v>1</v>
      </c>
      <c r="E202" s="168">
        <v>0</v>
      </c>
      <c r="F202" s="168">
        <v>1</v>
      </c>
      <c r="G202" s="67">
        <v>0</v>
      </c>
      <c r="H202" s="67">
        <v>0</v>
      </c>
      <c r="I202" s="69">
        <v>0</v>
      </c>
      <c r="J202" s="57">
        <f t="shared" si="3"/>
        <v>3</v>
      </c>
    </row>
    <row r="203" spans="1:10" s="1" customFormat="1" ht="15" customHeight="1" x14ac:dyDescent="0.15">
      <c r="A203" s="58"/>
      <c r="B203" s="117" t="s">
        <v>244</v>
      </c>
      <c r="C203" s="70">
        <v>4</v>
      </c>
      <c r="D203" s="67">
        <v>4</v>
      </c>
      <c r="E203" s="168">
        <v>0</v>
      </c>
      <c r="F203" s="168">
        <v>4</v>
      </c>
      <c r="G203" s="67">
        <v>0</v>
      </c>
      <c r="H203" s="67">
        <v>0</v>
      </c>
      <c r="I203" s="69">
        <v>0</v>
      </c>
      <c r="J203" s="57">
        <f t="shared" si="3"/>
        <v>12</v>
      </c>
    </row>
    <row r="204" spans="1:10" s="1" customFormat="1" ht="15" customHeight="1" x14ac:dyDescent="0.15">
      <c r="A204" s="58"/>
      <c r="B204" s="117" t="s">
        <v>245</v>
      </c>
      <c r="C204" s="70">
        <v>6</v>
      </c>
      <c r="D204" s="67">
        <v>5</v>
      </c>
      <c r="E204" s="168">
        <v>1</v>
      </c>
      <c r="F204" s="168">
        <v>4</v>
      </c>
      <c r="G204" s="67">
        <v>0</v>
      </c>
      <c r="H204" s="67">
        <v>0</v>
      </c>
      <c r="I204" s="69">
        <v>1</v>
      </c>
      <c r="J204" s="57">
        <f t="shared" si="3"/>
        <v>17</v>
      </c>
    </row>
    <row r="205" spans="1:10" s="1" customFormat="1" ht="15" customHeight="1" x14ac:dyDescent="0.15">
      <c r="A205" s="99" t="s">
        <v>112</v>
      </c>
      <c r="B205" s="100"/>
      <c r="C205" s="29"/>
      <c r="D205" s="29"/>
      <c r="E205" s="29"/>
      <c r="F205" s="29"/>
      <c r="G205" s="29"/>
      <c r="H205" s="29"/>
      <c r="I205" s="254"/>
      <c r="J205" s="57"/>
    </row>
    <row r="206" spans="1:10" s="1" customFormat="1" ht="15" customHeight="1" thickBot="1" x14ac:dyDescent="0.2">
      <c r="A206" s="58"/>
      <c r="B206" s="117" t="s">
        <v>279</v>
      </c>
      <c r="C206" s="70">
        <v>5</v>
      </c>
      <c r="D206" s="67">
        <v>3</v>
      </c>
      <c r="E206" s="168">
        <v>2</v>
      </c>
      <c r="F206" s="168">
        <v>1</v>
      </c>
      <c r="G206" s="67">
        <v>0</v>
      </c>
      <c r="H206" s="67">
        <v>1</v>
      </c>
      <c r="I206" s="69">
        <v>2</v>
      </c>
      <c r="J206" s="57">
        <f t="shared" si="3"/>
        <v>14</v>
      </c>
    </row>
    <row r="207" spans="1:10" ht="18.75" customHeight="1" thickTop="1" thickBot="1" x14ac:dyDescent="0.25">
      <c r="A207" s="425" t="s">
        <v>0</v>
      </c>
      <c r="B207" s="441"/>
      <c r="C207" s="86">
        <v>7461</v>
      </c>
      <c r="D207" s="88">
        <v>6863</v>
      </c>
      <c r="E207" s="169">
        <v>3564</v>
      </c>
      <c r="F207" s="90">
        <v>3299</v>
      </c>
      <c r="G207" s="88">
        <v>0</v>
      </c>
      <c r="H207" s="88">
        <v>161</v>
      </c>
      <c r="I207" s="91">
        <v>598</v>
      </c>
      <c r="J207" s="57">
        <f t="shared" si="3"/>
        <v>21946</v>
      </c>
    </row>
    <row r="208" spans="1:10" ht="7.5" customHeight="1" x14ac:dyDescent="0.2">
      <c r="A208" s="424" t="s">
        <v>642</v>
      </c>
      <c r="B208" s="424"/>
      <c r="C208" s="424"/>
      <c r="D208" s="424"/>
      <c r="E208" s="424"/>
      <c r="F208" s="424"/>
      <c r="G208" s="424"/>
      <c r="H208" s="424"/>
      <c r="I208" s="424"/>
    </row>
    <row r="209" spans="1:10" ht="34.200000000000003" customHeight="1" x14ac:dyDescent="0.2">
      <c r="A209" s="447"/>
      <c r="B209" s="447"/>
      <c r="C209" s="447"/>
      <c r="D209" s="447"/>
      <c r="E209" s="447"/>
      <c r="F209" s="447"/>
      <c r="G209" s="447"/>
      <c r="H209" s="447"/>
      <c r="I209" s="447"/>
    </row>
    <row r="210" spans="1:10" ht="14.25" customHeight="1" x14ac:dyDescent="0.2">
      <c r="C210" s="210"/>
      <c r="D210" s="211"/>
      <c r="E210" s="211"/>
      <c r="F210" s="211"/>
      <c r="G210" s="210"/>
      <c r="H210" s="210"/>
      <c r="I210" s="211"/>
      <c r="J210" s="210"/>
    </row>
    <row r="211" spans="1:10" ht="14.25" customHeight="1" x14ac:dyDescent="0.2">
      <c r="C211" s="210"/>
      <c r="D211" s="210"/>
      <c r="E211" s="212"/>
      <c r="F211" s="211"/>
      <c r="G211" s="210"/>
      <c r="H211" s="210"/>
      <c r="I211" s="211"/>
      <c r="J211" s="210"/>
    </row>
    <row r="212" spans="1:10" ht="14.25" customHeight="1" x14ac:dyDescent="0.2">
      <c r="C212" s="210"/>
      <c r="D212" s="210"/>
      <c r="E212" s="210"/>
      <c r="F212" s="210"/>
      <c r="G212" s="210"/>
      <c r="H212" s="210"/>
      <c r="I212" s="210"/>
      <c r="J212" s="210"/>
    </row>
    <row r="213" spans="1:10" ht="14.25" customHeight="1" x14ac:dyDescent="0.2">
      <c r="C213" s="210"/>
      <c r="D213" s="210"/>
      <c r="E213" s="210"/>
      <c r="F213" s="210"/>
      <c r="G213" s="210"/>
      <c r="H213" s="210"/>
      <c r="I213" s="210"/>
      <c r="J213" s="210"/>
    </row>
    <row r="214" spans="1:10" ht="14.25" customHeight="1" x14ac:dyDescent="0.2"/>
    <row r="215" spans="1:10" ht="14.25" customHeight="1" x14ac:dyDescent="0.2"/>
    <row r="216" spans="1:10" ht="14.25" customHeight="1" x14ac:dyDescent="0.2"/>
    <row r="217" spans="1:10" ht="14.25" customHeight="1" x14ac:dyDescent="0.2"/>
    <row r="218" spans="1:10" ht="14.25" customHeight="1" x14ac:dyDescent="0.2"/>
    <row r="219" spans="1:10" ht="14.25" customHeight="1" x14ac:dyDescent="0.2"/>
    <row r="220" spans="1:10" ht="14.25" customHeight="1" x14ac:dyDescent="0.2"/>
    <row r="221" spans="1:10" ht="14.25" customHeight="1" x14ac:dyDescent="0.2"/>
    <row r="222" spans="1:10" ht="14.25" customHeight="1" x14ac:dyDescent="0.2"/>
    <row r="223" spans="1:10" ht="14.25" customHeight="1" x14ac:dyDescent="0.2"/>
    <row r="224" spans="1:10"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sheetData>
  <autoFilter ref="A7:J210">
    <filterColumn colId="0" showButton="0"/>
    <filterColumn colId="9">
      <filters blank="1">
        <filter val="1,238"/>
        <filter val="106"/>
        <filter val="108"/>
        <filter val="11"/>
        <filter val="110"/>
        <filter val="114"/>
        <filter val="12"/>
        <filter val="14"/>
        <filter val="141"/>
        <filter val="15"/>
        <filter val="17"/>
        <filter val="18"/>
        <filter val="188"/>
        <filter val="19"/>
        <filter val="2"/>
        <filter val="2,020"/>
        <filter val="2,124"/>
        <filter val="20"/>
        <filter val="21"/>
        <filter val="21,946"/>
        <filter val="210"/>
        <filter val="22"/>
        <filter val="23"/>
        <filter val="25"/>
        <filter val="26"/>
        <filter val="29"/>
        <filter val="3"/>
        <filter val="3,801"/>
        <filter val="30"/>
        <filter val="31"/>
        <filter val="32"/>
        <filter val="336"/>
        <filter val="36"/>
        <filter val="38"/>
        <filter val="381"/>
        <filter val="39"/>
        <filter val="4"/>
        <filter val="40"/>
        <filter val="43"/>
        <filter val="44"/>
        <filter val="45"/>
        <filter val="5"/>
        <filter val="50"/>
        <filter val="503"/>
        <filter val="51"/>
        <filter val="53"/>
        <filter val="6"/>
        <filter val="6,963"/>
        <filter val="61"/>
        <filter val="65"/>
        <filter val="69"/>
        <filter val="7"/>
        <filter val="72"/>
        <filter val="748"/>
        <filter val="792"/>
        <filter val="8"/>
        <filter val="83"/>
        <filter val="85"/>
        <filter val="9"/>
      </filters>
    </filterColumn>
  </autoFilter>
  <mergeCells count="9">
    <mergeCell ref="A9:A12"/>
    <mergeCell ref="A5:B7"/>
    <mergeCell ref="A207:B207"/>
    <mergeCell ref="A208:I209"/>
    <mergeCell ref="I6:I7"/>
    <mergeCell ref="H6:H7"/>
    <mergeCell ref="G6:G7"/>
    <mergeCell ref="D6:F6"/>
    <mergeCell ref="C5:I5"/>
  </mergeCells>
  <phoneticPr fontId="2"/>
  <printOptions horizontalCentered="1"/>
  <pageMargins left="0.59055118110236227" right="0.59055118110236227" top="0.78740157480314965" bottom="0.59055118110236227" header="0.59055118110236227" footer="0.31496062992125984"/>
  <pageSetup paperSize="9" scale="79" orientation="portrait" useFirstPageNumber="1" r:id="rId1"/>
  <headerFooter alignWithMargins="0">
    <oddHeader>&amp;L３　開示決定等の件数（&amp;P/3)</oddHeader>
  </headerFooter>
  <rowBreaks count="1" manualBreakCount="1">
    <brk id="18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210"/>
  <sheetViews>
    <sheetView view="pageBreakPreview" zoomScale="80" zoomScaleNormal="100" zoomScaleSheetLayoutView="80" workbookViewId="0">
      <pane ySplit="6" topLeftCell="A7" activePane="bottomLeft" state="frozen"/>
      <selection activeCell="G26" sqref="G26"/>
      <selection pane="bottomLeft" activeCell="G26" sqref="G26"/>
    </sheetView>
  </sheetViews>
  <sheetFormatPr defaultColWidth="9" defaultRowHeight="13.2" x14ac:dyDescent="0.2"/>
  <cols>
    <col min="1" max="1" width="3.6640625" style="1" customWidth="1"/>
    <col min="2" max="2" width="36.77734375" style="1" customWidth="1"/>
    <col min="3" max="12" width="7.77734375" style="62" customWidth="1"/>
    <col min="13" max="16384" width="9" style="62"/>
  </cols>
  <sheetData>
    <row r="1" spans="1:15" ht="7.5" customHeight="1" x14ac:dyDescent="0.2"/>
    <row r="2" spans="1:15" ht="7.5" customHeight="1" x14ac:dyDescent="0.2"/>
    <row r="3" spans="1:15" ht="12" customHeight="1" x14ac:dyDescent="0.2">
      <c r="C3" s="171"/>
      <c r="D3" s="171"/>
      <c r="E3" s="171"/>
      <c r="F3" s="171"/>
      <c r="G3" s="171"/>
      <c r="H3" s="171"/>
      <c r="I3" s="171"/>
      <c r="J3" s="171"/>
      <c r="K3" s="171"/>
      <c r="L3" s="171"/>
      <c r="M3" s="171"/>
    </row>
    <row r="4" spans="1:15" ht="13.8" thickBot="1" x14ac:dyDescent="0.25">
      <c r="L4" s="231"/>
      <c r="M4" s="231" t="s">
        <v>93</v>
      </c>
    </row>
    <row r="5" spans="1:15" s="5" customFormat="1" ht="30.75" customHeight="1" x14ac:dyDescent="0.15">
      <c r="A5" s="415" t="s">
        <v>41</v>
      </c>
      <c r="B5" s="442"/>
      <c r="C5" s="461" t="s">
        <v>18</v>
      </c>
      <c r="D5" s="458" t="s">
        <v>85</v>
      </c>
      <c r="E5" s="459"/>
      <c r="F5" s="460"/>
      <c r="G5" s="458" t="s">
        <v>117</v>
      </c>
      <c r="H5" s="459"/>
      <c r="I5" s="460"/>
      <c r="J5" s="458" t="s">
        <v>86</v>
      </c>
      <c r="K5" s="459"/>
      <c r="L5" s="459"/>
      <c r="M5" s="460"/>
    </row>
    <row r="6" spans="1:15" s="5" customFormat="1" ht="54.75" customHeight="1" thickBot="1" x14ac:dyDescent="0.2">
      <c r="A6" s="419"/>
      <c r="B6" s="443"/>
      <c r="C6" s="462"/>
      <c r="D6" s="340"/>
      <c r="E6" s="332" t="s">
        <v>27</v>
      </c>
      <c r="F6" s="341" t="s">
        <v>25</v>
      </c>
      <c r="G6" s="301"/>
      <c r="H6" s="332" t="s">
        <v>87</v>
      </c>
      <c r="I6" s="341" t="s">
        <v>88</v>
      </c>
      <c r="J6" s="346"/>
      <c r="K6" s="332" t="s">
        <v>87</v>
      </c>
      <c r="L6" s="296" t="s">
        <v>88</v>
      </c>
      <c r="M6" s="333" t="s">
        <v>98</v>
      </c>
    </row>
    <row r="7" spans="1:15" s="1" customFormat="1" ht="15" customHeight="1" x14ac:dyDescent="0.15">
      <c r="A7" s="98" t="s">
        <v>246</v>
      </c>
      <c r="B7" s="102"/>
      <c r="C7" s="286"/>
      <c r="D7" s="53"/>
      <c r="E7" s="46"/>
      <c r="F7" s="49"/>
      <c r="G7" s="53"/>
      <c r="H7" s="164"/>
      <c r="I7" s="289"/>
      <c r="J7" s="347"/>
      <c r="K7" s="46"/>
      <c r="L7" s="334"/>
      <c r="M7" s="335"/>
    </row>
    <row r="8" spans="1:15" s="1" customFormat="1" ht="15" hidden="1" customHeight="1" x14ac:dyDescent="0.15">
      <c r="A8" s="423"/>
      <c r="B8" s="117" t="s">
        <v>220</v>
      </c>
      <c r="C8" s="72">
        <v>0</v>
      </c>
      <c r="D8" s="64">
        <v>0</v>
      </c>
      <c r="E8" s="67">
        <v>0</v>
      </c>
      <c r="F8" s="69">
        <v>0</v>
      </c>
      <c r="G8" s="64">
        <v>0</v>
      </c>
      <c r="H8" s="67">
        <v>0</v>
      </c>
      <c r="I8" s="69">
        <v>0</v>
      </c>
      <c r="J8" s="64">
        <v>0</v>
      </c>
      <c r="K8" s="67">
        <v>0</v>
      </c>
      <c r="L8" s="67">
        <v>0</v>
      </c>
      <c r="M8" s="69">
        <v>0</v>
      </c>
      <c r="N8" s="57">
        <f>SUM(C8:M8)</f>
        <v>0</v>
      </c>
      <c r="O8" s="57"/>
    </row>
    <row r="9" spans="1:15" s="1" customFormat="1" ht="15" hidden="1" customHeight="1" x14ac:dyDescent="0.15">
      <c r="A9" s="423"/>
      <c r="B9" s="117" t="s">
        <v>372</v>
      </c>
      <c r="C9" s="72">
        <v>0</v>
      </c>
      <c r="D9" s="64">
        <v>0</v>
      </c>
      <c r="E9" s="67">
        <v>0</v>
      </c>
      <c r="F9" s="69">
        <v>0</v>
      </c>
      <c r="G9" s="64">
        <v>0</v>
      </c>
      <c r="H9" s="67">
        <v>0</v>
      </c>
      <c r="I9" s="69">
        <v>0</v>
      </c>
      <c r="J9" s="64">
        <v>0</v>
      </c>
      <c r="K9" s="67">
        <v>0</v>
      </c>
      <c r="L9" s="67">
        <v>0</v>
      </c>
      <c r="M9" s="69">
        <v>0</v>
      </c>
      <c r="N9" s="57">
        <f t="shared" ref="N9:N72" si="0">SUM(C9:M9)</f>
        <v>0</v>
      </c>
      <c r="O9" s="57"/>
    </row>
    <row r="10" spans="1:15" s="1" customFormat="1" ht="15" customHeight="1" x14ac:dyDescent="0.15">
      <c r="A10" s="423"/>
      <c r="B10" s="117" t="s">
        <v>221</v>
      </c>
      <c r="C10" s="72">
        <v>1260</v>
      </c>
      <c r="D10" s="64">
        <v>139</v>
      </c>
      <c r="E10" s="67">
        <v>139</v>
      </c>
      <c r="F10" s="69">
        <v>0</v>
      </c>
      <c r="G10" s="64">
        <v>360</v>
      </c>
      <c r="H10" s="67">
        <v>360</v>
      </c>
      <c r="I10" s="69">
        <v>0</v>
      </c>
      <c r="J10" s="64">
        <v>761</v>
      </c>
      <c r="K10" s="67">
        <v>761</v>
      </c>
      <c r="L10" s="67">
        <v>0</v>
      </c>
      <c r="M10" s="69">
        <v>0</v>
      </c>
      <c r="N10" s="57">
        <f t="shared" si="0"/>
        <v>3780</v>
      </c>
      <c r="O10" s="57"/>
    </row>
    <row r="11" spans="1:15" s="1" customFormat="1" ht="15" customHeight="1" x14ac:dyDescent="0.15">
      <c r="A11" s="423"/>
      <c r="B11" s="117" t="s">
        <v>222</v>
      </c>
      <c r="C11" s="72">
        <v>1</v>
      </c>
      <c r="D11" s="64">
        <v>0</v>
      </c>
      <c r="E11" s="67">
        <v>0</v>
      </c>
      <c r="F11" s="69">
        <v>0</v>
      </c>
      <c r="G11" s="64">
        <v>1</v>
      </c>
      <c r="H11" s="67">
        <v>1</v>
      </c>
      <c r="I11" s="69">
        <v>0</v>
      </c>
      <c r="J11" s="64">
        <v>0</v>
      </c>
      <c r="K11" s="67">
        <v>0</v>
      </c>
      <c r="L11" s="67">
        <v>0</v>
      </c>
      <c r="M11" s="69">
        <v>0</v>
      </c>
      <c r="N11" s="57">
        <f t="shared" si="0"/>
        <v>3</v>
      </c>
      <c r="O11" s="57"/>
    </row>
    <row r="12" spans="1:15" s="1" customFormat="1" ht="15" hidden="1" customHeight="1" x14ac:dyDescent="0.15">
      <c r="A12" s="18"/>
      <c r="B12" s="117" t="s">
        <v>223</v>
      </c>
      <c r="C12" s="72">
        <v>0</v>
      </c>
      <c r="D12" s="64">
        <v>0</v>
      </c>
      <c r="E12" s="67">
        <v>0</v>
      </c>
      <c r="F12" s="69">
        <v>0</v>
      </c>
      <c r="G12" s="64">
        <v>0</v>
      </c>
      <c r="H12" s="67">
        <v>0</v>
      </c>
      <c r="I12" s="69">
        <v>0</v>
      </c>
      <c r="J12" s="64">
        <v>0</v>
      </c>
      <c r="K12" s="67">
        <v>0</v>
      </c>
      <c r="L12" s="67">
        <v>0</v>
      </c>
      <c r="M12" s="69">
        <v>0</v>
      </c>
      <c r="N12" s="57">
        <f t="shared" si="0"/>
        <v>0</v>
      </c>
      <c r="O12" s="57"/>
    </row>
    <row r="13" spans="1:15" s="1" customFormat="1" ht="15" hidden="1" customHeight="1" x14ac:dyDescent="0.15">
      <c r="A13" s="18"/>
      <c r="B13" s="117" t="s">
        <v>568</v>
      </c>
      <c r="C13" s="72">
        <v>0</v>
      </c>
      <c r="D13" s="64">
        <v>0</v>
      </c>
      <c r="E13" s="67">
        <v>0</v>
      </c>
      <c r="F13" s="69">
        <v>0</v>
      </c>
      <c r="G13" s="64">
        <v>0</v>
      </c>
      <c r="H13" s="67">
        <v>0</v>
      </c>
      <c r="I13" s="69">
        <v>0</v>
      </c>
      <c r="J13" s="64">
        <v>0</v>
      </c>
      <c r="K13" s="67">
        <v>0</v>
      </c>
      <c r="L13" s="67">
        <v>0</v>
      </c>
      <c r="M13" s="69">
        <v>0</v>
      </c>
      <c r="N13" s="57">
        <f t="shared" si="0"/>
        <v>0</v>
      </c>
      <c r="O13" s="57"/>
    </row>
    <row r="14" spans="1:15" s="1" customFormat="1" ht="15" hidden="1" customHeight="1" x14ac:dyDescent="0.15">
      <c r="A14" s="18"/>
      <c r="B14" s="117" t="s">
        <v>224</v>
      </c>
      <c r="C14" s="72">
        <v>0</v>
      </c>
      <c r="D14" s="64">
        <v>0</v>
      </c>
      <c r="E14" s="67">
        <v>0</v>
      </c>
      <c r="F14" s="69">
        <v>0</v>
      </c>
      <c r="G14" s="64">
        <v>0</v>
      </c>
      <c r="H14" s="67">
        <v>0</v>
      </c>
      <c r="I14" s="69">
        <v>0</v>
      </c>
      <c r="J14" s="64">
        <v>0</v>
      </c>
      <c r="K14" s="67">
        <v>0</v>
      </c>
      <c r="L14" s="67">
        <v>0</v>
      </c>
      <c r="M14" s="69">
        <v>0</v>
      </c>
      <c r="N14" s="57">
        <f t="shared" si="0"/>
        <v>0</v>
      </c>
      <c r="O14" s="57"/>
    </row>
    <row r="15" spans="1:15" s="1" customFormat="1" ht="15" customHeight="1" x14ac:dyDescent="0.15">
      <c r="A15" s="18"/>
      <c r="B15" s="117" t="s">
        <v>225</v>
      </c>
      <c r="C15" s="72">
        <v>19</v>
      </c>
      <c r="D15" s="64">
        <v>9</v>
      </c>
      <c r="E15" s="67">
        <v>9</v>
      </c>
      <c r="F15" s="69">
        <v>0</v>
      </c>
      <c r="G15" s="64">
        <v>1</v>
      </c>
      <c r="H15" s="67">
        <v>1</v>
      </c>
      <c r="I15" s="69">
        <v>0</v>
      </c>
      <c r="J15" s="64">
        <v>9</v>
      </c>
      <c r="K15" s="67">
        <v>9</v>
      </c>
      <c r="L15" s="67">
        <v>0</v>
      </c>
      <c r="M15" s="69">
        <v>0</v>
      </c>
      <c r="N15" s="57">
        <f t="shared" si="0"/>
        <v>57</v>
      </c>
      <c r="O15" s="57"/>
    </row>
    <row r="16" spans="1:15" s="1" customFormat="1" ht="15" customHeight="1" x14ac:dyDescent="0.15">
      <c r="A16" s="18"/>
      <c r="B16" s="117" t="s">
        <v>226</v>
      </c>
      <c r="C16" s="72">
        <v>1</v>
      </c>
      <c r="D16" s="64">
        <v>1</v>
      </c>
      <c r="E16" s="67">
        <v>1</v>
      </c>
      <c r="F16" s="69">
        <v>0</v>
      </c>
      <c r="G16" s="64">
        <v>0</v>
      </c>
      <c r="H16" s="67">
        <v>0</v>
      </c>
      <c r="I16" s="69">
        <v>0</v>
      </c>
      <c r="J16" s="64">
        <v>0</v>
      </c>
      <c r="K16" s="67">
        <v>0</v>
      </c>
      <c r="L16" s="67">
        <v>0</v>
      </c>
      <c r="M16" s="69">
        <v>0</v>
      </c>
      <c r="N16" s="57">
        <f t="shared" si="0"/>
        <v>3</v>
      </c>
      <c r="O16" s="57"/>
    </row>
    <row r="17" spans="1:15" s="1" customFormat="1" ht="15" customHeight="1" x14ac:dyDescent="0.15">
      <c r="A17" s="18"/>
      <c r="B17" s="117" t="s">
        <v>140</v>
      </c>
      <c r="C17" s="72">
        <v>3</v>
      </c>
      <c r="D17" s="64">
        <v>3</v>
      </c>
      <c r="E17" s="67">
        <v>3</v>
      </c>
      <c r="F17" s="69">
        <v>0</v>
      </c>
      <c r="G17" s="64">
        <v>0</v>
      </c>
      <c r="H17" s="67">
        <v>0</v>
      </c>
      <c r="I17" s="69">
        <v>0</v>
      </c>
      <c r="J17" s="64">
        <v>0</v>
      </c>
      <c r="K17" s="67">
        <v>0</v>
      </c>
      <c r="L17" s="67">
        <v>0</v>
      </c>
      <c r="M17" s="69">
        <v>0</v>
      </c>
      <c r="N17" s="57">
        <f t="shared" si="0"/>
        <v>9</v>
      </c>
      <c r="O17" s="57"/>
    </row>
    <row r="18" spans="1:15" s="1" customFormat="1" ht="15" hidden="1" customHeight="1" x14ac:dyDescent="0.15">
      <c r="A18" s="18"/>
      <c r="B18" s="117" t="s">
        <v>585</v>
      </c>
      <c r="C18" s="72">
        <v>0</v>
      </c>
      <c r="D18" s="64">
        <v>0</v>
      </c>
      <c r="E18" s="67">
        <v>0</v>
      </c>
      <c r="F18" s="69">
        <v>0</v>
      </c>
      <c r="G18" s="64">
        <v>0</v>
      </c>
      <c r="H18" s="67">
        <v>0</v>
      </c>
      <c r="I18" s="69">
        <v>0</v>
      </c>
      <c r="J18" s="64">
        <v>0</v>
      </c>
      <c r="K18" s="67">
        <v>0</v>
      </c>
      <c r="L18" s="67">
        <v>0</v>
      </c>
      <c r="M18" s="69">
        <v>0</v>
      </c>
      <c r="N18" s="57">
        <f t="shared" si="0"/>
        <v>0</v>
      </c>
      <c r="O18" s="57"/>
    </row>
    <row r="19" spans="1:15" s="1" customFormat="1" ht="15" customHeight="1" x14ac:dyDescent="0.15">
      <c r="A19" s="18"/>
      <c r="B19" s="117" t="s">
        <v>42</v>
      </c>
      <c r="C19" s="72">
        <v>7</v>
      </c>
      <c r="D19" s="64">
        <v>7</v>
      </c>
      <c r="E19" s="67">
        <v>7</v>
      </c>
      <c r="F19" s="69">
        <v>0</v>
      </c>
      <c r="G19" s="64">
        <v>0</v>
      </c>
      <c r="H19" s="67">
        <v>0</v>
      </c>
      <c r="I19" s="69">
        <v>0</v>
      </c>
      <c r="J19" s="64">
        <v>0</v>
      </c>
      <c r="K19" s="67">
        <v>0</v>
      </c>
      <c r="L19" s="67">
        <v>0</v>
      </c>
      <c r="M19" s="69">
        <v>0</v>
      </c>
      <c r="N19" s="57">
        <f t="shared" si="0"/>
        <v>21</v>
      </c>
      <c r="O19" s="57"/>
    </row>
    <row r="20" spans="1:15" s="1" customFormat="1" ht="15" hidden="1" customHeight="1" x14ac:dyDescent="0.15">
      <c r="A20" s="18"/>
      <c r="B20" s="117" t="s">
        <v>227</v>
      </c>
      <c r="C20" s="72">
        <v>0</v>
      </c>
      <c r="D20" s="64">
        <v>0</v>
      </c>
      <c r="E20" s="67">
        <v>0</v>
      </c>
      <c r="F20" s="69">
        <v>0</v>
      </c>
      <c r="G20" s="64">
        <v>0</v>
      </c>
      <c r="H20" s="67">
        <v>0</v>
      </c>
      <c r="I20" s="69">
        <v>0</v>
      </c>
      <c r="J20" s="64">
        <v>0</v>
      </c>
      <c r="K20" s="67">
        <v>0</v>
      </c>
      <c r="L20" s="67">
        <v>0</v>
      </c>
      <c r="M20" s="69">
        <v>0</v>
      </c>
      <c r="N20" s="57">
        <f t="shared" si="0"/>
        <v>0</v>
      </c>
      <c r="O20" s="57"/>
    </row>
    <row r="21" spans="1:15" s="1" customFormat="1" ht="15" hidden="1" customHeight="1" x14ac:dyDescent="0.15">
      <c r="A21" s="18"/>
      <c r="B21" s="117" t="s">
        <v>43</v>
      </c>
      <c r="C21" s="72">
        <v>0</v>
      </c>
      <c r="D21" s="64">
        <v>0</v>
      </c>
      <c r="E21" s="67">
        <v>0</v>
      </c>
      <c r="F21" s="69">
        <v>0</v>
      </c>
      <c r="G21" s="64">
        <v>0</v>
      </c>
      <c r="H21" s="67">
        <v>0</v>
      </c>
      <c r="I21" s="69">
        <v>0</v>
      </c>
      <c r="J21" s="64">
        <v>0</v>
      </c>
      <c r="K21" s="67">
        <v>0</v>
      </c>
      <c r="L21" s="67">
        <v>0</v>
      </c>
      <c r="M21" s="69">
        <v>0</v>
      </c>
      <c r="N21" s="57">
        <f t="shared" si="0"/>
        <v>0</v>
      </c>
      <c r="O21" s="57"/>
    </row>
    <row r="22" spans="1:15" s="1" customFormat="1" ht="15" customHeight="1" x14ac:dyDescent="0.15">
      <c r="A22" s="21"/>
      <c r="B22" s="117" t="s">
        <v>44</v>
      </c>
      <c r="C22" s="72">
        <v>3</v>
      </c>
      <c r="D22" s="64">
        <v>3</v>
      </c>
      <c r="E22" s="67">
        <v>3</v>
      </c>
      <c r="F22" s="69">
        <v>0</v>
      </c>
      <c r="G22" s="64">
        <v>0</v>
      </c>
      <c r="H22" s="67">
        <v>0</v>
      </c>
      <c r="I22" s="69">
        <v>0</v>
      </c>
      <c r="J22" s="64">
        <v>0</v>
      </c>
      <c r="K22" s="67">
        <v>0</v>
      </c>
      <c r="L22" s="67">
        <v>0</v>
      </c>
      <c r="M22" s="69">
        <v>0</v>
      </c>
      <c r="N22" s="57">
        <f t="shared" si="0"/>
        <v>9</v>
      </c>
      <c r="O22" s="57"/>
    </row>
    <row r="23" spans="1:15" s="1" customFormat="1" ht="15" hidden="1" customHeight="1" x14ac:dyDescent="0.15">
      <c r="A23" s="21"/>
      <c r="B23" s="117" t="s">
        <v>230</v>
      </c>
      <c r="C23" s="72">
        <v>0</v>
      </c>
      <c r="D23" s="64">
        <v>0</v>
      </c>
      <c r="E23" s="67">
        <v>0</v>
      </c>
      <c r="F23" s="69">
        <v>0</v>
      </c>
      <c r="G23" s="64">
        <v>0</v>
      </c>
      <c r="H23" s="67">
        <v>0</v>
      </c>
      <c r="I23" s="69">
        <v>0</v>
      </c>
      <c r="J23" s="64">
        <v>0</v>
      </c>
      <c r="K23" s="67">
        <v>0</v>
      </c>
      <c r="L23" s="67">
        <v>0</v>
      </c>
      <c r="M23" s="69">
        <v>0</v>
      </c>
      <c r="N23" s="57">
        <f t="shared" si="0"/>
        <v>0</v>
      </c>
      <c r="O23" s="57"/>
    </row>
    <row r="24" spans="1:15" s="1" customFormat="1" ht="15" hidden="1" customHeight="1" x14ac:dyDescent="0.15">
      <c r="A24" s="21"/>
      <c r="B24" s="117" t="s">
        <v>239</v>
      </c>
      <c r="C24" s="72">
        <v>0</v>
      </c>
      <c r="D24" s="64">
        <v>0</v>
      </c>
      <c r="E24" s="67">
        <v>0</v>
      </c>
      <c r="F24" s="69">
        <v>0</v>
      </c>
      <c r="G24" s="64">
        <v>0</v>
      </c>
      <c r="H24" s="67">
        <v>0</v>
      </c>
      <c r="I24" s="69">
        <v>0</v>
      </c>
      <c r="J24" s="64">
        <v>0</v>
      </c>
      <c r="K24" s="67">
        <v>0</v>
      </c>
      <c r="L24" s="67">
        <v>0</v>
      </c>
      <c r="M24" s="69">
        <v>0</v>
      </c>
      <c r="N24" s="57">
        <f t="shared" si="0"/>
        <v>0</v>
      </c>
      <c r="O24" s="57"/>
    </row>
    <row r="25" spans="1:15" s="1" customFormat="1" ht="15" customHeight="1" x14ac:dyDescent="0.15">
      <c r="A25" s="21"/>
      <c r="B25" s="117" t="s">
        <v>293</v>
      </c>
      <c r="C25" s="72">
        <v>16</v>
      </c>
      <c r="D25" s="64">
        <v>16</v>
      </c>
      <c r="E25" s="67">
        <v>16</v>
      </c>
      <c r="F25" s="69">
        <v>0</v>
      </c>
      <c r="G25" s="64">
        <v>0</v>
      </c>
      <c r="H25" s="67">
        <v>0</v>
      </c>
      <c r="I25" s="69">
        <v>0</v>
      </c>
      <c r="J25" s="64">
        <v>0</v>
      </c>
      <c r="K25" s="67">
        <v>0</v>
      </c>
      <c r="L25" s="67">
        <v>0</v>
      </c>
      <c r="M25" s="69">
        <v>0</v>
      </c>
      <c r="N25" s="57">
        <f t="shared" si="0"/>
        <v>48</v>
      </c>
      <c r="O25" s="57"/>
    </row>
    <row r="26" spans="1:15" s="1" customFormat="1" ht="15" hidden="1" customHeight="1" x14ac:dyDescent="0.15">
      <c r="A26" s="21"/>
      <c r="B26" s="117" t="s">
        <v>45</v>
      </c>
      <c r="C26" s="72">
        <v>0</v>
      </c>
      <c r="D26" s="64">
        <v>0</v>
      </c>
      <c r="E26" s="67">
        <v>0</v>
      </c>
      <c r="F26" s="69">
        <v>0</v>
      </c>
      <c r="G26" s="64">
        <v>0</v>
      </c>
      <c r="H26" s="67">
        <v>0</v>
      </c>
      <c r="I26" s="69">
        <v>0</v>
      </c>
      <c r="J26" s="64">
        <v>0</v>
      </c>
      <c r="K26" s="67">
        <v>0</v>
      </c>
      <c r="L26" s="67">
        <v>0</v>
      </c>
      <c r="M26" s="69">
        <v>0</v>
      </c>
      <c r="N26" s="57">
        <f t="shared" si="0"/>
        <v>0</v>
      </c>
      <c r="O26" s="57"/>
    </row>
    <row r="27" spans="1:15" s="1" customFormat="1" ht="15" customHeight="1" x14ac:dyDescent="0.15">
      <c r="A27" s="21"/>
      <c r="B27" s="117" t="s">
        <v>46</v>
      </c>
      <c r="C27" s="72">
        <v>2</v>
      </c>
      <c r="D27" s="64">
        <v>1</v>
      </c>
      <c r="E27" s="67">
        <v>1</v>
      </c>
      <c r="F27" s="69">
        <v>0</v>
      </c>
      <c r="G27" s="64">
        <v>1</v>
      </c>
      <c r="H27" s="67">
        <v>1</v>
      </c>
      <c r="I27" s="69">
        <v>0</v>
      </c>
      <c r="J27" s="64">
        <v>0</v>
      </c>
      <c r="K27" s="67">
        <v>0</v>
      </c>
      <c r="L27" s="67">
        <v>0</v>
      </c>
      <c r="M27" s="69">
        <v>0</v>
      </c>
      <c r="N27" s="57">
        <f t="shared" si="0"/>
        <v>6</v>
      </c>
      <c r="O27" s="57"/>
    </row>
    <row r="28" spans="1:15" s="1" customFormat="1" ht="15" customHeight="1" x14ac:dyDescent="0.15">
      <c r="A28" s="21"/>
      <c r="B28" s="117" t="s">
        <v>47</v>
      </c>
      <c r="C28" s="72">
        <v>1</v>
      </c>
      <c r="D28" s="64">
        <v>1</v>
      </c>
      <c r="E28" s="67">
        <v>1</v>
      </c>
      <c r="F28" s="69">
        <v>0</v>
      </c>
      <c r="G28" s="64">
        <v>0</v>
      </c>
      <c r="H28" s="67">
        <v>0</v>
      </c>
      <c r="I28" s="69">
        <v>0</v>
      </c>
      <c r="J28" s="64">
        <v>0</v>
      </c>
      <c r="K28" s="67">
        <v>0</v>
      </c>
      <c r="L28" s="67">
        <v>0</v>
      </c>
      <c r="M28" s="69">
        <v>0</v>
      </c>
      <c r="N28" s="57">
        <f t="shared" si="0"/>
        <v>3</v>
      </c>
      <c r="O28" s="57"/>
    </row>
    <row r="29" spans="1:15" s="1" customFormat="1" ht="15" hidden="1" customHeight="1" x14ac:dyDescent="0.15">
      <c r="A29" s="21"/>
      <c r="B29" s="117" t="s">
        <v>48</v>
      </c>
      <c r="C29" s="72">
        <v>0</v>
      </c>
      <c r="D29" s="64">
        <v>0</v>
      </c>
      <c r="E29" s="67">
        <v>0</v>
      </c>
      <c r="F29" s="69">
        <v>0</v>
      </c>
      <c r="G29" s="64">
        <v>0</v>
      </c>
      <c r="H29" s="67">
        <v>0</v>
      </c>
      <c r="I29" s="69">
        <v>0</v>
      </c>
      <c r="J29" s="64">
        <v>0</v>
      </c>
      <c r="K29" s="67">
        <v>0</v>
      </c>
      <c r="L29" s="67">
        <v>0</v>
      </c>
      <c r="M29" s="69">
        <v>0</v>
      </c>
      <c r="N29" s="57">
        <f t="shared" si="0"/>
        <v>0</v>
      </c>
      <c r="O29" s="57"/>
    </row>
    <row r="30" spans="1:15" s="1" customFormat="1" ht="15" customHeight="1" x14ac:dyDescent="0.15">
      <c r="A30" s="21"/>
      <c r="B30" s="117" t="s">
        <v>49</v>
      </c>
      <c r="C30" s="72">
        <v>2412</v>
      </c>
      <c r="D30" s="64">
        <v>2412</v>
      </c>
      <c r="E30" s="67">
        <v>2412</v>
      </c>
      <c r="F30" s="69">
        <v>0</v>
      </c>
      <c r="G30" s="64">
        <v>0</v>
      </c>
      <c r="H30" s="67">
        <v>0</v>
      </c>
      <c r="I30" s="69">
        <v>0</v>
      </c>
      <c r="J30" s="64">
        <v>0</v>
      </c>
      <c r="K30" s="67">
        <v>0</v>
      </c>
      <c r="L30" s="67">
        <v>0</v>
      </c>
      <c r="M30" s="69">
        <v>0</v>
      </c>
      <c r="N30" s="57">
        <f t="shared" si="0"/>
        <v>7236</v>
      </c>
      <c r="O30" s="57"/>
    </row>
    <row r="31" spans="1:15" s="1" customFormat="1" ht="15" customHeight="1" x14ac:dyDescent="0.15">
      <c r="A31" s="21"/>
      <c r="B31" s="117" t="s">
        <v>50</v>
      </c>
      <c r="C31" s="72">
        <v>6</v>
      </c>
      <c r="D31" s="64">
        <v>6</v>
      </c>
      <c r="E31" s="67">
        <v>6</v>
      </c>
      <c r="F31" s="69">
        <v>0</v>
      </c>
      <c r="G31" s="64">
        <v>0</v>
      </c>
      <c r="H31" s="67">
        <v>0</v>
      </c>
      <c r="I31" s="69">
        <v>0</v>
      </c>
      <c r="J31" s="64">
        <v>0</v>
      </c>
      <c r="K31" s="67">
        <v>0</v>
      </c>
      <c r="L31" s="67">
        <v>0</v>
      </c>
      <c r="M31" s="69">
        <v>0</v>
      </c>
      <c r="N31" s="57">
        <f t="shared" si="0"/>
        <v>18</v>
      </c>
      <c r="O31" s="57"/>
    </row>
    <row r="32" spans="1:15" s="1" customFormat="1" ht="15" hidden="1" customHeight="1" x14ac:dyDescent="0.15">
      <c r="A32" s="21"/>
      <c r="B32" s="117" t="s">
        <v>51</v>
      </c>
      <c r="C32" s="72">
        <v>0</v>
      </c>
      <c r="D32" s="64">
        <v>0</v>
      </c>
      <c r="E32" s="67">
        <v>0</v>
      </c>
      <c r="F32" s="69">
        <v>0</v>
      </c>
      <c r="G32" s="64">
        <v>0</v>
      </c>
      <c r="H32" s="67">
        <v>0</v>
      </c>
      <c r="I32" s="69">
        <v>0</v>
      </c>
      <c r="J32" s="64">
        <v>0</v>
      </c>
      <c r="K32" s="67">
        <v>0</v>
      </c>
      <c r="L32" s="67">
        <v>0</v>
      </c>
      <c r="M32" s="69">
        <v>0</v>
      </c>
      <c r="N32" s="57">
        <f t="shared" si="0"/>
        <v>0</v>
      </c>
      <c r="O32" s="57"/>
    </row>
    <row r="33" spans="1:15" s="1" customFormat="1" ht="15" hidden="1" customHeight="1" x14ac:dyDescent="0.15">
      <c r="A33" s="21"/>
      <c r="B33" s="117" t="s">
        <v>52</v>
      </c>
      <c r="C33" s="72">
        <v>0</v>
      </c>
      <c r="D33" s="64">
        <v>0</v>
      </c>
      <c r="E33" s="67">
        <v>0</v>
      </c>
      <c r="F33" s="69">
        <v>0</v>
      </c>
      <c r="G33" s="64">
        <v>0</v>
      </c>
      <c r="H33" s="67">
        <v>0</v>
      </c>
      <c r="I33" s="69">
        <v>0</v>
      </c>
      <c r="J33" s="64">
        <v>0</v>
      </c>
      <c r="K33" s="67">
        <v>0</v>
      </c>
      <c r="L33" s="67">
        <v>0</v>
      </c>
      <c r="M33" s="69">
        <v>0</v>
      </c>
      <c r="N33" s="57">
        <f t="shared" si="0"/>
        <v>0</v>
      </c>
      <c r="O33" s="57"/>
    </row>
    <row r="34" spans="1:15" s="1" customFormat="1" ht="15" hidden="1" customHeight="1" x14ac:dyDescent="0.15">
      <c r="A34" s="21"/>
      <c r="B34" s="117" t="s">
        <v>265</v>
      </c>
      <c r="C34" s="72">
        <v>0</v>
      </c>
      <c r="D34" s="64">
        <v>0</v>
      </c>
      <c r="E34" s="67">
        <v>0</v>
      </c>
      <c r="F34" s="69">
        <v>0</v>
      </c>
      <c r="G34" s="64">
        <v>0</v>
      </c>
      <c r="H34" s="67">
        <v>0</v>
      </c>
      <c r="I34" s="69">
        <v>0</v>
      </c>
      <c r="J34" s="64">
        <v>0</v>
      </c>
      <c r="K34" s="67">
        <v>0</v>
      </c>
      <c r="L34" s="67">
        <v>0</v>
      </c>
      <c r="M34" s="69">
        <v>0</v>
      </c>
      <c r="N34" s="57">
        <f t="shared" si="0"/>
        <v>0</v>
      </c>
      <c r="O34" s="57"/>
    </row>
    <row r="35" spans="1:15" s="1" customFormat="1" ht="15" customHeight="1" x14ac:dyDescent="0.15">
      <c r="A35" s="21"/>
      <c r="B35" s="117" t="s">
        <v>266</v>
      </c>
      <c r="C35" s="72">
        <v>12</v>
      </c>
      <c r="D35" s="64">
        <v>12</v>
      </c>
      <c r="E35" s="67">
        <v>12</v>
      </c>
      <c r="F35" s="69">
        <v>0</v>
      </c>
      <c r="G35" s="64">
        <v>0</v>
      </c>
      <c r="H35" s="67">
        <v>0</v>
      </c>
      <c r="I35" s="69">
        <v>0</v>
      </c>
      <c r="J35" s="64">
        <v>0</v>
      </c>
      <c r="K35" s="67">
        <v>0</v>
      </c>
      <c r="L35" s="67">
        <v>0</v>
      </c>
      <c r="M35" s="69">
        <v>0</v>
      </c>
      <c r="N35" s="57">
        <f t="shared" si="0"/>
        <v>36</v>
      </c>
      <c r="O35" s="57"/>
    </row>
    <row r="36" spans="1:15" s="1" customFormat="1" ht="15" customHeight="1" x14ac:dyDescent="0.15">
      <c r="A36" s="21"/>
      <c r="B36" s="117" t="s">
        <v>267</v>
      </c>
      <c r="C36" s="72">
        <v>2</v>
      </c>
      <c r="D36" s="64">
        <v>2</v>
      </c>
      <c r="E36" s="67">
        <v>2</v>
      </c>
      <c r="F36" s="69">
        <v>0</v>
      </c>
      <c r="G36" s="64">
        <v>0</v>
      </c>
      <c r="H36" s="67">
        <v>0</v>
      </c>
      <c r="I36" s="69">
        <v>0</v>
      </c>
      <c r="J36" s="64">
        <v>0</v>
      </c>
      <c r="K36" s="67">
        <v>0</v>
      </c>
      <c r="L36" s="67">
        <v>0</v>
      </c>
      <c r="M36" s="69">
        <v>0</v>
      </c>
      <c r="N36" s="57">
        <f t="shared" si="0"/>
        <v>6</v>
      </c>
      <c r="O36" s="57"/>
    </row>
    <row r="37" spans="1:15" s="1" customFormat="1" ht="15" customHeight="1" x14ac:dyDescent="0.15">
      <c r="A37" s="21"/>
      <c r="B37" s="117" t="s">
        <v>251</v>
      </c>
      <c r="C37" s="72">
        <v>2</v>
      </c>
      <c r="D37" s="64">
        <v>2</v>
      </c>
      <c r="E37" s="67">
        <v>2</v>
      </c>
      <c r="F37" s="69">
        <v>0</v>
      </c>
      <c r="G37" s="64">
        <v>0</v>
      </c>
      <c r="H37" s="67">
        <v>0</v>
      </c>
      <c r="I37" s="69">
        <v>0</v>
      </c>
      <c r="J37" s="64">
        <v>0</v>
      </c>
      <c r="K37" s="67">
        <v>0</v>
      </c>
      <c r="L37" s="67">
        <v>0</v>
      </c>
      <c r="M37" s="69">
        <v>0</v>
      </c>
      <c r="N37" s="57">
        <f t="shared" si="0"/>
        <v>6</v>
      </c>
      <c r="O37" s="57"/>
    </row>
    <row r="38" spans="1:15" s="1" customFormat="1" ht="15" hidden="1" customHeight="1" x14ac:dyDescent="0.15">
      <c r="A38" s="21"/>
      <c r="B38" s="117" t="s">
        <v>274</v>
      </c>
      <c r="C38" s="72">
        <v>0</v>
      </c>
      <c r="D38" s="64">
        <v>0</v>
      </c>
      <c r="E38" s="67">
        <v>0</v>
      </c>
      <c r="F38" s="69">
        <v>0</v>
      </c>
      <c r="G38" s="64">
        <v>0</v>
      </c>
      <c r="H38" s="67">
        <v>0</v>
      </c>
      <c r="I38" s="69">
        <v>0</v>
      </c>
      <c r="J38" s="64">
        <v>0</v>
      </c>
      <c r="K38" s="67">
        <v>0</v>
      </c>
      <c r="L38" s="67">
        <v>0</v>
      </c>
      <c r="M38" s="69">
        <v>0</v>
      </c>
      <c r="N38" s="57">
        <f t="shared" si="0"/>
        <v>0</v>
      </c>
      <c r="O38" s="57"/>
    </row>
    <row r="39" spans="1:15" s="1" customFormat="1" ht="15" hidden="1" customHeight="1" x14ac:dyDescent="0.15">
      <c r="A39" s="21"/>
      <c r="B39" s="117" t="s">
        <v>250</v>
      </c>
      <c r="C39" s="72">
        <v>0</v>
      </c>
      <c r="D39" s="64">
        <v>0</v>
      </c>
      <c r="E39" s="67">
        <v>0</v>
      </c>
      <c r="F39" s="69">
        <v>0</v>
      </c>
      <c r="G39" s="64">
        <v>0</v>
      </c>
      <c r="H39" s="67">
        <v>0</v>
      </c>
      <c r="I39" s="69">
        <v>0</v>
      </c>
      <c r="J39" s="64">
        <v>0</v>
      </c>
      <c r="K39" s="67">
        <v>0</v>
      </c>
      <c r="L39" s="67">
        <v>0</v>
      </c>
      <c r="M39" s="69">
        <v>0</v>
      </c>
      <c r="N39" s="57">
        <f t="shared" si="0"/>
        <v>0</v>
      </c>
      <c r="O39" s="57"/>
    </row>
    <row r="40" spans="1:15" s="1" customFormat="1" ht="15" hidden="1" customHeight="1" x14ac:dyDescent="0.15">
      <c r="A40" s="21"/>
      <c r="B40" s="117" t="s">
        <v>252</v>
      </c>
      <c r="C40" s="72">
        <v>0</v>
      </c>
      <c r="D40" s="64">
        <v>0</v>
      </c>
      <c r="E40" s="67">
        <v>0</v>
      </c>
      <c r="F40" s="69">
        <v>0</v>
      </c>
      <c r="G40" s="64">
        <v>0</v>
      </c>
      <c r="H40" s="67">
        <v>0</v>
      </c>
      <c r="I40" s="69">
        <v>0</v>
      </c>
      <c r="J40" s="64">
        <v>0</v>
      </c>
      <c r="K40" s="67">
        <v>0</v>
      </c>
      <c r="L40" s="67">
        <v>0</v>
      </c>
      <c r="M40" s="69">
        <v>0</v>
      </c>
      <c r="N40" s="57">
        <f t="shared" si="0"/>
        <v>0</v>
      </c>
      <c r="O40" s="57"/>
    </row>
    <row r="41" spans="1:15" s="1" customFormat="1" ht="15" customHeight="1" x14ac:dyDescent="0.15">
      <c r="A41" s="21"/>
      <c r="B41" s="117" t="s">
        <v>253</v>
      </c>
      <c r="C41" s="72">
        <v>1</v>
      </c>
      <c r="D41" s="64">
        <v>1</v>
      </c>
      <c r="E41" s="67">
        <v>1</v>
      </c>
      <c r="F41" s="69">
        <v>0</v>
      </c>
      <c r="G41" s="64">
        <v>0</v>
      </c>
      <c r="H41" s="67">
        <v>0</v>
      </c>
      <c r="I41" s="69">
        <v>0</v>
      </c>
      <c r="J41" s="64">
        <v>0</v>
      </c>
      <c r="K41" s="67">
        <v>0</v>
      </c>
      <c r="L41" s="67">
        <v>0</v>
      </c>
      <c r="M41" s="69">
        <v>0</v>
      </c>
      <c r="N41" s="57">
        <f t="shared" si="0"/>
        <v>3</v>
      </c>
      <c r="O41" s="57"/>
    </row>
    <row r="42" spans="1:15" s="1" customFormat="1" ht="15" customHeight="1" x14ac:dyDescent="0.15">
      <c r="A42" s="21"/>
      <c r="B42" s="117" t="s">
        <v>254</v>
      </c>
      <c r="C42" s="72">
        <v>2</v>
      </c>
      <c r="D42" s="64">
        <v>2</v>
      </c>
      <c r="E42" s="67">
        <v>2</v>
      </c>
      <c r="F42" s="69">
        <v>0</v>
      </c>
      <c r="G42" s="64">
        <v>0</v>
      </c>
      <c r="H42" s="67">
        <v>0</v>
      </c>
      <c r="I42" s="69">
        <v>0</v>
      </c>
      <c r="J42" s="64">
        <v>0</v>
      </c>
      <c r="K42" s="67">
        <v>0</v>
      </c>
      <c r="L42" s="67">
        <v>0</v>
      </c>
      <c r="M42" s="69">
        <v>0</v>
      </c>
      <c r="N42" s="57">
        <f t="shared" si="0"/>
        <v>6</v>
      </c>
      <c r="O42" s="57"/>
    </row>
    <row r="43" spans="1:15" s="1" customFormat="1" ht="15" customHeight="1" x14ac:dyDescent="0.15">
      <c r="A43" s="76"/>
      <c r="B43" s="117" t="s">
        <v>275</v>
      </c>
      <c r="C43" s="72">
        <v>3</v>
      </c>
      <c r="D43" s="64">
        <v>2</v>
      </c>
      <c r="E43" s="67">
        <v>2</v>
      </c>
      <c r="F43" s="69">
        <v>0</v>
      </c>
      <c r="G43" s="64">
        <v>1</v>
      </c>
      <c r="H43" s="67">
        <v>1</v>
      </c>
      <c r="I43" s="69">
        <v>0</v>
      </c>
      <c r="J43" s="64">
        <v>0</v>
      </c>
      <c r="K43" s="67">
        <v>0</v>
      </c>
      <c r="L43" s="67">
        <v>0</v>
      </c>
      <c r="M43" s="69">
        <v>0</v>
      </c>
      <c r="N43" s="57">
        <f t="shared" si="0"/>
        <v>9</v>
      </c>
      <c r="O43" s="57"/>
    </row>
    <row r="44" spans="1:15" s="1" customFormat="1" ht="15" customHeight="1" x14ac:dyDescent="0.15">
      <c r="A44" s="21"/>
      <c r="B44" s="117" t="s">
        <v>255</v>
      </c>
      <c r="C44" s="72">
        <v>2</v>
      </c>
      <c r="D44" s="64">
        <v>2</v>
      </c>
      <c r="E44" s="67">
        <v>2</v>
      </c>
      <c r="F44" s="69">
        <v>0</v>
      </c>
      <c r="G44" s="64">
        <v>0</v>
      </c>
      <c r="H44" s="67">
        <v>0</v>
      </c>
      <c r="I44" s="69">
        <v>0</v>
      </c>
      <c r="J44" s="64">
        <v>0</v>
      </c>
      <c r="K44" s="67">
        <v>0</v>
      </c>
      <c r="L44" s="67">
        <v>0</v>
      </c>
      <c r="M44" s="69">
        <v>0</v>
      </c>
      <c r="N44" s="57">
        <f t="shared" si="0"/>
        <v>6</v>
      </c>
      <c r="O44" s="57"/>
    </row>
    <row r="45" spans="1:15" s="1" customFormat="1" ht="15" hidden="1" customHeight="1" x14ac:dyDescent="0.15">
      <c r="A45" s="21"/>
      <c r="B45" s="117" t="s">
        <v>256</v>
      </c>
      <c r="C45" s="72">
        <v>0</v>
      </c>
      <c r="D45" s="64">
        <v>0</v>
      </c>
      <c r="E45" s="67">
        <v>0</v>
      </c>
      <c r="F45" s="69">
        <v>0</v>
      </c>
      <c r="G45" s="64">
        <v>0</v>
      </c>
      <c r="H45" s="67">
        <v>0</v>
      </c>
      <c r="I45" s="69">
        <v>0</v>
      </c>
      <c r="J45" s="64">
        <v>0</v>
      </c>
      <c r="K45" s="67">
        <v>0</v>
      </c>
      <c r="L45" s="67">
        <v>0</v>
      </c>
      <c r="M45" s="69">
        <v>0</v>
      </c>
      <c r="N45" s="57">
        <f t="shared" si="0"/>
        <v>0</v>
      </c>
      <c r="O45" s="57"/>
    </row>
    <row r="46" spans="1:15" s="1" customFormat="1" ht="15" hidden="1" customHeight="1" x14ac:dyDescent="0.15">
      <c r="A46" s="21"/>
      <c r="B46" s="117" t="s">
        <v>257</v>
      </c>
      <c r="C46" s="72">
        <v>0</v>
      </c>
      <c r="D46" s="64">
        <v>0</v>
      </c>
      <c r="E46" s="67">
        <v>0</v>
      </c>
      <c r="F46" s="69">
        <v>0</v>
      </c>
      <c r="G46" s="64">
        <v>0</v>
      </c>
      <c r="H46" s="67">
        <v>0</v>
      </c>
      <c r="I46" s="69">
        <v>0</v>
      </c>
      <c r="J46" s="64">
        <v>0</v>
      </c>
      <c r="K46" s="67">
        <v>0</v>
      </c>
      <c r="L46" s="67">
        <v>0</v>
      </c>
      <c r="M46" s="69">
        <v>0</v>
      </c>
      <c r="N46" s="57">
        <f t="shared" si="0"/>
        <v>0</v>
      </c>
      <c r="O46" s="57"/>
    </row>
    <row r="47" spans="1:15" s="1" customFormat="1" ht="15" customHeight="1" x14ac:dyDescent="0.15">
      <c r="A47" s="21"/>
      <c r="B47" s="117" t="s">
        <v>258</v>
      </c>
      <c r="C47" s="72">
        <v>258</v>
      </c>
      <c r="D47" s="64">
        <v>186</v>
      </c>
      <c r="E47" s="67">
        <v>186</v>
      </c>
      <c r="F47" s="69">
        <v>0</v>
      </c>
      <c r="G47" s="64">
        <v>72</v>
      </c>
      <c r="H47" s="67">
        <v>72</v>
      </c>
      <c r="I47" s="69">
        <v>0</v>
      </c>
      <c r="J47" s="64">
        <v>0</v>
      </c>
      <c r="K47" s="67">
        <v>0</v>
      </c>
      <c r="L47" s="67">
        <v>0</v>
      </c>
      <c r="M47" s="69">
        <v>0</v>
      </c>
      <c r="N47" s="57">
        <f t="shared" si="0"/>
        <v>774</v>
      </c>
      <c r="O47" s="57"/>
    </row>
    <row r="48" spans="1:15" s="1" customFormat="1" ht="15" customHeight="1" x14ac:dyDescent="0.15">
      <c r="A48" s="21"/>
      <c r="B48" s="117" t="s">
        <v>259</v>
      </c>
      <c r="C48" s="72">
        <v>5</v>
      </c>
      <c r="D48" s="64">
        <v>2</v>
      </c>
      <c r="E48" s="67">
        <v>2</v>
      </c>
      <c r="F48" s="69">
        <v>0</v>
      </c>
      <c r="G48" s="64">
        <v>3</v>
      </c>
      <c r="H48" s="67">
        <v>3</v>
      </c>
      <c r="I48" s="69">
        <v>0</v>
      </c>
      <c r="J48" s="64">
        <v>0</v>
      </c>
      <c r="K48" s="67">
        <v>0</v>
      </c>
      <c r="L48" s="67">
        <v>0</v>
      </c>
      <c r="M48" s="69">
        <v>0</v>
      </c>
      <c r="N48" s="57">
        <f t="shared" si="0"/>
        <v>15</v>
      </c>
      <c r="O48" s="57"/>
    </row>
    <row r="49" spans="1:15" s="1" customFormat="1" ht="15" customHeight="1" x14ac:dyDescent="0.15">
      <c r="A49" s="21"/>
      <c r="B49" s="118" t="s">
        <v>260</v>
      </c>
      <c r="C49" s="72">
        <v>5</v>
      </c>
      <c r="D49" s="64">
        <v>5</v>
      </c>
      <c r="E49" s="67">
        <v>5</v>
      </c>
      <c r="F49" s="69">
        <v>0</v>
      </c>
      <c r="G49" s="64">
        <v>0</v>
      </c>
      <c r="H49" s="67">
        <v>0</v>
      </c>
      <c r="I49" s="69">
        <v>0</v>
      </c>
      <c r="J49" s="64">
        <v>0</v>
      </c>
      <c r="K49" s="67">
        <v>0</v>
      </c>
      <c r="L49" s="67">
        <v>0</v>
      </c>
      <c r="M49" s="69">
        <v>0</v>
      </c>
      <c r="N49" s="57">
        <f t="shared" si="0"/>
        <v>15</v>
      </c>
      <c r="O49" s="57"/>
    </row>
    <row r="50" spans="1:15" s="1" customFormat="1" ht="15" customHeight="1" x14ac:dyDescent="0.15">
      <c r="A50" s="21"/>
      <c r="B50" s="117" t="s">
        <v>570</v>
      </c>
      <c r="C50" s="72">
        <v>8</v>
      </c>
      <c r="D50" s="64">
        <v>8</v>
      </c>
      <c r="E50" s="67">
        <v>8</v>
      </c>
      <c r="F50" s="69">
        <v>0</v>
      </c>
      <c r="G50" s="64">
        <v>0</v>
      </c>
      <c r="H50" s="67">
        <v>0</v>
      </c>
      <c r="I50" s="69">
        <v>0</v>
      </c>
      <c r="J50" s="64">
        <v>0</v>
      </c>
      <c r="K50" s="67">
        <v>0</v>
      </c>
      <c r="L50" s="67">
        <v>0</v>
      </c>
      <c r="M50" s="69">
        <v>0</v>
      </c>
      <c r="N50" s="57">
        <f t="shared" si="0"/>
        <v>24</v>
      </c>
      <c r="O50" s="57"/>
    </row>
    <row r="51" spans="1:15" s="1" customFormat="1" ht="15" customHeight="1" x14ac:dyDescent="0.15">
      <c r="A51" s="21"/>
      <c r="B51" s="117" t="s">
        <v>261</v>
      </c>
      <c r="C51" s="72">
        <v>2</v>
      </c>
      <c r="D51" s="64">
        <v>0</v>
      </c>
      <c r="E51" s="67">
        <v>0</v>
      </c>
      <c r="F51" s="69">
        <v>0</v>
      </c>
      <c r="G51" s="64">
        <v>2</v>
      </c>
      <c r="H51" s="67">
        <v>2</v>
      </c>
      <c r="I51" s="69">
        <v>0</v>
      </c>
      <c r="J51" s="64">
        <v>0</v>
      </c>
      <c r="K51" s="67">
        <v>0</v>
      </c>
      <c r="L51" s="67">
        <v>0</v>
      </c>
      <c r="M51" s="69">
        <v>0</v>
      </c>
      <c r="N51" s="57">
        <f t="shared" si="0"/>
        <v>6</v>
      </c>
      <c r="O51" s="57"/>
    </row>
    <row r="52" spans="1:15" s="1" customFormat="1" ht="15" customHeight="1" x14ac:dyDescent="0.15">
      <c r="A52" s="21"/>
      <c r="B52" s="117" t="s">
        <v>132</v>
      </c>
      <c r="C52" s="72">
        <v>4</v>
      </c>
      <c r="D52" s="64">
        <v>4</v>
      </c>
      <c r="E52" s="67">
        <v>4</v>
      </c>
      <c r="F52" s="69">
        <v>0</v>
      </c>
      <c r="G52" s="64">
        <v>0</v>
      </c>
      <c r="H52" s="67">
        <v>0</v>
      </c>
      <c r="I52" s="69">
        <v>0</v>
      </c>
      <c r="J52" s="64">
        <v>0</v>
      </c>
      <c r="K52" s="67">
        <v>0</v>
      </c>
      <c r="L52" s="67">
        <v>0</v>
      </c>
      <c r="M52" s="69">
        <v>0</v>
      </c>
      <c r="N52" s="57">
        <f t="shared" si="0"/>
        <v>12</v>
      </c>
      <c r="O52" s="57"/>
    </row>
    <row r="53" spans="1:15" s="1" customFormat="1" ht="15" customHeight="1" x14ac:dyDescent="0.15">
      <c r="A53" s="21"/>
      <c r="B53" s="117" t="s">
        <v>53</v>
      </c>
      <c r="C53" s="72">
        <v>1</v>
      </c>
      <c r="D53" s="64">
        <v>1</v>
      </c>
      <c r="E53" s="67">
        <v>1</v>
      </c>
      <c r="F53" s="69">
        <v>0</v>
      </c>
      <c r="G53" s="64">
        <v>0</v>
      </c>
      <c r="H53" s="67">
        <v>0</v>
      </c>
      <c r="I53" s="69">
        <v>0</v>
      </c>
      <c r="J53" s="64">
        <v>0</v>
      </c>
      <c r="K53" s="67">
        <v>0</v>
      </c>
      <c r="L53" s="67">
        <v>0</v>
      </c>
      <c r="M53" s="69">
        <v>0</v>
      </c>
      <c r="N53" s="57">
        <f t="shared" si="0"/>
        <v>3</v>
      </c>
      <c r="O53" s="57"/>
    </row>
    <row r="54" spans="1:15" s="1" customFormat="1" ht="15" customHeight="1" x14ac:dyDescent="0.15">
      <c r="A54" s="21"/>
      <c r="B54" s="117" t="s">
        <v>231</v>
      </c>
      <c r="C54" s="72">
        <v>1</v>
      </c>
      <c r="D54" s="64">
        <v>1</v>
      </c>
      <c r="E54" s="67">
        <v>1</v>
      </c>
      <c r="F54" s="69">
        <v>0</v>
      </c>
      <c r="G54" s="64">
        <v>0</v>
      </c>
      <c r="H54" s="67">
        <v>0</v>
      </c>
      <c r="I54" s="69">
        <v>0</v>
      </c>
      <c r="J54" s="64">
        <v>0</v>
      </c>
      <c r="K54" s="67">
        <v>0</v>
      </c>
      <c r="L54" s="67">
        <v>0</v>
      </c>
      <c r="M54" s="69">
        <v>0</v>
      </c>
      <c r="N54" s="57">
        <f t="shared" si="0"/>
        <v>3</v>
      </c>
      <c r="O54" s="57"/>
    </row>
    <row r="55" spans="1:15" s="1" customFormat="1" ht="15" customHeight="1" x14ac:dyDescent="0.15">
      <c r="A55" s="21"/>
      <c r="B55" s="117" t="s">
        <v>232</v>
      </c>
      <c r="C55" s="72">
        <v>1</v>
      </c>
      <c r="D55" s="64">
        <v>1</v>
      </c>
      <c r="E55" s="67">
        <v>1</v>
      </c>
      <c r="F55" s="69">
        <v>0</v>
      </c>
      <c r="G55" s="64">
        <v>0</v>
      </c>
      <c r="H55" s="67">
        <v>0</v>
      </c>
      <c r="I55" s="69">
        <v>0</v>
      </c>
      <c r="J55" s="64">
        <v>0</v>
      </c>
      <c r="K55" s="67">
        <v>0</v>
      </c>
      <c r="L55" s="67">
        <v>0</v>
      </c>
      <c r="M55" s="69">
        <v>0</v>
      </c>
      <c r="N55" s="57">
        <f t="shared" si="0"/>
        <v>3</v>
      </c>
      <c r="O55" s="57"/>
    </row>
    <row r="56" spans="1:15" s="1" customFormat="1" ht="15" customHeight="1" x14ac:dyDescent="0.15">
      <c r="A56" s="21"/>
      <c r="B56" s="117" t="s">
        <v>54</v>
      </c>
      <c r="C56" s="72">
        <v>32</v>
      </c>
      <c r="D56" s="64">
        <v>32</v>
      </c>
      <c r="E56" s="67">
        <v>32</v>
      </c>
      <c r="F56" s="69">
        <v>0</v>
      </c>
      <c r="G56" s="64">
        <v>0</v>
      </c>
      <c r="H56" s="67">
        <v>0</v>
      </c>
      <c r="I56" s="69">
        <v>0</v>
      </c>
      <c r="J56" s="64">
        <v>0</v>
      </c>
      <c r="K56" s="67">
        <v>0</v>
      </c>
      <c r="L56" s="67">
        <v>0</v>
      </c>
      <c r="M56" s="69">
        <v>0</v>
      </c>
      <c r="N56" s="57">
        <f t="shared" si="0"/>
        <v>96</v>
      </c>
      <c r="O56" s="57"/>
    </row>
    <row r="57" spans="1:15" s="1" customFormat="1" ht="15" customHeight="1" x14ac:dyDescent="0.15">
      <c r="A57" s="21"/>
      <c r="B57" s="117" t="s">
        <v>618</v>
      </c>
      <c r="C57" s="72">
        <v>2</v>
      </c>
      <c r="D57" s="64">
        <v>2</v>
      </c>
      <c r="E57" s="67">
        <v>2</v>
      </c>
      <c r="F57" s="69">
        <v>0</v>
      </c>
      <c r="G57" s="64">
        <v>0</v>
      </c>
      <c r="H57" s="67">
        <v>0</v>
      </c>
      <c r="I57" s="69">
        <v>0</v>
      </c>
      <c r="J57" s="64">
        <v>0</v>
      </c>
      <c r="K57" s="67">
        <v>0</v>
      </c>
      <c r="L57" s="67">
        <v>0</v>
      </c>
      <c r="M57" s="69">
        <v>0</v>
      </c>
      <c r="N57" s="57">
        <f t="shared" si="0"/>
        <v>6</v>
      </c>
      <c r="O57" s="57"/>
    </row>
    <row r="58" spans="1:15" s="1" customFormat="1" ht="15" customHeight="1" x14ac:dyDescent="0.15">
      <c r="A58" s="21"/>
      <c r="B58" s="117" t="s">
        <v>571</v>
      </c>
      <c r="C58" s="72">
        <v>3</v>
      </c>
      <c r="D58" s="64">
        <v>2</v>
      </c>
      <c r="E58" s="67">
        <v>2</v>
      </c>
      <c r="F58" s="69">
        <v>0</v>
      </c>
      <c r="G58" s="64">
        <v>1</v>
      </c>
      <c r="H58" s="67">
        <v>1</v>
      </c>
      <c r="I58" s="69">
        <v>0</v>
      </c>
      <c r="J58" s="64">
        <v>0</v>
      </c>
      <c r="K58" s="67">
        <v>0</v>
      </c>
      <c r="L58" s="67">
        <v>0</v>
      </c>
      <c r="M58" s="69">
        <v>0</v>
      </c>
      <c r="N58" s="57">
        <f t="shared" si="0"/>
        <v>9</v>
      </c>
      <c r="O58" s="57"/>
    </row>
    <row r="59" spans="1:15" s="1" customFormat="1" ht="15" customHeight="1" x14ac:dyDescent="0.15">
      <c r="A59" s="21"/>
      <c r="B59" s="117" t="s">
        <v>233</v>
      </c>
      <c r="C59" s="72">
        <v>35</v>
      </c>
      <c r="D59" s="64">
        <v>23</v>
      </c>
      <c r="E59" s="67">
        <v>23</v>
      </c>
      <c r="F59" s="69">
        <v>0</v>
      </c>
      <c r="G59" s="64">
        <v>12</v>
      </c>
      <c r="H59" s="67">
        <v>12</v>
      </c>
      <c r="I59" s="69">
        <v>0</v>
      </c>
      <c r="J59" s="64">
        <v>0</v>
      </c>
      <c r="K59" s="67">
        <v>0</v>
      </c>
      <c r="L59" s="67">
        <v>0</v>
      </c>
      <c r="M59" s="69">
        <v>0</v>
      </c>
      <c r="N59" s="57">
        <f t="shared" si="0"/>
        <v>105</v>
      </c>
      <c r="O59" s="57"/>
    </row>
    <row r="60" spans="1:15" s="1" customFormat="1" ht="15" customHeight="1" x14ac:dyDescent="0.15">
      <c r="A60" s="21"/>
      <c r="B60" s="117" t="s">
        <v>55</v>
      </c>
      <c r="C60" s="72">
        <v>6</v>
      </c>
      <c r="D60" s="64">
        <v>5</v>
      </c>
      <c r="E60" s="67">
        <v>5</v>
      </c>
      <c r="F60" s="69">
        <v>0</v>
      </c>
      <c r="G60" s="64">
        <v>1</v>
      </c>
      <c r="H60" s="67">
        <v>1</v>
      </c>
      <c r="I60" s="69">
        <v>0</v>
      </c>
      <c r="J60" s="64">
        <v>0</v>
      </c>
      <c r="K60" s="67">
        <v>0</v>
      </c>
      <c r="L60" s="67">
        <v>0</v>
      </c>
      <c r="M60" s="69">
        <v>0</v>
      </c>
      <c r="N60" s="57">
        <f t="shared" si="0"/>
        <v>18</v>
      </c>
      <c r="O60" s="57"/>
    </row>
    <row r="61" spans="1:15" s="1" customFormat="1" ht="15" customHeight="1" x14ac:dyDescent="0.15">
      <c r="A61" s="21"/>
      <c r="B61" s="117" t="s">
        <v>234</v>
      </c>
      <c r="C61" s="72">
        <v>1</v>
      </c>
      <c r="D61" s="64">
        <v>1</v>
      </c>
      <c r="E61" s="67">
        <v>1</v>
      </c>
      <c r="F61" s="69">
        <v>0</v>
      </c>
      <c r="G61" s="64">
        <v>0</v>
      </c>
      <c r="H61" s="67">
        <v>0</v>
      </c>
      <c r="I61" s="69">
        <v>0</v>
      </c>
      <c r="J61" s="64">
        <v>0</v>
      </c>
      <c r="K61" s="67">
        <v>0</v>
      </c>
      <c r="L61" s="67">
        <v>0</v>
      </c>
      <c r="M61" s="69">
        <v>0</v>
      </c>
      <c r="N61" s="57">
        <f t="shared" si="0"/>
        <v>3</v>
      </c>
      <c r="O61" s="57"/>
    </row>
    <row r="62" spans="1:15" s="1" customFormat="1" ht="15" hidden="1" customHeight="1" x14ac:dyDescent="0.15">
      <c r="A62" s="21"/>
      <c r="B62" s="117" t="s">
        <v>572</v>
      </c>
      <c r="C62" s="72">
        <v>0</v>
      </c>
      <c r="D62" s="64">
        <v>0</v>
      </c>
      <c r="E62" s="67">
        <v>0</v>
      </c>
      <c r="F62" s="69">
        <v>0</v>
      </c>
      <c r="G62" s="64">
        <v>0</v>
      </c>
      <c r="H62" s="67">
        <v>0</v>
      </c>
      <c r="I62" s="69">
        <v>0</v>
      </c>
      <c r="J62" s="64">
        <v>0</v>
      </c>
      <c r="K62" s="67">
        <v>0</v>
      </c>
      <c r="L62" s="67">
        <v>0</v>
      </c>
      <c r="M62" s="69">
        <v>0</v>
      </c>
      <c r="N62" s="57">
        <f t="shared" si="0"/>
        <v>0</v>
      </c>
      <c r="O62" s="57"/>
    </row>
    <row r="63" spans="1:15" s="1" customFormat="1" ht="15" customHeight="1" x14ac:dyDescent="0.15">
      <c r="A63" s="21"/>
      <c r="B63" s="117" t="s">
        <v>576</v>
      </c>
      <c r="C63" s="72">
        <v>116</v>
      </c>
      <c r="D63" s="64">
        <v>116</v>
      </c>
      <c r="E63" s="67">
        <v>116</v>
      </c>
      <c r="F63" s="69">
        <v>0</v>
      </c>
      <c r="G63" s="64">
        <v>0</v>
      </c>
      <c r="H63" s="67">
        <v>0</v>
      </c>
      <c r="I63" s="69">
        <v>0</v>
      </c>
      <c r="J63" s="64">
        <v>0</v>
      </c>
      <c r="K63" s="67">
        <v>0</v>
      </c>
      <c r="L63" s="67">
        <v>0</v>
      </c>
      <c r="M63" s="69">
        <v>0</v>
      </c>
      <c r="N63" s="57">
        <f t="shared" si="0"/>
        <v>348</v>
      </c>
      <c r="O63" s="57"/>
    </row>
    <row r="64" spans="1:15" s="1" customFormat="1" ht="15" customHeight="1" x14ac:dyDescent="0.15">
      <c r="A64" s="21"/>
      <c r="B64" s="117" t="s">
        <v>365</v>
      </c>
      <c r="C64" s="72">
        <v>15</v>
      </c>
      <c r="D64" s="64">
        <v>15</v>
      </c>
      <c r="E64" s="67">
        <v>15</v>
      </c>
      <c r="F64" s="69">
        <v>0</v>
      </c>
      <c r="G64" s="64">
        <v>0</v>
      </c>
      <c r="H64" s="67">
        <v>0</v>
      </c>
      <c r="I64" s="69">
        <v>0</v>
      </c>
      <c r="J64" s="64">
        <v>0</v>
      </c>
      <c r="K64" s="67">
        <v>0</v>
      </c>
      <c r="L64" s="67">
        <v>0</v>
      </c>
      <c r="M64" s="69">
        <v>0</v>
      </c>
      <c r="N64" s="57">
        <f t="shared" si="0"/>
        <v>45</v>
      </c>
      <c r="O64" s="57"/>
    </row>
    <row r="65" spans="1:15" s="1" customFormat="1" ht="15" customHeight="1" x14ac:dyDescent="0.15">
      <c r="A65" s="21"/>
      <c r="B65" s="117" t="s">
        <v>235</v>
      </c>
      <c r="C65" s="72">
        <v>2</v>
      </c>
      <c r="D65" s="64">
        <v>2</v>
      </c>
      <c r="E65" s="67">
        <v>2</v>
      </c>
      <c r="F65" s="69">
        <v>0</v>
      </c>
      <c r="G65" s="64">
        <v>0</v>
      </c>
      <c r="H65" s="67">
        <v>0</v>
      </c>
      <c r="I65" s="69">
        <v>0</v>
      </c>
      <c r="J65" s="64">
        <v>0</v>
      </c>
      <c r="K65" s="67">
        <v>0</v>
      </c>
      <c r="L65" s="67">
        <v>0</v>
      </c>
      <c r="M65" s="69">
        <v>0</v>
      </c>
      <c r="N65" s="57">
        <f t="shared" si="0"/>
        <v>6</v>
      </c>
      <c r="O65" s="57"/>
    </row>
    <row r="66" spans="1:15" s="1" customFormat="1" ht="15" hidden="1" customHeight="1" x14ac:dyDescent="0.15">
      <c r="A66" s="21"/>
      <c r="B66" s="117" t="s">
        <v>240</v>
      </c>
      <c r="C66" s="72">
        <v>0</v>
      </c>
      <c r="D66" s="64">
        <v>0</v>
      </c>
      <c r="E66" s="67">
        <v>0</v>
      </c>
      <c r="F66" s="69">
        <v>0</v>
      </c>
      <c r="G66" s="64">
        <v>0</v>
      </c>
      <c r="H66" s="67">
        <v>0</v>
      </c>
      <c r="I66" s="69">
        <v>0</v>
      </c>
      <c r="J66" s="64">
        <v>0</v>
      </c>
      <c r="K66" s="67">
        <v>0</v>
      </c>
      <c r="L66" s="67">
        <v>0</v>
      </c>
      <c r="M66" s="69">
        <v>0</v>
      </c>
      <c r="N66" s="57">
        <f t="shared" si="0"/>
        <v>0</v>
      </c>
      <c r="O66" s="57"/>
    </row>
    <row r="67" spans="1:15" s="1" customFormat="1" ht="15" customHeight="1" x14ac:dyDescent="0.15">
      <c r="A67" s="21"/>
      <c r="B67" s="117" t="s">
        <v>56</v>
      </c>
      <c r="C67" s="72">
        <v>707</v>
      </c>
      <c r="D67" s="64">
        <v>693</v>
      </c>
      <c r="E67" s="67">
        <v>692</v>
      </c>
      <c r="F67" s="69">
        <v>1</v>
      </c>
      <c r="G67" s="64">
        <v>14</v>
      </c>
      <c r="H67" s="67">
        <v>14</v>
      </c>
      <c r="I67" s="69">
        <v>0</v>
      </c>
      <c r="J67" s="64">
        <v>0</v>
      </c>
      <c r="K67" s="67">
        <v>0</v>
      </c>
      <c r="L67" s="67">
        <v>0</v>
      </c>
      <c r="M67" s="69">
        <v>0</v>
      </c>
      <c r="N67" s="57">
        <f t="shared" si="0"/>
        <v>2121</v>
      </c>
      <c r="O67" s="57"/>
    </row>
    <row r="68" spans="1:15" s="1" customFormat="1" ht="15" hidden="1" customHeight="1" x14ac:dyDescent="0.15">
      <c r="A68" s="21"/>
      <c r="B68" s="117" t="s">
        <v>57</v>
      </c>
      <c r="C68" s="72">
        <v>0</v>
      </c>
      <c r="D68" s="64">
        <v>0</v>
      </c>
      <c r="E68" s="67">
        <v>0</v>
      </c>
      <c r="F68" s="69">
        <v>0</v>
      </c>
      <c r="G68" s="64">
        <v>0</v>
      </c>
      <c r="H68" s="67">
        <v>0</v>
      </c>
      <c r="I68" s="69">
        <v>0</v>
      </c>
      <c r="J68" s="64">
        <v>0</v>
      </c>
      <c r="K68" s="67">
        <v>0</v>
      </c>
      <c r="L68" s="67">
        <v>0</v>
      </c>
      <c r="M68" s="69">
        <v>0</v>
      </c>
      <c r="N68" s="57">
        <f t="shared" si="0"/>
        <v>0</v>
      </c>
      <c r="O68" s="57"/>
    </row>
    <row r="69" spans="1:15" s="1" customFormat="1" ht="15" customHeight="1" x14ac:dyDescent="0.15">
      <c r="A69" s="21"/>
      <c r="B69" s="117" t="s">
        <v>58</v>
      </c>
      <c r="C69" s="72">
        <v>247</v>
      </c>
      <c r="D69" s="64">
        <v>246</v>
      </c>
      <c r="E69" s="67">
        <v>246</v>
      </c>
      <c r="F69" s="69">
        <v>0</v>
      </c>
      <c r="G69" s="64">
        <v>1</v>
      </c>
      <c r="H69" s="67">
        <v>1</v>
      </c>
      <c r="I69" s="69">
        <v>0</v>
      </c>
      <c r="J69" s="64">
        <v>0</v>
      </c>
      <c r="K69" s="67">
        <v>0</v>
      </c>
      <c r="L69" s="67">
        <v>0</v>
      </c>
      <c r="M69" s="69">
        <v>0</v>
      </c>
      <c r="N69" s="57">
        <f t="shared" si="0"/>
        <v>741</v>
      </c>
      <c r="O69" s="57"/>
    </row>
    <row r="70" spans="1:15" s="1" customFormat="1" ht="15" customHeight="1" x14ac:dyDescent="0.15">
      <c r="A70" s="21"/>
      <c r="B70" s="117" t="s">
        <v>59</v>
      </c>
      <c r="C70" s="72">
        <v>1</v>
      </c>
      <c r="D70" s="64">
        <v>1</v>
      </c>
      <c r="E70" s="67">
        <v>1</v>
      </c>
      <c r="F70" s="69">
        <v>0</v>
      </c>
      <c r="G70" s="64">
        <v>0</v>
      </c>
      <c r="H70" s="67">
        <v>0</v>
      </c>
      <c r="I70" s="69">
        <v>0</v>
      </c>
      <c r="J70" s="64">
        <v>0</v>
      </c>
      <c r="K70" s="67">
        <v>0</v>
      </c>
      <c r="L70" s="67">
        <v>0</v>
      </c>
      <c r="M70" s="69">
        <v>0</v>
      </c>
      <c r="N70" s="57">
        <f t="shared" si="0"/>
        <v>3</v>
      </c>
      <c r="O70" s="57"/>
    </row>
    <row r="71" spans="1:15" s="1" customFormat="1" ht="15" customHeight="1" x14ac:dyDescent="0.15">
      <c r="A71" s="21"/>
      <c r="B71" s="117" t="s">
        <v>370</v>
      </c>
      <c r="C71" s="72">
        <v>3</v>
      </c>
      <c r="D71" s="64">
        <v>3</v>
      </c>
      <c r="E71" s="67">
        <v>3</v>
      </c>
      <c r="F71" s="69">
        <v>0</v>
      </c>
      <c r="G71" s="64">
        <v>0</v>
      </c>
      <c r="H71" s="67">
        <v>0</v>
      </c>
      <c r="I71" s="69">
        <v>0</v>
      </c>
      <c r="J71" s="64">
        <v>0</v>
      </c>
      <c r="K71" s="67">
        <v>0</v>
      </c>
      <c r="L71" s="67">
        <v>0</v>
      </c>
      <c r="M71" s="69">
        <v>0</v>
      </c>
      <c r="N71" s="57">
        <f t="shared" si="0"/>
        <v>9</v>
      </c>
      <c r="O71" s="57"/>
    </row>
    <row r="72" spans="1:15" s="1" customFormat="1" ht="15" customHeight="1" x14ac:dyDescent="0.15">
      <c r="A72" s="21"/>
      <c r="B72" s="117" t="s">
        <v>60</v>
      </c>
      <c r="C72" s="72">
        <v>1</v>
      </c>
      <c r="D72" s="64">
        <v>1</v>
      </c>
      <c r="E72" s="67">
        <v>1</v>
      </c>
      <c r="F72" s="69">
        <v>0</v>
      </c>
      <c r="G72" s="64">
        <v>0</v>
      </c>
      <c r="H72" s="67">
        <v>0</v>
      </c>
      <c r="I72" s="69">
        <v>0</v>
      </c>
      <c r="J72" s="64">
        <v>0</v>
      </c>
      <c r="K72" s="67">
        <v>0</v>
      </c>
      <c r="L72" s="67">
        <v>0</v>
      </c>
      <c r="M72" s="69">
        <v>0</v>
      </c>
      <c r="N72" s="57">
        <f t="shared" si="0"/>
        <v>3</v>
      </c>
      <c r="O72" s="57"/>
    </row>
    <row r="73" spans="1:15" s="1" customFormat="1" ht="15" customHeight="1" x14ac:dyDescent="0.15">
      <c r="A73" s="21"/>
      <c r="B73" s="117" t="s">
        <v>135</v>
      </c>
      <c r="C73" s="72">
        <v>38</v>
      </c>
      <c r="D73" s="64">
        <v>11</v>
      </c>
      <c r="E73" s="67">
        <v>11</v>
      </c>
      <c r="F73" s="69">
        <v>0</v>
      </c>
      <c r="G73" s="64">
        <v>27</v>
      </c>
      <c r="H73" s="67">
        <v>27</v>
      </c>
      <c r="I73" s="69">
        <v>0</v>
      </c>
      <c r="J73" s="64">
        <v>0</v>
      </c>
      <c r="K73" s="67">
        <v>0</v>
      </c>
      <c r="L73" s="67">
        <v>0</v>
      </c>
      <c r="M73" s="69">
        <v>0</v>
      </c>
      <c r="N73" s="57">
        <f t="shared" ref="N73:N136" si="1">SUM(C73:M73)</f>
        <v>114</v>
      </c>
      <c r="O73" s="57"/>
    </row>
    <row r="74" spans="1:15" s="1" customFormat="1" ht="15" hidden="1" customHeight="1" x14ac:dyDescent="0.15">
      <c r="A74" s="21"/>
      <c r="B74" s="117" t="s">
        <v>228</v>
      </c>
      <c r="C74" s="72">
        <v>0</v>
      </c>
      <c r="D74" s="64">
        <v>0</v>
      </c>
      <c r="E74" s="67">
        <v>0</v>
      </c>
      <c r="F74" s="69">
        <v>0</v>
      </c>
      <c r="G74" s="64">
        <v>0</v>
      </c>
      <c r="H74" s="67">
        <v>0</v>
      </c>
      <c r="I74" s="69">
        <v>0</v>
      </c>
      <c r="J74" s="64">
        <v>0</v>
      </c>
      <c r="K74" s="67">
        <v>0</v>
      </c>
      <c r="L74" s="67">
        <v>0</v>
      </c>
      <c r="M74" s="69">
        <v>0</v>
      </c>
      <c r="N74" s="57">
        <f t="shared" si="1"/>
        <v>0</v>
      </c>
      <c r="O74" s="57"/>
    </row>
    <row r="75" spans="1:15" s="1" customFormat="1" ht="15" customHeight="1" x14ac:dyDescent="0.15">
      <c r="A75" s="21"/>
      <c r="B75" s="117" t="s">
        <v>61</v>
      </c>
      <c r="C75" s="72">
        <v>13</v>
      </c>
      <c r="D75" s="64">
        <v>6</v>
      </c>
      <c r="E75" s="67">
        <v>6</v>
      </c>
      <c r="F75" s="69">
        <v>0</v>
      </c>
      <c r="G75" s="64">
        <v>7</v>
      </c>
      <c r="H75" s="67">
        <v>7</v>
      </c>
      <c r="I75" s="69">
        <v>0</v>
      </c>
      <c r="J75" s="64">
        <v>0</v>
      </c>
      <c r="K75" s="67">
        <v>0</v>
      </c>
      <c r="L75" s="67">
        <v>0</v>
      </c>
      <c r="M75" s="69">
        <v>0</v>
      </c>
      <c r="N75" s="57">
        <f t="shared" si="1"/>
        <v>39</v>
      </c>
      <c r="O75" s="57"/>
    </row>
    <row r="76" spans="1:15" s="1" customFormat="1" ht="15" customHeight="1" x14ac:dyDescent="0.15">
      <c r="A76" s="21"/>
      <c r="B76" s="117" t="s">
        <v>62</v>
      </c>
      <c r="C76" s="72">
        <v>1</v>
      </c>
      <c r="D76" s="64">
        <v>1</v>
      </c>
      <c r="E76" s="67">
        <v>1</v>
      </c>
      <c r="F76" s="69">
        <v>0</v>
      </c>
      <c r="G76" s="64">
        <v>0</v>
      </c>
      <c r="H76" s="67">
        <v>0</v>
      </c>
      <c r="I76" s="69">
        <v>0</v>
      </c>
      <c r="J76" s="64">
        <v>0</v>
      </c>
      <c r="K76" s="67">
        <v>0</v>
      </c>
      <c r="L76" s="67">
        <v>0</v>
      </c>
      <c r="M76" s="69">
        <v>0</v>
      </c>
      <c r="N76" s="57">
        <f t="shared" si="1"/>
        <v>3</v>
      </c>
      <c r="O76" s="57"/>
    </row>
    <row r="77" spans="1:15" s="1" customFormat="1" ht="15" customHeight="1" x14ac:dyDescent="0.15">
      <c r="A77" s="21"/>
      <c r="B77" s="117" t="s">
        <v>63</v>
      </c>
      <c r="C77" s="72">
        <v>18</v>
      </c>
      <c r="D77" s="64">
        <v>7</v>
      </c>
      <c r="E77" s="67">
        <v>7</v>
      </c>
      <c r="F77" s="69">
        <v>0</v>
      </c>
      <c r="G77" s="64">
        <v>5</v>
      </c>
      <c r="H77" s="67">
        <v>5</v>
      </c>
      <c r="I77" s="69">
        <v>0</v>
      </c>
      <c r="J77" s="64">
        <v>6</v>
      </c>
      <c r="K77" s="67">
        <v>6</v>
      </c>
      <c r="L77" s="67">
        <v>0</v>
      </c>
      <c r="M77" s="69">
        <v>0</v>
      </c>
      <c r="N77" s="57">
        <f t="shared" si="1"/>
        <v>54</v>
      </c>
      <c r="O77" s="57"/>
    </row>
    <row r="78" spans="1:15" s="1" customFormat="1" ht="15" hidden="1" customHeight="1" x14ac:dyDescent="0.15">
      <c r="A78" s="21"/>
      <c r="B78" s="117" t="s">
        <v>136</v>
      </c>
      <c r="C78" s="72">
        <v>0</v>
      </c>
      <c r="D78" s="64">
        <v>0</v>
      </c>
      <c r="E78" s="67">
        <v>0</v>
      </c>
      <c r="F78" s="69">
        <v>0</v>
      </c>
      <c r="G78" s="64">
        <v>0</v>
      </c>
      <c r="H78" s="67">
        <v>0</v>
      </c>
      <c r="I78" s="69">
        <v>0</v>
      </c>
      <c r="J78" s="64">
        <v>0</v>
      </c>
      <c r="K78" s="67">
        <v>0</v>
      </c>
      <c r="L78" s="67">
        <v>0</v>
      </c>
      <c r="M78" s="69">
        <v>0</v>
      </c>
      <c r="N78" s="57">
        <f t="shared" si="1"/>
        <v>0</v>
      </c>
      <c r="O78" s="57"/>
    </row>
    <row r="79" spans="1:15" s="1" customFormat="1" ht="15" customHeight="1" x14ac:dyDescent="0.15">
      <c r="A79" s="21"/>
      <c r="B79" s="117" t="s">
        <v>64</v>
      </c>
      <c r="C79" s="72">
        <v>2</v>
      </c>
      <c r="D79" s="64">
        <v>0</v>
      </c>
      <c r="E79" s="67">
        <v>0</v>
      </c>
      <c r="F79" s="69">
        <v>0</v>
      </c>
      <c r="G79" s="64">
        <v>2</v>
      </c>
      <c r="H79" s="67">
        <v>2</v>
      </c>
      <c r="I79" s="69">
        <v>0</v>
      </c>
      <c r="J79" s="64">
        <v>0</v>
      </c>
      <c r="K79" s="67">
        <v>0</v>
      </c>
      <c r="L79" s="67">
        <v>0</v>
      </c>
      <c r="M79" s="69">
        <v>0</v>
      </c>
      <c r="N79" s="57">
        <f t="shared" si="1"/>
        <v>6</v>
      </c>
      <c r="O79" s="57"/>
    </row>
    <row r="80" spans="1:15" s="1" customFormat="1" ht="15" customHeight="1" x14ac:dyDescent="0.15">
      <c r="A80" s="21"/>
      <c r="B80" s="117" t="s">
        <v>241</v>
      </c>
      <c r="C80" s="72">
        <v>1</v>
      </c>
      <c r="D80" s="64">
        <v>1</v>
      </c>
      <c r="E80" s="67">
        <v>1</v>
      </c>
      <c r="F80" s="69">
        <v>0</v>
      </c>
      <c r="G80" s="64">
        <v>0</v>
      </c>
      <c r="H80" s="67">
        <v>0</v>
      </c>
      <c r="I80" s="69">
        <v>0</v>
      </c>
      <c r="J80" s="64">
        <v>0</v>
      </c>
      <c r="K80" s="67">
        <v>0</v>
      </c>
      <c r="L80" s="67">
        <v>0</v>
      </c>
      <c r="M80" s="69">
        <v>0</v>
      </c>
      <c r="N80" s="57">
        <f t="shared" si="1"/>
        <v>3</v>
      </c>
      <c r="O80" s="57"/>
    </row>
    <row r="81" spans="1:15" s="1" customFormat="1" ht="15" customHeight="1" x14ac:dyDescent="0.15">
      <c r="A81" s="21"/>
      <c r="B81" s="117" t="s">
        <v>65</v>
      </c>
      <c r="C81" s="72">
        <v>2</v>
      </c>
      <c r="D81" s="64">
        <v>2</v>
      </c>
      <c r="E81" s="67">
        <v>2</v>
      </c>
      <c r="F81" s="69">
        <v>0</v>
      </c>
      <c r="G81" s="64">
        <v>0</v>
      </c>
      <c r="H81" s="67">
        <v>0</v>
      </c>
      <c r="I81" s="69">
        <v>0</v>
      </c>
      <c r="J81" s="64">
        <v>0</v>
      </c>
      <c r="K81" s="67">
        <v>0</v>
      </c>
      <c r="L81" s="67">
        <v>0</v>
      </c>
      <c r="M81" s="69">
        <v>0</v>
      </c>
      <c r="N81" s="57">
        <f t="shared" si="1"/>
        <v>6</v>
      </c>
      <c r="O81" s="57"/>
    </row>
    <row r="82" spans="1:15" s="1" customFormat="1" ht="15" customHeight="1" x14ac:dyDescent="0.15">
      <c r="A82" s="21"/>
      <c r="B82" s="117" t="s">
        <v>219</v>
      </c>
      <c r="C82" s="72">
        <v>1</v>
      </c>
      <c r="D82" s="64">
        <v>1</v>
      </c>
      <c r="E82" s="67">
        <v>1</v>
      </c>
      <c r="F82" s="69">
        <v>0</v>
      </c>
      <c r="G82" s="64">
        <v>0</v>
      </c>
      <c r="H82" s="67">
        <v>0</v>
      </c>
      <c r="I82" s="69">
        <v>0</v>
      </c>
      <c r="J82" s="64">
        <v>0</v>
      </c>
      <c r="K82" s="67">
        <v>0</v>
      </c>
      <c r="L82" s="67">
        <v>0</v>
      </c>
      <c r="M82" s="69">
        <v>0</v>
      </c>
      <c r="N82" s="57">
        <f t="shared" si="1"/>
        <v>3</v>
      </c>
      <c r="O82" s="57"/>
    </row>
    <row r="83" spans="1:15" s="1" customFormat="1" ht="15" customHeight="1" x14ac:dyDescent="0.15">
      <c r="A83" s="21"/>
      <c r="B83" s="119" t="s">
        <v>236</v>
      </c>
      <c r="C83" s="72">
        <v>2</v>
      </c>
      <c r="D83" s="64">
        <v>1</v>
      </c>
      <c r="E83" s="67">
        <v>1</v>
      </c>
      <c r="F83" s="69">
        <v>0</v>
      </c>
      <c r="G83" s="64">
        <v>1</v>
      </c>
      <c r="H83" s="67">
        <v>1</v>
      </c>
      <c r="I83" s="69">
        <v>0</v>
      </c>
      <c r="J83" s="64">
        <v>0</v>
      </c>
      <c r="K83" s="67">
        <v>0</v>
      </c>
      <c r="L83" s="67">
        <v>0</v>
      </c>
      <c r="M83" s="69">
        <v>0</v>
      </c>
      <c r="N83" s="57">
        <f t="shared" si="1"/>
        <v>6</v>
      </c>
      <c r="O83" s="57"/>
    </row>
    <row r="84" spans="1:15" s="1" customFormat="1" ht="15" hidden="1" customHeight="1" x14ac:dyDescent="0.15">
      <c r="A84" s="21"/>
      <c r="B84" s="117" t="s">
        <v>66</v>
      </c>
      <c r="C84" s="72">
        <v>0</v>
      </c>
      <c r="D84" s="64">
        <v>0</v>
      </c>
      <c r="E84" s="67">
        <v>0</v>
      </c>
      <c r="F84" s="69">
        <v>0</v>
      </c>
      <c r="G84" s="64">
        <v>0</v>
      </c>
      <c r="H84" s="67">
        <v>0</v>
      </c>
      <c r="I84" s="69">
        <v>0</v>
      </c>
      <c r="J84" s="64">
        <v>0</v>
      </c>
      <c r="K84" s="67">
        <v>0</v>
      </c>
      <c r="L84" s="67">
        <v>0</v>
      </c>
      <c r="M84" s="69">
        <v>0</v>
      </c>
      <c r="N84" s="57">
        <f t="shared" si="1"/>
        <v>0</v>
      </c>
      <c r="O84" s="57"/>
    </row>
    <row r="85" spans="1:15" s="1" customFormat="1" ht="15" hidden="1" customHeight="1" x14ac:dyDescent="0.15">
      <c r="A85" s="21"/>
      <c r="B85" s="117" t="s">
        <v>229</v>
      </c>
      <c r="C85" s="72">
        <v>0</v>
      </c>
      <c r="D85" s="64">
        <v>0</v>
      </c>
      <c r="E85" s="67">
        <v>0</v>
      </c>
      <c r="F85" s="69">
        <v>0</v>
      </c>
      <c r="G85" s="64">
        <v>0</v>
      </c>
      <c r="H85" s="67">
        <v>0</v>
      </c>
      <c r="I85" s="69">
        <v>0</v>
      </c>
      <c r="J85" s="64">
        <v>0</v>
      </c>
      <c r="K85" s="67">
        <v>0</v>
      </c>
      <c r="L85" s="67">
        <v>0</v>
      </c>
      <c r="M85" s="69">
        <v>0</v>
      </c>
      <c r="N85" s="57">
        <f t="shared" si="1"/>
        <v>0</v>
      </c>
      <c r="O85" s="57"/>
    </row>
    <row r="86" spans="1:15" s="1" customFormat="1" ht="15" customHeight="1" x14ac:dyDescent="0.15">
      <c r="A86" s="21"/>
      <c r="B86" s="117" t="s">
        <v>67</v>
      </c>
      <c r="C86" s="72">
        <v>1</v>
      </c>
      <c r="D86" s="64">
        <v>1</v>
      </c>
      <c r="E86" s="67">
        <v>1</v>
      </c>
      <c r="F86" s="69">
        <v>0</v>
      </c>
      <c r="G86" s="64">
        <v>0</v>
      </c>
      <c r="H86" s="67">
        <v>0</v>
      </c>
      <c r="I86" s="69">
        <v>0</v>
      </c>
      <c r="J86" s="64">
        <v>0</v>
      </c>
      <c r="K86" s="67">
        <v>0</v>
      </c>
      <c r="L86" s="67">
        <v>0</v>
      </c>
      <c r="M86" s="69">
        <v>0</v>
      </c>
      <c r="N86" s="57">
        <f t="shared" si="1"/>
        <v>3</v>
      </c>
      <c r="O86" s="57"/>
    </row>
    <row r="87" spans="1:15" s="1" customFormat="1" ht="15" customHeight="1" x14ac:dyDescent="0.15">
      <c r="A87" s="21"/>
      <c r="B87" s="117" t="s">
        <v>68</v>
      </c>
      <c r="C87" s="72">
        <v>7</v>
      </c>
      <c r="D87" s="64">
        <v>7</v>
      </c>
      <c r="E87" s="67">
        <v>7</v>
      </c>
      <c r="F87" s="69">
        <v>0</v>
      </c>
      <c r="G87" s="64">
        <v>0</v>
      </c>
      <c r="H87" s="67">
        <v>0</v>
      </c>
      <c r="I87" s="69">
        <v>0</v>
      </c>
      <c r="J87" s="64">
        <v>0</v>
      </c>
      <c r="K87" s="67">
        <v>0</v>
      </c>
      <c r="L87" s="67">
        <v>0</v>
      </c>
      <c r="M87" s="69">
        <v>0</v>
      </c>
      <c r="N87" s="57">
        <f t="shared" si="1"/>
        <v>21</v>
      </c>
      <c r="O87" s="57"/>
    </row>
    <row r="88" spans="1:15" s="1" customFormat="1" ht="15" hidden="1" customHeight="1" x14ac:dyDescent="0.15">
      <c r="A88" s="21"/>
      <c r="B88" s="117" t="s">
        <v>237</v>
      </c>
      <c r="C88" s="72">
        <v>0</v>
      </c>
      <c r="D88" s="64">
        <v>0</v>
      </c>
      <c r="E88" s="67">
        <v>0</v>
      </c>
      <c r="F88" s="69">
        <v>0</v>
      </c>
      <c r="G88" s="64">
        <v>0</v>
      </c>
      <c r="H88" s="67">
        <v>0</v>
      </c>
      <c r="I88" s="69">
        <v>0</v>
      </c>
      <c r="J88" s="64">
        <v>0</v>
      </c>
      <c r="K88" s="67">
        <v>0</v>
      </c>
      <c r="L88" s="67">
        <v>0</v>
      </c>
      <c r="M88" s="69">
        <v>0</v>
      </c>
      <c r="N88" s="57">
        <f t="shared" si="1"/>
        <v>0</v>
      </c>
      <c r="O88" s="57"/>
    </row>
    <row r="89" spans="1:15" s="1" customFormat="1" ht="15" hidden="1" customHeight="1" x14ac:dyDescent="0.15">
      <c r="A89" s="21"/>
      <c r="B89" s="117" t="s">
        <v>69</v>
      </c>
      <c r="C89" s="72">
        <v>0</v>
      </c>
      <c r="D89" s="64">
        <v>0</v>
      </c>
      <c r="E89" s="67">
        <v>0</v>
      </c>
      <c r="F89" s="69">
        <v>0</v>
      </c>
      <c r="G89" s="64">
        <v>0</v>
      </c>
      <c r="H89" s="67">
        <v>0</v>
      </c>
      <c r="I89" s="69">
        <v>0</v>
      </c>
      <c r="J89" s="64">
        <v>0</v>
      </c>
      <c r="K89" s="67">
        <v>0</v>
      </c>
      <c r="L89" s="67">
        <v>0</v>
      </c>
      <c r="M89" s="69">
        <v>0</v>
      </c>
      <c r="N89" s="57">
        <f t="shared" si="1"/>
        <v>0</v>
      </c>
      <c r="O89" s="57"/>
    </row>
    <row r="90" spans="1:15" s="1" customFormat="1" ht="15" customHeight="1" x14ac:dyDescent="0.15">
      <c r="A90" s="21"/>
      <c r="B90" s="117" t="s">
        <v>70</v>
      </c>
      <c r="C90" s="72">
        <v>413</v>
      </c>
      <c r="D90" s="64">
        <v>408</v>
      </c>
      <c r="E90" s="67">
        <v>408</v>
      </c>
      <c r="F90" s="69">
        <v>0</v>
      </c>
      <c r="G90" s="64">
        <v>5</v>
      </c>
      <c r="H90" s="67">
        <v>5</v>
      </c>
      <c r="I90" s="69">
        <v>0</v>
      </c>
      <c r="J90" s="64">
        <v>0</v>
      </c>
      <c r="K90" s="67">
        <v>0</v>
      </c>
      <c r="L90" s="67">
        <v>0</v>
      </c>
      <c r="M90" s="69">
        <v>0</v>
      </c>
      <c r="N90" s="57">
        <f t="shared" si="1"/>
        <v>1239</v>
      </c>
      <c r="O90" s="57"/>
    </row>
    <row r="91" spans="1:15" s="1" customFormat="1" ht="15" customHeight="1" x14ac:dyDescent="0.15">
      <c r="A91" s="21"/>
      <c r="B91" s="117" t="s">
        <v>141</v>
      </c>
      <c r="C91" s="72">
        <v>2</v>
      </c>
      <c r="D91" s="64">
        <v>2</v>
      </c>
      <c r="E91" s="67">
        <v>2</v>
      </c>
      <c r="F91" s="69">
        <v>0</v>
      </c>
      <c r="G91" s="64">
        <v>0</v>
      </c>
      <c r="H91" s="67">
        <v>0</v>
      </c>
      <c r="I91" s="69">
        <v>0</v>
      </c>
      <c r="J91" s="64">
        <v>0</v>
      </c>
      <c r="K91" s="67">
        <v>0</v>
      </c>
      <c r="L91" s="67">
        <v>0</v>
      </c>
      <c r="M91" s="69">
        <v>0</v>
      </c>
      <c r="N91" s="57">
        <f t="shared" si="1"/>
        <v>6</v>
      </c>
      <c r="O91" s="57"/>
    </row>
    <row r="92" spans="1:15" s="1" customFormat="1" ht="15" customHeight="1" x14ac:dyDescent="0.15">
      <c r="A92" s="21"/>
      <c r="B92" s="117" t="s">
        <v>238</v>
      </c>
      <c r="C92" s="72">
        <v>22</v>
      </c>
      <c r="D92" s="64">
        <v>22</v>
      </c>
      <c r="E92" s="67">
        <v>22</v>
      </c>
      <c r="F92" s="69">
        <v>0</v>
      </c>
      <c r="G92" s="64">
        <v>0</v>
      </c>
      <c r="H92" s="67">
        <v>0</v>
      </c>
      <c r="I92" s="69">
        <v>0</v>
      </c>
      <c r="J92" s="64">
        <v>0</v>
      </c>
      <c r="K92" s="67">
        <v>0</v>
      </c>
      <c r="L92" s="67">
        <v>0</v>
      </c>
      <c r="M92" s="69">
        <v>0</v>
      </c>
      <c r="N92" s="57">
        <f t="shared" si="1"/>
        <v>66</v>
      </c>
      <c r="O92" s="57"/>
    </row>
    <row r="93" spans="1:15" s="1" customFormat="1" ht="15" customHeight="1" x14ac:dyDescent="0.15">
      <c r="A93" s="21"/>
      <c r="B93" s="117" t="s">
        <v>573</v>
      </c>
      <c r="C93" s="72">
        <v>2</v>
      </c>
      <c r="D93" s="64">
        <v>2</v>
      </c>
      <c r="E93" s="67">
        <v>2</v>
      </c>
      <c r="F93" s="69">
        <v>0</v>
      </c>
      <c r="G93" s="64">
        <v>0</v>
      </c>
      <c r="H93" s="67">
        <v>0</v>
      </c>
      <c r="I93" s="69">
        <v>0</v>
      </c>
      <c r="J93" s="64">
        <v>0</v>
      </c>
      <c r="K93" s="67">
        <v>0</v>
      </c>
      <c r="L93" s="67">
        <v>0</v>
      </c>
      <c r="M93" s="69">
        <v>0</v>
      </c>
      <c r="N93" s="57">
        <f t="shared" si="1"/>
        <v>6</v>
      </c>
      <c r="O93" s="57"/>
    </row>
    <row r="94" spans="1:15" s="1" customFormat="1" ht="15" customHeight="1" x14ac:dyDescent="0.15">
      <c r="A94" s="21"/>
      <c r="B94" s="117" t="s">
        <v>574</v>
      </c>
      <c r="C94" s="72">
        <v>47</v>
      </c>
      <c r="D94" s="64">
        <v>47</v>
      </c>
      <c r="E94" s="67">
        <v>47</v>
      </c>
      <c r="F94" s="69">
        <v>0</v>
      </c>
      <c r="G94" s="64">
        <v>0</v>
      </c>
      <c r="H94" s="67">
        <v>0</v>
      </c>
      <c r="I94" s="69">
        <v>0</v>
      </c>
      <c r="J94" s="64">
        <v>0</v>
      </c>
      <c r="K94" s="67">
        <v>0</v>
      </c>
      <c r="L94" s="67">
        <v>0</v>
      </c>
      <c r="M94" s="69">
        <v>0</v>
      </c>
      <c r="N94" s="57">
        <f t="shared" si="1"/>
        <v>141</v>
      </c>
      <c r="O94" s="57"/>
    </row>
    <row r="95" spans="1:15" s="1" customFormat="1" ht="15" hidden="1" customHeight="1" x14ac:dyDescent="0.15">
      <c r="A95" s="21"/>
      <c r="B95" s="119" t="s">
        <v>294</v>
      </c>
      <c r="C95" s="73">
        <v>0</v>
      </c>
      <c r="D95" s="255">
        <v>0</v>
      </c>
      <c r="E95" s="256">
        <v>0</v>
      </c>
      <c r="F95" s="336">
        <v>0</v>
      </c>
      <c r="G95" s="255">
        <v>0</v>
      </c>
      <c r="H95" s="256">
        <v>0</v>
      </c>
      <c r="I95" s="336">
        <v>0</v>
      </c>
      <c r="J95" s="255">
        <v>0</v>
      </c>
      <c r="K95" s="256">
        <v>0</v>
      </c>
      <c r="L95" s="256">
        <v>0</v>
      </c>
      <c r="M95" s="336">
        <v>0</v>
      </c>
      <c r="N95" s="57">
        <f t="shared" si="1"/>
        <v>0</v>
      </c>
      <c r="O95" s="57"/>
    </row>
    <row r="96" spans="1:15" s="1" customFormat="1" ht="15" customHeight="1" x14ac:dyDescent="0.15">
      <c r="A96" s="60" t="s">
        <v>133</v>
      </c>
      <c r="B96" s="103"/>
      <c r="C96" s="338"/>
      <c r="D96" s="31"/>
      <c r="E96" s="32"/>
      <c r="F96" s="342"/>
      <c r="G96" s="31"/>
      <c r="H96" s="32"/>
      <c r="I96" s="345"/>
      <c r="J96" s="348"/>
      <c r="K96" s="257"/>
      <c r="L96" s="257"/>
      <c r="M96" s="337"/>
      <c r="N96" s="57"/>
      <c r="O96" s="57"/>
    </row>
    <row r="97" spans="1:15" s="1" customFormat="1" ht="15" customHeight="1" x14ac:dyDescent="0.15">
      <c r="A97" s="58"/>
      <c r="B97" s="117" t="s">
        <v>295</v>
      </c>
      <c r="C97" s="72">
        <v>2</v>
      </c>
      <c r="D97" s="64">
        <v>2</v>
      </c>
      <c r="E97" s="67">
        <v>2</v>
      </c>
      <c r="F97" s="69">
        <v>0</v>
      </c>
      <c r="G97" s="64">
        <v>0</v>
      </c>
      <c r="H97" s="67">
        <v>0</v>
      </c>
      <c r="I97" s="69">
        <v>0</v>
      </c>
      <c r="J97" s="64">
        <v>0</v>
      </c>
      <c r="K97" s="67">
        <v>0</v>
      </c>
      <c r="L97" s="67">
        <v>0</v>
      </c>
      <c r="M97" s="69">
        <v>0</v>
      </c>
      <c r="N97" s="57">
        <f t="shared" si="1"/>
        <v>6</v>
      </c>
      <c r="O97" s="57"/>
    </row>
    <row r="98" spans="1:15" s="1" customFormat="1" ht="15" hidden="1" customHeight="1" x14ac:dyDescent="0.15">
      <c r="A98" s="58"/>
      <c r="B98" s="117" t="s">
        <v>268</v>
      </c>
      <c r="C98" s="72">
        <v>0</v>
      </c>
      <c r="D98" s="64">
        <v>0</v>
      </c>
      <c r="E98" s="67">
        <v>0</v>
      </c>
      <c r="F98" s="69">
        <v>0</v>
      </c>
      <c r="G98" s="64">
        <v>0</v>
      </c>
      <c r="H98" s="67">
        <v>0</v>
      </c>
      <c r="I98" s="69">
        <v>0</v>
      </c>
      <c r="J98" s="64">
        <v>0</v>
      </c>
      <c r="K98" s="67">
        <v>0</v>
      </c>
      <c r="L98" s="67">
        <v>0</v>
      </c>
      <c r="M98" s="69">
        <v>0</v>
      </c>
      <c r="N98" s="57">
        <f t="shared" si="1"/>
        <v>0</v>
      </c>
      <c r="O98" s="57"/>
    </row>
    <row r="99" spans="1:15" s="1" customFormat="1" ht="15" customHeight="1" x14ac:dyDescent="0.15">
      <c r="A99" s="58"/>
      <c r="B99" s="117" t="s">
        <v>341</v>
      </c>
      <c r="C99" s="72">
        <v>9</v>
      </c>
      <c r="D99" s="64">
        <v>3</v>
      </c>
      <c r="E99" s="67">
        <v>3</v>
      </c>
      <c r="F99" s="69">
        <v>0</v>
      </c>
      <c r="G99" s="64">
        <v>6</v>
      </c>
      <c r="H99" s="67">
        <v>6</v>
      </c>
      <c r="I99" s="69">
        <v>0</v>
      </c>
      <c r="J99" s="64">
        <v>0</v>
      </c>
      <c r="K99" s="67">
        <v>0</v>
      </c>
      <c r="L99" s="67">
        <v>0</v>
      </c>
      <c r="M99" s="69">
        <v>0</v>
      </c>
      <c r="N99" s="57">
        <f t="shared" si="1"/>
        <v>27</v>
      </c>
      <c r="O99" s="57"/>
    </row>
    <row r="100" spans="1:15" s="1" customFormat="1" ht="15" customHeight="1" x14ac:dyDescent="0.15">
      <c r="A100" s="58"/>
      <c r="B100" s="117" t="s">
        <v>269</v>
      </c>
      <c r="C100" s="72">
        <v>8</v>
      </c>
      <c r="D100" s="64">
        <v>7</v>
      </c>
      <c r="E100" s="67">
        <v>7</v>
      </c>
      <c r="F100" s="69">
        <v>0</v>
      </c>
      <c r="G100" s="64">
        <v>1</v>
      </c>
      <c r="H100" s="67">
        <v>1</v>
      </c>
      <c r="I100" s="69">
        <v>0</v>
      </c>
      <c r="J100" s="64">
        <v>0</v>
      </c>
      <c r="K100" s="67">
        <v>0</v>
      </c>
      <c r="L100" s="67">
        <v>0</v>
      </c>
      <c r="M100" s="69">
        <v>0</v>
      </c>
      <c r="N100" s="57">
        <f t="shared" si="1"/>
        <v>24</v>
      </c>
      <c r="O100" s="57"/>
    </row>
    <row r="101" spans="1:15" s="1" customFormat="1" ht="15" hidden="1" customHeight="1" x14ac:dyDescent="0.15">
      <c r="A101" s="58"/>
      <c r="B101" s="117" t="s">
        <v>340</v>
      </c>
      <c r="C101" s="72">
        <v>0</v>
      </c>
      <c r="D101" s="64">
        <v>0</v>
      </c>
      <c r="E101" s="67">
        <v>0</v>
      </c>
      <c r="F101" s="69">
        <v>0</v>
      </c>
      <c r="G101" s="64">
        <v>0</v>
      </c>
      <c r="H101" s="67">
        <v>0</v>
      </c>
      <c r="I101" s="69">
        <v>0</v>
      </c>
      <c r="J101" s="64">
        <v>0</v>
      </c>
      <c r="K101" s="67">
        <v>0</v>
      </c>
      <c r="L101" s="67">
        <v>0</v>
      </c>
      <c r="M101" s="69">
        <v>0</v>
      </c>
      <c r="N101" s="57">
        <f t="shared" si="1"/>
        <v>0</v>
      </c>
      <c r="O101" s="57"/>
    </row>
    <row r="102" spans="1:15" s="1" customFormat="1" ht="15" customHeight="1" x14ac:dyDescent="0.15">
      <c r="A102" s="58"/>
      <c r="B102" s="117" t="s">
        <v>320</v>
      </c>
      <c r="C102" s="72">
        <v>13</v>
      </c>
      <c r="D102" s="64">
        <v>4</v>
      </c>
      <c r="E102" s="67">
        <v>4</v>
      </c>
      <c r="F102" s="69">
        <v>0</v>
      </c>
      <c r="G102" s="64">
        <v>9</v>
      </c>
      <c r="H102" s="67">
        <v>9</v>
      </c>
      <c r="I102" s="69">
        <v>0</v>
      </c>
      <c r="J102" s="64">
        <v>0</v>
      </c>
      <c r="K102" s="67">
        <v>0</v>
      </c>
      <c r="L102" s="67">
        <v>0</v>
      </c>
      <c r="M102" s="69">
        <v>0</v>
      </c>
      <c r="N102" s="57">
        <f t="shared" si="1"/>
        <v>39</v>
      </c>
      <c r="O102" s="57"/>
    </row>
    <row r="103" spans="1:15" s="1" customFormat="1" ht="15" customHeight="1" x14ac:dyDescent="0.15">
      <c r="A103" s="58"/>
      <c r="B103" s="117" t="s">
        <v>321</v>
      </c>
      <c r="C103" s="72">
        <v>127</v>
      </c>
      <c r="D103" s="64">
        <v>0</v>
      </c>
      <c r="E103" s="67">
        <v>0</v>
      </c>
      <c r="F103" s="69">
        <v>0</v>
      </c>
      <c r="G103" s="64">
        <v>127</v>
      </c>
      <c r="H103" s="67">
        <v>127</v>
      </c>
      <c r="I103" s="69">
        <v>0</v>
      </c>
      <c r="J103" s="64">
        <v>0</v>
      </c>
      <c r="K103" s="67">
        <v>0</v>
      </c>
      <c r="L103" s="67">
        <v>0</v>
      </c>
      <c r="M103" s="69">
        <v>0</v>
      </c>
      <c r="N103" s="57">
        <f t="shared" si="1"/>
        <v>381</v>
      </c>
      <c r="O103" s="57"/>
    </row>
    <row r="104" spans="1:15" s="1" customFormat="1" ht="15" customHeight="1" x14ac:dyDescent="0.15">
      <c r="A104" s="58"/>
      <c r="B104" s="117" t="s">
        <v>319</v>
      </c>
      <c r="C104" s="72">
        <v>676</v>
      </c>
      <c r="D104" s="64">
        <v>596</v>
      </c>
      <c r="E104" s="67">
        <v>595</v>
      </c>
      <c r="F104" s="69">
        <v>1</v>
      </c>
      <c r="G104" s="64">
        <v>49</v>
      </c>
      <c r="H104" s="67">
        <v>48</v>
      </c>
      <c r="I104" s="69">
        <v>1</v>
      </c>
      <c r="J104" s="64">
        <v>31</v>
      </c>
      <c r="K104" s="67">
        <v>31</v>
      </c>
      <c r="L104" s="67">
        <v>0</v>
      </c>
      <c r="M104" s="69">
        <v>0</v>
      </c>
      <c r="N104" s="57">
        <f t="shared" si="1"/>
        <v>2028</v>
      </c>
      <c r="O104" s="57"/>
    </row>
    <row r="105" spans="1:15" s="1" customFormat="1" ht="15" customHeight="1" x14ac:dyDescent="0.15">
      <c r="A105" s="58"/>
      <c r="B105" s="117" t="s">
        <v>272</v>
      </c>
      <c r="C105" s="72">
        <v>2</v>
      </c>
      <c r="D105" s="64">
        <v>2</v>
      </c>
      <c r="E105" s="67">
        <v>0</v>
      </c>
      <c r="F105" s="69">
        <v>2</v>
      </c>
      <c r="G105" s="64">
        <v>0</v>
      </c>
      <c r="H105" s="67">
        <v>0</v>
      </c>
      <c r="I105" s="69">
        <v>0</v>
      </c>
      <c r="J105" s="64">
        <v>0</v>
      </c>
      <c r="K105" s="67">
        <v>0</v>
      </c>
      <c r="L105" s="67">
        <v>0</v>
      </c>
      <c r="M105" s="69">
        <v>0</v>
      </c>
      <c r="N105" s="57">
        <f t="shared" si="1"/>
        <v>6</v>
      </c>
      <c r="O105" s="57"/>
    </row>
    <row r="106" spans="1:15" s="1" customFormat="1" ht="15" customHeight="1" x14ac:dyDescent="0.15">
      <c r="A106" s="99" t="s">
        <v>82</v>
      </c>
      <c r="B106" s="100"/>
      <c r="C106" s="338"/>
      <c r="D106" s="31"/>
      <c r="E106" s="32"/>
      <c r="F106" s="342"/>
      <c r="G106" s="31"/>
      <c r="H106" s="32"/>
      <c r="I106" s="342"/>
      <c r="J106" s="31"/>
      <c r="K106" s="32"/>
      <c r="L106" s="32"/>
      <c r="M106" s="254"/>
      <c r="N106" s="57"/>
      <c r="O106" s="57"/>
    </row>
    <row r="107" spans="1:15" s="1" customFormat="1" ht="15" customHeight="1" x14ac:dyDescent="0.15">
      <c r="A107" s="18"/>
      <c r="B107" s="234" t="s">
        <v>577</v>
      </c>
      <c r="C107" s="72">
        <v>2</v>
      </c>
      <c r="D107" s="64">
        <v>1</v>
      </c>
      <c r="E107" s="67">
        <v>1</v>
      </c>
      <c r="F107" s="69">
        <v>0</v>
      </c>
      <c r="G107" s="64">
        <v>1</v>
      </c>
      <c r="H107" s="67">
        <v>1</v>
      </c>
      <c r="I107" s="69">
        <v>0</v>
      </c>
      <c r="J107" s="64">
        <v>0</v>
      </c>
      <c r="K107" s="67">
        <v>0</v>
      </c>
      <c r="L107" s="67">
        <v>0</v>
      </c>
      <c r="M107" s="69">
        <v>0</v>
      </c>
      <c r="N107" s="57">
        <f t="shared" si="1"/>
        <v>6</v>
      </c>
      <c r="O107" s="57"/>
    </row>
    <row r="108" spans="1:15" s="1" customFormat="1" ht="15" customHeight="1" x14ac:dyDescent="0.15">
      <c r="A108" s="58"/>
      <c r="B108" s="117" t="s">
        <v>362</v>
      </c>
      <c r="C108" s="72">
        <v>10</v>
      </c>
      <c r="D108" s="64">
        <v>1</v>
      </c>
      <c r="E108" s="67">
        <v>1</v>
      </c>
      <c r="F108" s="69">
        <v>0</v>
      </c>
      <c r="G108" s="64">
        <v>0</v>
      </c>
      <c r="H108" s="67">
        <v>0</v>
      </c>
      <c r="I108" s="69">
        <v>0</v>
      </c>
      <c r="J108" s="64">
        <v>9</v>
      </c>
      <c r="K108" s="67">
        <v>9</v>
      </c>
      <c r="L108" s="67">
        <v>0</v>
      </c>
      <c r="M108" s="69">
        <v>0</v>
      </c>
      <c r="N108" s="57">
        <f t="shared" si="1"/>
        <v>30</v>
      </c>
      <c r="O108" s="57"/>
    </row>
    <row r="109" spans="1:15" s="1" customFormat="1" ht="15" hidden="1" customHeight="1" x14ac:dyDescent="0.15">
      <c r="A109" s="58"/>
      <c r="B109" s="117" t="s">
        <v>323</v>
      </c>
      <c r="C109" s="72">
        <v>0</v>
      </c>
      <c r="D109" s="64">
        <v>0</v>
      </c>
      <c r="E109" s="67">
        <v>0</v>
      </c>
      <c r="F109" s="69">
        <v>0</v>
      </c>
      <c r="G109" s="64">
        <v>0</v>
      </c>
      <c r="H109" s="67">
        <v>0</v>
      </c>
      <c r="I109" s="69">
        <v>0</v>
      </c>
      <c r="J109" s="64">
        <v>0</v>
      </c>
      <c r="K109" s="67">
        <v>0</v>
      </c>
      <c r="L109" s="67">
        <v>0</v>
      </c>
      <c r="M109" s="69">
        <v>0</v>
      </c>
      <c r="N109" s="57">
        <f t="shared" si="1"/>
        <v>0</v>
      </c>
      <c r="O109" s="57"/>
    </row>
    <row r="110" spans="1:15" s="1" customFormat="1" ht="15" hidden="1" customHeight="1" x14ac:dyDescent="0.15">
      <c r="A110" s="58"/>
      <c r="B110" s="117" t="s">
        <v>322</v>
      </c>
      <c r="C110" s="72">
        <v>0</v>
      </c>
      <c r="D110" s="64">
        <v>0</v>
      </c>
      <c r="E110" s="67">
        <v>0</v>
      </c>
      <c r="F110" s="69">
        <v>0</v>
      </c>
      <c r="G110" s="64">
        <v>0</v>
      </c>
      <c r="H110" s="67">
        <v>0</v>
      </c>
      <c r="I110" s="69">
        <v>0</v>
      </c>
      <c r="J110" s="64">
        <v>0</v>
      </c>
      <c r="K110" s="67">
        <v>0</v>
      </c>
      <c r="L110" s="67">
        <v>0</v>
      </c>
      <c r="M110" s="69">
        <v>0</v>
      </c>
      <c r="N110" s="57">
        <f t="shared" si="1"/>
        <v>0</v>
      </c>
      <c r="O110" s="57"/>
    </row>
    <row r="111" spans="1:15" s="1" customFormat="1" ht="15" customHeight="1" x14ac:dyDescent="0.15">
      <c r="A111" s="58"/>
      <c r="B111" s="117" t="s">
        <v>264</v>
      </c>
      <c r="C111" s="72">
        <v>29</v>
      </c>
      <c r="D111" s="64">
        <v>10</v>
      </c>
      <c r="E111" s="67">
        <v>10</v>
      </c>
      <c r="F111" s="69">
        <v>0</v>
      </c>
      <c r="G111" s="64">
        <v>19</v>
      </c>
      <c r="H111" s="67">
        <v>19</v>
      </c>
      <c r="I111" s="69">
        <v>0</v>
      </c>
      <c r="J111" s="64">
        <v>0</v>
      </c>
      <c r="K111" s="67">
        <v>0</v>
      </c>
      <c r="L111" s="67">
        <v>0</v>
      </c>
      <c r="M111" s="69">
        <v>0</v>
      </c>
      <c r="N111" s="57">
        <f t="shared" si="1"/>
        <v>87</v>
      </c>
      <c r="O111" s="57"/>
    </row>
    <row r="112" spans="1:15" s="1" customFormat="1" ht="15" customHeight="1" x14ac:dyDescent="0.15">
      <c r="A112" s="60" t="s">
        <v>247</v>
      </c>
      <c r="B112" s="101"/>
      <c r="C112" s="339"/>
      <c r="D112" s="343"/>
      <c r="E112" s="257"/>
      <c r="F112" s="344"/>
      <c r="G112" s="343"/>
      <c r="H112" s="257"/>
      <c r="I112" s="345"/>
      <c r="J112" s="348"/>
      <c r="K112" s="257"/>
      <c r="L112" s="257"/>
      <c r="M112" s="337"/>
      <c r="N112" s="57"/>
      <c r="O112" s="57"/>
    </row>
    <row r="113" spans="1:15" s="1" customFormat="1" ht="15" customHeight="1" x14ac:dyDescent="0.15">
      <c r="A113" s="56" t="s">
        <v>81</v>
      </c>
      <c r="B113" s="117" t="s">
        <v>159</v>
      </c>
      <c r="C113" s="72">
        <v>9</v>
      </c>
      <c r="D113" s="64">
        <v>8</v>
      </c>
      <c r="E113" s="67">
        <v>8</v>
      </c>
      <c r="F113" s="69">
        <v>0</v>
      </c>
      <c r="G113" s="64">
        <v>1</v>
      </c>
      <c r="H113" s="67">
        <v>1</v>
      </c>
      <c r="I113" s="69">
        <v>0</v>
      </c>
      <c r="J113" s="64">
        <v>0</v>
      </c>
      <c r="K113" s="67">
        <v>0</v>
      </c>
      <c r="L113" s="67">
        <v>0</v>
      </c>
      <c r="M113" s="69">
        <v>0</v>
      </c>
      <c r="N113" s="57">
        <f t="shared" si="1"/>
        <v>27</v>
      </c>
      <c r="O113" s="57"/>
    </row>
    <row r="114" spans="1:15" s="1" customFormat="1" ht="15" customHeight="1" x14ac:dyDescent="0.15">
      <c r="A114" s="56"/>
      <c r="B114" s="117" t="s">
        <v>160</v>
      </c>
      <c r="C114" s="72">
        <v>8</v>
      </c>
      <c r="D114" s="64">
        <v>8</v>
      </c>
      <c r="E114" s="67">
        <v>8</v>
      </c>
      <c r="F114" s="69">
        <v>0</v>
      </c>
      <c r="G114" s="64">
        <v>0</v>
      </c>
      <c r="H114" s="67">
        <v>0</v>
      </c>
      <c r="I114" s="69">
        <v>0</v>
      </c>
      <c r="J114" s="64">
        <v>0</v>
      </c>
      <c r="K114" s="67">
        <v>0</v>
      </c>
      <c r="L114" s="67">
        <v>0</v>
      </c>
      <c r="M114" s="69">
        <v>0</v>
      </c>
      <c r="N114" s="57">
        <f t="shared" si="1"/>
        <v>24</v>
      </c>
      <c r="O114" s="57"/>
    </row>
    <row r="115" spans="1:15" s="1" customFormat="1" ht="15" hidden="1" customHeight="1" x14ac:dyDescent="0.15">
      <c r="A115" s="56"/>
      <c r="B115" s="117" t="s">
        <v>71</v>
      </c>
      <c r="C115" s="72">
        <v>0</v>
      </c>
      <c r="D115" s="64">
        <v>0</v>
      </c>
      <c r="E115" s="67">
        <v>0</v>
      </c>
      <c r="F115" s="69">
        <v>0</v>
      </c>
      <c r="G115" s="64">
        <v>0</v>
      </c>
      <c r="H115" s="67">
        <v>0</v>
      </c>
      <c r="I115" s="69">
        <v>0</v>
      </c>
      <c r="J115" s="64">
        <v>0</v>
      </c>
      <c r="K115" s="67">
        <v>0</v>
      </c>
      <c r="L115" s="67">
        <v>0</v>
      </c>
      <c r="M115" s="69">
        <v>0</v>
      </c>
      <c r="N115" s="57">
        <f t="shared" si="1"/>
        <v>0</v>
      </c>
      <c r="O115" s="57"/>
    </row>
    <row r="116" spans="1:15" s="1" customFormat="1" ht="15" hidden="1" customHeight="1" x14ac:dyDescent="0.15">
      <c r="A116" s="56"/>
      <c r="B116" s="117" t="s">
        <v>161</v>
      </c>
      <c r="C116" s="72">
        <v>0</v>
      </c>
      <c r="D116" s="64">
        <v>0</v>
      </c>
      <c r="E116" s="67">
        <v>0</v>
      </c>
      <c r="F116" s="69">
        <v>0</v>
      </c>
      <c r="G116" s="64">
        <v>0</v>
      </c>
      <c r="H116" s="67">
        <v>0</v>
      </c>
      <c r="I116" s="69">
        <v>0</v>
      </c>
      <c r="J116" s="64">
        <v>0</v>
      </c>
      <c r="K116" s="67">
        <v>0</v>
      </c>
      <c r="L116" s="67">
        <v>0</v>
      </c>
      <c r="M116" s="69">
        <v>0</v>
      </c>
      <c r="N116" s="57">
        <f t="shared" si="1"/>
        <v>0</v>
      </c>
      <c r="O116" s="57"/>
    </row>
    <row r="117" spans="1:15" s="1" customFormat="1" ht="15" customHeight="1" x14ac:dyDescent="0.15">
      <c r="A117" s="56"/>
      <c r="B117" s="117" t="s">
        <v>162</v>
      </c>
      <c r="C117" s="72">
        <v>1</v>
      </c>
      <c r="D117" s="64">
        <v>1</v>
      </c>
      <c r="E117" s="67">
        <v>1</v>
      </c>
      <c r="F117" s="69">
        <v>0</v>
      </c>
      <c r="G117" s="64">
        <v>0</v>
      </c>
      <c r="H117" s="67">
        <v>0</v>
      </c>
      <c r="I117" s="69">
        <v>0</v>
      </c>
      <c r="J117" s="64">
        <v>0</v>
      </c>
      <c r="K117" s="67">
        <v>0</v>
      </c>
      <c r="L117" s="67">
        <v>0</v>
      </c>
      <c r="M117" s="69">
        <v>0</v>
      </c>
      <c r="N117" s="57">
        <f t="shared" si="1"/>
        <v>3</v>
      </c>
      <c r="O117" s="57"/>
    </row>
    <row r="118" spans="1:15" s="1" customFormat="1" ht="15" customHeight="1" x14ac:dyDescent="0.15">
      <c r="A118" s="56"/>
      <c r="B118" s="117" t="s">
        <v>218</v>
      </c>
      <c r="C118" s="72">
        <v>1</v>
      </c>
      <c r="D118" s="64">
        <v>1</v>
      </c>
      <c r="E118" s="67">
        <v>1</v>
      </c>
      <c r="F118" s="69">
        <v>0</v>
      </c>
      <c r="G118" s="64">
        <v>0</v>
      </c>
      <c r="H118" s="67">
        <v>0</v>
      </c>
      <c r="I118" s="69">
        <v>0</v>
      </c>
      <c r="J118" s="64">
        <v>0</v>
      </c>
      <c r="K118" s="67">
        <v>0</v>
      </c>
      <c r="L118" s="67">
        <v>0</v>
      </c>
      <c r="M118" s="69">
        <v>0</v>
      </c>
      <c r="N118" s="57">
        <f t="shared" si="1"/>
        <v>3</v>
      </c>
      <c r="O118" s="57"/>
    </row>
    <row r="119" spans="1:15" s="1" customFormat="1" ht="15" customHeight="1" x14ac:dyDescent="0.15">
      <c r="A119" s="76"/>
      <c r="B119" s="117" t="s">
        <v>72</v>
      </c>
      <c r="C119" s="72">
        <v>4</v>
      </c>
      <c r="D119" s="64">
        <v>4</v>
      </c>
      <c r="E119" s="67">
        <v>4</v>
      </c>
      <c r="F119" s="69">
        <v>0</v>
      </c>
      <c r="G119" s="64">
        <v>0</v>
      </c>
      <c r="H119" s="67">
        <v>0</v>
      </c>
      <c r="I119" s="69">
        <v>0</v>
      </c>
      <c r="J119" s="64">
        <v>0</v>
      </c>
      <c r="K119" s="67">
        <v>0</v>
      </c>
      <c r="L119" s="67">
        <v>0</v>
      </c>
      <c r="M119" s="69">
        <v>0</v>
      </c>
      <c r="N119" s="57">
        <f t="shared" si="1"/>
        <v>12</v>
      </c>
      <c r="O119" s="57"/>
    </row>
    <row r="120" spans="1:15" s="1" customFormat="1" ht="15" customHeight="1" x14ac:dyDescent="0.15">
      <c r="A120" s="21"/>
      <c r="B120" s="117" t="s">
        <v>163</v>
      </c>
      <c r="C120" s="72">
        <v>24</v>
      </c>
      <c r="D120" s="64">
        <v>24</v>
      </c>
      <c r="E120" s="67">
        <v>24</v>
      </c>
      <c r="F120" s="69">
        <v>0</v>
      </c>
      <c r="G120" s="64">
        <v>0</v>
      </c>
      <c r="H120" s="67">
        <v>0</v>
      </c>
      <c r="I120" s="69">
        <v>0</v>
      </c>
      <c r="J120" s="64">
        <v>0</v>
      </c>
      <c r="K120" s="67">
        <v>0</v>
      </c>
      <c r="L120" s="67">
        <v>0</v>
      </c>
      <c r="M120" s="69">
        <v>0</v>
      </c>
      <c r="N120" s="57">
        <f t="shared" si="1"/>
        <v>72</v>
      </c>
      <c r="O120" s="57"/>
    </row>
    <row r="121" spans="1:15" s="1" customFormat="1" ht="15" hidden="1" customHeight="1" x14ac:dyDescent="0.15">
      <c r="A121" s="21"/>
      <c r="B121" s="117" t="s">
        <v>149</v>
      </c>
      <c r="C121" s="72">
        <v>0</v>
      </c>
      <c r="D121" s="64">
        <v>0</v>
      </c>
      <c r="E121" s="67">
        <v>0</v>
      </c>
      <c r="F121" s="69">
        <v>0</v>
      </c>
      <c r="G121" s="64">
        <v>0</v>
      </c>
      <c r="H121" s="67">
        <v>0</v>
      </c>
      <c r="I121" s="69">
        <v>0</v>
      </c>
      <c r="J121" s="64">
        <v>0</v>
      </c>
      <c r="K121" s="67">
        <v>0</v>
      </c>
      <c r="L121" s="67">
        <v>0</v>
      </c>
      <c r="M121" s="69">
        <v>0</v>
      </c>
      <c r="N121" s="57">
        <f t="shared" si="1"/>
        <v>0</v>
      </c>
      <c r="O121" s="57"/>
    </row>
    <row r="122" spans="1:15" s="1" customFormat="1" ht="15" customHeight="1" x14ac:dyDescent="0.15">
      <c r="A122" s="21"/>
      <c r="B122" s="117" t="s">
        <v>164</v>
      </c>
      <c r="C122" s="72">
        <v>13</v>
      </c>
      <c r="D122" s="64">
        <v>9</v>
      </c>
      <c r="E122" s="67">
        <v>9</v>
      </c>
      <c r="F122" s="69">
        <v>0</v>
      </c>
      <c r="G122" s="64">
        <v>4</v>
      </c>
      <c r="H122" s="67">
        <v>4</v>
      </c>
      <c r="I122" s="69">
        <v>0</v>
      </c>
      <c r="J122" s="64">
        <v>0</v>
      </c>
      <c r="K122" s="67">
        <v>0</v>
      </c>
      <c r="L122" s="67">
        <v>0</v>
      </c>
      <c r="M122" s="69">
        <v>0</v>
      </c>
      <c r="N122" s="57">
        <f t="shared" si="1"/>
        <v>39</v>
      </c>
      <c r="O122" s="57"/>
    </row>
    <row r="123" spans="1:15" s="1" customFormat="1" ht="15" hidden="1" customHeight="1" x14ac:dyDescent="0.15">
      <c r="A123" s="21"/>
      <c r="B123" s="117" t="s">
        <v>151</v>
      </c>
      <c r="C123" s="72">
        <v>0</v>
      </c>
      <c r="D123" s="64">
        <v>0</v>
      </c>
      <c r="E123" s="67">
        <v>0</v>
      </c>
      <c r="F123" s="69">
        <v>0</v>
      </c>
      <c r="G123" s="64">
        <v>0</v>
      </c>
      <c r="H123" s="67">
        <v>0</v>
      </c>
      <c r="I123" s="69">
        <v>0</v>
      </c>
      <c r="J123" s="64">
        <v>0</v>
      </c>
      <c r="K123" s="67">
        <v>0</v>
      </c>
      <c r="L123" s="67">
        <v>0</v>
      </c>
      <c r="M123" s="69">
        <v>0</v>
      </c>
      <c r="N123" s="57">
        <f t="shared" si="1"/>
        <v>0</v>
      </c>
      <c r="O123" s="57"/>
    </row>
    <row r="124" spans="1:15" s="1" customFormat="1" ht="15" customHeight="1" x14ac:dyDescent="0.15">
      <c r="A124" s="21"/>
      <c r="B124" s="117" t="s">
        <v>165</v>
      </c>
      <c r="C124" s="72">
        <v>5</v>
      </c>
      <c r="D124" s="64">
        <v>5</v>
      </c>
      <c r="E124" s="67">
        <v>5</v>
      </c>
      <c r="F124" s="69">
        <v>0</v>
      </c>
      <c r="G124" s="64">
        <v>0</v>
      </c>
      <c r="H124" s="67">
        <v>0</v>
      </c>
      <c r="I124" s="69">
        <v>0</v>
      </c>
      <c r="J124" s="64">
        <v>0</v>
      </c>
      <c r="K124" s="67">
        <v>0</v>
      </c>
      <c r="L124" s="67">
        <v>0</v>
      </c>
      <c r="M124" s="69">
        <v>0</v>
      </c>
      <c r="N124" s="57">
        <f t="shared" si="1"/>
        <v>15</v>
      </c>
      <c r="O124" s="57"/>
    </row>
    <row r="125" spans="1:15" s="1" customFormat="1" ht="15" customHeight="1" x14ac:dyDescent="0.15">
      <c r="A125" s="21"/>
      <c r="B125" s="117" t="s">
        <v>166</v>
      </c>
      <c r="C125" s="72">
        <v>43</v>
      </c>
      <c r="D125" s="64">
        <v>41</v>
      </c>
      <c r="E125" s="67">
        <v>41</v>
      </c>
      <c r="F125" s="69">
        <v>0</v>
      </c>
      <c r="G125" s="64">
        <v>2</v>
      </c>
      <c r="H125" s="67">
        <v>2</v>
      </c>
      <c r="I125" s="69">
        <v>0</v>
      </c>
      <c r="J125" s="64">
        <v>0</v>
      </c>
      <c r="K125" s="67">
        <v>0</v>
      </c>
      <c r="L125" s="67">
        <v>0</v>
      </c>
      <c r="M125" s="69">
        <v>0</v>
      </c>
      <c r="N125" s="57">
        <f t="shared" si="1"/>
        <v>129</v>
      </c>
      <c r="O125" s="57"/>
    </row>
    <row r="126" spans="1:15" s="1" customFormat="1" ht="15" hidden="1" customHeight="1" x14ac:dyDescent="0.15">
      <c r="A126" s="21"/>
      <c r="B126" s="117" t="s">
        <v>167</v>
      </c>
      <c r="C126" s="72">
        <v>0</v>
      </c>
      <c r="D126" s="64">
        <v>0</v>
      </c>
      <c r="E126" s="67">
        <v>0</v>
      </c>
      <c r="F126" s="69">
        <v>0</v>
      </c>
      <c r="G126" s="64">
        <v>0</v>
      </c>
      <c r="H126" s="67">
        <v>0</v>
      </c>
      <c r="I126" s="69">
        <v>0</v>
      </c>
      <c r="J126" s="64">
        <v>0</v>
      </c>
      <c r="K126" s="67">
        <v>0</v>
      </c>
      <c r="L126" s="67">
        <v>0</v>
      </c>
      <c r="M126" s="69">
        <v>0</v>
      </c>
      <c r="N126" s="57">
        <f t="shared" si="1"/>
        <v>0</v>
      </c>
      <c r="O126" s="57"/>
    </row>
    <row r="127" spans="1:15" s="1" customFormat="1" ht="15" customHeight="1" x14ac:dyDescent="0.15">
      <c r="A127" s="21"/>
      <c r="B127" s="117" t="s">
        <v>168</v>
      </c>
      <c r="C127" s="72">
        <v>1</v>
      </c>
      <c r="D127" s="64">
        <v>1</v>
      </c>
      <c r="E127" s="67">
        <v>1</v>
      </c>
      <c r="F127" s="69">
        <v>0</v>
      </c>
      <c r="G127" s="64">
        <v>0</v>
      </c>
      <c r="H127" s="67">
        <v>0</v>
      </c>
      <c r="I127" s="69">
        <v>0</v>
      </c>
      <c r="J127" s="64">
        <v>0</v>
      </c>
      <c r="K127" s="67">
        <v>0</v>
      </c>
      <c r="L127" s="67">
        <v>0</v>
      </c>
      <c r="M127" s="69">
        <v>0</v>
      </c>
      <c r="N127" s="57">
        <f t="shared" si="1"/>
        <v>3</v>
      </c>
      <c r="O127" s="57"/>
    </row>
    <row r="128" spans="1:15" s="1" customFormat="1" ht="15" customHeight="1" x14ac:dyDescent="0.15">
      <c r="A128" s="21"/>
      <c r="B128" s="117" t="s">
        <v>169</v>
      </c>
      <c r="C128" s="72">
        <v>8</v>
      </c>
      <c r="D128" s="64">
        <v>7</v>
      </c>
      <c r="E128" s="67">
        <v>7</v>
      </c>
      <c r="F128" s="69">
        <v>0</v>
      </c>
      <c r="G128" s="64">
        <v>1</v>
      </c>
      <c r="H128" s="67">
        <v>1</v>
      </c>
      <c r="I128" s="69">
        <v>0</v>
      </c>
      <c r="J128" s="64">
        <v>0</v>
      </c>
      <c r="K128" s="67">
        <v>0</v>
      </c>
      <c r="L128" s="67">
        <v>0</v>
      </c>
      <c r="M128" s="69">
        <v>0</v>
      </c>
      <c r="N128" s="57">
        <f t="shared" si="1"/>
        <v>24</v>
      </c>
      <c r="O128" s="57"/>
    </row>
    <row r="129" spans="1:15" s="1" customFormat="1" ht="15" hidden="1" customHeight="1" x14ac:dyDescent="0.15">
      <c r="A129" s="21"/>
      <c r="B129" s="117" t="s">
        <v>170</v>
      </c>
      <c r="C129" s="72">
        <v>0</v>
      </c>
      <c r="D129" s="64">
        <v>0</v>
      </c>
      <c r="E129" s="67">
        <v>0</v>
      </c>
      <c r="F129" s="69">
        <v>0</v>
      </c>
      <c r="G129" s="64">
        <v>0</v>
      </c>
      <c r="H129" s="67">
        <v>0</v>
      </c>
      <c r="I129" s="69">
        <v>0</v>
      </c>
      <c r="J129" s="64">
        <v>0</v>
      </c>
      <c r="K129" s="67">
        <v>0</v>
      </c>
      <c r="L129" s="67">
        <v>0</v>
      </c>
      <c r="M129" s="69">
        <v>0</v>
      </c>
      <c r="N129" s="57">
        <f t="shared" si="1"/>
        <v>0</v>
      </c>
      <c r="O129" s="57"/>
    </row>
    <row r="130" spans="1:15" s="1" customFormat="1" ht="15" customHeight="1" x14ac:dyDescent="0.15">
      <c r="A130" s="21"/>
      <c r="B130" s="117" t="s">
        <v>146</v>
      </c>
      <c r="C130" s="72">
        <v>1</v>
      </c>
      <c r="D130" s="64">
        <v>1</v>
      </c>
      <c r="E130" s="67">
        <v>1</v>
      </c>
      <c r="F130" s="69">
        <v>0</v>
      </c>
      <c r="G130" s="64">
        <v>0</v>
      </c>
      <c r="H130" s="67">
        <v>0</v>
      </c>
      <c r="I130" s="69">
        <v>0</v>
      </c>
      <c r="J130" s="64">
        <v>0</v>
      </c>
      <c r="K130" s="67">
        <v>0</v>
      </c>
      <c r="L130" s="67">
        <v>0</v>
      </c>
      <c r="M130" s="69">
        <v>0</v>
      </c>
      <c r="N130" s="57">
        <f t="shared" si="1"/>
        <v>3</v>
      </c>
      <c r="O130" s="57"/>
    </row>
    <row r="131" spans="1:15" s="1" customFormat="1" ht="15" customHeight="1" x14ac:dyDescent="0.15">
      <c r="A131" s="21"/>
      <c r="B131" s="117" t="s">
        <v>158</v>
      </c>
      <c r="C131" s="72">
        <v>7</v>
      </c>
      <c r="D131" s="64">
        <v>6</v>
      </c>
      <c r="E131" s="67">
        <v>6</v>
      </c>
      <c r="F131" s="69">
        <v>0</v>
      </c>
      <c r="G131" s="64">
        <v>1</v>
      </c>
      <c r="H131" s="67">
        <v>1</v>
      </c>
      <c r="I131" s="69">
        <v>0</v>
      </c>
      <c r="J131" s="64">
        <v>0</v>
      </c>
      <c r="K131" s="67">
        <v>0</v>
      </c>
      <c r="L131" s="67">
        <v>0</v>
      </c>
      <c r="M131" s="69">
        <v>0</v>
      </c>
      <c r="N131" s="57">
        <f t="shared" si="1"/>
        <v>21</v>
      </c>
      <c r="O131" s="57"/>
    </row>
    <row r="132" spans="1:15" s="1" customFormat="1" ht="15" hidden="1" customHeight="1" x14ac:dyDescent="0.15">
      <c r="A132" s="21"/>
      <c r="B132" s="117" t="s">
        <v>171</v>
      </c>
      <c r="C132" s="72">
        <v>0</v>
      </c>
      <c r="D132" s="64">
        <v>0</v>
      </c>
      <c r="E132" s="67">
        <v>0</v>
      </c>
      <c r="F132" s="69">
        <v>0</v>
      </c>
      <c r="G132" s="64">
        <v>0</v>
      </c>
      <c r="H132" s="67">
        <v>0</v>
      </c>
      <c r="I132" s="69">
        <v>0</v>
      </c>
      <c r="J132" s="64">
        <v>0</v>
      </c>
      <c r="K132" s="67">
        <v>0</v>
      </c>
      <c r="L132" s="67">
        <v>0</v>
      </c>
      <c r="M132" s="69">
        <v>0</v>
      </c>
      <c r="N132" s="57">
        <f t="shared" si="1"/>
        <v>0</v>
      </c>
      <c r="O132" s="57"/>
    </row>
    <row r="133" spans="1:15" s="1" customFormat="1" ht="15" customHeight="1" x14ac:dyDescent="0.15">
      <c r="A133" s="21"/>
      <c r="B133" s="117" t="s">
        <v>172</v>
      </c>
      <c r="C133" s="72">
        <v>13</v>
      </c>
      <c r="D133" s="64">
        <v>11</v>
      </c>
      <c r="E133" s="67">
        <v>11</v>
      </c>
      <c r="F133" s="69">
        <v>0</v>
      </c>
      <c r="G133" s="64">
        <v>0</v>
      </c>
      <c r="H133" s="67">
        <v>0</v>
      </c>
      <c r="I133" s="69">
        <v>0</v>
      </c>
      <c r="J133" s="64">
        <v>2</v>
      </c>
      <c r="K133" s="67">
        <v>2</v>
      </c>
      <c r="L133" s="67">
        <v>0</v>
      </c>
      <c r="M133" s="69">
        <v>0</v>
      </c>
      <c r="N133" s="57">
        <f t="shared" si="1"/>
        <v>39</v>
      </c>
      <c r="O133" s="57"/>
    </row>
    <row r="134" spans="1:15" s="1" customFormat="1" ht="15" customHeight="1" x14ac:dyDescent="0.15">
      <c r="A134" s="21"/>
      <c r="B134" s="117" t="s">
        <v>173</v>
      </c>
      <c r="C134" s="72">
        <v>175</v>
      </c>
      <c r="D134" s="64">
        <v>66</v>
      </c>
      <c r="E134" s="67">
        <v>66</v>
      </c>
      <c r="F134" s="69">
        <v>0</v>
      </c>
      <c r="G134" s="64">
        <v>28</v>
      </c>
      <c r="H134" s="67">
        <v>28</v>
      </c>
      <c r="I134" s="69">
        <v>0</v>
      </c>
      <c r="J134" s="64">
        <v>81</v>
      </c>
      <c r="K134" s="67">
        <v>71</v>
      </c>
      <c r="L134" s="67">
        <v>10</v>
      </c>
      <c r="M134" s="69">
        <v>0</v>
      </c>
      <c r="N134" s="57">
        <f t="shared" si="1"/>
        <v>525</v>
      </c>
      <c r="O134" s="57"/>
    </row>
    <row r="135" spans="1:15" s="1" customFormat="1" ht="15" customHeight="1" x14ac:dyDescent="0.15">
      <c r="A135" s="21"/>
      <c r="B135" s="117" t="s">
        <v>174</v>
      </c>
      <c r="C135" s="72">
        <v>7</v>
      </c>
      <c r="D135" s="64">
        <v>6</v>
      </c>
      <c r="E135" s="67">
        <v>6</v>
      </c>
      <c r="F135" s="69">
        <v>0</v>
      </c>
      <c r="G135" s="64">
        <v>0</v>
      </c>
      <c r="H135" s="67">
        <v>0</v>
      </c>
      <c r="I135" s="69">
        <v>0</v>
      </c>
      <c r="J135" s="64">
        <v>1</v>
      </c>
      <c r="K135" s="67">
        <v>1</v>
      </c>
      <c r="L135" s="67">
        <v>0</v>
      </c>
      <c r="M135" s="69">
        <v>0</v>
      </c>
      <c r="N135" s="57">
        <f t="shared" si="1"/>
        <v>21</v>
      </c>
      <c r="O135" s="57"/>
    </row>
    <row r="136" spans="1:15" s="1" customFormat="1" ht="15" hidden="1" customHeight="1" x14ac:dyDescent="0.15">
      <c r="A136" s="21"/>
      <c r="B136" s="117" t="s">
        <v>73</v>
      </c>
      <c r="C136" s="72">
        <v>0</v>
      </c>
      <c r="D136" s="64">
        <v>0</v>
      </c>
      <c r="E136" s="67">
        <v>0</v>
      </c>
      <c r="F136" s="69">
        <v>0</v>
      </c>
      <c r="G136" s="64">
        <v>0</v>
      </c>
      <c r="H136" s="67">
        <v>0</v>
      </c>
      <c r="I136" s="69">
        <v>0</v>
      </c>
      <c r="J136" s="64">
        <v>0</v>
      </c>
      <c r="K136" s="67">
        <v>0</v>
      </c>
      <c r="L136" s="67">
        <v>0</v>
      </c>
      <c r="M136" s="69">
        <v>0</v>
      </c>
      <c r="N136" s="57">
        <f t="shared" si="1"/>
        <v>0</v>
      </c>
      <c r="O136" s="57"/>
    </row>
    <row r="137" spans="1:15" s="1" customFormat="1" ht="15" customHeight="1" x14ac:dyDescent="0.15">
      <c r="A137" s="21"/>
      <c r="B137" s="117" t="s">
        <v>175</v>
      </c>
      <c r="C137" s="72">
        <v>4</v>
      </c>
      <c r="D137" s="64">
        <v>3</v>
      </c>
      <c r="E137" s="67">
        <v>3</v>
      </c>
      <c r="F137" s="69">
        <v>0</v>
      </c>
      <c r="G137" s="64">
        <v>1</v>
      </c>
      <c r="H137" s="67">
        <v>0</v>
      </c>
      <c r="I137" s="69">
        <v>1</v>
      </c>
      <c r="J137" s="64">
        <v>0</v>
      </c>
      <c r="K137" s="67">
        <v>0</v>
      </c>
      <c r="L137" s="67">
        <v>0</v>
      </c>
      <c r="M137" s="69">
        <v>0</v>
      </c>
      <c r="N137" s="57">
        <f t="shared" ref="N137:N200" si="2">SUM(C137:M137)</f>
        <v>12</v>
      </c>
      <c r="O137" s="57"/>
    </row>
    <row r="138" spans="1:15" s="1" customFormat="1" ht="15" hidden="1" customHeight="1" x14ac:dyDescent="0.15">
      <c r="A138" s="21"/>
      <c r="B138" s="117" t="s">
        <v>176</v>
      </c>
      <c r="C138" s="72">
        <v>0</v>
      </c>
      <c r="D138" s="64">
        <v>0</v>
      </c>
      <c r="E138" s="67">
        <v>0</v>
      </c>
      <c r="F138" s="69">
        <v>0</v>
      </c>
      <c r="G138" s="64">
        <v>0</v>
      </c>
      <c r="H138" s="67">
        <v>0</v>
      </c>
      <c r="I138" s="69">
        <v>0</v>
      </c>
      <c r="J138" s="64">
        <v>0</v>
      </c>
      <c r="K138" s="67">
        <v>0</v>
      </c>
      <c r="L138" s="67">
        <v>0</v>
      </c>
      <c r="M138" s="69">
        <v>0</v>
      </c>
      <c r="N138" s="57">
        <f t="shared" si="2"/>
        <v>0</v>
      </c>
      <c r="O138" s="57"/>
    </row>
    <row r="139" spans="1:15" s="1" customFormat="1" ht="15" hidden="1" customHeight="1" x14ac:dyDescent="0.15">
      <c r="A139" s="21"/>
      <c r="B139" s="117" t="s">
        <v>177</v>
      </c>
      <c r="C139" s="72">
        <v>0</v>
      </c>
      <c r="D139" s="64">
        <v>0</v>
      </c>
      <c r="E139" s="67">
        <v>0</v>
      </c>
      <c r="F139" s="69">
        <v>0</v>
      </c>
      <c r="G139" s="64">
        <v>0</v>
      </c>
      <c r="H139" s="67">
        <v>0</v>
      </c>
      <c r="I139" s="69">
        <v>0</v>
      </c>
      <c r="J139" s="64">
        <v>0</v>
      </c>
      <c r="K139" s="67">
        <v>0</v>
      </c>
      <c r="L139" s="67">
        <v>0</v>
      </c>
      <c r="M139" s="69">
        <v>0</v>
      </c>
      <c r="N139" s="57">
        <f t="shared" si="2"/>
        <v>0</v>
      </c>
      <c r="O139" s="57"/>
    </row>
    <row r="140" spans="1:15" s="1" customFormat="1" ht="15" hidden="1" customHeight="1" x14ac:dyDescent="0.15">
      <c r="A140" s="21"/>
      <c r="B140" s="117" t="s">
        <v>178</v>
      </c>
      <c r="C140" s="72">
        <v>0</v>
      </c>
      <c r="D140" s="64">
        <v>0</v>
      </c>
      <c r="E140" s="67">
        <v>0</v>
      </c>
      <c r="F140" s="69">
        <v>0</v>
      </c>
      <c r="G140" s="64">
        <v>0</v>
      </c>
      <c r="H140" s="67">
        <v>0</v>
      </c>
      <c r="I140" s="69">
        <v>0</v>
      </c>
      <c r="J140" s="64">
        <v>0</v>
      </c>
      <c r="K140" s="67">
        <v>0</v>
      </c>
      <c r="L140" s="67">
        <v>0</v>
      </c>
      <c r="M140" s="69">
        <v>0</v>
      </c>
      <c r="N140" s="57">
        <f t="shared" si="2"/>
        <v>0</v>
      </c>
      <c r="O140" s="57"/>
    </row>
    <row r="141" spans="1:15" s="1" customFormat="1" ht="15" hidden="1" customHeight="1" x14ac:dyDescent="0.15">
      <c r="A141" s="21"/>
      <c r="B141" s="117" t="s">
        <v>74</v>
      </c>
      <c r="C141" s="72">
        <v>0</v>
      </c>
      <c r="D141" s="64">
        <v>0</v>
      </c>
      <c r="E141" s="67">
        <v>0</v>
      </c>
      <c r="F141" s="69">
        <v>0</v>
      </c>
      <c r="G141" s="64">
        <v>0</v>
      </c>
      <c r="H141" s="67">
        <v>0</v>
      </c>
      <c r="I141" s="69">
        <v>0</v>
      </c>
      <c r="J141" s="64">
        <v>0</v>
      </c>
      <c r="K141" s="67">
        <v>0</v>
      </c>
      <c r="L141" s="67">
        <v>0</v>
      </c>
      <c r="M141" s="69">
        <v>0</v>
      </c>
      <c r="N141" s="57">
        <f t="shared" si="2"/>
        <v>0</v>
      </c>
      <c r="O141" s="57"/>
    </row>
    <row r="142" spans="1:15" s="1" customFormat="1" ht="15" hidden="1" customHeight="1" x14ac:dyDescent="0.15">
      <c r="A142" s="21"/>
      <c r="B142" s="117" t="s">
        <v>142</v>
      </c>
      <c r="C142" s="72">
        <v>0</v>
      </c>
      <c r="D142" s="64">
        <v>0</v>
      </c>
      <c r="E142" s="67">
        <v>0</v>
      </c>
      <c r="F142" s="69">
        <v>0</v>
      </c>
      <c r="G142" s="64">
        <v>0</v>
      </c>
      <c r="H142" s="67">
        <v>0</v>
      </c>
      <c r="I142" s="69">
        <v>0</v>
      </c>
      <c r="J142" s="64">
        <v>0</v>
      </c>
      <c r="K142" s="67">
        <v>0</v>
      </c>
      <c r="L142" s="67">
        <v>0</v>
      </c>
      <c r="M142" s="69">
        <v>0</v>
      </c>
      <c r="N142" s="57">
        <f t="shared" si="2"/>
        <v>0</v>
      </c>
      <c r="O142" s="57"/>
    </row>
    <row r="143" spans="1:15" s="1" customFormat="1" ht="15" hidden="1" customHeight="1" x14ac:dyDescent="0.15">
      <c r="A143" s="21"/>
      <c r="B143" s="117" t="s">
        <v>179</v>
      </c>
      <c r="C143" s="72">
        <v>0</v>
      </c>
      <c r="D143" s="64">
        <v>0</v>
      </c>
      <c r="E143" s="67">
        <v>0</v>
      </c>
      <c r="F143" s="69">
        <v>0</v>
      </c>
      <c r="G143" s="64">
        <v>0</v>
      </c>
      <c r="H143" s="67">
        <v>0</v>
      </c>
      <c r="I143" s="69">
        <v>0</v>
      </c>
      <c r="J143" s="64">
        <v>0</v>
      </c>
      <c r="K143" s="67">
        <v>0</v>
      </c>
      <c r="L143" s="67">
        <v>0</v>
      </c>
      <c r="M143" s="69">
        <v>0</v>
      </c>
      <c r="N143" s="57">
        <f t="shared" si="2"/>
        <v>0</v>
      </c>
      <c r="O143" s="57"/>
    </row>
    <row r="144" spans="1:15" s="1" customFormat="1" ht="15" customHeight="1" x14ac:dyDescent="0.15">
      <c r="A144" s="21"/>
      <c r="B144" s="117" t="s">
        <v>144</v>
      </c>
      <c r="C144" s="72">
        <v>1</v>
      </c>
      <c r="D144" s="64">
        <v>1</v>
      </c>
      <c r="E144" s="67">
        <v>1</v>
      </c>
      <c r="F144" s="69">
        <v>0</v>
      </c>
      <c r="G144" s="64">
        <v>0</v>
      </c>
      <c r="H144" s="67">
        <v>0</v>
      </c>
      <c r="I144" s="69">
        <v>0</v>
      </c>
      <c r="J144" s="64">
        <v>0</v>
      </c>
      <c r="K144" s="67">
        <v>0</v>
      </c>
      <c r="L144" s="67">
        <v>0</v>
      </c>
      <c r="M144" s="69">
        <v>0</v>
      </c>
      <c r="N144" s="57">
        <f t="shared" si="2"/>
        <v>3</v>
      </c>
      <c r="O144" s="57"/>
    </row>
    <row r="145" spans="1:15" s="1" customFormat="1" ht="15" customHeight="1" x14ac:dyDescent="0.15">
      <c r="A145" s="21"/>
      <c r="B145" s="117" t="s">
        <v>145</v>
      </c>
      <c r="C145" s="72">
        <v>4</v>
      </c>
      <c r="D145" s="64">
        <v>4</v>
      </c>
      <c r="E145" s="67">
        <v>4</v>
      </c>
      <c r="F145" s="69">
        <v>0</v>
      </c>
      <c r="G145" s="64">
        <v>0</v>
      </c>
      <c r="H145" s="67">
        <v>0</v>
      </c>
      <c r="I145" s="69">
        <v>0</v>
      </c>
      <c r="J145" s="64">
        <v>0</v>
      </c>
      <c r="K145" s="67">
        <v>0</v>
      </c>
      <c r="L145" s="67">
        <v>0</v>
      </c>
      <c r="M145" s="69">
        <v>0</v>
      </c>
      <c r="N145" s="57">
        <f t="shared" si="2"/>
        <v>12</v>
      </c>
      <c r="O145" s="57"/>
    </row>
    <row r="146" spans="1:15" s="1" customFormat="1" ht="15" customHeight="1" x14ac:dyDescent="0.15">
      <c r="A146" s="21"/>
      <c r="B146" s="117" t="s">
        <v>180</v>
      </c>
      <c r="C146" s="72">
        <v>39</v>
      </c>
      <c r="D146" s="64">
        <v>29</v>
      </c>
      <c r="E146" s="67">
        <v>29</v>
      </c>
      <c r="F146" s="69">
        <v>0</v>
      </c>
      <c r="G146" s="64">
        <v>10</v>
      </c>
      <c r="H146" s="67">
        <v>10</v>
      </c>
      <c r="I146" s="69">
        <v>0</v>
      </c>
      <c r="J146" s="64">
        <v>0</v>
      </c>
      <c r="K146" s="67">
        <v>0</v>
      </c>
      <c r="L146" s="67">
        <v>0</v>
      </c>
      <c r="M146" s="69">
        <v>0</v>
      </c>
      <c r="N146" s="57">
        <f t="shared" si="2"/>
        <v>117</v>
      </c>
      <c r="O146" s="57"/>
    </row>
    <row r="147" spans="1:15" s="1" customFormat="1" ht="15" customHeight="1" x14ac:dyDescent="0.15">
      <c r="A147" s="21"/>
      <c r="B147" s="117" t="s">
        <v>181</v>
      </c>
      <c r="C147" s="72">
        <v>1</v>
      </c>
      <c r="D147" s="64">
        <v>1</v>
      </c>
      <c r="E147" s="67">
        <v>1</v>
      </c>
      <c r="F147" s="69">
        <v>0</v>
      </c>
      <c r="G147" s="64">
        <v>0</v>
      </c>
      <c r="H147" s="67">
        <v>0</v>
      </c>
      <c r="I147" s="69">
        <v>0</v>
      </c>
      <c r="J147" s="64">
        <v>0</v>
      </c>
      <c r="K147" s="67">
        <v>0</v>
      </c>
      <c r="L147" s="67">
        <v>0</v>
      </c>
      <c r="M147" s="69">
        <v>0</v>
      </c>
      <c r="N147" s="57">
        <f t="shared" si="2"/>
        <v>3</v>
      </c>
      <c r="O147" s="57"/>
    </row>
    <row r="148" spans="1:15" s="1" customFormat="1" ht="15" customHeight="1" x14ac:dyDescent="0.15">
      <c r="A148" s="21"/>
      <c r="B148" s="117" t="s">
        <v>182</v>
      </c>
      <c r="C148" s="72">
        <v>2</v>
      </c>
      <c r="D148" s="64">
        <v>2</v>
      </c>
      <c r="E148" s="67">
        <v>2</v>
      </c>
      <c r="F148" s="69">
        <v>0</v>
      </c>
      <c r="G148" s="64">
        <v>0</v>
      </c>
      <c r="H148" s="67">
        <v>0</v>
      </c>
      <c r="I148" s="69">
        <v>0</v>
      </c>
      <c r="J148" s="64">
        <v>0</v>
      </c>
      <c r="K148" s="67">
        <v>0</v>
      </c>
      <c r="L148" s="67">
        <v>0</v>
      </c>
      <c r="M148" s="69">
        <v>0</v>
      </c>
      <c r="N148" s="57">
        <f t="shared" si="2"/>
        <v>6</v>
      </c>
      <c r="O148" s="57"/>
    </row>
    <row r="149" spans="1:15" s="1" customFormat="1" ht="15" customHeight="1" x14ac:dyDescent="0.15">
      <c r="A149" s="21"/>
      <c r="B149" s="117" t="s">
        <v>183</v>
      </c>
      <c r="C149" s="72">
        <v>16</v>
      </c>
      <c r="D149" s="64">
        <v>13</v>
      </c>
      <c r="E149" s="67">
        <v>13</v>
      </c>
      <c r="F149" s="69">
        <v>0</v>
      </c>
      <c r="G149" s="64">
        <v>3</v>
      </c>
      <c r="H149" s="67">
        <v>3</v>
      </c>
      <c r="I149" s="69">
        <v>0</v>
      </c>
      <c r="J149" s="64">
        <v>0</v>
      </c>
      <c r="K149" s="67">
        <v>0</v>
      </c>
      <c r="L149" s="67">
        <v>0</v>
      </c>
      <c r="M149" s="69">
        <v>0</v>
      </c>
      <c r="N149" s="57">
        <f t="shared" si="2"/>
        <v>48</v>
      </c>
      <c r="O149" s="57"/>
    </row>
    <row r="150" spans="1:15" s="1" customFormat="1" ht="15" customHeight="1" x14ac:dyDescent="0.15">
      <c r="A150" s="21"/>
      <c r="B150" s="117" t="s">
        <v>155</v>
      </c>
      <c r="C150" s="72">
        <v>14</v>
      </c>
      <c r="D150" s="64">
        <v>14</v>
      </c>
      <c r="E150" s="67">
        <v>14</v>
      </c>
      <c r="F150" s="69">
        <v>0</v>
      </c>
      <c r="G150" s="64">
        <v>0</v>
      </c>
      <c r="H150" s="67">
        <v>0</v>
      </c>
      <c r="I150" s="69">
        <v>0</v>
      </c>
      <c r="J150" s="64">
        <v>0</v>
      </c>
      <c r="K150" s="67">
        <v>0</v>
      </c>
      <c r="L150" s="67">
        <v>0</v>
      </c>
      <c r="M150" s="69">
        <v>0</v>
      </c>
      <c r="N150" s="57">
        <f t="shared" si="2"/>
        <v>42</v>
      </c>
      <c r="O150" s="57"/>
    </row>
    <row r="151" spans="1:15" s="1" customFormat="1" ht="15" customHeight="1" x14ac:dyDescent="0.15">
      <c r="A151" s="21"/>
      <c r="B151" s="117" t="s">
        <v>184</v>
      </c>
      <c r="C151" s="72">
        <v>2</v>
      </c>
      <c r="D151" s="64">
        <v>2</v>
      </c>
      <c r="E151" s="67">
        <v>2</v>
      </c>
      <c r="F151" s="69">
        <v>0</v>
      </c>
      <c r="G151" s="64">
        <v>0</v>
      </c>
      <c r="H151" s="67">
        <v>0</v>
      </c>
      <c r="I151" s="69">
        <v>0</v>
      </c>
      <c r="J151" s="64">
        <v>0</v>
      </c>
      <c r="K151" s="67">
        <v>0</v>
      </c>
      <c r="L151" s="67">
        <v>0</v>
      </c>
      <c r="M151" s="69">
        <v>0</v>
      </c>
      <c r="N151" s="57">
        <f t="shared" si="2"/>
        <v>6</v>
      </c>
      <c r="O151" s="57"/>
    </row>
    <row r="152" spans="1:15" s="1" customFormat="1" ht="15" customHeight="1" x14ac:dyDescent="0.15">
      <c r="A152" s="21"/>
      <c r="B152" s="117" t="s">
        <v>185</v>
      </c>
      <c r="C152" s="72">
        <v>3</v>
      </c>
      <c r="D152" s="64">
        <v>3</v>
      </c>
      <c r="E152" s="67">
        <v>3</v>
      </c>
      <c r="F152" s="69">
        <v>0</v>
      </c>
      <c r="G152" s="64">
        <v>0</v>
      </c>
      <c r="H152" s="67">
        <v>0</v>
      </c>
      <c r="I152" s="69">
        <v>0</v>
      </c>
      <c r="J152" s="64">
        <v>0</v>
      </c>
      <c r="K152" s="67">
        <v>0</v>
      </c>
      <c r="L152" s="67">
        <v>0</v>
      </c>
      <c r="M152" s="69">
        <v>0</v>
      </c>
      <c r="N152" s="57">
        <f t="shared" si="2"/>
        <v>9</v>
      </c>
      <c r="O152" s="57"/>
    </row>
    <row r="153" spans="1:15" s="1" customFormat="1" ht="15" customHeight="1" x14ac:dyDescent="0.15">
      <c r="A153" s="21"/>
      <c r="B153" s="117" t="s">
        <v>186</v>
      </c>
      <c r="C153" s="72">
        <v>10</v>
      </c>
      <c r="D153" s="64">
        <v>7</v>
      </c>
      <c r="E153" s="67">
        <v>7</v>
      </c>
      <c r="F153" s="69">
        <v>0</v>
      </c>
      <c r="G153" s="64">
        <v>3</v>
      </c>
      <c r="H153" s="67">
        <v>3</v>
      </c>
      <c r="I153" s="69">
        <v>0</v>
      </c>
      <c r="J153" s="64">
        <v>0</v>
      </c>
      <c r="K153" s="67">
        <v>0</v>
      </c>
      <c r="L153" s="67">
        <v>0</v>
      </c>
      <c r="M153" s="69">
        <v>0</v>
      </c>
      <c r="N153" s="57">
        <f t="shared" si="2"/>
        <v>30</v>
      </c>
      <c r="O153" s="57"/>
    </row>
    <row r="154" spans="1:15" s="1" customFormat="1" ht="15" customHeight="1" x14ac:dyDescent="0.15">
      <c r="A154" s="21"/>
      <c r="B154" s="117" t="s">
        <v>187</v>
      </c>
      <c r="C154" s="72">
        <v>6</v>
      </c>
      <c r="D154" s="64">
        <v>6</v>
      </c>
      <c r="E154" s="67">
        <v>6</v>
      </c>
      <c r="F154" s="69">
        <v>0</v>
      </c>
      <c r="G154" s="64">
        <v>0</v>
      </c>
      <c r="H154" s="67">
        <v>0</v>
      </c>
      <c r="I154" s="69">
        <v>0</v>
      </c>
      <c r="J154" s="64">
        <v>0</v>
      </c>
      <c r="K154" s="67">
        <v>0</v>
      </c>
      <c r="L154" s="67">
        <v>0</v>
      </c>
      <c r="M154" s="69">
        <v>0</v>
      </c>
      <c r="N154" s="57">
        <f t="shared" si="2"/>
        <v>18</v>
      </c>
      <c r="O154" s="57"/>
    </row>
    <row r="155" spans="1:15" s="1" customFormat="1" ht="15" hidden="1" customHeight="1" x14ac:dyDescent="0.15">
      <c r="A155" s="76"/>
      <c r="B155" s="117" t="s">
        <v>188</v>
      </c>
      <c r="C155" s="72">
        <v>0</v>
      </c>
      <c r="D155" s="64">
        <v>0</v>
      </c>
      <c r="E155" s="67">
        <v>0</v>
      </c>
      <c r="F155" s="69">
        <v>0</v>
      </c>
      <c r="G155" s="64">
        <v>0</v>
      </c>
      <c r="H155" s="67">
        <v>0</v>
      </c>
      <c r="I155" s="69">
        <v>0</v>
      </c>
      <c r="J155" s="64">
        <v>0</v>
      </c>
      <c r="K155" s="67">
        <v>0</v>
      </c>
      <c r="L155" s="67">
        <v>0</v>
      </c>
      <c r="M155" s="69">
        <v>0</v>
      </c>
      <c r="N155" s="57">
        <f t="shared" si="2"/>
        <v>0</v>
      </c>
      <c r="O155" s="57"/>
    </row>
    <row r="156" spans="1:15" s="1" customFormat="1" ht="15" customHeight="1" x14ac:dyDescent="0.15">
      <c r="A156" s="21"/>
      <c r="B156" s="117" t="s">
        <v>189</v>
      </c>
      <c r="C156" s="72">
        <v>2</v>
      </c>
      <c r="D156" s="64">
        <v>2</v>
      </c>
      <c r="E156" s="67">
        <v>2</v>
      </c>
      <c r="F156" s="69">
        <v>0</v>
      </c>
      <c r="G156" s="64">
        <v>0</v>
      </c>
      <c r="H156" s="67">
        <v>0</v>
      </c>
      <c r="I156" s="69">
        <v>0</v>
      </c>
      <c r="J156" s="64">
        <v>0</v>
      </c>
      <c r="K156" s="67">
        <v>0</v>
      </c>
      <c r="L156" s="67">
        <v>0</v>
      </c>
      <c r="M156" s="69">
        <v>0</v>
      </c>
      <c r="N156" s="57">
        <f t="shared" si="2"/>
        <v>6</v>
      </c>
      <c r="O156" s="57"/>
    </row>
    <row r="157" spans="1:15" s="1" customFormat="1" ht="15" customHeight="1" x14ac:dyDescent="0.15">
      <c r="A157" s="21"/>
      <c r="B157" s="117" t="s">
        <v>190</v>
      </c>
      <c r="C157" s="72">
        <v>16</v>
      </c>
      <c r="D157" s="64">
        <v>15</v>
      </c>
      <c r="E157" s="67">
        <v>15</v>
      </c>
      <c r="F157" s="69">
        <v>0</v>
      </c>
      <c r="G157" s="64">
        <v>1</v>
      </c>
      <c r="H157" s="67">
        <v>1</v>
      </c>
      <c r="I157" s="69">
        <v>0</v>
      </c>
      <c r="J157" s="64">
        <v>0</v>
      </c>
      <c r="K157" s="67">
        <v>0</v>
      </c>
      <c r="L157" s="67">
        <v>0</v>
      </c>
      <c r="M157" s="69">
        <v>0</v>
      </c>
      <c r="N157" s="57">
        <f t="shared" si="2"/>
        <v>48</v>
      </c>
      <c r="O157" s="57"/>
    </row>
    <row r="158" spans="1:15" s="1" customFormat="1" ht="15" customHeight="1" x14ac:dyDescent="0.15">
      <c r="A158" s="21"/>
      <c r="B158" s="117" t="s">
        <v>143</v>
      </c>
      <c r="C158" s="72">
        <v>1</v>
      </c>
      <c r="D158" s="64">
        <v>1</v>
      </c>
      <c r="E158" s="67">
        <v>1</v>
      </c>
      <c r="F158" s="69">
        <v>0</v>
      </c>
      <c r="G158" s="64">
        <v>0</v>
      </c>
      <c r="H158" s="67">
        <v>0</v>
      </c>
      <c r="I158" s="69">
        <v>0</v>
      </c>
      <c r="J158" s="64">
        <v>0</v>
      </c>
      <c r="K158" s="67">
        <v>0</v>
      </c>
      <c r="L158" s="67">
        <v>0</v>
      </c>
      <c r="M158" s="69">
        <v>0</v>
      </c>
      <c r="N158" s="57">
        <f t="shared" si="2"/>
        <v>3</v>
      </c>
      <c r="O158" s="57"/>
    </row>
    <row r="159" spans="1:15" s="1" customFormat="1" ht="15" customHeight="1" x14ac:dyDescent="0.15">
      <c r="A159" s="21"/>
      <c r="B159" s="117" t="s">
        <v>191</v>
      </c>
      <c r="C159" s="72">
        <v>6</v>
      </c>
      <c r="D159" s="64">
        <v>6</v>
      </c>
      <c r="E159" s="67">
        <v>6</v>
      </c>
      <c r="F159" s="69">
        <v>0</v>
      </c>
      <c r="G159" s="64">
        <v>0</v>
      </c>
      <c r="H159" s="67">
        <v>0</v>
      </c>
      <c r="I159" s="69">
        <v>0</v>
      </c>
      <c r="J159" s="64">
        <v>0</v>
      </c>
      <c r="K159" s="67">
        <v>0</v>
      </c>
      <c r="L159" s="67">
        <v>0</v>
      </c>
      <c r="M159" s="69">
        <v>0</v>
      </c>
      <c r="N159" s="57">
        <f t="shared" si="2"/>
        <v>18</v>
      </c>
      <c r="O159" s="57"/>
    </row>
    <row r="160" spans="1:15" s="1" customFormat="1" ht="15" hidden="1" customHeight="1" x14ac:dyDescent="0.15">
      <c r="A160" s="21"/>
      <c r="B160" s="117" t="s">
        <v>192</v>
      </c>
      <c r="C160" s="72">
        <v>0</v>
      </c>
      <c r="D160" s="64">
        <v>0</v>
      </c>
      <c r="E160" s="67">
        <v>0</v>
      </c>
      <c r="F160" s="69">
        <v>0</v>
      </c>
      <c r="G160" s="64">
        <v>0</v>
      </c>
      <c r="H160" s="67">
        <v>0</v>
      </c>
      <c r="I160" s="69">
        <v>0</v>
      </c>
      <c r="J160" s="64">
        <v>0</v>
      </c>
      <c r="K160" s="67">
        <v>0</v>
      </c>
      <c r="L160" s="67">
        <v>0</v>
      </c>
      <c r="M160" s="69">
        <v>0</v>
      </c>
      <c r="N160" s="57">
        <f t="shared" si="2"/>
        <v>0</v>
      </c>
      <c r="O160" s="57"/>
    </row>
    <row r="161" spans="1:15" s="1" customFormat="1" ht="15" customHeight="1" x14ac:dyDescent="0.15">
      <c r="A161" s="21"/>
      <c r="B161" s="117" t="s">
        <v>193</v>
      </c>
      <c r="C161" s="72">
        <v>5</v>
      </c>
      <c r="D161" s="64">
        <v>0</v>
      </c>
      <c r="E161" s="67">
        <v>0</v>
      </c>
      <c r="F161" s="69">
        <v>0</v>
      </c>
      <c r="G161" s="64">
        <v>5</v>
      </c>
      <c r="H161" s="67">
        <v>5</v>
      </c>
      <c r="I161" s="69">
        <v>0</v>
      </c>
      <c r="J161" s="64">
        <v>0</v>
      </c>
      <c r="K161" s="67">
        <v>0</v>
      </c>
      <c r="L161" s="67">
        <v>0</v>
      </c>
      <c r="M161" s="69">
        <v>0</v>
      </c>
      <c r="N161" s="57">
        <f t="shared" si="2"/>
        <v>15</v>
      </c>
      <c r="O161" s="57"/>
    </row>
    <row r="162" spans="1:15" s="1" customFormat="1" ht="15" hidden="1" customHeight="1" x14ac:dyDescent="0.15">
      <c r="A162" s="76"/>
      <c r="B162" s="117" t="s">
        <v>194</v>
      </c>
      <c r="C162" s="72">
        <v>0</v>
      </c>
      <c r="D162" s="64">
        <v>0</v>
      </c>
      <c r="E162" s="67">
        <v>0</v>
      </c>
      <c r="F162" s="69">
        <v>0</v>
      </c>
      <c r="G162" s="64">
        <v>0</v>
      </c>
      <c r="H162" s="67">
        <v>0</v>
      </c>
      <c r="I162" s="69">
        <v>0</v>
      </c>
      <c r="J162" s="64">
        <v>0</v>
      </c>
      <c r="K162" s="67">
        <v>0</v>
      </c>
      <c r="L162" s="67">
        <v>0</v>
      </c>
      <c r="M162" s="69">
        <v>0</v>
      </c>
      <c r="N162" s="57">
        <f t="shared" si="2"/>
        <v>0</v>
      </c>
      <c r="O162" s="57"/>
    </row>
    <row r="163" spans="1:15" s="1" customFormat="1" ht="15" customHeight="1" x14ac:dyDescent="0.15">
      <c r="A163" s="21"/>
      <c r="B163" s="117" t="s">
        <v>195</v>
      </c>
      <c r="C163" s="72">
        <v>7</v>
      </c>
      <c r="D163" s="64">
        <v>7</v>
      </c>
      <c r="E163" s="67">
        <v>7</v>
      </c>
      <c r="F163" s="69">
        <v>0</v>
      </c>
      <c r="G163" s="64">
        <v>0</v>
      </c>
      <c r="H163" s="67">
        <v>0</v>
      </c>
      <c r="I163" s="69">
        <v>0</v>
      </c>
      <c r="J163" s="64">
        <v>0</v>
      </c>
      <c r="K163" s="67">
        <v>0</v>
      </c>
      <c r="L163" s="67">
        <v>0</v>
      </c>
      <c r="M163" s="69">
        <v>0</v>
      </c>
      <c r="N163" s="57">
        <f t="shared" si="2"/>
        <v>21</v>
      </c>
      <c r="O163" s="57"/>
    </row>
    <row r="164" spans="1:15" s="1" customFormat="1" ht="15" customHeight="1" x14ac:dyDescent="0.15">
      <c r="A164" s="21"/>
      <c r="B164" s="117" t="s">
        <v>154</v>
      </c>
      <c r="C164" s="72">
        <v>68</v>
      </c>
      <c r="D164" s="64">
        <v>40</v>
      </c>
      <c r="E164" s="67">
        <v>40</v>
      </c>
      <c r="F164" s="69">
        <v>0</v>
      </c>
      <c r="G164" s="64">
        <v>28</v>
      </c>
      <c r="H164" s="67">
        <v>19</v>
      </c>
      <c r="I164" s="69">
        <v>9</v>
      </c>
      <c r="J164" s="64">
        <v>0</v>
      </c>
      <c r="K164" s="67">
        <v>0</v>
      </c>
      <c r="L164" s="67">
        <v>0</v>
      </c>
      <c r="M164" s="69">
        <v>0</v>
      </c>
      <c r="N164" s="57">
        <f t="shared" si="2"/>
        <v>204</v>
      </c>
      <c r="O164" s="57"/>
    </row>
    <row r="165" spans="1:15" s="1" customFormat="1" ht="15" hidden="1" customHeight="1" x14ac:dyDescent="0.15">
      <c r="A165" s="21"/>
      <c r="B165" s="117" t="s">
        <v>152</v>
      </c>
      <c r="C165" s="72">
        <v>0</v>
      </c>
      <c r="D165" s="64">
        <v>0</v>
      </c>
      <c r="E165" s="67">
        <v>0</v>
      </c>
      <c r="F165" s="69">
        <v>0</v>
      </c>
      <c r="G165" s="64">
        <v>0</v>
      </c>
      <c r="H165" s="67">
        <v>0</v>
      </c>
      <c r="I165" s="69">
        <v>0</v>
      </c>
      <c r="J165" s="64">
        <v>0</v>
      </c>
      <c r="K165" s="67">
        <v>0</v>
      </c>
      <c r="L165" s="67">
        <v>0</v>
      </c>
      <c r="M165" s="69">
        <v>0</v>
      </c>
      <c r="N165" s="57">
        <f t="shared" si="2"/>
        <v>0</v>
      </c>
      <c r="O165" s="57"/>
    </row>
    <row r="166" spans="1:15" s="1" customFormat="1" ht="15" customHeight="1" x14ac:dyDescent="0.15">
      <c r="A166" s="21"/>
      <c r="B166" s="117" t="s">
        <v>153</v>
      </c>
      <c r="C166" s="72">
        <v>1</v>
      </c>
      <c r="D166" s="64">
        <v>1</v>
      </c>
      <c r="E166" s="67">
        <v>1</v>
      </c>
      <c r="F166" s="69">
        <v>0</v>
      </c>
      <c r="G166" s="64">
        <v>0</v>
      </c>
      <c r="H166" s="67">
        <v>0</v>
      </c>
      <c r="I166" s="69">
        <v>0</v>
      </c>
      <c r="J166" s="64">
        <v>0</v>
      </c>
      <c r="K166" s="67">
        <v>0</v>
      </c>
      <c r="L166" s="67">
        <v>0</v>
      </c>
      <c r="M166" s="69">
        <v>0</v>
      </c>
      <c r="N166" s="57">
        <f t="shared" si="2"/>
        <v>3</v>
      </c>
      <c r="O166" s="57"/>
    </row>
    <row r="167" spans="1:15" s="1" customFormat="1" ht="15" customHeight="1" x14ac:dyDescent="0.15">
      <c r="A167" s="21"/>
      <c r="B167" s="117" t="s">
        <v>196</v>
      </c>
      <c r="C167" s="72">
        <v>77</v>
      </c>
      <c r="D167" s="64">
        <v>38</v>
      </c>
      <c r="E167" s="67">
        <v>38</v>
      </c>
      <c r="F167" s="69">
        <v>0</v>
      </c>
      <c r="G167" s="64">
        <v>39</v>
      </c>
      <c r="H167" s="67">
        <v>39</v>
      </c>
      <c r="I167" s="69">
        <v>0</v>
      </c>
      <c r="J167" s="64">
        <v>0</v>
      </c>
      <c r="K167" s="67">
        <v>0</v>
      </c>
      <c r="L167" s="67">
        <v>0</v>
      </c>
      <c r="M167" s="69">
        <v>0</v>
      </c>
      <c r="N167" s="57">
        <f t="shared" si="2"/>
        <v>231</v>
      </c>
      <c r="O167" s="57"/>
    </row>
    <row r="168" spans="1:15" s="1" customFormat="1" ht="15" hidden="1" customHeight="1" x14ac:dyDescent="0.15">
      <c r="A168" s="21"/>
      <c r="B168" s="117" t="s">
        <v>75</v>
      </c>
      <c r="C168" s="72">
        <v>0</v>
      </c>
      <c r="D168" s="64">
        <v>0</v>
      </c>
      <c r="E168" s="67">
        <v>0</v>
      </c>
      <c r="F168" s="69">
        <v>0</v>
      </c>
      <c r="G168" s="64">
        <v>0</v>
      </c>
      <c r="H168" s="67">
        <v>0</v>
      </c>
      <c r="I168" s="69">
        <v>0</v>
      </c>
      <c r="J168" s="64">
        <v>0</v>
      </c>
      <c r="K168" s="67">
        <v>0</v>
      </c>
      <c r="L168" s="67">
        <v>0</v>
      </c>
      <c r="M168" s="69">
        <v>0</v>
      </c>
      <c r="N168" s="57">
        <f t="shared" si="2"/>
        <v>0</v>
      </c>
      <c r="O168" s="57"/>
    </row>
    <row r="169" spans="1:15" s="1" customFormat="1" ht="15" hidden="1" customHeight="1" x14ac:dyDescent="0.15">
      <c r="A169" s="21"/>
      <c r="B169" s="117" t="s">
        <v>197</v>
      </c>
      <c r="C169" s="72">
        <v>0</v>
      </c>
      <c r="D169" s="64">
        <v>0</v>
      </c>
      <c r="E169" s="67">
        <v>0</v>
      </c>
      <c r="F169" s="69">
        <v>0</v>
      </c>
      <c r="G169" s="64">
        <v>0</v>
      </c>
      <c r="H169" s="67">
        <v>0</v>
      </c>
      <c r="I169" s="69">
        <v>0</v>
      </c>
      <c r="J169" s="64">
        <v>0</v>
      </c>
      <c r="K169" s="67">
        <v>0</v>
      </c>
      <c r="L169" s="67">
        <v>0</v>
      </c>
      <c r="M169" s="69">
        <v>0</v>
      </c>
      <c r="N169" s="57">
        <f t="shared" si="2"/>
        <v>0</v>
      </c>
      <c r="O169" s="57"/>
    </row>
    <row r="170" spans="1:15" s="1" customFormat="1" ht="15" customHeight="1" x14ac:dyDescent="0.15">
      <c r="A170" s="21"/>
      <c r="B170" s="117" t="s">
        <v>76</v>
      </c>
      <c r="C170" s="72">
        <v>10</v>
      </c>
      <c r="D170" s="64">
        <v>3</v>
      </c>
      <c r="E170" s="67">
        <v>3</v>
      </c>
      <c r="F170" s="69">
        <v>0</v>
      </c>
      <c r="G170" s="64">
        <v>4</v>
      </c>
      <c r="H170" s="67">
        <v>4</v>
      </c>
      <c r="I170" s="69">
        <v>0</v>
      </c>
      <c r="J170" s="64">
        <v>3</v>
      </c>
      <c r="K170" s="67">
        <v>3</v>
      </c>
      <c r="L170" s="67">
        <v>0</v>
      </c>
      <c r="M170" s="69">
        <v>0</v>
      </c>
      <c r="N170" s="57">
        <f t="shared" si="2"/>
        <v>30</v>
      </c>
      <c r="O170" s="57"/>
    </row>
    <row r="171" spans="1:15" s="1" customFormat="1" ht="15" customHeight="1" x14ac:dyDescent="0.15">
      <c r="A171" s="21"/>
      <c r="B171" s="117" t="s">
        <v>198</v>
      </c>
      <c r="C171" s="72">
        <v>1</v>
      </c>
      <c r="D171" s="64">
        <v>1</v>
      </c>
      <c r="E171" s="67">
        <v>1</v>
      </c>
      <c r="F171" s="69">
        <v>0</v>
      </c>
      <c r="G171" s="64">
        <v>0</v>
      </c>
      <c r="H171" s="67">
        <v>0</v>
      </c>
      <c r="I171" s="69">
        <v>0</v>
      </c>
      <c r="J171" s="64">
        <v>0</v>
      </c>
      <c r="K171" s="67">
        <v>0</v>
      </c>
      <c r="L171" s="67">
        <v>0</v>
      </c>
      <c r="M171" s="69">
        <v>0</v>
      </c>
      <c r="N171" s="57">
        <f t="shared" si="2"/>
        <v>3</v>
      </c>
      <c r="O171" s="57"/>
    </row>
    <row r="172" spans="1:15" s="1" customFormat="1" ht="15" hidden="1" customHeight="1" x14ac:dyDescent="0.15">
      <c r="A172" s="21"/>
      <c r="B172" s="117" t="s">
        <v>199</v>
      </c>
      <c r="C172" s="72">
        <v>0</v>
      </c>
      <c r="D172" s="64">
        <v>0</v>
      </c>
      <c r="E172" s="67">
        <v>0</v>
      </c>
      <c r="F172" s="69">
        <v>0</v>
      </c>
      <c r="G172" s="64">
        <v>0</v>
      </c>
      <c r="H172" s="67">
        <v>0</v>
      </c>
      <c r="I172" s="69">
        <v>0</v>
      </c>
      <c r="J172" s="64">
        <v>0</v>
      </c>
      <c r="K172" s="67">
        <v>0</v>
      </c>
      <c r="L172" s="67">
        <v>0</v>
      </c>
      <c r="M172" s="69">
        <v>0</v>
      </c>
      <c r="N172" s="57">
        <f t="shared" si="2"/>
        <v>0</v>
      </c>
      <c r="O172" s="57"/>
    </row>
    <row r="173" spans="1:15" s="1" customFormat="1" ht="15" customHeight="1" x14ac:dyDescent="0.15">
      <c r="A173" s="21"/>
      <c r="B173" s="117" t="s">
        <v>200</v>
      </c>
      <c r="C173" s="72">
        <v>1</v>
      </c>
      <c r="D173" s="64">
        <v>1</v>
      </c>
      <c r="E173" s="67">
        <v>1</v>
      </c>
      <c r="F173" s="69">
        <v>0</v>
      </c>
      <c r="G173" s="64">
        <v>0</v>
      </c>
      <c r="H173" s="67">
        <v>0</v>
      </c>
      <c r="I173" s="69">
        <v>0</v>
      </c>
      <c r="J173" s="64">
        <v>0</v>
      </c>
      <c r="K173" s="67">
        <v>0</v>
      </c>
      <c r="L173" s="67">
        <v>0</v>
      </c>
      <c r="M173" s="69">
        <v>0</v>
      </c>
      <c r="N173" s="57">
        <f t="shared" si="2"/>
        <v>3</v>
      </c>
      <c r="O173" s="57"/>
    </row>
    <row r="174" spans="1:15" s="1" customFormat="1" ht="15" customHeight="1" x14ac:dyDescent="0.15">
      <c r="A174" s="21"/>
      <c r="B174" s="117" t="s">
        <v>201</v>
      </c>
      <c r="C174" s="72">
        <v>8</v>
      </c>
      <c r="D174" s="64">
        <v>6</v>
      </c>
      <c r="E174" s="67">
        <v>6</v>
      </c>
      <c r="F174" s="69">
        <v>0</v>
      </c>
      <c r="G174" s="64">
        <v>2</v>
      </c>
      <c r="H174" s="67">
        <v>2</v>
      </c>
      <c r="I174" s="69">
        <v>0</v>
      </c>
      <c r="J174" s="64">
        <v>0</v>
      </c>
      <c r="K174" s="67">
        <v>0</v>
      </c>
      <c r="L174" s="67">
        <v>0</v>
      </c>
      <c r="M174" s="69">
        <v>0</v>
      </c>
      <c r="N174" s="57">
        <f t="shared" si="2"/>
        <v>24</v>
      </c>
      <c r="O174" s="57"/>
    </row>
    <row r="175" spans="1:15" s="1" customFormat="1" ht="15" customHeight="1" x14ac:dyDescent="0.15">
      <c r="A175" s="21"/>
      <c r="B175" s="117" t="s">
        <v>202</v>
      </c>
      <c r="C175" s="72">
        <v>6</v>
      </c>
      <c r="D175" s="64">
        <v>3</v>
      </c>
      <c r="E175" s="67">
        <v>3</v>
      </c>
      <c r="F175" s="69">
        <v>0</v>
      </c>
      <c r="G175" s="64">
        <v>3</v>
      </c>
      <c r="H175" s="67">
        <v>3</v>
      </c>
      <c r="I175" s="69">
        <v>0</v>
      </c>
      <c r="J175" s="64">
        <v>0</v>
      </c>
      <c r="K175" s="67">
        <v>0</v>
      </c>
      <c r="L175" s="67">
        <v>0</v>
      </c>
      <c r="M175" s="69">
        <v>0</v>
      </c>
      <c r="N175" s="57">
        <f t="shared" si="2"/>
        <v>18</v>
      </c>
      <c r="O175" s="57"/>
    </row>
    <row r="176" spans="1:15" s="1" customFormat="1" ht="15" customHeight="1" x14ac:dyDescent="0.15">
      <c r="A176" s="21"/>
      <c r="B176" s="117" t="s">
        <v>147</v>
      </c>
      <c r="C176" s="72">
        <v>9</v>
      </c>
      <c r="D176" s="64">
        <v>8</v>
      </c>
      <c r="E176" s="67">
        <v>8</v>
      </c>
      <c r="F176" s="69">
        <v>0</v>
      </c>
      <c r="G176" s="64">
        <v>1</v>
      </c>
      <c r="H176" s="67">
        <v>1</v>
      </c>
      <c r="I176" s="69">
        <v>0</v>
      </c>
      <c r="J176" s="64">
        <v>0</v>
      </c>
      <c r="K176" s="67">
        <v>0</v>
      </c>
      <c r="L176" s="67">
        <v>0</v>
      </c>
      <c r="M176" s="69">
        <v>0</v>
      </c>
      <c r="N176" s="57">
        <f t="shared" si="2"/>
        <v>27</v>
      </c>
      <c r="O176" s="57"/>
    </row>
    <row r="177" spans="1:15" s="1" customFormat="1" ht="15" customHeight="1" x14ac:dyDescent="0.15">
      <c r="A177" s="21"/>
      <c r="B177" s="117" t="s">
        <v>77</v>
      </c>
      <c r="C177" s="72">
        <v>24</v>
      </c>
      <c r="D177" s="64">
        <v>17</v>
      </c>
      <c r="E177" s="67">
        <v>17</v>
      </c>
      <c r="F177" s="69">
        <v>0</v>
      </c>
      <c r="G177" s="64">
        <v>7</v>
      </c>
      <c r="H177" s="67">
        <v>7</v>
      </c>
      <c r="I177" s="69">
        <v>0</v>
      </c>
      <c r="J177" s="64">
        <v>0</v>
      </c>
      <c r="K177" s="67">
        <v>0</v>
      </c>
      <c r="L177" s="67">
        <v>0</v>
      </c>
      <c r="M177" s="69">
        <v>0</v>
      </c>
      <c r="N177" s="57">
        <f t="shared" si="2"/>
        <v>72</v>
      </c>
      <c r="O177" s="57"/>
    </row>
    <row r="178" spans="1:15" s="1" customFormat="1" ht="15" customHeight="1" x14ac:dyDescent="0.15">
      <c r="A178" s="21"/>
      <c r="B178" s="117" t="s">
        <v>203</v>
      </c>
      <c r="C178" s="72">
        <v>17</v>
      </c>
      <c r="D178" s="64">
        <v>15</v>
      </c>
      <c r="E178" s="67">
        <v>15</v>
      </c>
      <c r="F178" s="69">
        <v>0</v>
      </c>
      <c r="G178" s="64">
        <v>2</v>
      </c>
      <c r="H178" s="67">
        <v>2</v>
      </c>
      <c r="I178" s="69">
        <v>0</v>
      </c>
      <c r="J178" s="64">
        <v>0</v>
      </c>
      <c r="K178" s="67">
        <v>0</v>
      </c>
      <c r="L178" s="67">
        <v>0</v>
      </c>
      <c r="M178" s="69">
        <v>0</v>
      </c>
      <c r="N178" s="57">
        <f t="shared" si="2"/>
        <v>51</v>
      </c>
      <c r="O178" s="57"/>
    </row>
    <row r="179" spans="1:15" s="1" customFormat="1" ht="15" customHeight="1" x14ac:dyDescent="0.15">
      <c r="A179" s="21"/>
      <c r="B179" s="117" t="s">
        <v>204</v>
      </c>
      <c r="C179" s="72">
        <v>5</v>
      </c>
      <c r="D179" s="64">
        <v>5</v>
      </c>
      <c r="E179" s="67">
        <v>5</v>
      </c>
      <c r="F179" s="69">
        <v>0</v>
      </c>
      <c r="G179" s="64">
        <v>0</v>
      </c>
      <c r="H179" s="67">
        <v>0</v>
      </c>
      <c r="I179" s="69">
        <v>0</v>
      </c>
      <c r="J179" s="64">
        <v>0</v>
      </c>
      <c r="K179" s="67">
        <v>0</v>
      </c>
      <c r="L179" s="67">
        <v>0</v>
      </c>
      <c r="M179" s="69">
        <v>0</v>
      </c>
      <c r="N179" s="57">
        <f t="shared" si="2"/>
        <v>15</v>
      </c>
      <c r="O179" s="57"/>
    </row>
    <row r="180" spans="1:15" s="1" customFormat="1" ht="15" hidden="1" customHeight="1" x14ac:dyDescent="0.15">
      <c r="A180" s="21"/>
      <c r="B180" s="117" t="s">
        <v>205</v>
      </c>
      <c r="C180" s="72">
        <v>0</v>
      </c>
      <c r="D180" s="64">
        <v>0</v>
      </c>
      <c r="E180" s="67">
        <v>0</v>
      </c>
      <c r="F180" s="69">
        <v>0</v>
      </c>
      <c r="G180" s="64">
        <v>0</v>
      </c>
      <c r="H180" s="67">
        <v>0</v>
      </c>
      <c r="I180" s="69">
        <v>0</v>
      </c>
      <c r="J180" s="64">
        <v>0</v>
      </c>
      <c r="K180" s="67">
        <v>0</v>
      </c>
      <c r="L180" s="67">
        <v>0</v>
      </c>
      <c r="M180" s="69">
        <v>0</v>
      </c>
      <c r="N180" s="57">
        <f t="shared" si="2"/>
        <v>0</v>
      </c>
      <c r="O180" s="57"/>
    </row>
    <row r="181" spans="1:15" s="1" customFormat="1" ht="15" customHeight="1" x14ac:dyDescent="0.15">
      <c r="A181" s="21"/>
      <c r="B181" s="117" t="s">
        <v>206</v>
      </c>
      <c r="C181" s="72">
        <v>2</v>
      </c>
      <c r="D181" s="64">
        <v>2</v>
      </c>
      <c r="E181" s="67">
        <v>2</v>
      </c>
      <c r="F181" s="69">
        <v>0</v>
      </c>
      <c r="G181" s="64">
        <v>0</v>
      </c>
      <c r="H181" s="67">
        <v>0</v>
      </c>
      <c r="I181" s="69">
        <v>0</v>
      </c>
      <c r="J181" s="64">
        <v>0</v>
      </c>
      <c r="K181" s="67">
        <v>0</v>
      </c>
      <c r="L181" s="67">
        <v>0</v>
      </c>
      <c r="M181" s="69">
        <v>0</v>
      </c>
      <c r="N181" s="57">
        <f t="shared" si="2"/>
        <v>6</v>
      </c>
      <c r="O181" s="57"/>
    </row>
    <row r="182" spans="1:15" s="1" customFormat="1" ht="15" customHeight="1" x14ac:dyDescent="0.15">
      <c r="A182" s="21"/>
      <c r="B182" s="117" t="s">
        <v>148</v>
      </c>
      <c r="C182" s="72">
        <v>17</v>
      </c>
      <c r="D182" s="64">
        <v>13</v>
      </c>
      <c r="E182" s="67">
        <v>13</v>
      </c>
      <c r="F182" s="69">
        <v>0</v>
      </c>
      <c r="G182" s="64">
        <v>4</v>
      </c>
      <c r="H182" s="67">
        <v>4</v>
      </c>
      <c r="I182" s="69">
        <v>0</v>
      </c>
      <c r="J182" s="64">
        <v>0</v>
      </c>
      <c r="K182" s="67">
        <v>0</v>
      </c>
      <c r="L182" s="67">
        <v>0</v>
      </c>
      <c r="M182" s="69">
        <v>0</v>
      </c>
      <c r="N182" s="57">
        <f t="shared" si="2"/>
        <v>51</v>
      </c>
      <c r="O182" s="57"/>
    </row>
    <row r="183" spans="1:15" s="1" customFormat="1" ht="15" customHeight="1" x14ac:dyDescent="0.15">
      <c r="A183" s="21"/>
      <c r="B183" s="117" t="s">
        <v>207</v>
      </c>
      <c r="C183" s="72">
        <v>2</v>
      </c>
      <c r="D183" s="64">
        <v>2</v>
      </c>
      <c r="E183" s="67">
        <v>2</v>
      </c>
      <c r="F183" s="69">
        <v>0</v>
      </c>
      <c r="G183" s="64">
        <v>0</v>
      </c>
      <c r="H183" s="67">
        <v>0</v>
      </c>
      <c r="I183" s="69">
        <v>0</v>
      </c>
      <c r="J183" s="64">
        <v>0</v>
      </c>
      <c r="K183" s="67">
        <v>0</v>
      </c>
      <c r="L183" s="67">
        <v>0</v>
      </c>
      <c r="M183" s="69">
        <v>0</v>
      </c>
      <c r="N183" s="57">
        <f t="shared" si="2"/>
        <v>6</v>
      </c>
      <c r="O183" s="57"/>
    </row>
    <row r="184" spans="1:15" s="1" customFormat="1" ht="15" customHeight="1" x14ac:dyDescent="0.15">
      <c r="A184" s="21"/>
      <c r="B184" s="117" t="s">
        <v>208</v>
      </c>
      <c r="C184" s="72">
        <v>8</v>
      </c>
      <c r="D184" s="64">
        <v>4</v>
      </c>
      <c r="E184" s="67">
        <v>4</v>
      </c>
      <c r="F184" s="69">
        <v>0</v>
      </c>
      <c r="G184" s="64">
        <v>4</v>
      </c>
      <c r="H184" s="67">
        <v>4</v>
      </c>
      <c r="I184" s="69">
        <v>0</v>
      </c>
      <c r="J184" s="64">
        <v>0</v>
      </c>
      <c r="K184" s="67">
        <v>0</v>
      </c>
      <c r="L184" s="67">
        <v>0</v>
      </c>
      <c r="M184" s="69">
        <v>0</v>
      </c>
      <c r="N184" s="57">
        <f t="shared" si="2"/>
        <v>24</v>
      </c>
      <c r="O184" s="57"/>
    </row>
    <row r="185" spans="1:15" s="1" customFormat="1" ht="15" customHeight="1" x14ac:dyDescent="0.15">
      <c r="A185" s="21"/>
      <c r="B185" s="117" t="s">
        <v>157</v>
      </c>
      <c r="C185" s="72">
        <v>28</v>
      </c>
      <c r="D185" s="64">
        <v>18</v>
      </c>
      <c r="E185" s="67">
        <v>18</v>
      </c>
      <c r="F185" s="69">
        <v>0</v>
      </c>
      <c r="G185" s="64">
        <v>10</v>
      </c>
      <c r="H185" s="67">
        <v>10</v>
      </c>
      <c r="I185" s="69">
        <v>0</v>
      </c>
      <c r="J185" s="64">
        <v>0</v>
      </c>
      <c r="K185" s="67">
        <v>0</v>
      </c>
      <c r="L185" s="67">
        <v>0</v>
      </c>
      <c r="M185" s="69">
        <v>0</v>
      </c>
      <c r="N185" s="57">
        <f t="shared" si="2"/>
        <v>84</v>
      </c>
      <c r="O185" s="57"/>
    </row>
    <row r="186" spans="1:15" s="1" customFormat="1" ht="15" hidden="1" customHeight="1" x14ac:dyDescent="0.15">
      <c r="A186" s="21"/>
      <c r="B186" s="117" t="s">
        <v>156</v>
      </c>
      <c r="C186" s="72">
        <v>0</v>
      </c>
      <c r="D186" s="64">
        <v>0</v>
      </c>
      <c r="E186" s="67">
        <v>0</v>
      </c>
      <c r="F186" s="69">
        <v>0</v>
      </c>
      <c r="G186" s="64">
        <v>0</v>
      </c>
      <c r="H186" s="67">
        <v>0</v>
      </c>
      <c r="I186" s="69">
        <v>0</v>
      </c>
      <c r="J186" s="64">
        <v>0</v>
      </c>
      <c r="K186" s="67">
        <v>0</v>
      </c>
      <c r="L186" s="67">
        <v>0</v>
      </c>
      <c r="M186" s="69">
        <v>0</v>
      </c>
      <c r="N186" s="57">
        <f t="shared" si="2"/>
        <v>0</v>
      </c>
      <c r="O186" s="57"/>
    </row>
    <row r="187" spans="1:15" s="1" customFormat="1" ht="15" customHeight="1" x14ac:dyDescent="0.15">
      <c r="A187" s="21"/>
      <c r="B187" s="117" t="s">
        <v>209</v>
      </c>
      <c r="C187" s="72">
        <v>1</v>
      </c>
      <c r="D187" s="64">
        <v>1</v>
      </c>
      <c r="E187" s="67">
        <v>1</v>
      </c>
      <c r="F187" s="69">
        <v>0</v>
      </c>
      <c r="G187" s="64">
        <v>0</v>
      </c>
      <c r="H187" s="67">
        <v>0</v>
      </c>
      <c r="I187" s="69">
        <v>0</v>
      </c>
      <c r="J187" s="64">
        <v>0</v>
      </c>
      <c r="K187" s="67">
        <v>0</v>
      </c>
      <c r="L187" s="67">
        <v>0</v>
      </c>
      <c r="M187" s="69">
        <v>0</v>
      </c>
      <c r="N187" s="57">
        <f t="shared" si="2"/>
        <v>3</v>
      </c>
      <c r="O187" s="57"/>
    </row>
    <row r="188" spans="1:15" s="1" customFormat="1" ht="15" customHeight="1" x14ac:dyDescent="0.15">
      <c r="A188" s="21"/>
      <c r="B188" s="117" t="s">
        <v>210</v>
      </c>
      <c r="C188" s="72">
        <v>12</v>
      </c>
      <c r="D188" s="64">
        <v>11</v>
      </c>
      <c r="E188" s="67">
        <v>11</v>
      </c>
      <c r="F188" s="69">
        <v>0</v>
      </c>
      <c r="G188" s="64">
        <v>1</v>
      </c>
      <c r="H188" s="67">
        <v>1</v>
      </c>
      <c r="I188" s="69">
        <v>0</v>
      </c>
      <c r="J188" s="64">
        <v>0</v>
      </c>
      <c r="K188" s="67">
        <v>0</v>
      </c>
      <c r="L188" s="67">
        <v>0</v>
      </c>
      <c r="M188" s="69">
        <v>0</v>
      </c>
      <c r="N188" s="57">
        <f t="shared" si="2"/>
        <v>36</v>
      </c>
      <c r="O188" s="57"/>
    </row>
    <row r="189" spans="1:15" s="1" customFormat="1" ht="15" customHeight="1" x14ac:dyDescent="0.15">
      <c r="A189" s="21"/>
      <c r="B189" s="117" t="s">
        <v>137</v>
      </c>
      <c r="C189" s="72">
        <v>4</v>
      </c>
      <c r="D189" s="64">
        <v>4</v>
      </c>
      <c r="E189" s="67">
        <v>4</v>
      </c>
      <c r="F189" s="69">
        <v>0</v>
      </c>
      <c r="G189" s="64">
        <v>0</v>
      </c>
      <c r="H189" s="67">
        <v>0</v>
      </c>
      <c r="I189" s="69">
        <v>0</v>
      </c>
      <c r="J189" s="64">
        <v>0</v>
      </c>
      <c r="K189" s="67">
        <v>0</v>
      </c>
      <c r="L189" s="67">
        <v>0</v>
      </c>
      <c r="M189" s="69">
        <v>0</v>
      </c>
      <c r="N189" s="57">
        <f t="shared" si="2"/>
        <v>12</v>
      </c>
      <c r="O189" s="57"/>
    </row>
    <row r="190" spans="1:15" s="1" customFormat="1" ht="15" customHeight="1" x14ac:dyDescent="0.15">
      <c r="A190" s="21"/>
      <c r="B190" s="117" t="s">
        <v>211</v>
      </c>
      <c r="C190" s="72">
        <v>1</v>
      </c>
      <c r="D190" s="64">
        <v>1</v>
      </c>
      <c r="E190" s="67">
        <v>1</v>
      </c>
      <c r="F190" s="69">
        <v>0</v>
      </c>
      <c r="G190" s="64">
        <v>0</v>
      </c>
      <c r="H190" s="67">
        <v>0</v>
      </c>
      <c r="I190" s="69">
        <v>0</v>
      </c>
      <c r="J190" s="64">
        <v>0</v>
      </c>
      <c r="K190" s="67">
        <v>0</v>
      </c>
      <c r="L190" s="67">
        <v>0</v>
      </c>
      <c r="M190" s="69">
        <v>0</v>
      </c>
      <c r="N190" s="57">
        <f t="shared" si="2"/>
        <v>3</v>
      </c>
      <c r="O190" s="57"/>
    </row>
    <row r="191" spans="1:15" s="1" customFormat="1" ht="15" customHeight="1" x14ac:dyDescent="0.15">
      <c r="A191" s="21"/>
      <c r="B191" s="117" t="s">
        <v>150</v>
      </c>
      <c r="C191" s="72">
        <v>3</v>
      </c>
      <c r="D191" s="64">
        <v>3</v>
      </c>
      <c r="E191" s="67">
        <v>3</v>
      </c>
      <c r="F191" s="69">
        <v>0</v>
      </c>
      <c r="G191" s="64">
        <v>0</v>
      </c>
      <c r="H191" s="67">
        <v>0</v>
      </c>
      <c r="I191" s="69">
        <v>0</v>
      </c>
      <c r="J191" s="64">
        <v>0</v>
      </c>
      <c r="K191" s="67">
        <v>0</v>
      </c>
      <c r="L191" s="67">
        <v>0</v>
      </c>
      <c r="M191" s="69">
        <v>0</v>
      </c>
      <c r="N191" s="57">
        <f t="shared" si="2"/>
        <v>9</v>
      </c>
      <c r="O191" s="57"/>
    </row>
    <row r="192" spans="1:15" s="1" customFormat="1" ht="15" customHeight="1" x14ac:dyDescent="0.15">
      <c r="A192" s="21"/>
      <c r="B192" s="117" t="s">
        <v>212</v>
      </c>
      <c r="C192" s="72">
        <v>16</v>
      </c>
      <c r="D192" s="64">
        <v>15</v>
      </c>
      <c r="E192" s="67">
        <v>15</v>
      </c>
      <c r="F192" s="69">
        <v>0</v>
      </c>
      <c r="G192" s="64">
        <v>1</v>
      </c>
      <c r="H192" s="67">
        <v>1</v>
      </c>
      <c r="I192" s="69">
        <v>0</v>
      </c>
      <c r="J192" s="64">
        <v>0</v>
      </c>
      <c r="K192" s="67">
        <v>0</v>
      </c>
      <c r="L192" s="67">
        <v>0</v>
      </c>
      <c r="M192" s="69">
        <v>0</v>
      </c>
      <c r="N192" s="57">
        <f t="shared" si="2"/>
        <v>48</v>
      </c>
      <c r="O192" s="57"/>
    </row>
    <row r="193" spans="1:15" s="1" customFormat="1" ht="15" hidden="1" customHeight="1" x14ac:dyDescent="0.15">
      <c r="A193" s="21"/>
      <c r="B193" s="117" t="s">
        <v>213</v>
      </c>
      <c r="C193" s="72">
        <v>0</v>
      </c>
      <c r="D193" s="64">
        <v>0</v>
      </c>
      <c r="E193" s="67">
        <v>0</v>
      </c>
      <c r="F193" s="69">
        <v>0</v>
      </c>
      <c r="G193" s="64">
        <v>0</v>
      </c>
      <c r="H193" s="67">
        <v>0</v>
      </c>
      <c r="I193" s="69">
        <v>0</v>
      </c>
      <c r="J193" s="64">
        <v>0</v>
      </c>
      <c r="K193" s="67">
        <v>0</v>
      </c>
      <c r="L193" s="67">
        <v>0</v>
      </c>
      <c r="M193" s="69">
        <v>0</v>
      </c>
      <c r="N193" s="57">
        <f t="shared" si="2"/>
        <v>0</v>
      </c>
      <c r="O193" s="57"/>
    </row>
    <row r="194" spans="1:15" s="1" customFormat="1" ht="15" customHeight="1" x14ac:dyDescent="0.15">
      <c r="A194" s="21"/>
      <c r="B194" s="117" t="s">
        <v>214</v>
      </c>
      <c r="C194" s="72">
        <v>3</v>
      </c>
      <c r="D194" s="64">
        <v>3</v>
      </c>
      <c r="E194" s="67">
        <v>3</v>
      </c>
      <c r="F194" s="69">
        <v>0</v>
      </c>
      <c r="G194" s="64">
        <v>0</v>
      </c>
      <c r="H194" s="67">
        <v>0</v>
      </c>
      <c r="I194" s="69">
        <v>0</v>
      </c>
      <c r="J194" s="64">
        <v>0</v>
      </c>
      <c r="K194" s="67">
        <v>0</v>
      </c>
      <c r="L194" s="67">
        <v>0</v>
      </c>
      <c r="M194" s="69">
        <v>0</v>
      </c>
      <c r="N194" s="57">
        <f t="shared" si="2"/>
        <v>9</v>
      </c>
      <c r="O194" s="57"/>
    </row>
    <row r="195" spans="1:15" s="1" customFormat="1" ht="15" customHeight="1" x14ac:dyDescent="0.15">
      <c r="A195" s="21"/>
      <c r="B195" s="117" t="s">
        <v>215</v>
      </c>
      <c r="C195" s="72">
        <v>1</v>
      </c>
      <c r="D195" s="64">
        <v>1</v>
      </c>
      <c r="E195" s="67">
        <v>1</v>
      </c>
      <c r="F195" s="69">
        <v>0</v>
      </c>
      <c r="G195" s="64">
        <v>0</v>
      </c>
      <c r="H195" s="67">
        <v>0</v>
      </c>
      <c r="I195" s="69">
        <v>0</v>
      </c>
      <c r="J195" s="64">
        <v>0</v>
      </c>
      <c r="K195" s="67">
        <v>0</v>
      </c>
      <c r="L195" s="67">
        <v>0</v>
      </c>
      <c r="M195" s="69">
        <v>0</v>
      </c>
      <c r="N195" s="57">
        <f t="shared" si="2"/>
        <v>3</v>
      </c>
      <c r="O195" s="57"/>
    </row>
    <row r="196" spans="1:15" s="1" customFormat="1" ht="15" hidden="1" customHeight="1" x14ac:dyDescent="0.15">
      <c r="A196" s="21"/>
      <c r="B196" s="117" t="s">
        <v>78</v>
      </c>
      <c r="C196" s="72">
        <v>0</v>
      </c>
      <c r="D196" s="64">
        <v>0</v>
      </c>
      <c r="E196" s="67">
        <v>0</v>
      </c>
      <c r="F196" s="69">
        <v>0</v>
      </c>
      <c r="G196" s="64">
        <v>0</v>
      </c>
      <c r="H196" s="67">
        <v>0</v>
      </c>
      <c r="I196" s="69">
        <v>0</v>
      </c>
      <c r="J196" s="64">
        <v>0</v>
      </c>
      <c r="K196" s="67">
        <v>0</v>
      </c>
      <c r="L196" s="67">
        <v>0</v>
      </c>
      <c r="M196" s="69">
        <v>0</v>
      </c>
      <c r="N196" s="57">
        <f t="shared" si="2"/>
        <v>0</v>
      </c>
      <c r="O196" s="57"/>
    </row>
    <row r="197" spans="1:15" s="1" customFormat="1" ht="15" hidden="1" customHeight="1" x14ac:dyDescent="0.15">
      <c r="A197" s="21"/>
      <c r="B197" s="117" t="s">
        <v>216</v>
      </c>
      <c r="C197" s="72">
        <v>0</v>
      </c>
      <c r="D197" s="64">
        <v>0</v>
      </c>
      <c r="E197" s="67">
        <v>0</v>
      </c>
      <c r="F197" s="69">
        <v>0</v>
      </c>
      <c r="G197" s="64">
        <v>0</v>
      </c>
      <c r="H197" s="67">
        <v>0</v>
      </c>
      <c r="I197" s="69">
        <v>0</v>
      </c>
      <c r="J197" s="64">
        <v>0</v>
      </c>
      <c r="K197" s="67">
        <v>0</v>
      </c>
      <c r="L197" s="67">
        <v>0</v>
      </c>
      <c r="M197" s="69">
        <v>0</v>
      </c>
      <c r="N197" s="57">
        <f t="shared" si="2"/>
        <v>0</v>
      </c>
      <c r="O197" s="57"/>
    </row>
    <row r="198" spans="1:15" s="1" customFormat="1" ht="15" hidden="1" customHeight="1" x14ac:dyDescent="0.15">
      <c r="A198" s="21"/>
      <c r="B198" s="117" t="s">
        <v>217</v>
      </c>
      <c r="C198" s="72">
        <v>0</v>
      </c>
      <c r="D198" s="64">
        <v>0</v>
      </c>
      <c r="E198" s="67">
        <v>0</v>
      </c>
      <c r="F198" s="69">
        <v>0</v>
      </c>
      <c r="G198" s="64">
        <v>0</v>
      </c>
      <c r="H198" s="67">
        <v>0</v>
      </c>
      <c r="I198" s="69">
        <v>0</v>
      </c>
      <c r="J198" s="64">
        <v>0</v>
      </c>
      <c r="K198" s="67">
        <v>0</v>
      </c>
      <c r="L198" s="67">
        <v>0</v>
      </c>
      <c r="M198" s="69">
        <v>0</v>
      </c>
      <c r="N198" s="57">
        <f t="shared" si="2"/>
        <v>0</v>
      </c>
      <c r="O198" s="57"/>
    </row>
    <row r="199" spans="1:15" s="1" customFormat="1" ht="15" customHeight="1" x14ac:dyDescent="0.15">
      <c r="A199" s="60" t="s">
        <v>278</v>
      </c>
      <c r="B199" s="103"/>
      <c r="C199" s="339"/>
      <c r="D199" s="343"/>
      <c r="E199" s="257"/>
      <c r="F199" s="344"/>
      <c r="G199" s="343"/>
      <c r="H199" s="257"/>
      <c r="I199" s="345"/>
      <c r="J199" s="348"/>
      <c r="K199" s="257"/>
      <c r="L199" s="257"/>
      <c r="M199" s="337"/>
      <c r="N199" s="57"/>
      <c r="O199" s="57"/>
    </row>
    <row r="200" spans="1:15" s="1" customFormat="1" ht="15" hidden="1" customHeight="1" x14ac:dyDescent="0.15">
      <c r="A200" s="58"/>
      <c r="B200" s="117" t="s">
        <v>242</v>
      </c>
      <c r="C200" s="72">
        <v>0</v>
      </c>
      <c r="D200" s="64">
        <v>0</v>
      </c>
      <c r="E200" s="67">
        <v>0</v>
      </c>
      <c r="F200" s="69">
        <v>0</v>
      </c>
      <c r="G200" s="64">
        <v>0</v>
      </c>
      <c r="H200" s="67">
        <v>0</v>
      </c>
      <c r="I200" s="69">
        <v>0</v>
      </c>
      <c r="J200" s="64">
        <v>0</v>
      </c>
      <c r="K200" s="67">
        <v>0</v>
      </c>
      <c r="L200" s="67">
        <v>0</v>
      </c>
      <c r="M200" s="69">
        <v>0</v>
      </c>
      <c r="N200" s="57">
        <f t="shared" si="2"/>
        <v>0</v>
      </c>
      <c r="O200" s="57"/>
    </row>
    <row r="201" spans="1:15" s="1" customFormat="1" ht="15" customHeight="1" x14ac:dyDescent="0.15">
      <c r="A201" s="58"/>
      <c r="B201" s="117" t="s">
        <v>243</v>
      </c>
      <c r="C201" s="72">
        <v>1</v>
      </c>
      <c r="D201" s="64">
        <v>1</v>
      </c>
      <c r="E201" s="67">
        <v>1</v>
      </c>
      <c r="F201" s="69">
        <v>0</v>
      </c>
      <c r="G201" s="64">
        <v>0</v>
      </c>
      <c r="H201" s="67">
        <v>0</v>
      </c>
      <c r="I201" s="69">
        <v>0</v>
      </c>
      <c r="J201" s="64">
        <v>0</v>
      </c>
      <c r="K201" s="67">
        <v>0</v>
      </c>
      <c r="L201" s="67">
        <v>0</v>
      </c>
      <c r="M201" s="69">
        <v>0</v>
      </c>
      <c r="N201" s="57">
        <f t="shared" ref="N201:N206" si="3">SUM(C201:M201)</f>
        <v>3</v>
      </c>
      <c r="O201" s="57"/>
    </row>
    <row r="202" spans="1:15" s="1" customFormat="1" ht="15" customHeight="1" x14ac:dyDescent="0.15">
      <c r="A202" s="58"/>
      <c r="B202" s="117" t="s">
        <v>244</v>
      </c>
      <c r="C202" s="72">
        <v>4</v>
      </c>
      <c r="D202" s="64">
        <v>4</v>
      </c>
      <c r="E202" s="67">
        <v>4</v>
      </c>
      <c r="F202" s="69">
        <v>0</v>
      </c>
      <c r="G202" s="64">
        <v>0</v>
      </c>
      <c r="H202" s="67">
        <v>0</v>
      </c>
      <c r="I202" s="69">
        <v>0</v>
      </c>
      <c r="J202" s="64">
        <v>0</v>
      </c>
      <c r="K202" s="67">
        <v>0</v>
      </c>
      <c r="L202" s="67">
        <v>0</v>
      </c>
      <c r="M202" s="69">
        <v>0</v>
      </c>
      <c r="N202" s="57">
        <f t="shared" si="3"/>
        <v>12</v>
      </c>
      <c r="O202" s="57"/>
    </row>
    <row r="203" spans="1:15" s="1" customFormat="1" ht="15" customHeight="1" x14ac:dyDescent="0.15">
      <c r="A203" s="58"/>
      <c r="B203" s="117" t="s">
        <v>245</v>
      </c>
      <c r="C203" s="72">
        <v>6</v>
      </c>
      <c r="D203" s="64">
        <v>6</v>
      </c>
      <c r="E203" s="67">
        <v>6</v>
      </c>
      <c r="F203" s="69">
        <v>0</v>
      </c>
      <c r="G203" s="64">
        <v>0</v>
      </c>
      <c r="H203" s="67">
        <v>0</v>
      </c>
      <c r="I203" s="69">
        <v>0</v>
      </c>
      <c r="J203" s="64">
        <v>0</v>
      </c>
      <c r="K203" s="67">
        <v>0</v>
      </c>
      <c r="L203" s="67">
        <v>0</v>
      </c>
      <c r="M203" s="69">
        <v>0</v>
      </c>
      <c r="N203" s="57">
        <f t="shared" si="3"/>
        <v>18</v>
      </c>
      <c r="O203" s="57"/>
    </row>
    <row r="204" spans="1:15" s="1" customFormat="1" ht="15" customHeight="1" x14ac:dyDescent="0.15">
      <c r="A204" s="99" t="s">
        <v>280</v>
      </c>
      <c r="B204" s="100"/>
      <c r="C204" s="339"/>
      <c r="D204" s="343"/>
      <c r="E204" s="257"/>
      <c r="F204" s="344"/>
      <c r="G204" s="343"/>
      <c r="H204" s="257"/>
      <c r="I204" s="345"/>
      <c r="J204" s="348"/>
      <c r="K204" s="257"/>
      <c r="L204" s="257"/>
      <c r="M204" s="337"/>
      <c r="N204" s="57"/>
      <c r="O204" s="57"/>
    </row>
    <row r="205" spans="1:15" s="1" customFormat="1" ht="15" customHeight="1" thickBot="1" x14ac:dyDescent="0.2">
      <c r="A205" s="58"/>
      <c r="B205" s="117" t="s">
        <v>366</v>
      </c>
      <c r="C205" s="72">
        <v>5</v>
      </c>
      <c r="D205" s="64">
        <v>5</v>
      </c>
      <c r="E205" s="67">
        <v>5</v>
      </c>
      <c r="F205" s="69">
        <v>0</v>
      </c>
      <c r="G205" s="64">
        <v>0</v>
      </c>
      <c r="H205" s="67">
        <v>0</v>
      </c>
      <c r="I205" s="69">
        <v>0</v>
      </c>
      <c r="J205" s="64">
        <v>0</v>
      </c>
      <c r="K205" s="67">
        <v>0</v>
      </c>
      <c r="L205" s="67">
        <v>0</v>
      </c>
      <c r="M205" s="69">
        <v>0</v>
      </c>
      <c r="N205" s="57">
        <f t="shared" si="3"/>
        <v>15</v>
      </c>
      <c r="O205" s="57"/>
    </row>
    <row r="206" spans="1:15" s="131" customFormat="1" ht="18.75" customHeight="1" thickTop="1" thickBot="1" x14ac:dyDescent="0.25">
      <c r="A206" s="425" t="s">
        <v>0</v>
      </c>
      <c r="B206" s="441"/>
      <c r="C206" s="84">
        <v>7461</v>
      </c>
      <c r="D206" s="87">
        <v>5663</v>
      </c>
      <c r="E206" s="88">
        <v>5659</v>
      </c>
      <c r="F206" s="91">
        <v>4</v>
      </c>
      <c r="G206" s="87">
        <v>895</v>
      </c>
      <c r="H206" s="88">
        <v>884</v>
      </c>
      <c r="I206" s="91">
        <v>11</v>
      </c>
      <c r="J206" s="87">
        <v>903</v>
      </c>
      <c r="K206" s="88">
        <v>893</v>
      </c>
      <c r="L206" s="88">
        <v>10</v>
      </c>
      <c r="M206" s="91">
        <v>0</v>
      </c>
      <c r="N206" s="57">
        <f t="shared" si="3"/>
        <v>22383</v>
      </c>
      <c r="O206" s="213"/>
    </row>
    <row r="207" spans="1:15" x14ac:dyDescent="0.2">
      <c r="D207" s="77"/>
      <c r="E207" s="78"/>
      <c r="F207" s="77"/>
      <c r="G207" s="77"/>
      <c r="H207" s="77"/>
      <c r="I207" s="77"/>
      <c r="J207" s="77"/>
      <c r="K207" s="77"/>
      <c r="L207" s="77"/>
      <c r="N207" s="57"/>
    </row>
    <row r="209" spans="5:6" x14ac:dyDescent="0.2">
      <c r="E209" s="171"/>
      <c r="F209" s="96"/>
    </row>
    <row r="210" spans="5:6" x14ac:dyDescent="0.2">
      <c r="F210" s="97"/>
    </row>
  </sheetData>
  <autoFilter ref="B6:O207">
    <filterColumn colId="12">
      <filters blank="1">
        <filter val="1,239"/>
        <filter val="105"/>
        <filter val="114"/>
        <filter val="117"/>
        <filter val="12"/>
        <filter val="129"/>
        <filter val="141"/>
        <filter val="15"/>
        <filter val="18"/>
        <filter val="2,028"/>
        <filter val="2,121"/>
        <filter val="204"/>
        <filter val="21"/>
        <filter val="22,383"/>
        <filter val="231"/>
        <filter val="24"/>
        <filter val="27"/>
        <filter val="3"/>
        <filter val="3,780"/>
        <filter val="30"/>
        <filter val="348"/>
        <filter val="36"/>
        <filter val="381"/>
        <filter val="39"/>
        <filter val="42"/>
        <filter val="45"/>
        <filter val="48"/>
        <filter val="51"/>
        <filter val="525"/>
        <filter val="54"/>
        <filter val="57"/>
        <filter val="6"/>
        <filter val="66"/>
        <filter val="7,236"/>
        <filter val="72"/>
        <filter val="741"/>
        <filter val="774"/>
        <filter val="84"/>
        <filter val="87"/>
        <filter val="9"/>
        <filter val="96"/>
      </filters>
    </filterColumn>
  </autoFilter>
  <mergeCells count="7">
    <mergeCell ref="J5:M5"/>
    <mergeCell ref="D5:F5"/>
    <mergeCell ref="A206:B206"/>
    <mergeCell ref="A5:B6"/>
    <mergeCell ref="A8:A11"/>
    <mergeCell ref="G5:I5"/>
    <mergeCell ref="C5:C6"/>
  </mergeCells>
  <phoneticPr fontId="2"/>
  <printOptions horizontalCentered="1"/>
  <pageMargins left="0.59055118110236227" right="0.59055118110236227" top="0.98425196850393704" bottom="0.78740157480314965" header="0.78740157480314965" footer="0.31496062992125984"/>
  <pageSetup paperSize="9" scale="59" fitToHeight="2" orientation="portrait" useFirstPageNumber="1" r:id="rId1"/>
  <headerFooter alignWithMargins="0">
    <oddHeader>&amp;L&amp;14 ４　延長手続の状況 (&amp;P/2）</oddHeader>
  </headerFooter>
  <rowBreaks count="1" manualBreakCount="1">
    <brk id="94"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213"/>
  <sheetViews>
    <sheetView view="pageBreakPreview" zoomScale="120" zoomScaleNormal="100" zoomScaleSheetLayoutView="120" workbookViewId="0">
      <pane ySplit="6" topLeftCell="A7" activePane="bottomLeft" state="frozen"/>
      <selection activeCell="G26" sqref="G26"/>
      <selection pane="bottomLeft" activeCell="E194" sqref="E194"/>
    </sheetView>
  </sheetViews>
  <sheetFormatPr defaultColWidth="9" defaultRowHeight="13.2" x14ac:dyDescent="0.2"/>
  <cols>
    <col min="1" max="1" width="3.6640625" style="62" customWidth="1"/>
    <col min="2" max="2" width="36.77734375" style="62" customWidth="1"/>
    <col min="3" max="3" width="12.88671875" style="62" customWidth="1"/>
    <col min="4" max="7" width="17.77734375" style="62" customWidth="1"/>
    <col min="8" max="16384" width="9" style="62"/>
  </cols>
  <sheetData>
    <row r="1" spans="1:9" ht="7.5" customHeight="1" x14ac:dyDescent="0.2"/>
    <row r="2" spans="1:9" ht="7.5" customHeight="1" x14ac:dyDescent="0.2"/>
    <row r="3" spans="1:9" ht="12.6" customHeight="1" x14ac:dyDescent="0.2">
      <c r="C3" s="171"/>
      <c r="D3" s="171"/>
      <c r="E3" s="171"/>
      <c r="F3" s="171"/>
      <c r="G3" s="171"/>
    </row>
    <row r="4" spans="1:9" ht="14.25" customHeight="1" thickBot="1" x14ac:dyDescent="0.25">
      <c r="G4" s="35" t="s">
        <v>94</v>
      </c>
    </row>
    <row r="5" spans="1:9" s="5" customFormat="1" ht="18.75" customHeight="1" x14ac:dyDescent="0.15">
      <c r="A5" s="415" t="s">
        <v>41</v>
      </c>
      <c r="B5" s="442"/>
      <c r="C5" s="461" t="s">
        <v>567</v>
      </c>
      <c r="D5" s="463"/>
      <c r="E5" s="463"/>
      <c r="F5" s="463"/>
      <c r="G5" s="464"/>
    </row>
    <row r="6" spans="1:9" s="5" customFormat="1" ht="18" customHeight="1" thickBot="1" x14ac:dyDescent="0.2">
      <c r="A6" s="419"/>
      <c r="B6" s="443"/>
      <c r="C6" s="403"/>
      <c r="D6" s="176" t="s">
        <v>344</v>
      </c>
      <c r="E6" s="176" t="s">
        <v>96</v>
      </c>
      <c r="F6" s="176" t="s">
        <v>4</v>
      </c>
      <c r="G6" s="193" t="s">
        <v>3</v>
      </c>
    </row>
    <row r="7" spans="1:9" s="1" customFormat="1" ht="15" customHeight="1" x14ac:dyDescent="0.15">
      <c r="A7" s="98" t="s">
        <v>246</v>
      </c>
      <c r="B7" s="102"/>
      <c r="C7" s="232"/>
      <c r="D7" s="405"/>
      <c r="E7" s="48"/>
      <c r="F7" s="51"/>
      <c r="G7" s="49"/>
    </row>
    <row r="8" spans="1:9" s="1" customFormat="1" ht="15" hidden="1" customHeight="1" x14ac:dyDescent="0.15">
      <c r="A8" s="423"/>
      <c r="B8" s="117" t="s">
        <v>220</v>
      </c>
      <c r="C8" s="233">
        <v>0</v>
      </c>
      <c r="D8" s="72">
        <v>0</v>
      </c>
      <c r="E8" s="72">
        <v>0</v>
      </c>
      <c r="F8" s="72">
        <v>0</v>
      </c>
      <c r="G8" s="261">
        <v>0</v>
      </c>
      <c r="H8" s="57">
        <f>SUM(D8:G8)</f>
        <v>0</v>
      </c>
      <c r="I8" s="57"/>
    </row>
    <row r="9" spans="1:9" s="1" customFormat="1" ht="15" hidden="1" customHeight="1" x14ac:dyDescent="0.15">
      <c r="A9" s="423"/>
      <c r="B9" s="117" t="s">
        <v>372</v>
      </c>
      <c r="C9" s="233">
        <v>0</v>
      </c>
      <c r="D9" s="72">
        <v>0</v>
      </c>
      <c r="E9" s="72">
        <v>0</v>
      </c>
      <c r="F9" s="72">
        <v>0</v>
      </c>
      <c r="G9" s="261">
        <v>0</v>
      </c>
      <c r="H9" s="57">
        <f t="shared" ref="H9:H63" si="0">SUM(D9:G9)</f>
        <v>0</v>
      </c>
      <c r="I9" s="57"/>
    </row>
    <row r="10" spans="1:9" s="1" customFormat="1" ht="15" customHeight="1" x14ac:dyDescent="0.15">
      <c r="A10" s="423"/>
      <c r="B10" s="117" t="s">
        <v>221</v>
      </c>
      <c r="C10" s="233">
        <v>1164</v>
      </c>
      <c r="D10" s="68">
        <v>1139</v>
      </c>
      <c r="E10" s="68">
        <v>26</v>
      </c>
      <c r="F10" s="68">
        <v>0</v>
      </c>
      <c r="G10" s="69">
        <v>0</v>
      </c>
      <c r="H10" s="57">
        <f t="shared" si="0"/>
        <v>1165</v>
      </c>
      <c r="I10" s="57"/>
    </row>
    <row r="11" spans="1:9" s="1" customFormat="1" ht="15" customHeight="1" x14ac:dyDescent="0.15">
      <c r="A11" s="423"/>
      <c r="B11" s="117" t="s">
        <v>222</v>
      </c>
      <c r="C11" s="233">
        <v>1</v>
      </c>
      <c r="D11" s="68">
        <v>1</v>
      </c>
      <c r="E11" s="68">
        <v>0</v>
      </c>
      <c r="F11" s="68">
        <v>0</v>
      </c>
      <c r="G11" s="69">
        <v>0</v>
      </c>
      <c r="H11" s="57">
        <f t="shared" si="0"/>
        <v>1</v>
      </c>
      <c r="I11" s="57"/>
    </row>
    <row r="12" spans="1:9" s="1" customFormat="1" ht="15" hidden="1" customHeight="1" x14ac:dyDescent="0.15">
      <c r="A12" s="18"/>
      <c r="B12" s="117" t="s">
        <v>223</v>
      </c>
      <c r="C12" s="233">
        <v>0</v>
      </c>
      <c r="D12" s="72">
        <v>0</v>
      </c>
      <c r="E12" s="72">
        <v>0</v>
      </c>
      <c r="F12" s="72">
        <v>0</v>
      </c>
      <c r="G12" s="261">
        <v>0</v>
      </c>
      <c r="H12" s="57">
        <f t="shared" si="0"/>
        <v>0</v>
      </c>
      <c r="I12" s="57"/>
    </row>
    <row r="13" spans="1:9" s="1" customFormat="1" ht="15" hidden="1" customHeight="1" x14ac:dyDescent="0.15">
      <c r="A13" s="18"/>
      <c r="B13" s="117" t="s">
        <v>568</v>
      </c>
      <c r="C13" s="233">
        <v>0</v>
      </c>
      <c r="D13" s="72">
        <v>0</v>
      </c>
      <c r="E13" s="72">
        <v>0</v>
      </c>
      <c r="F13" s="72">
        <v>0</v>
      </c>
      <c r="G13" s="261">
        <v>0</v>
      </c>
      <c r="H13" s="57">
        <f t="shared" si="0"/>
        <v>0</v>
      </c>
      <c r="I13" s="57"/>
    </row>
    <row r="14" spans="1:9" s="1" customFormat="1" ht="15" hidden="1" customHeight="1" x14ac:dyDescent="0.15">
      <c r="A14" s="18"/>
      <c r="B14" s="117" t="s">
        <v>224</v>
      </c>
      <c r="C14" s="233">
        <v>0</v>
      </c>
      <c r="D14" s="72">
        <v>0</v>
      </c>
      <c r="E14" s="72">
        <v>0</v>
      </c>
      <c r="F14" s="72">
        <v>0</v>
      </c>
      <c r="G14" s="261">
        <v>0</v>
      </c>
      <c r="H14" s="57">
        <f t="shared" si="0"/>
        <v>0</v>
      </c>
      <c r="I14" s="57"/>
    </row>
    <row r="15" spans="1:9" s="1" customFormat="1" ht="15" customHeight="1" x14ac:dyDescent="0.15">
      <c r="A15" s="18"/>
      <c r="B15" s="117" t="s">
        <v>225</v>
      </c>
      <c r="C15" s="233">
        <v>17</v>
      </c>
      <c r="D15" s="68">
        <v>10</v>
      </c>
      <c r="E15" s="68">
        <v>7</v>
      </c>
      <c r="F15" s="68">
        <v>0</v>
      </c>
      <c r="G15" s="69">
        <v>0</v>
      </c>
      <c r="H15" s="57">
        <f t="shared" si="0"/>
        <v>17</v>
      </c>
      <c r="I15" s="57"/>
    </row>
    <row r="16" spans="1:9" s="1" customFormat="1" ht="15" customHeight="1" x14ac:dyDescent="0.15">
      <c r="A16" s="18"/>
      <c r="B16" s="117" t="s">
        <v>226</v>
      </c>
      <c r="C16" s="233">
        <v>1</v>
      </c>
      <c r="D16" s="68">
        <v>1</v>
      </c>
      <c r="E16" s="68">
        <v>0</v>
      </c>
      <c r="F16" s="68">
        <v>0</v>
      </c>
      <c r="G16" s="69">
        <v>0</v>
      </c>
      <c r="H16" s="57">
        <f t="shared" si="0"/>
        <v>1</v>
      </c>
      <c r="I16" s="57"/>
    </row>
    <row r="17" spans="1:9" s="1" customFormat="1" ht="15" customHeight="1" x14ac:dyDescent="0.15">
      <c r="A17" s="18"/>
      <c r="B17" s="117" t="s">
        <v>140</v>
      </c>
      <c r="C17" s="233">
        <v>2</v>
      </c>
      <c r="D17" s="68">
        <v>2</v>
      </c>
      <c r="E17" s="68">
        <v>0</v>
      </c>
      <c r="F17" s="68">
        <v>0</v>
      </c>
      <c r="G17" s="69">
        <v>0</v>
      </c>
      <c r="H17" s="57">
        <f t="shared" si="0"/>
        <v>2</v>
      </c>
      <c r="I17" s="57"/>
    </row>
    <row r="18" spans="1:9" s="1" customFormat="1" ht="15" hidden="1" customHeight="1" x14ac:dyDescent="0.15">
      <c r="A18" s="18"/>
      <c r="B18" s="117" t="s">
        <v>585</v>
      </c>
      <c r="C18" s="233">
        <v>0</v>
      </c>
      <c r="D18" s="72">
        <v>0</v>
      </c>
      <c r="E18" s="72">
        <v>0</v>
      </c>
      <c r="F18" s="72">
        <v>0</v>
      </c>
      <c r="G18" s="261">
        <v>0</v>
      </c>
      <c r="H18" s="57">
        <f t="shared" si="0"/>
        <v>0</v>
      </c>
      <c r="I18" s="57"/>
    </row>
    <row r="19" spans="1:9" s="1" customFormat="1" ht="15" customHeight="1" x14ac:dyDescent="0.15">
      <c r="A19" s="18"/>
      <c r="B19" s="117" t="s">
        <v>42</v>
      </c>
      <c r="C19" s="233">
        <v>6</v>
      </c>
      <c r="D19" s="68">
        <v>6</v>
      </c>
      <c r="E19" s="68">
        <v>0</v>
      </c>
      <c r="F19" s="68">
        <v>0</v>
      </c>
      <c r="G19" s="69">
        <v>0</v>
      </c>
      <c r="H19" s="57">
        <f t="shared" si="0"/>
        <v>6</v>
      </c>
      <c r="I19" s="57"/>
    </row>
    <row r="20" spans="1:9" s="1" customFormat="1" ht="15" hidden="1" customHeight="1" x14ac:dyDescent="0.15">
      <c r="A20" s="18"/>
      <c r="B20" s="117" t="s">
        <v>227</v>
      </c>
      <c r="C20" s="233">
        <v>0</v>
      </c>
      <c r="D20" s="72">
        <v>0</v>
      </c>
      <c r="E20" s="72">
        <v>0</v>
      </c>
      <c r="F20" s="72">
        <v>0</v>
      </c>
      <c r="G20" s="261">
        <v>0</v>
      </c>
      <c r="H20" s="57">
        <f t="shared" si="0"/>
        <v>0</v>
      </c>
      <c r="I20" s="57"/>
    </row>
    <row r="21" spans="1:9" s="1" customFormat="1" ht="15" hidden="1" customHeight="1" x14ac:dyDescent="0.15">
      <c r="A21" s="21"/>
      <c r="B21" s="117" t="s">
        <v>43</v>
      </c>
      <c r="C21" s="233">
        <v>0</v>
      </c>
      <c r="D21" s="72">
        <v>0</v>
      </c>
      <c r="E21" s="72">
        <v>0</v>
      </c>
      <c r="F21" s="72">
        <v>0</v>
      </c>
      <c r="G21" s="261">
        <v>0</v>
      </c>
      <c r="H21" s="57">
        <f t="shared" si="0"/>
        <v>0</v>
      </c>
      <c r="I21" s="57"/>
    </row>
    <row r="22" spans="1:9" s="1" customFormat="1" ht="15" hidden="1" customHeight="1" x14ac:dyDescent="0.15">
      <c r="A22" s="21"/>
      <c r="B22" s="117" t="s">
        <v>44</v>
      </c>
      <c r="C22" s="233">
        <v>0</v>
      </c>
      <c r="D22" s="72">
        <v>0</v>
      </c>
      <c r="E22" s="72">
        <v>0</v>
      </c>
      <c r="F22" s="72">
        <v>0</v>
      </c>
      <c r="G22" s="261">
        <v>0</v>
      </c>
      <c r="H22" s="57">
        <f t="shared" si="0"/>
        <v>0</v>
      </c>
      <c r="I22" s="57"/>
    </row>
    <row r="23" spans="1:9" s="1" customFormat="1" ht="15" hidden="1" customHeight="1" x14ac:dyDescent="0.15">
      <c r="A23" s="21"/>
      <c r="B23" s="117" t="s">
        <v>230</v>
      </c>
      <c r="C23" s="233">
        <v>0</v>
      </c>
      <c r="D23" s="72">
        <v>0</v>
      </c>
      <c r="E23" s="72">
        <v>0</v>
      </c>
      <c r="F23" s="72">
        <v>0</v>
      </c>
      <c r="G23" s="261">
        <v>0</v>
      </c>
      <c r="H23" s="57">
        <f t="shared" si="0"/>
        <v>0</v>
      </c>
      <c r="I23" s="57"/>
    </row>
    <row r="24" spans="1:9" s="1" customFormat="1" ht="15" hidden="1" customHeight="1" x14ac:dyDescent="0.15">
      <c r="A24" s="21"/>
      <c r="B24" s="117" t="s">
        <v>239</v>
      </c>
      <c r="C24" s="233">
        <v>0</v>
      </c>
      <c r="D24" s="72">
        <v>0</v>
      </c>
      <c r="E24" s="72">
        <v>0</v>
      </c>
      <c r="F24" s="72">
        <v>0</v>
      </c>
      <c r="G24" s="261">
        <v>0</v>
      </c>
      <c r="H24" s="57">
        <f t="shared" si="0"/>
        <v>0</v>
      </c>
      <c r="I24" s="57"/>
    </row>
    <row r="25" spans="1:9" s="1" customFormat="1" ht="15" customHeight="1" x14ac:dyDescent="0.15">
      <c r="A25" s="21"/>
      <c r="B25" s="117" t="s">
        <v>293</v>
      </c>
      <c r="C25" s="233">
        <v>16</v>
      </c>
      <c r="D25" s="68">
        <v>13</v>
      </c>
      <c r="E25" s="68">
        <v>1</v>
      </c>
      <c r="F25" s="68">
        <v>1</v>
      </c>
      <c r="G25" s="69">
        <v>1</v>
      </c>
      <c r="H25" s="57">
        <f t="shared" si="0"/>
        <v>16</v>
      </c>
      <c r="I25" s="57"/>
    </row>
    <row r="26" spans="1:9" s="1" customFormat="1" ht="15" hidden="1" customHeight="1" x14ac:dyDescent="0.15">
      <c r="A26" s="21"/>
      <c r="B26" s="117" t="s">
        <v>45</v>
      </c>
      <c r="C26" s="233">
        <v>0</v>
      </c>
      <c r="D26" s="72">
        <v>0</v>
      </c>
      <c r="E26" s="72">
        <v>0</v>
      </c>
      <c r="F26" s="72">
        <v>0</v>
      </c>
      <c r="G26" s="261">
        <v>0</v>
      </c>
      <c r="H26" s="57">
        <f t="shared" si="0"/>
        <v>0</v>
      </c>
      <c r="I26" s="57"/>
    </row>
    <row r="27" spans="1:9" s="1" customFormat="1" ht="15" customHeight="1" x14ac:dyDescent="0.15">
      <c r="A27" s="21"/>
      <c r="B27" s="117" t="s">
        <v>46</v>
      </c>
      <c r="C27" s="233">
        <v>2</v>
      </c>
      <c r="D27" s="68">
        <v>1</v>
      </c>
      <c r="E27" s="68">
        <v>1</v>
      </c>
      <c r="F27" s="68">
        <v>0</v>
      </c>
      <c r="G27" s="69">
        <v>0</v>
      </c>
      <c r="H27" s="57">
        <f t="shared" si="0"/>
        <v>2</v>
      </c>
      <c r="I27" s="57"/>
    </row>
    <row r="28" spans="1:9" s="1" customFormat="1" ht="15" customHeight="1" x14ac:dyDescent="0.15">
      <c r="A28" s="21"/>
      <c r="B28" s="117" t="s">
        <v>47</v>
      </c>
      <c r="C28" s="233">
        <v>1</v>
      </c>
      <c r="D28" s="68">
        <v>1</v>
      </c>
      <c r="E28" s="68">
        <v>0</v>
      </c>
      <c r="F28" s="68">
        <v>0</v>
      </c>
      <c r="G28" s="69">
        <v>0</v>
      </c>
      <c r="H28" s="57">
        <f t="shared" si="0"/>
        <v>1</v>
      </c>
      <c r="I28" s="57"/>
    </row>
    <row r="29" spans="1:9" s="1" customFormat="1" ht="15" hidden="1" customHeight="1" x14ac:dyDescent="0.15">
      <c r="A29" s="21"/>
      <c r="B29" s="117" t="s">
        <v>48</v>
      </c>
      <c r="C29" s="233">
        <v>0</v>
      </c>
      <c r="D29" s="72">
        <v>0</v>
      </c>
      <c r="E29" s="72">
        <v>0</v>
      </c>
      <c r="F29" s="72">
        <v>0</v>
      </c>
      <c r="G29" s="261">
        <v>0</v>
      </c>
      <c r="H29" s="57">
        <f t="shared" si="0"/>
        <v>0</v>
      </c>
      <c r="I29" s="57"/>
    </row>
    <row r="30" spans="1:9" s="1" customFormat="1" ht="15" customHeight="1" x14ac:dyDescent="0.15">
      <c r="A30" s="21"/>
      <c r="B30" s="117" t="s">
        <v>49</v>
      </c>
      <c r="C30" s="233">
        <v>323</v>
      </c>
      <c r="D30" s="68">
        <v>35</v>
      </c>
      <c r="E30" s="68">
        <v>288</v>
      </c>
      <c r="F30" s="68">
        <v>0</v>
      </c>
      <c r="G30" s="69">
        <v>0</v>
      </c>
      <c r="H30" s="57">
        <f t="shared" si="0"/>
        <v>323</v>
      </c>
      <c r="I30" s="57"/>
    </row>
    <row r="31" spans="1:9" s="1" customFormat="1" ht="15" customHeight="1" x14ac:dyDescent="0.15">
      <c r="A31" s="21"/>
      <c r="B31" s="117" t="s">
        <v>50</v>
      </c>
      <c r="C31" s="233">
        <v>2</v>
      </c>
      <c r="D31" s="68">
        <v>1</v>
      </c>
      <c r="E31" s="68">
        <v>1</v>
      </c>
      <c r="F31" s="68">
        <v>0</v>
      </c>
      <c r="G31" s="69">
        <v>0</v>
      </c>
      <c r="H31" s="57">
        <f t="shared" si="0"/>
        <v>2</v>
      </c>
      <c r="I31" s="57"/>
    </row>
    <row r="32" spans="1:9" s="1" customFormat="1" ht="15" hidden="1" customHeight="1" x14ac:dyDescent="0.15">
      <c r="A32" s="21"/>
      <c r="B32" s="117" t="s">
        <v>51</v>
      </c>
      <c r="C32" s="233">
        <v>0</v>
      </c>
      <c r="D32" s="72">
        <v>0</v>
      </c>
      <c r="E32" s="72">
        <v>0</v>
      </c>
      <c r="F32" s="72">
        <v>0</v>
      </c>
      <c r="G32" s="261">
        <v>0</v>
      </c>
      <c r="H32" s="57">
        <f t="shared" si="0"/>
        <v>0</v>
      </c>
      <c r="I32" s="57"/>
    </row>
    <row r="33" spans="1:9" s="1" customFormat="1" ht="15" hidden="1" customHeight="1" x14ac:dyDescent="0.15">
      <c r="A33" s="21"/>
      <c r="B33" s="117" t="s">
        <v>357</v>
      </c>
      <c r="C33" s="233">
        <v>0</v>
      </c>
      <c r="D33" s="72">
        <v>0</v>
      </c>
      <c r="E33" s="72">
        <v>0</v>
      </c>
      <c r="F33" s="72">
        <v>0</v>
      </c>
      <c r="G33" s="261">
        <v>0</v>
      </c>
      <c r="H33" s="57">
        <f t="shared" si="0"/>
        <v>0</v>
      </c>
      <c r="I33" s="57"/>
    </row>
    <row r="34" spans="1:9" s="1" customFormat="1" ht="15" hidden="1" customHeight="1" x14ac:dyDescent="0.15">
      <c r="A34" s="21"/>
      <c r="B34" s="117" t="s">
        <v>265</v>
      </c>
      <c r="C34" s="233">
        <v>0</v>
      </c>
      <c r="D34" s="72">
        <v>0</v>
      </c>
      <c r="E34" s="72">
        <v>0</v>
      </c>
      <c r="F34" s="72">
        <v>0</v>
      </c>
      <c r="G34" s="261">
        <v>0</v>
      </c>
      <c r="H34" s="57">
        <f t="shared" si="0"/>
        <v>0</v>
      </c>
      <c r="I34" s="57"/>
    </row>
    <row r="35" spans="1:9" s="1" customFormat="1" ht="15" customHeight="1" x14ac:dyDescent="0.15">
      <c r="A35" s="21"/>
      <c r="B35" s="117" t="s">
        <v>266</v>
      </c>
      <c r="C35" s="233">
        <v>11</v>
      </c>
      <c r="D35" s="68">
        <v>9</v>
      </c>
      <c r="E35" s="68">
        <v>2</v>
      </c>
      <c r="F35" s="68">
        <v>0</v>
      </c>
      <c r="G35" s="69">
        <v>0</v>
      </c>
      <c r="H35" s="57">
        <f t="shared" si="0"/>
        <v>11</v>
      </c>
      <c r="I35" s="57"/>
    </row>
    <row r="36" spans="1:9" s="1" customFormat="1" ht="15" customHeight="1" x14ac:dyDescent="0.15">
      <c r="A36" s="21"/>
      <c r="B36" s="117" t="s">
        <v>267</v>
      </c>
      <c r="C36" s="233">
        <v>2</v>
      </c>
      <c r="D36" s="68">
        <v>2</v>
      </c>
      <c r="E36" s="68">
        <v>0</v>
      </c>
      <c r="F36" s="68">
        <v>0</v>
      </c>
      <c r="G36" s="69">
        <v>0</v>
      </c>
      <c r="H36" s="57">
        <f t="shared" si="0"/>
        <v>2</v>
      </c>
      <c r="I36" s="57"/>
    </row>
    <row r="37" spans="1:9" s="1" customFormat="1" ht="15" customHeight="1" x14ac:dyDescent="0.15">
      <c r="A37" s="21"/>
      <c r="B37" s="117" t="s">
        <v>251</v>
      </c>
      <c r="C37" s="233">
        <v>1</v>
      </c>
      <c r="D37" s="68">
        <v>1</v>
      </c>
      <c r="E37" s="68">
        <v>1</v>
      </c>
      <c r="F37" s="68">
        <v>0</v>
      </c>
      <c r="G37" s="69">
        <v>0</v>
      </c>
      <c r="H37" s="57">
        <f t="shared" si="0"/>
        <v>2</v>
      </c>
      <c r="I37" s="57"/>
    </row>
    <row r="38" spans="1:9" s="1" customFormat="1" ht="15" hidden="1" customHeight="1" x14ac:dyDescent="0.15">
      <c r="A38" s="21"/>
      <c r="B38" s="117" t="s">
        <v>274</v>
      </c>
      <c r="C38" s="233">
        <v>0</v>
      </c>
      <c r="D38" s="72">
        <v>0</v>
      </c>
      <c r="E38" s="72">
        <v>0</v>
      </c>
      <c r="F38" s="72">
        <v>0</v>
      </c>
      <c r="G38" s="261">
        <v>0</v>
      </c>
      <c r="H38" s="57">
        <f t="shared" si="0"/>
        <v>0</v>
      </c>
      <c r="I38" s="57"/>
    </row>
    <row r="39" spans="1:9" s="1" customFormat="1" ht="15" hidden="1" customHeight="1" x14ac:dyDescent="0.15">
      <c r="A39" s="21"/>
      <c r="B39" s="117" t="s">
        <v>250</v>
      </c>
      <c r="C39" s="233">
        <v>0</v>
      </c>
      <c r="D39" s="72">
        <v>0</v>
      </c>
      <c r="E39" s="72">
        <v>0</v>
      </c>
      <c r="F39" s="72">
        <v>0</v>
      </c>
      <c r="G39" s="261">
        <v>0</v>
      </c>
      <c r="H39" s="57">
        <f t="shared" si="0"/>
        <v>0</v>
      </c>
      <c r="I39" s="57"/>
    </row>
    <row r="40" spans="1:9" s="1" customFormat="1" ht="15" hidden="1" customHeight="1" x14ac:dyDescent="0.15">
      <c r="A40" s="21"/>
      <c r="B40" s="117" t="s">
        <v>252</v>
      </c>
      <c r="C40" s="233">
        <v>0</v>
      </c>
      <c r="D40" s="72">
        <v>0</v>
      </c>
      <c r="E40" s="72">
        <v>0</v>
      </c>
      <c r="F40" s="72">
        <v>0</v>
      </c>
      <c r="G40" s="261">
        <v>0</v>
      </c>
      <c r="H40" s="57">
        <f t="shared" si="0"/>
        <v>0</v>
      </c>
      <c r="I40" s="57"/>
    </row>
    <row r="41" spans="1:9" s="1" customFormat="1" ht="15" customHeight="1" x14ac:dyDescent="0.15">
      <c r="A41" s="21"/>
      <c r="B41" s="117" t="s">
        <v>253</v>
      </c>
      <c r="C41" s="233">
        <v>1</v>
      </c>
      <c r="D41" s="68">
        <v>1</v>
      </c>
      <c r="E41" s="68">
        <v>0</v>
      </c>
      <c r="F41" s="68">
        <v>0</v>
      </c>
      <c r="G41" s="69">
        <v>0</v>
      </c>
      <c r="H41" s="57">
        <f t="shared" si="0"/>
        <v>1</v>
      </c>
      <c r="I41" s="57"/>
    </row>
    <row r="42" spans="1:9" s="1" customFormat="1" ht="15" customHeight="1" x14ac:dyDescent="0.15">
      <c r="A42" s="21"/>
      <c r="B42" s="117" t="s">
        <v>254</v>
      </c>
      <c r="C42" s="233">
        <v>1</v>
      </c>
      <c r="D42" s="68">
        <v>1</v>
      </c>
      <c r="E42" s="68">
        <v>0</v>
      </c>
      <c r="F42" s="68">
        <v>0</v>
      </c>
      <c r="G42" s="69">
        <v>0</v>
      </c>
      <c r="H42" s="57">
        <f t="shared" si="0"/>
        <v>1</v>
      </c>
      <c r="I42" s="57"/>
    </row>
    <row r="43" spans="1:9" s="1" customFormat="1" ht="15" customHeight="1" x14ac:dyDescent="0.15">
      <c r="A43" s="21"/>
      <c r="B43" s="117" t="s">
        <v>275</v>
      </c>
      <c r="C43" s="233">
        <v>3</v>
      </c>
      <c r="D43" s="68">
        <v>3</v>
      </c>
      <c r="E43" s="68">
        <v>0</v>
      </c>
      <c r="F43" s="68">
        <v>0</v>
      </c>
      <c r="G43" s="69">
        <v>0</v>
      </c>
      <c r="H43" s="57">
        <f t="shared" si="0"/>
        <v>3</v>
      </c>
      <c r="I43" s="57"/>
    </row>
    <row r="44" spans="1:9" s="1" customFormat="1" ht="15" customHeight="1" x14ac:dyDescent="0.15">
      <c r="A44" s="21"/>
      <c r="B44" s="117" t="s">
        <v>255</v>
      </c>
      <c r="C44" s="233">
        <v>1</v>
      </c>
      <c r="D44" s="68">
        <v>1</v>
      </c>
      <c r="E44" s="68">
        <v>0</v>
      </c>
      <c r="F44" s="68">
        <v>0</v>
      </c>
      <c r="G44" s="69">
        <v>0</v>
      </c>
      <c r="H44" s="57">
        <f t="shared" si="0"/>
        <v>1</v>
      </c>
      <c r="I44" s="57"/>
    </row>
    <row r="45" spans="1:9" s="1" customFormat="1" ht="15" hidden="1" customHeight="1" x14ac:dyDescent="0.15">
      <c r="A45" s="21"/>
      <c r="B45" s="117" t="s">
        <v>578</v>
      </c>
      <c r="C45" s="233">
        <v>0</v>
      </c>
      <c r="D45" s="72">
        <v>0</v>
      </c>
      <c r="E45" s="72">
        <v>0</v>
      </c>
      <c r="F45" s="72">
        <v>0</v>
      </c>
      <c r="G45" s="261">
        <v>0</v>
      </c>
      <c r="H45" s="57">
        <f t="shared" si="0"/>
        <v>0</v>
      </c>
      <c r="I45" s="57"/>
    </row>
    <row r="46" spans="1:9" s="1" customFormat="1" ht="15" hidden="1" customHeight="1" x14ac:dyDescent="0.15">
      <c r="A46" s="21"/>
      <c r="B46" s="117" t="s">
        <v>257</v>
      </c>
      <c r="C46" s="233">
        <v>0</v>
      </c>
      <c r="D46" s="72">
        <v>0</v>
      </c>
      <c r="E46" s="72">
        <v>0</v>
      </c>
      <c r="F46" s="72">
        <v>0</v>
      </c>
      <c r="G46" s="261">
        <v>0</v>
      </c>
      <c r="H46" s="57">
        <f t="shared" si="0"/>
        <v>0</v>
      </c>
      <c r="I46" s="57"/>
    </row>
    <row r="47" spans="1:9" s="1" customFormat="1" ht="15" customHeight="1" x14ac:dyDescent="0.15">
      <c r="A47" s="21"/>
      <c r="B47" s="117" t="s">
        <v>258</v>
      </c>
      <c r="C47" s="233">
        <v>251</v>
      </c>
      <c r="D47" s="68">
        <v>244</v>
      </c>
      <c r="E47" s="68">
        <v>3</v>
      </c>
      <c r="F47" s="68">
        <v>4</v>
      </c>
      <c r="G47" s="69">
        <v>0</v>
      </c>
      <c r="H47" s="57">
        <f t="shared" si="0"/>
        <v>251</v>
      </c>
      <c r="I47" s="57"/>
    </row>
    <row r="48" spans="1:9" s="1" customFormat="1" ht="15" customHeight="1" x14ac:dyDescent="0.15">
      <c r="A48" s="21"/>
      <c r="B48" s="117" t="s">
        <v>259</v>
      </c>
      <c r="C48" s="233">
        <v>5</v>
      </c>
      <c r="D48" s="68">
        <v>5</v>
      </c>
      <c r="E48" s="68">
        <v>0</v>
      </c>
      <c r="F48" s="68">
        <v>0</v>
      </c>
      <c r="G48" s="69">
        <v>0</v>
      </c>
      <c r="H48" s="57">
        <f t="shared" si="0"/>
        <v>5</v>
      </c>
      <c r="I48" s="57"/>
    </row>
    <row r="49" spans="1:9" s="1" customFormat="1" ht="15" customHeight="1" x14ac:dyDescent="0.15">
      <c r="A49" s="21"/>
      <c r="B49" s="220" t="s">
        <v>358</v>
      </c>
      <c r="C49" s="404">
        <v>4</v>
      </c>
      <c r="D49" s="68">
        <v>3</v>
      </c>
      <c r="E49" s="68">
        <v>2</v>
      </c>
      <c r="F49" s="68">
        <v>0</v>
      </c>
      <c r="G49" s="69">
        <v>0</v>
      </c>
      <c r="H49" s="57">
        <f t="shared" si="0"/>
        <v>5</v>
      </c>
      <c r="I49" s="57"/>
    </row>
    <row r="50" spans="1:9" s="1" customFormat="1" ht="15" customHeight="1" x14ac:dyDescent="0.15">
      <c r="A50" s="21"/>
      <c r="B50" s="220" t="s">
        <v>570</v>
      </c>
      <c r="C50" s="404">
        <v>7</v>
      </c>
      <c r="D50" s="68">
        <v>6</v>
      </c>
      <c r="E50" s="68">
        <v>2</v>
      </c>
      <c r="F50" s="68">
        <v>0</v>
      </c>
      <c r="G50" s="69">
        <v>0</v>
      </c>
      <c r="H50" s="57">
        <f t="shared" si="0"/>
        <v>8</v>
      </c>
      <c r="I50" s="57"/>
    </row>
    <row r="51" spans="1:9" s="1" customFormat="1" ht="15" customHeight="1" x14ac:dyDescent="0.15">
      <c r="A51" s="21"/>
      <c r="B51" s="220" t="s">
        <v>359</v>
      </c>
      <c r="C51" s="404">
        <v>2</v>
      </c>
      <c r="D51" s="68">
        <v>2</v>
      </c>
      <c r="E51" s="68">
        <v>0</v>
      </c>
      <c r="F51" s="68">
        <v>0</v>
      </c>
      <c r="G51" s="69">
        <v>0</v>
      </c>
      <c r="H51" s="57">
        <f t="shared" si="0"/>
        <v>2</v>
      </c>
      <c r="I51" s="57"/>
    </row>
    <row r="52" spans="1:9" s="1" customFormat="1" ht="15" customHeight="1" x14ac:dyDescent="0.15">
      <c r="A52" s="21"/>
      <c r="B52" s="117" t="s">
        <v>132</v>
      </c>
      <c r="C52" s="233">
        <v>1</v>
      </c>
      <c r="D52" s="68">
        <v>0</v>
      </c>
      <c r="E52" s="68">
        <v>1</v>
      </c>
      <c r="F52" s="68">
        <v>0</v>
      </c>
      <c r="G52" s="69">
        <v>0</v>
      </c>
      <c r="H52" s="57">
        <f t="shared" si="0"/>
        <v>1</v>
      </c>
      <c r="I52" s="57"/>
    </row>
    <row r="53" spans="1:9" s="1" customFormat="1" ht="15" hidden="1" customHeight="1" x14ac:dyDescent="0.15">
      <c r="A53" s="21"/>
      <c r="B53" s="117" t="s">
        <v>360</v>
      </c>
      <c r="C53" s="233">
        <v>0</v>
      </c>
      <c r="D53" s="72">
        <v>0</v>
      </c>
      <c r="E53" s="72">
        <v>0</v>
      </c>
      <c r="F53" s="72">
        <v>0</v>
      </c>
      <c r="G53" s="261">
        <v>0</v>
      </c>
      <c r="H53" s="57">
        <f t="shared" si="0"/>
        <v>0</v>
      </c>
      <c r="I53" s="57"/>
    </row>
    <row r="54" spans="1:9" s="1" customFormat="1" ht="15" customHeight="1" x14ac:dyDescent="0.15">
      <c r="A54" s="21"/>
      <c r="B54" s="117" t="s">
        <v>231</v>
      </c>
      <c r="C54" s="233">
        <v>1</v>
      </c>
      <c r="D54" s="68">
        <v>1</v>
      </c>
      <c r="E54" s="68">
        <v>0</v>
      </c>
      <c r="F54" s="68">
        <v>0</v>
      </c>
      <c r="G54" s="69">
        <v>0</v>
      </c>
      <c r="H54" s="57">
        <f t="shared" si="0"/>
        <v>1</v>
      </c>
      <c r="I54" s="57"/>
    </row>
    <row r="55" spans="1:9" s="1" customFormat="1" ht="15" customHeight="1" x14ac:dyDescent="0.15">
      <c r="A55" s="21"/>
      <c r="B55" s="117" t="s">
        <v>232</v>
      </c>
      <c r="C55" s="233">
        <v>1</v>
      </c>
      <c r="D55" s="68">
        <v>1</v>
      </c>
      <c r="E55" s="68">
        <v>0</v>
      </c>
      <c r="F55" s="68">
        <v>0</v>
      </c>
      <c r="G55" s="69">
        <v>0</v>
      </c>
      <c r="H55" s="57">
        <f t="shared" si="0"/>
        <v>1</v>
      </c>
      <c r="I55" s="57"/>
    </row>
    <row r="56" spans="1:9" s="1" customFormat="1" ht="15" customHeight="1" x14ac:dyDescent="0.15">
      <c r="A56" s="21"/>
      <c r="B56" s="117" t="s">
        <v>54</v>
      </c>
      <c r="C56" s="233">
        <v>32</v>
      </c>
      <c r="D56" s="68">
        <v>1</v>
      </c>
      <c r="E56" s="68">
        <v>31</v>
      </c>
      <c r="F56" s="68">
        <v>0</v>
      </c>
      <c r="G56" s="69">
        <v>0</v>
      </c>
      <c r="H56" s="57">
        <f t="shared" si="0"/>
        <v>32</v>
      </c>
      <c r="I56" s="57"/>
    </row>
    <row r="57" spans="1:9" s="1" customFormat="1" ht="15" customHeight="1" x14ac:dyDescent="0.15">
      <c r="A57" s="21"/>
      <c r="B57" s="117" t="s">
        <v>618</v>
      </c>
      <c r="C57" s="233">
        <v>2</v>
      </c>
      <c r="D57" s="68">
        <v>2</v>
      </c>
      <c r="E57" s="68">
        <v>0</v>
      </c>
      <c r="F57" s="68">
        <v>0</v>
      </c>
      <c r="G57" s="69">
        <v>0</v>
      </c>
      <c r="H57" s="57">
        <f t="shared" si="0"/>
        <v>2</v>
      </c>
      <c r="I57" s="57"/>
    </row>
    <row r="58" spans="1:9" s="1" customFormat="1" ht="15" customHeight="1" x14ac:dyDescent="0.15">
      <c r="A58" s="21"/>
      <c r="B58" s="117" t="s">
        <v>571</v>
      </c>
      <c r="C58" s="233">
        <v>2</v>
      </c>
      <c r="D58" s="68">
        <v>1</v>
      </c>
      <c r="E58" s="68">
        <v>1</v>
      </c>
      <c r="F58" s="68">
        <v>0</v>
      </c>
      <c r="G58" s="69">
        <v>0</v>
      </c>
      <c r="H58" s="57">
        <f t="shared" si="0"/>
        <v>2</v>
      </c>
      <c r="I58" s="57"/>
    </row>
    <row r="59" spans="1:9" s="1" customFormat="1" ht="15" customHeight="1" x14ac:dyDescent="0.15">
      <c r="A59" s="21"/>
      <c r="B59" s="117" t="s">
        <v>233</v>
      </c>
      <c r="C59" s="233">
        <v>35</v>
      </c>
      <c r="D59" s="68">
        <v>35</v>
      </c>
      <c r="E59" s="68">
        <v>0</v>
      </c>
      <c r="F59" s="68">
        <v>0</v>
      </c>
      <c r="G59" s="69">
        <v>0</v>
      </c>
      <c r="H59" s="57">
        <f t="shared" si="0"/>
        <v>35</v>
      </c>
      <c r="I59" s="57"/>
    </row>
    <row r="60" spans="1:9" s="1" customFormat="1" ht="15" customHeight="1" x14ac:dyDescent="0.15">
      <c r="A60" s="21"/>
      <c r="B60" s="117" t="s">
        <v>55</v>
      </c>
      <c r="C60" s="233">
        <v>5</v>
      </c>
      <c r="D60" s="68">
        <v>4</v>
      </c>
      <c r="E60" s="68">
        <v>1</v>
      </c>
      <c r="F60" s="68">
        <v>0</v>
      </c>
      <c r="G60" s="69">
        <v>0</v>
      </c>
      <c r="H60" s="57">
        <f t="shared" si="0"/>
        <v>5</v>
      </c>
      <c r="I60" s="57"/>
    </row>
    <row r="61" spans="1:9" s="1" customFormat="1" ht="15" customHeight="1" x14ac:dyDescent="0.15">
      <c r="A61" s="21"/>
      <c r="B61" s="117" t="s">
        <v>234</v>
      </c>
      <c r="C61" s="233">
        <v>1</v>
      </c>
      <c r="D61" s="68">
        <v>1</v>
      </c>
      <c r="E61" s="68">
        <v>0</v>
      </c>
      <c r="F61" s="68">
        <v>0</v>
      </c>
      <c r="G61" s="69">
        <v>0</v>
      </c>
      <c r="H61" s="57">
        <f t="shared" si="0"/>
        <v>1</v>
      </c>
      <c r="I61" s="57"/>
    </row>
    <row r="62" spans="1:9" s="1" customFormat="1" ht="15" hidden="1" customHeight="1" x14ac:dyDescent="0.15">
      <c r="A62" s="21"/>
      <c r="B62" s="117" t="s">
        <v>572</v>
      </c>
      <c r="C62" s="233">
        <v>0</v>
      </c>
      <c r="D62" s="72">
        <v>0</v>
      </c>
      <c r="E62" s="72">
        <v>0</v>
      </c>
      <c r="F62" s="72">
        <v>0</v>
      </c>
      <c r="G62" s="261">
        <v>0</v>
      </c>
      <c r="H62" s="57">
        <f t="shared" si="0"/>
        <v>0</v>
      </c>
      <c r="I62" s="57"/>
    </row>
    <row r="63" spans="1:9" s="1" customFormat="1" ht="15" customHeight="1" x14ac:dyDescent="0.15">
      <c r="A63" s="21"/>
      <c r="B63" s="117" t="s">
        <v>576</v>
      </c>
      <c r="C63" s="233">
        <v>12</v>
      </c>
      <c r="D63" s="68">
        <v>3</v>
      </c>
      <c r="E63" s="68">
        <v>9</v>
      </c>
      <c r="F63" s="68">
        <v>0</v>
      </c>
      <c r="G63" s="69">
        <v>0</v>
      </c>
      <c r="H63" s="57">
        <f t="shared" si="0"/>
        <v>12</v>
      </c>
      <c r="I63" s="57"/>
    </row>
    <row r="64" spans="1:9" s="1" customFormat="1" ht="15" customHeight="1" x14ac:dyDescent="0.15">
      <c r="A64" s="21"/>
      <c r="B64" s="117" t="s">
        <v>365</v>
      </c>
      <c r="C64" s="233">
        <v>15</v>
      </c>
      <c r="D64" s="68">
        <v>15</v>
      </c>
      <c r="E64" s="68">
        <v>0</v>
      </c>
      <c r="F64" s="68">
        <v>1</v>
      </c>
      <c r="G64" s="69">
        <v>0</v>
      </c>
      <c r="H64" s="57">
        <f>SUM(D64:G64)</f>
        <v>16</v>
      </c>
      <c r="I64" s="57"/>
    </row>
    <row r="65" spans="1:9" s="1" customFormat="1" ht="15" customHeight="1" x14ac:dyDescent="0.15">
      <c r="A65" s="21"/>
      <c r="B65" s="117" t="s">
        <v>235</v>
      </c>
      <c r="C65" s="233">
        <v>1</v>
      </c>
      <c r="D65" s="68">
        <v>1</v>
      </c>
      <c r="E65" s="68">
        <v>0</v>
      </c>
      <c r="F65" s="68">
        <v>0</v>
      </c>
      <c r="G65" s="69">
        <v>0</v>
      </c>
      <c r="H65" s="57">
        <f t="shared" ref="H65:H123" si="1">SUM(D65:G65)</f>
        <v>1</v>
      </c>
      <c r="I65" s="57"/>
    </row>
    <row r="66" spans="1:9" s="1" customFormat="1" ht="15" hidden="1" customHeight="1" x14ac:dyDescent="0.15">
      <c r="A66" s="21"/>
      <c r="B66" s="117" t="s">
        <v>240</v>
      </c>
      <c r="C66" s="233">
        <v>0</v>
      </c>
      <c r="D66" s="72">
        <v>0</v>
      </c>
      <c r="E66" s="72">
        <v>0</v>
      </c>
      <c r="F66" s="72">
        <v>0</v>
      </c>
      <c r="G66" s="261">
        <v>0</v>
      </c>
      <c r="H66" s="57">
        <f t="shared" si="1"/>
        <v>0</v>
      </c>
      <c r="I66" s="57"/>
    </row>
    <row r="67" spans="1:9" s="1" customFormat="1" ht="15" customHeight="1" x14ac:dyDescent="0.15">
      <c r="A67" s="21"/>
      <c r="B67" s="117" t="s">
        <v>56</v>
      </c>
      <c r="C67" s="233">
        <v>607</v>
      </c>
      <c r="D67" s="68">
        <v>607</v>
      </c>
      <c r="E67" s="68">
        <v>0</v>
      </c>
      <c r="F67" s="68">
        <v>0</v>
      </c>
      <c r="G67" s="69">
        <v>0</v>
      </c>
      <c r="H67" s="57">
        <f t="shared" si="1"/>
        <v>607</v>
      </c>
      <c r="I67" s="57"/>
    </row>
    <row r="68" spans="1:9" s="1" customFormat="1" ht="15" hidden="1" customHeight="1" x14ac:dyDescent="0.15">
      <c r="A68" s="21"/>
      <c r="B68" s="117" t="s">
        <v>57</v>
      </c>
      <c r="C68" s="233">
        <v>0</v>
      </c>
      <c r="D68" s="72">
        <v>0</v>
      </c>
      <c r="E68" s="72">
        <v>0</v>
      </c>
      <c r="F68" s="72">
        <v>0</v>
      </c>
      <c r="G68" s="261">
        <v>0</v>
      </c>
      <c r="H68" s="57">
        <f t="shared" si="1"/>
        <v>0</v>
      </c>
      <c r="I68" s="57"/>
    </row>
    <row r="69" spans="1:9" s="1" customFormat="1" ht="15" customHeight="1" x14ac:dyDescent="0.15">
      <c r="A69" s="21"/>
      <c r="B69" s="117" t="s">
        <v>58</v>
      </c>
      <c r="C69" s="233">
        <v>208</v>
      </c>
      <c r="D69" s="68">
        <v>205</v>
      </c>
      <c r="E69" s="68">
        <v>5</v>
      </c>
      <c r="F69" s="68">
        <v>0</v>
      </c>
      <c r="G69" s="69">
        <v>0</v>
      </c>
      <c r="H69" s="57">
        <f t="shared" si="1"/>
        <v>210</v>
      </c>
      <c r="I69" s="57"/>
    </row>
    <row r="70" spans="1:9" s="1" customFormat="1" ht="15" hidden="1" customHeight="1" x14ac:dyDescent="0.15">
      <c r="A70" s="21"/>
      <c r="B70" s="117" t="s">
        <v>59</v>
      </c>
      <c r="C70" s="233">
        <v>0</v>
      </c>
      <c r="D70" s="72">
        <v>0</v>
      </c>
      <c r="E70" s="72">
        <v>0</v>
      </c>
      <c r="F70" s="72">
        <v>0</v>
      </c>
      <c r="G70" s="261">
        <v>0</v>
      </c>
      <c r="H70" s="57">
        <f t="shared" si="1"/>
        <v>0</v>
      </c>
      <c r="I70" s="57"/>
    </row>
    <row r="71" spans="1:9" s="1" customFormat="1" ht="15" customHeight="1" x14ac:dyDescent="0.15">
      <c r="A71" s="21"/>
      <c r="B71" s="117" t="s">
        <v>370</v>
      </c>
      <c r="C71" s="233">
        <v>3</v>
      </c>
      <c r="D71" s="68">
        <v>3</v>
      </c>
      <c r="E71" s="68">
        <v>0</v>
      </c>
      <c r="F71" s="68">
        <v>0</v>
      </c>
      <c r="G71" s="69">
        <v>0</v>
      </c>
      <c r="H71" s="57">
        <f>SUM(D71:G71)</f>
        <v>3</v>
      </c>
      <c r="I71" s="57"/>
    </row>
    <row r="72" spans="1:9" s="1" customFormat="1" ht="15" customHeight="1" x14ac:dyDescent="0.15">
      <c r="A72" s="21"/>
      <c r="B72" s="117" t="s">
        <v>60</v>
      </c>
      <c r="C72" s="233">
        <v>1</v>
      </c>
      <c r="D72" s="68">
        <v>1</v>
      </c>
      <c r="E72" s="68">
        <v>0</v>
      </c>
      <c r="F72" s="68">
        <v>0</v>
      </c>
      <c r="G72" s="69">
        <v>0</v>
      </c>
      <c r="H72" s="57">
        <f t="shared" si="1"/>
        <v>1</v>
      </c>
      <c r="I72" s="57"/>
    </row>
    <row r="73" spans="1:9" s="1" customFormat="1" ht="15" customHeight="1" x14ac:dyDescent="0.15">
      <c r="A73" s="21"/>
      <c r="B73" s="117" t="s">
        <v>135</v>
      </c>
      <c r="C73" s="233">
        <v>22</v>
      </c>
      <c r="D73" s="68">
        <v>18</v>
      </c>
      <c r="E73" s="68">
        <v>4</v>
      </c>
      <c r="F73" s="68">
        <v>0</v>
      </c>
      <c r="G73" s="69">
        <v>0</v>
      </c>
      <c r="H73" s="57">
        <f t="shared" si="1"/>
        <v>22</v>
      </c>
      <c r="I73" s="57"/>
    </row>
    <row r="74" spans="1:9" s="1" customFormat="1" ht="15" hidden="1" customHeight="1" x14ac:dyDescent="0.15">
      <c r="A74" s="21"/>
      <c r="B74" s="117" t="s">
        <v>228</v>
      </c>
      <c r="C74" s="233">
        <v>0</v>
      </c>
      <c r="D74" s="72">
        <v>0</v>
      </c>
      <c r="E74" s="72">
        <v>0</v>
      </c>
      <c r="F74" s="72">
        <v>0</v>
      </c>
      <c r="G74" s="261">
        <v>0</v>
      </c>
      <c r="H74" s="57">
        <f t="shared" si="1"/>
        <v>0</v>
      </c>
      <c r="I74" s="57"/>
    </row>
    <row r="75" spans="1:9" s="1" customFormat="1" ht="15" customHeight="1" x14ac:dyDescent="0.15">
      <c r="A75" s="21"/>
      <c r="B75" s="117" t="s">
        <v>61</v>
      </c>
      <c r="C75" s="233">
        <v>12</v>
      </c>
      <c r="D75" s="68">
        <v>11</v>
      </c>
      <c r="E75" s="68">
        <v>1</v>
      </c>
      <c r="F75" s="68">
        <v>0</v>
      </c>
      <c r="G75" s="69">
        <v>0</v>
      </c>
      <c r="H75" s="57">
        <f t="shared" si="1"/>
        <v>12</v>
      </c>
      <c r="I75" s="57"/>
    </row>
    <row r="76" spans="1:9" s="1" customFormat="1" ht="15" customHeight="1" x14ac:dyDescent="0.15">
      <c r="A76" s="21"/>
      <c r="B76" s="117" t="s">
        <v>62</v>
      </c>
      <c r="C76" s="233">
        <v>1</v>
      </c>
      <c r="D76" s="68">
        <v>1</v>
      </c>
      <c r="E76" s="68">
        <v>0</v>
      </c>
      <c r="F76" s="68">
        <v>0</v>
      </c>
      <c r="G76" s="69">
        <v>0</v>
      </c>
      <c r="H76" s="57">
        <f t="shared" si="1"/>
        <v>1</v>
      </c>
      <c r="I76" s="57"/>
    </row>
    <row r="77" spans="1:9" s="1" customFormat="1" ht="15" customHeight="1" x14ac:dyDescent="0.15">
      <c r="A77" s="21"/>
      <c r="B77" s="117" t="s">
        <v>63</v>
      </c>
      <c r="C77" s="233">
        <v>14</v>
      </c>
      <c r="D77" s="68">
        <v>13</v>
      </c>
      <c r="E77" s="68">
        <v>0</v>
      </c>
      <c r="F77" s="68">
        <v>1</v>
      </c>
      <c r="G77" s="69">
        <v>0</v>
      </c>
      <c r="H77" s="57">
        <f t="shared" si="1"/>
        <v>14</v>
      </c>
      <c r="I77" s="57"/>
    </row>
    <row r="78" spans="1:9" s="1" customFormat="1" ht="15" hidden="1" customHeight="1" x14ac:dyDescent="0.15">
      <c r="A78" s="21"/>
      <c r="B78" s="117" t="s">
        <v>136</v>
      </c>
      <c r="C78" s="233">
        <v>0</v>
      </c>
      <c r="D78" s="72">
        <v>0</v>
      </c>
      <c r="E78" s="72">
        <v>0</v>
      </c>
      <c r="F78" s="72">
        <v>0</v>
      </c>
      <c r="G78" s="261">
        <v>0</v>
      </c>
      <c r="H78" s="57">
        <f t="shared" si="1"/>
        <v>0</v>
      </c>
      <c r="I78" s="57"/>
    </row>
    <row r="79" spans="1:9" s="1" customFormat="1" ht="15" customHeight="1" x14ac:dyDescent="0.15">
      <c r="A79" s="21"/>
      <c r="B79" s="117" t="s">
        <v>64</v>
      </c>
      <c r="C79" s="233">
        <v>2</v>
      </c>
      <c r="D79" s="68">
        <v>2</v>
      </c>
      <c r="E79" s="68">
        <v>0</v>
      </c>
      <c r="F79" s="68">
        <v>0</v>
      </c>
      <c r="G79" s="69">
        <v>0</v>
      </c>
      <c r="H79" s="57">
        <f t="shared" si="1"/>
        <v>2</v>
      </c>
      <c r="I79" s="57"/>
    </row>
    <row r="80" spans="1:9" s="1" customFormat="1" ht="15" hidden="1" customHeight="1" x14ac:dyDescent="0.15">
      <c r="A80" s="21"/>
      <c r="B80" s="117" t="s">
        <v>241</v>
      </c>
      <c r="C80" s="233">
        <v>0</v>
      </c>
      <c r="D80" s="72">
        <v>0</v>
      </c>
      <c r="E80" s="72">
        <v>0</v>
      </c>
      <c r="F80" s="72">
        <v>0</v>
      </c>
      <c r="G80" s="261">
        <v>0</v>
      </c>
      <c r="H80" s="57">
        <f t="shared" si="1"/>
        <v>0</v>
      </c>
      <c r="I80" s="57"/>
    </row>
    <row r="81" spans="1:9" s="1" customFormat="1" ht="15" customHeight="1" x14ac:dyDescent="0.15">
      <c r="A81" s="21"/>
      <c r="B81" s="117" t="s">
        <v>65</v>
      </c>
      <c r="C81" s="233">
        <v>2</v>
      </c>
      <c r="D81" s="68">
        <v>1</v>
      </c>
      <c r="E81" s="68">
        <v>1</v>
      </c>
      <c r="F81" s="68">
        <v>0</v>
      </c>
      <c r="G81" s="69">
        <v>0</v>
      </c>
      <c r="H81" s="57">
        <f t="shared" si="1"/>
        <v>2</v>
      </c>
      <c r="I81" s="57"/>
    </row>
    <row r="82" spans="1:9" s="1" customFormat="1" ht="15" hidden="1" customHeight="1" x14ac:dyDescent="0.15">
      <c r="A82" s="21"/>
      <c r="B82" s="117" t="s">
        <v>219</v>
      </c>
      <c r="C82" s="233">
        <v>0</v>
      </c>
      <c r="D82" s="72">
        <v>0</v>
      </c>
      <c r="E82" s="72">
        <v>0</v>
      </c>
      <c r="F82" s="72">
        <v>0</v>
      </c>
      <c r="G82" s="261">
        <v>0</v>
      </c>
      <c r="H82" s="57">
        <f t="shared" si="1"/>
        <v>0</v>
      </c>
      <c r="I82" s="57"/>
    </row>
    <row r="83" spans="1:9" s="1" customFormat="1" ht="15" customHeight="1" x14ac:dyDescent="0.15">
      <c r="A83" s="21"/>
      <c r="B83" s="119" t="s">
        <v>236</v>
      </c>
      <c r="C83" s="233">
        <v>1</v>
      </c>
      <c r="D83" s="68">
        <v>1</v>
      </c>
      <c r="E83" s="68">
        <v>0</v>
      </c>
      <c r="F83" s="68">
        <v>0</v>
      </c>
      <c r="G83" s="69">
        <v>0</v>
      </c>
      <c r="H83" s="57">
        <f t="shared" si="1"/>
        <v>1</v>
      </c>
      <c r="I83" s="57"/>
    </row>
    <row r="84" spans="1:9" s="1" customFormat="1" ht="15" hidden="1" customHeight="1" x14ac:dyDescent="0.15">
      <c r="A84" s="21"/>
      <c r="B84" s="117" t="s">
        <v>66</v>
      </c>
      <c r="C84" s="233">
        <v>0</v>
      </c>
      <c r="D84" s="72">
        <v>0</v>
      </c>
      <c r="E84" s="72">
        <v>0</v>
      </c>
      <c r="F84" s="72">
        <v>0</v>
      </c>
      <c r="G84" s="261">
        <v>0</v>
      </c>
      <c r="H84" s="57">
        <f t="shared" si="1"/>
        <v>0</v>
      </c>
      <c r="I84" s="57"/>
    </row>
    <row r="85" spans="1:9" s="1" customFormat="1" ht="15" hidden="1" customHeight="1" x14ac:dyDescent="0.15">
      <c r="A85" s="21"/>
      <c r="B85" s="117" t="s">
        <v>229</v>
      </c>
      <c r="C85" s="233">
        <v>0</v>
      </c>
      <c r="D85" s="72">
        <v>0</v>
      </c>
      <c r="E85" s="72">
        <v>0</v>
      </c>
      <c r="F85" s="72">
        <v>0</v>
      </c>
      <c r="G85" s="261">
        <v>0</v>
      </c>
      <c r="H85" s="57">
        <f t="shared" si="1"/>
        <v>0</v>
      </c>
      <c r="I85" s="57"/>
    </row>
    <row r="86" spans="1:9" s="1" customFormat="1" ht="15" customHeight="1" x14ac:dyDescent="0.15">
      <c r="A86" s="21"/>
      <c r="B86" s="117" t="s">
        <v>67</v>
      </c>
      <c r="C86" s="233">
        <v>1</v>
      </c>
      <c r="D86" s="68">
        <v>1</v>
      </c>
      <c r="E86" s="68">
        <v>0</v>
      </c>
      <c r="F86" s="68">
        <v>0</v>
      </c>
      <c r="G86" s="69">
        <v>0</v>
      </c>
      <c r="H86" s="57">
        <f t="shared" si="1"/>
        <v>1</v>
      </c>
      <c r="I86" s="57"/>
    </row>
    <row r="87" spans="1:9" s="1" customFormat="1" ht="15" hidden="1" customHeight="1" x14ac:dyDescent="0.15">
      <c r="A87" s="21"/>
      <c r="B87" s="117" t="s">
        <v>68</v>
      </c>
      <c r="C87" s="233">
        <v>0</v>
      </c>
      <c r="D87" s="72">
        <v>0</v>
      </c>
      <c r="E87" s="72">
        <v>0</v>
      </c>
      <c r="F87" s="72">
        <v>0</v>
      </c>
      <c r="G87" s="261">
        <v>0</v>
      </c>
      <c r="H87" s="57">
        <f t="shared" si="1"/>
        <v>0</v>
      </c>
      <c r="I87" s="57"/>
    </row>
    <row r="88" spans="1:9" s="1" customFormat="1" ht="15" hidden="1" customHeight="1" x14ac:dyDescent="0.15">
      <c r="A88" s="21"/>
      <c r="B88" s="117" t="s">
        <v>237</v>
      </c>
      <c r="C88" s="233">
        <v>0</v>
      </c>
      <c r="D88" s="72">
        <v>0</v>
      </c>
      <c r="E88" s="72">
        <v>0</v>
      </c>
      <c r="F88" s="72">
        <v>0</v>
      </c>
      <c r="G88" s="261">
        <v>0</v>
      </c>
      <c r="H88" s="57">
        <f t="shared" si="1"/>
        <v>0</v>
      </c>
      <c r="I88" s="57"/>
    </row>
    <row r="89" spans="1:9" s="1" customFormat="1" ht="15" hidden="1" customHeight="1" x14ac:dyDescent="0.15">
      <c r="A89" s="21"/>
      <c r="B89" s="117" t="s">
        <v>69</v>
      </c>
      <c r="C89" s="233">
        <v>0</v>
      </c>
      <c r="D89" s="72">
        <v>0</v>
      </c>
      <c r="E89" s="72">
        <v>0</v>
      </c>
      <c r="F89" s="72">
        <v>0</v>
      </c>
      <c r="G89" s="261">
        <v>0</v>
      </c>
      <c r="H89" s="57">
        <f t="shared" si="1"/>
        <v>0</v>
      </c>
      <c r="I89" s="57"/>
    </row>
    <row r="90" spans="1:9" s="1" customFormat="1" ht="15" customHeight="1" x14ac:dyDescent="0.15">
      <c r="A90" s="21"/>
      <c r="B90" s="117" t="s">
        <v>70</v>
      </c>
      <c r="C90" s="233">
        <v>84</v>
      </c>
      <c r="D90" s="68">
        <v>82</v>
      </c>
      <c r="E90" s="68">
        <v>2</v>
      </c>
      <c r="F90" s="68">
        <v>0</v>
      </c>
      <c r="G90" s="69">
        <v>0</v>
      </c>
      <c r="H90" s="57">
        <f t="shared" si="1"/>
        <v>84</v>
      </c>
      <c r="I90" s="57"/>
    </row>
    <row r="91" spans="1:9" s="1" customFormat="1" ht="15" customHeight="1" x14ac:dyDescent="0.15">
      <c r="A91" s="21"/>
      <c r="B91" s="117" t="s">
        <v>141</v>
      </c>
      <c r="C91" s="233">
        <v>1</v>
      </c>
      <c r="D91" s="68">
        <v>1</v>
      </c>
      <c r="E91" s="68">
        <v>0</v>
      </c>
      <c r="F91" s="68">
        <v>0</v>
      </c>
      <c r="G91" s="69">
        <v>0</v>
      </c>
      <c r="H91" s="57">
        <f t="shared" si="1"/>
        <v>1</v>
      </c>
      <c r="I91" s="57"/>
    </row>
    <row r="92" spans="1:9" s="1" customFormat="1" ht="15" customHeight="1" x14ac:dyDescent="0.15">
      <c r="A92" s="21"/>
      <c r="B92" s="117" t="s">
        <v>238</v>
      </c>
      <c r="C92" s="233">
        <v>20</v>
      </c>
      <c r="D92" s="68">
        <v>20</v>
      </c>
      <c r="E92" s="68">
        <v>4</v>
      </c>
      <c r="F92" s="68">
        <v>0</v>
      </c>
      <c r="G92" s="69">
        <v>0</v>
      </c>
      <c r="H92" s="57">
        <f t="shared" si="1"/>
        <v>24</v>
      </c>
      <c r="I92" s="57"/>
    </row>
    <row r="93" spans="1:9" s="1" customFormat="1" ht="15" customHeight="1" x14ac:dyDescent="0.15">
      <c r="A93" s="21"/>
      <c r="B93" s="117" t="s">
        <v>573</v>
      </c>
      <c r="C93" s="233">
        <v>1</v>
      </c>
      <c r="D93" s="68">
        <v>1</v>
      </c>
      <c r="E93" s="68">
        <v>0</v>
      </c>
      <c r="F93" s="68">
        <v>0</v>
      </c>
      <c r="G93" s="69">
        <v>0</v>
      </c>
      <c r="H93" s="57">
        <f t="shared" si="1"/>
        <v>1</v>
      </c>
      <c r="I93" s="57"/>
    </row>
    <row r="94" spans="1:9" s="1" customFormat="1" ht="15" customHeight="1" x14ac:dyDescent="0.15">
      <c r="A94" s="21"/>
      <c r="B94" s="117" t="s">
        <v>574</v>
      </c>
      <c r="C94" s="233">
        <v>39</v>
      </c>
      <c r="D94" s="68">
        <v>39</v>
      </c>
      <c r="E94" s="68">
        <v>0</v>
      </c>
      <c r="F94" s="68">
        <v>0</v>
      </c>
      <c r="G94" s="69">
        <v>0</v>
      </c>
      <c r="H94" s="57">
        <f t="shared" si="1"/>
        <v>39</v>
      </c>
      <c r="I94" s="57"/>
    </row>
    <row r="95" spans="1:9" s="1" customFormat="1" ht="15" hidden="1" customHeight="1" x14ac:dyDescent="0.15">
      <c r="A95" s="21"/>
      <c r="B95" s="119" t="s">
        <v>324</v>
      </c>
      <c r="C95" s="233">
        <v>0</v>
      </c>
      <c r="D95" s="72">
        <v>0</v>
      </c>
      <c r="E95" s="72">
        <v>0</v>
      </c>
      <c r="F95" s="72">
        <v>0</v>
      </c>
      <c r="G95" s="261">
        <v>0</v>
      </c>
      <c r="H95" s="57">
        <f t="shared" si="1"/>
        <v>0</v>
      </c>
      <c r="I95" s="57"/>
    </row>
    <row r="96" spans="1:9" s="1" customFormat="1" ht="15" customHeight="1" x14ac:dyDescent="0.15">
      <c r="A96" s="60" t="s">
        <v>133</v>
      </c>
      <c r="B96" s="103"/>
      <c r="C96" s="41"/>
      <c r="D96" s="30"/>
      <c r="E96" s="30"/>
      <c r="F96" s="30"/>
      <c r="G96" s="254"/>
      <c r="H96" s="57"/>
      <c r="I96" s="57"/>
    </row>
    <row r="97" spans="1:9" s="1" customFormat="1" ht="15" customHeight="1" x14ac:dyDescent="0.15">
      <c r="A97" s="58"/>
      <c r="B97" s="117" t="s">
        <v>295</v>
      </c>
      <c r="C97" s="233">
        <v>1</v>
      </c>
      <c r="D97" s="68">
        <v>1</v>
      </c>
      <c r="E97" s="68">
        <v>0</v>
      </c>
      <c r="F97" s="68">
        <v>0</v>
      </c>
      <c r="G97" s="69">
        <v>0</v>
      </c>
      <c r="H97" s="57">
        <f t="shared" si="1"/>
        <v>1</v>
      </c>
      <c r="I97" s="57"/>
    </row>
    <row r="98" spans="1:9" s="1" customFormat="1" ht="15" hidden="1" customHeight="1" x14ac:dyDescent="0.15">
      <c r="A98" s="58"/>
      <c r="B98" s="117" t="s">
        <v>268</v>
      </c>
      <c r="C98" s="233">
        <v>0</v>
      </c>
      <c r="D98" s="72">
        <v>0</v>
      </c>
      <c r="E98" s="72">
        <v>0</v>
      </c>
      <c r="F98" s="72">
        <v>0</v>
      </c>
      <c r="G98" s="261">
        <v>0</v>
      </c>
      <c r="H98" s="57">
        <f t="shared" si="1"/>
        <v>0</v>
      </c>
      <c r="I98" s="57"/>
    </row>
    <row r="99" spans="1:9" s="1" customFormat="1" ht="15" customHeight="1" x14ac:dyDescent="0.15">
      <c r="A99" s="58"/>
      <c r="B99" s="117" t="s">
        <v>341</v>
      </c>
      <c r="C99" s="233">
        <v>8</v>
      </c>
      <c r="D99" s="68">
        <v>8</v>
      </c>
      <c r="E99" s="68">
        <v>0</v>
      </c>
      <c r="F99" s="68">
        <v>0</v>
      </c>
      <c r="G99" s="69">
        <v>0</v>
      </c>
      <c r="H99" s="57">
        <f t="shared" si="1"/>
        <v>8</v>
      </c>
      <c r="I99" s="57"/>
    </row>
    <row r="100" spans="1:9" s="1" customFormat="1" ht="15" customHeight="1" x14ac:dyDescent="0.15">
      <c r="A100" s="58"/>
      <c r="B100" s="117" t="s">
        <v>269</v>
      </c>
      <c r="C100" s="233">
        <v>7</v>
      </c>
      <c r="D100" s="68">
        <v>5</v>
      </c>
      <c r="E100" s="68">
        <v>1</v>
      </c>
      <c r="F100" s="68">
        <v>1</v>
      </c>
      <c r="G100" s="69">
        <v>0</v>
      </c>
      <c r="H100" s="57">
        <f t="shared" si="1"/>
        <v>7</v>
      </c>
      <c r="I100" s="57"/>
    </row>
    <row r="101" spans="1:9" s="1" customFormat="1" ht="15" hidden="1" customHeight="1" x14ac:dyDescent="0.15">
      <c r="A101" s="58"/>
      <c r="B101" s="117" t="s">
        <v>340</v>
      </c>
      <c r="C101" s="233">
        <v>0</v>
      </c>
      <c r="D101" s="72">
        <v>0</v>
      </c>
      <c r="E101" s="72">
        <v>0</v>
      </c>
      <c r="F101" s="72">
        <v>0</v>
      </c>
      <c r="G101" s="261">
        <v>0</v>
      </c>
      <c r="H101" s="57">
        <f t="shared" si="1"/>
        <v>0</v>
      </c>
      <c r="I101" s="57"/>
    </row>
    <row r="102" spans="1:9" s="1" customFormat="1" ht="15" customHeight="1" x14ac:dyDescent="0.15">
      <c r="A102" s="58"/>
      <c r="B102" s="117" t="s">
        <v>320</v>
      </c>
      <c r="C102" s="233">
        <v>12</v>
      </c>
      <c r="D102" s="68">
        <v>7</v>
      </c>
      <c r="E102" s="68">
        <v>5</v>
      </c>
      <c r="F102" s="68">
        <v>0</v>
      </c>
      <c r="G102" s="69">
        <v>0</v>
      </c>
      <c r="H102" s="57">
        <f t="shared" si="1"/>
        <v>12</v>
      </c>
      <c r="I102" s="57"/>
    </row>
    <row r="103" spans="1:9" s="1" customFormat="1" ht="15" customHeight="1" x14ac:dyDescent="0.15">
      <c r="A103" s="58"/>
      <c r="B103" s="117" t="s">
        <v>326</v>
      </c>
      <c r="C103" s="233">
        <v>127</v>
      </c>
      <c r="D103" s="68">
        <v>127</v>
      </c>
      <c r="E103" s="68">
        <v>0</v>
      </c>
      <c r="F103" s="68">
        <v>0</v>
      </c>
      <c r="G103" s="69">
        <v>0</v>
      </c>
      <c r="H103" s="57">
        <f t="shared" si="1"/>
        <v>127</v>
      </c>
      <c r="I103" s="57"/>
    </row>
    <row r="104" spans="1:9" s="1" customFormat="1" ht="15" customHeight="1" x14ac:dyDescent="0.15">
      <c r="A104" s="58"/>
      <c r="B104" s="117" t="s">
        <v>325</v>
      </c>
      <c r="C104" s="233">
        <v>94</v>
      </c>
      <c r="D104" s="68">
        <v>68</v>
      </c>
      <c r="E104" s="68">
        <v>18</v>
      </c>
      <c r="F104" s="68">
        <v>7</v>
      </c>
      <c r="G104" s="69">
        <v>2</v>
      </c>
      <c r="H104" s="57">
        <f t="shared" si="1"/>
        <v>95</v>
      </c>
      <c r="I104" s="57"/>
    </row>
    <row r="105" spans="1:9" s="1" customFormat="1" ht="15" customHeight="1" x14ac:dyDescent="0.15">
      <c r="A105" s="58"/>
      <c r="B105" s="117" t="s">
        <v>272</v>
      </c>
      <c r="C105" s="233">
        <v>2</v>
      </c>
      <c r="D105" s="68">
        <v>2</v>
      </c>
      <c r="E105" s="68">
        <v>0</v>
      </c>
      <c r="F105" s="68">
        <v>0</v>
      </c>
      <c r="G105" s="69">
        <v>0</v>
      </c>
      <c r="H105" s="57">
        <f t="shared" si="1"/>
        <v>2</v>
      </c>
      <c r="I105" s="57"/>
    </row>
    <row r="106" spans="1:9" s="1" customFormat="1" ht="15" customHeight="1" x14ac:dyDescent="0.15">
      <c r="A106" s="99" t="s">
        <v>82</v>
      </c>
      <c r="B106" s="100"/>
      <c r="C106" s="41"/>
      <c r="D106" s="30"/>
      <c r="E106" s="30"/>
      <c r="F106" s="30"/>
      <c r="G106" s="254"/>
      <c r="H106" s="57"/>
      <c r="I106" s="57"/>
    </row>
    <row r="107" spans="1:9" s="1" customFormat="1" ht="15" customHeight="1" x14ac:dyDescent="0.15">
      <c r="A107" s="18"/>
      <c r="B107" s="234" t="s">
        <v>577</v>
      </c>
      <c r="C107" s="233">
        <v>1</v>
      </c>
      <c r="D107" s="68">
        <v>1</v>
      </c>
      <c r="E107" s="68">
        <v>0</v>
      </c>
      <c r="F107" s="68">
        <v>0</v>
      </c>
      <c r="G107" s="69">
        <v>0</v>
      </c>
      <c r="H107" s="57">
        <f>SUM(D107:G107)</f>
        <v>1</v>
      </c>
      <c r="I107" s="57"/>
    </row>
    <row r="108" spans="1:9" s="1" customFormat="1" ht="15" customHeight="1" x14ac:dyDescent="0.15">
      <c r="A108" s="58"/>
      <c r="B108" s="117" t="s">
        <v>362</v>
      </c>
      <c r="C108" s="233">
        <v>9</v>
      </c>
      <c r="D108" s="68">
        <v>9</v>
      </c>
      <c r="E108" s="68">
        <v>0</v>
      </c>
      <c r="F108" s="68">
        <v>0</v>
      </c>
      <c r="G108" s="69">
        <v>0</v>
      </c>
      <c r="H108" s="57">
        <f t="shared" si="1"/>
        <v>9</v>
      </c>
      <c r="I108" s="57"/>
    </row>
    <row r="109" spans="1:9" s="1" customFormat="1" ht="15" hidden="1" customHeight="1" x14ac:dyDescent="0.15">
      <c r="A109" s="58"/>
      <c r="B109" s="117" t="s">
        <v>328</v>
      </c>
      <c r="C109" s="233">
        <v>0</v>
      </c>
      <c r="D109" s="72">
        <v>0</v>
      </c>
      <c r="E109" s="72">
        <v>0</v>
      </c>
      <c r="F109" s="72">
        <v>0</v>
      </c>
      <c r="G109" s="261">
        <v>0</v>
      </c>
      <c r="H109" s="57">
        <f t="shared" si="1"/>
        <v>0</v>
      </c>
      <c r="I109" s="57"/>
    </row>
    <row r="110" spans="1:9" s="1" customFormat="1" ht="15" hidden="1" customHeight="1" x14ac:dyDescent="0.15">
      <c r="A110" s="58"/>
      <c r="B110" s="117" t="s">
        <v>327</v>
      </c>
      <c r="C110" s="233">
        <v>0</v>
      </c>
      <c r="D110" s="72">
        <v>0</v>
      </c>
      <c r="E110" s="72">
        <v>0</v>
      </c>
      <c r="F110" s="72">
        <v>0</v>
      </c>
      <c r="G110" s="261">
        <v>0</v>
      </c>
      <c r="H110" s="57">
        <f t="shared" si="1"/>
        <v>0</v>
      </c>
      <c r="I110" s="57"/>
    </row>
    <row r="111" spans="1:9" s="1" customFormat="1" ht="15" customHeight="1" x14ac:dyDescent="0.15">
      <c r="A111" s="58"/>
      <c r="B111" s="117" t="s">
        <v>264</v>
      </c>
      <c r="C111" s="233">
        <v>27</v>
      </c>
      <c r="D111" s="68">
        <v>24</v>
      </c>
      <c r="E111" s="68">
        <v>3</v>
      </c>
      <c r="F111" s="68">
        <v>0</v>
      </c>
      <c r="G111" s="69">
        <v>0</v>
      </c>
      <c r="H111" s="57">
        <f t="shared" si="1"/>
        <v>27</v>
      </c>
      <c r="I111" s="57"/>
    </row>
    <row r="112" spans="1:9" s="1" customFormat="1" ht="15" customHeight="1" x14ac:dyDescent="0.15">
      <c r="A112" s="60" t="s">
        <v>247</v>
      </c>
      <c r="B112" s="101"/>
      <c r="C112" s="41"/>
      <c r="D112" s="30"/>
      <c r="E112" s="30"/>
      <c r="F112" s="30"/>
      <c r="G112" s="254"/>
      <c r="H112" s="57"/>
      <c r="I112" s="57"/>
    </row>
    <row r="113" spans="1:9" s="1" customFormat="1" ht="15" customHeight="1" x14ac:dyDescent="0.15">
      <c r="A113" s="56" t="s">
        <v>81</v>
      </c>
      <c r="B113" s="117" t="s">
        <v>159</v>
      </c>
      <c r="C113" s="233">
        <v>8</v>
      </c>
      <c r="D113" s="68">
        <v>7</v>
      </c>
      <c r="E113" s="68">
        <v>4</v>
      </c>
      <c r="F113" s="68">
        <v>0</v>
      </c>
      <c r="G113" s="69">
        <v>0</v>
      </c>
      <c r="H113" s="57">
        <f t="shared" si="1"/>
        <v>11</v>
      </c>
      <c r="I113" s="57"/>
    </row>
    <row r="114" spans="1:9" s="1" customFormat="1" ht="15" customHeight="1" x14ac:dyDescent="0.15">
      <c r="A114" s="56"/>
      <c r="B114" s="117" t="s">
        <v>160</v>
      </c>
      <c r="C114" s="233">
        <v>8</v>
      </c>
      <c r="D114" s="68">
        <v>8</v>
      </c>
      <c r="E114" s="68">
        <v>0</v>
      </c>
      <c r="F114" s="68">
        <v>0</v>
      </c>
      <c r="G114" s="69">
        <v>0</v>
      </c>
      <c r="H114" s="57">
        <f t="shared" si="1"/>
        <v>8</v>
      </c>
      <c r="I114" s="57"/>
    </row>
    <row r="115" spans="1:9" s="1" customFormat="1" ht="15" hidden="1" customHeight="1" x14ac:dyDescent="0.15">
      <c r="A115" s="56"/>
      <c r="B115" s="117" t="s">
        <v>71</v>
      </c>
      <c r="C115" s="233">
        <v>0</v>
      </c>
      <c r="D115" s="72">
        <v>0</v>
      </c>
      <c r="E115" s="72">
        <v>0</v>
      </c>
      <c r="F115" s="72">
        <v>0</v>
      </c>
      <c r="G115" s="261">
        <v>0</v>
      </c>
      <c r="H115" s="57">
        <f t="shared" si="1"/>
        <v>0</v>
      </c>
      <c r="I115" s="57"/>
    </row>
    <row r="116" spans="1:9" s="1" customFormat="1" ht="15" hidden="1" customHeight="1" x14ac:dyDescent="0.15">
      <c r="A116" s="56"/>
      <c r="B116" s="117" t="s">
        <v>161</v>
      </c>
      <c r="C116" s="233">
        <v>0</v>
      </c>
      <c r="D116" s="72">
        <v>0</v>
      </c>
      <c r="E116" s="72">
        <v>0</v>
      </c>
      <c r="F116" s="72">
        <v>0</v>
      </c>
      <c r="G116" s="261">
        <v>0</v>
      </c>
      <c r="H116" s="57">
        <f t="shared" si="1"/>
        <v>0</v>
      </c>
      <c r="I116" s="57"/>
    </row>
    <row r="117" spans="1:9" s="1" customFormat="1" ht="15" customHeight="1" x14ac:dyDescent="0.15">
      <c r="A117" s="56"/>
      <c r="B117" s="117" t="s">
        <v>162</v>
      </c>
      <c r="C117" s="233">
        <v>1</v>
      </c>
      <c r="D117" s="68">
        <v>1</v>
      </c>
      <c r="E117" s="68">
        <v>0</v>
      </c>
      <c r="F117" s="68">
        <v>0</v>
      </c>
      <c r="G117" s="69">
        <v>0</v>
      </c>
      <c r="H117" s="57">
        <f t="shared" si="1"/>
        <v>1</v>
      </c>
      <c r="I117" s="57"/>
    </row>
    <row r="118" spans="1:9" s="1" customFormat="1" ht="15" customHeight="1" x14ac:dyDescent="0.15">
      <c r="A118" s="56"/>
      <c r="B118" s="117" t="s">
        <v>218</v>
      </c>
      <c r="C118" s="233">
        <v>1</v>
      </c>
      <c r="D118" s="68">
        <v>1</v>
      </c>
      <c r="E118" s="68">
        <v>0</v>
      </c>
      <c r="F118" s="68">
        <v>0</v>
      </c>
      <c r="G118" s="69">
        <v>0</v>
      </c>
      <c r="H118" s="57">
        <f t="shared" si="1"/>
        <v>1</v>
      </c>
      <c r="I118" s="57"/>
    </row>
    <row r="119" spans="1:9" s="1" customFormat="1" ht="15" customHeight="1" x14ac:dyDescent="0.15">
      <c r="A119" s="76"/>
      <c r="B119" s="117" t="s">
        <v>72</v>
      </c>
      <c r="C119" s="233">
        <v>4</v>
      </c>
      <c r="D119" s="68">
        <v>4</v>
      </c>
      <c r="E119" s="68">
        <v>0</v>
      </c>
      <c r="F119" s="68">
        <v>0</v>
      </c>
      <c r="G119" s="69">
        <v>0</v>
      </c>
      <c r="H119" s="57">
        <f t="shared" si="1"/>
        <v>4</v>
      </c>
      <c r="I119" s="57"/>
    </row>
    <row r="120" spans="1:9" s="1" customFormat="1" ht="15" customHeight="1" x14ac:dyDescent="0.15">
      <c r="A120" s="21"/>
      <c r="B120" s="117" t="s">
        <v>163</v>
      </c>
      <c r="C120" s="233">
        <v>11</v>
      </c>
      <c r="D120" s="68">
        <v>10</v>
      </c>
      <c r="E120" s="68">
        <v>0</v>
      </c>
      <c r="F120" s="68">
        <v>1</v>
      </c>
      <c r="G120" s="69">
        <v>0</v>
      </c>
      <c r="H120" s="57">
        <f t="shared" si="1"/>
        <v>11</v>
      </c>
      <c r="I120" s="57"/>
    </row>
    <row r="121" spans="1:9" s="1" customFormat="1" ht="15" hidden="1" customHeight="1" x14ac:dyDescent="0.15">
      <c r="A121" s="21"/>
      <c r="B121" s="117" t="s">
        <v>149</v>
      </c>
      <c r="C121" s="233">
        <v>0</v>
      </c>
      <c r="D121" s="72">
        <v>0</v>
      </c>
      <c r="E121" s="72">
        <v>0</v>
      </c>
      <c r="F121" s="72">
        <v>0</v>
      </c>
      <c r="G121" s="261">
        <v>0</v>
      </c>
      <c r="H121" s="57">
        <f t="shared" si="1"/>
        <v>0</v>
      </c>
      <c r="I121" s="57"/>
    </row>
    <row r="122" spans="1:9" s="1" customFormat="1" ht="15" customHeight="1" x14ac:dyDescent="0.15">
      <c r="A122" s="21"/>
      <c r="B122" s="117" t="s">
        <v>164</v>
      </c>
      <c r="C122" s="233">
        <v>11</v>
      </c>
      <c r="D122" s="68">
        <v>11</v>
      </c>
      <c r="E122" s="68">
        <v>2</v>
      </c>
      <c r="F122" s="68">
        <v>0</v>
      </c>
      <c r="G122" s="69">
        <v>0</v>
      </c>
      <c r="H122" s="57">
        <f t="shared" si="1"/>
        <v>13</v>
      </c>
      <c r="I122" s="57"/>
    </row>
    <row r="123" spans="1:9" s="1" customFormat="1" ht="15" hidden="1" customHeight="1" x14ac:dyDescent="0.15">
      <c r="A123" s="21"/>
      <c r="B123" s="117" t="s">
        <v>151</v>
      </c>
      <c r="C123" s="233">
        <v>0</v>
      </c>
      <c r="D123" s="72">
        <v>0</v>
      </c>
      <c r="E123" s="72">
        <v>0</v>
      </c>
      <c r="F123" s="72">
        <v>0</v>
      </c>
      <c r="G123" s="261">
        <v>0</v>
      </c>
      <c r="H123" s="57">
        <f t="shared" si="1"/>
        <v>0</v>
      </c>
      <c r="I123" s="57"/>
    </row>
    <row r="124" spans="1:9" s="1" customFormat="1" ht="15" customHeight="1" x14ac:dyDescent="0.15">
      <c r="A124" s="21"/>
      <c r="B124" s="117" t="s">
        <v>165</v>
      </c>
      <c r="C124" s="233">
        <v>3</v>
      </c>
      <c r="D124" s="68">
        <v>2</v>
      </c>
      <c r="E124" s="68">
        <v>0</v>
      </c>
      <c r="F124" s="68">
        <v>1</v>
      </c>
      <c r="G124" s="69">
        <v>0</v>
      </c>
      <c r="H124" s="57">
        <f t="shared" ref="H124:H187" si="2">SUM(D124:G124)</f>
        <v>3</v>
      </c>
      <c r="I124" s="57"/>
    </row>
    <row r="125" spans="1:9" s="1" customFormat="1" ht="15" customHeight="1" x14ac:dyDescent="0.15">
      <c r="A125" s="21"/>
      <c r="B125" s="117" t="s">
        <v>166</v>
      </c>
      <c r="C125" s="233">
        <v>40</v>
      </c>
      <c r="D125" s="68">
        <v>34</v>
      </c>
      <c r="E125" s="68">
        <v>1</v>
      </c>
      <c r="F125" s="68">
        <v>5</v>
      </c>
      <c r="G125" s="69">
        <v>0</v>
      </c>
      <c r="H125" s="57">
        <f t="shared" si="2"/>
        <v>40</v>
      </c>
      <c r="I125" s="57"/>
    </row>
    <row r="126" spans="1:9" s="1" customFormat="1" ht="15" hidden="1" customHeight="1" x14ac:dyDescent="0.15">
      <c r="A126" s="21"/>
      <c r="B126" s="117" t="s">
        <v>167</v>
      </c>
      <c r="C126" s="233">
        <v>0</v>
      </c>
      <c r="D126" s="72">
        <v>0</v>
      </c>
      <c r="E126" s="72">
        <v>0</v>
      </c>
      <c r="F126" s="72">
        <v>0</v>
      </c>
      <c r="G126" s="261">
        <v>0</v>
      </c>
      <c r="H126" s="57">
        <f t="shared" si="2"/>
        <v>0</v>
      </c>
      <c r="I126" s="57"/>
    </row>
    <row r="127" spans="1:9" s="1" customFormat="1" ht="15" customHeight="1" x14ac:dyDescent="0.15">
      <c r="A127" s="21"/>
      <c r="B127" s="117" t="s">
        <v>168</v>
      </c>
      <c r="C127" s="233">
        <v>1</v>
      </c>
      <c r="D127" s="68">
        <v>1</v>
      </c>
      <c r="E127" s="68">
        <v>0</v>
      </c>
      <c r="F127" s="68">
        <v>0</v>
      </c>
      <c r="G127" s="69">
        <v>0</v>
      </c>
      <c r="H127" s="57">
        <f t="shared" si="2"/>
        <v>1</v>
      </c>
      <c r="I127" s="57"/>
    </row>
    <row r="128" spans="1:9" s="1" customFormat="1" ht="15" customHeight="1" x14ac:dyDescent="0.15">
      <c r="A128" s="21"/>
      <c r="B128" s="117" t="s">
        <v>169</v>
      </c>
      <c r="C128" s="233">
        <v>6</v>
      </c>
      <c r="D128" s="68">
        <v>6</v>
      </c>
      <c r="E128" s="68">
        <v>2</v>
      </c>
      <c r="F128" s="68">
        <v>0</v>
      </c>
      <c r="G128" s="69">
        <v>0</v>
      </c>
      <c r="H128" s="57">
        <f t="shared" si="2"/>
        <v>8</v>
      </c>
      <c r="I128" s="57"/>
    </row>
    <row r="129" spans="1:9" s="1" customFormat="1" ht="15" hidden="1" customHeight="1" x14ac:dyDescent="0.15">
      <c r="A129" s="21"/>
      <c r="B129" s="117" t="s">
        <v>170</v>
      </c>
      <c r="C129" s="233">
        <v>0</v>
      </c>
      <c r="D129" s="72">
        <v>0</v>
      </c>
      <c r="E129" s="72">
        <v>0</v>
      </c>
      <c r="F129" s="72">
        <v>0</v>
      </c>
      <c r="G129" s="261">
        <v>0</v>
      </c>
      <c r="H129" s="57">
        <f t="shared" si="2"/>
        <v>0</v>
      </c>
      <c r="I129" s="57"/>
    </row>
    <row r="130" spans="1:9" s="1" customFormat="1" ht="15" customHeight="1" x14ac:dyDescent="0.15">
      <c r="A130" s="21"/>
      <c r="B130" s="117" t="s">
        <v>146</v>
      </c>
      <c r="C130" s="233">
        <v>1</v>
      </c>
      <c r="D130" s="68">
        <v>1</v>
      </c>
      <c r="E130" s="68">
        <v>0</v>
      </c>
      <c r="F130" s="68">
        <v>0</v>
      </c>
      <c r="G130" s="69">
        <v>0</v>
      </c>
      <c r="H130" s="57">
        <f t="shared" si="2"/>
        <v>1</v>
      </c>
      <c r="I130" s="57"/>
    </row>
    <row r="131" spans="1:9" s="1" customFormat="1" ht="15" customHeight="1" x14ac:dyDescent="0.15">
      <c r="A131" s="21"/>
      <c r="B131" s="117" t="s">
        <v>158</v>
      </c>
      <c r="C131" s="233">
        <v>6</v>
      </c>
      <c r="D131" s="68">
        <v>6</v>
      </c>
      <c r="E131" s="68">
        <v>1</v>
      </c>
      <c r="F131" s="68">
        <v>0</v>
      </c>
      <c r="G131" s="69">
        <v>0</v>
      </c>
      <c r="H131" s="57">
        <f t="shared" si="2"/>
        <v>7</v>
      </c>
      <c r="I131" s="57"/>
    </row>
    <row r="132" spans="1:9" s="1" customFormat="1" ht="15" hidden="1" customHeight="1" x14ac:dyDescent="0.15">
      <c r="A132" s="21"/>
      <c r="B132" s="117" t="s">
        <v>171</v>
      </c>
      <c r="C132" s="233">
        <v>0</v>
      </c>
      <c r="D132" s="72">
        <v>0</v>
      </c>
      <c r="E132" s="72">
        <v>0</v>
      </c>
      <c r="F132" s="72">
        <v>0</v>
      </c>
      <c r="G132" s="261">
        <v>0</v>
      </c>
      <c r="H132" s="57">
        <f t="shared" si="2"/>
        <v>0</v>
      </c>
      <c r="I132" s="57"/>
    </row>
    <row r="133" spans="1:9" s="1" customFormat="1" ht="15" customHeight="1" x14ac:dyDescent="0.15">
      <c r="A133" s="21"/>
      <c r="B133" s="117" t="s">
        <v>172</v>
      </c>
      <c r="C133" s="233">
        <v>13</v>
      </c>
      <c r="D133" s="68">
        <v>12</v>
      </c>
      <c r="E133" s="68">
        <v>1</v>
      </c>
      <c r="F133" s="68">
        <v>1</v>
      </c>
      <c r="G133" s="69">
        <v>0</v>
      </c>
      <c r="H133" s="57">
        <f t="shared" si="2"/>
        <v>14</v>
      </c>
      <c r="I133" s="57"/>
    </row>
    <row r="134" spans="1:9" s="1" customFormat="1" ht="15" customHeight="1" x14ac:dyDescent="0.15">
      <c r="A134" s="21"/>
      <c r="B134" s="117" t="s">
        <v>173</v>
      </c>
      <c r="C134" s="233">
        <v>160</v>
      </c>
      <c r="D134" s="68">
        <v>160</v>
      </c>
      <c r="E134" s="68">
        <v>39</v>
      </c>
      <c r="F134" s="68">
        <v>2</v>
      </c>
      <c r="G134" s="69">
        <v>0</v>
      </c>
      <c r="H134" s="57">
        <f t="shared" si="2"/>
        <v>201</v>
      </c>
      <c r="I134" s="57"/>
    </row>
    <row r="135" spans="1:9" s="1" customFormat="1" ht="15" customHeight="1" x14ac:dyDescent="0.15">
      <c r="A135" s="21"/>
      <c r="B135" s="117" t="s">
        <v>174</v>
      </c>
      <c r="C135" s="233">
        <v>5</v>
      </c>
      <c r="D135" s="68">
        <v>3</v>
      </c>
      <c r="E135" s="68">
        <v>2</v>
      </c>
      <c r="F135" s="68">
        <v>0</v>
      </c>
      <c r="G135" s="69">
        <v>0</v>
      </c>
      <c r="H135" s="57">
        <f t="shared" si="2"/>
        <v>5</v>
      </c>
      <c r="I135" s="57"/>
    </row>
    <row r="136" spans="1:9" s="1" customFormat="1" ht="15" hidden="1" customHeight="1" x14ac:dyDescent="0.15">
      <c r="A136" s="21"/>
      <c r="B136" s="117" t="s">
        <v>73</v>
      </c>
      <c r="C136" s="233">
        <v>0</v>
      </c>
      <c r="D136" s="72">
        <v>0</v>
      </c>
      <c r="E136" s="72">
        <v>0</v>
      </c>
      <c r="F136" s="72">
        <v>0</v>
      </c>
      <c r="G136" s="261">
        <v>0</v>
      </c>
      <c r="H136" s="57">
        <f t="shared" si="2"/>
        <v>0</v>
      </c>
      <c r="I136" s="57"/>
    </row>
    <row r="137" spans="1:9" s="1" customFormat="1" ht="15" customHeight="1" x14ac:dyDescent="0.15">
      <c r="A137" s="21"/>
      <c r="B137" s="117" t="s">
        <v>175</v>
      </c>
      <c r="C137" s="233">
        <v>4</v>
      </c>
      <c r="D137" s="68">
        <v>3</v>
      </c>
      <c r="E137" s="68">
        <v>1</v>
      </c>
      <c r="F137" s="68">
        <v>0</v>
      </c>
      <c r="G137" s="69">
        <v>0</v>
      </c>
      <c r="H137" s="57">
        <f t="shared" si="2"/>
        <v>4</v>
      </c>
      <c r="I137" s="57"/>
    </row>
    <row r="138" spans="1:9" s="1" customFormat="1" ht="15" hidden="1" customHeight="1" x14ac:dyDescent="0.15">
      <c r="A138" s="21"/>
      <c r="B138" s="117" t="s">
        <v>176</v>
      </c>
      <c r="C138" s="233">
        <v>0</v>
      </c>
      <c r="D138" s="72">
        <v>0</v>
      </c>
      <c r="E138" s="72">
        <v>0</v>
      </c>
      <c r="F138" s="72">
        <v>0</v>
      </c>
      <c r="G138" s="261">
        <v>0</v>
      </c>
      <c r="H138" s="57">
        <f t="shared" si="2"/>
        <v>0</v>
      </c>
      <c r="I138" s="57"/>
    </row>
    <row r="139" spans="1:9" s="1" customFormat="1" ht="15" hidden="1" customHeight="1" x14ac:dyDescent="0.15">
      <c r="A139" s="21"/>
      <c r="B139" s="117" t="s">
        <v>177</v>
      </c>
      <c r="C139" s="233">
        <v>0</v>
      </c>
      <c r="D139" s="72">
        <v>0</v>
      </c>
      <c r="E139" s="72">
        <v>0</v>
      </c>
      <c r="F139" s="72">
        <v>0</v>
      </c>
      <c r="G139" s="261">
        <v>0</v>
      </c>
      <c r="H139" s="57">
        <f t="shared" si="2"/>
        <v>0</v>
      </c>
      <c r="I139" s="57"/>
    </row>
    <row r="140" spans="1:9" s="1" customFormat="1" ht="15" hidden="1" customHeight="1" x14ac:dyDescent="0.15">
      <c r="A140" s="21"/>
      <c r="B140" s="117" t="s">
        <v>178</v>
      </c>
      <c r="C140" s="233">
        <v>0</v>
      </c>
      <c r="D140" s="72">
        <v>0</v>
      </c>
      <c r="E140" s="72">
        <v>0</v>
      </c>
      <c r="F140" s="72">
        <v>0</v>
      </c>
      <c r="G140" s="261">
        <v>0</v>
      </c>
      <c r="H140" s="57">
        <f t="shared" si="2"/>
        <v>0</v>
      </c>
      <c r="I140" s="57"/>
    </row>
    <row r="141" spans="1:9" s="1" customFormat="1" ht="15" hidden="1" customHeight="1" x14ac:dyDescent="0.15">
      <c r="A141" s="21"/>
      <c r="B141" s="117" t="s">
        <v>74</v>
      </c>
      <c r="C141" s="233">
        <v>0</v>
      </c>
      <c r="D141" s="72">
        <v>0</v>
      </c>
      <c r="E141" s="72">
        <v>0</v>
      </c>
      <c r="F141" s="72">
        <v>0</v>
      </c>
      <c r="G141" s="261">
        <v>0</v>
      </c>
      <c r="H141" s="57">
        <f t="shared" si="2"/>
        <v>0</v>
      </c>
      <c r="I141" s="57"/>
    </row>
    <row r="142" spans="1:9" s="1" customFormat="1" ht="15" hidden="1" customHeight="1" x14ac:dyDescent="0.15">
      <c r="A142" s="21"/>
      <c r="B142" s="117" t="s">
        <v>142</v>
      </c>
      <c r="C142" s="233">
        <v>0</v>
      </c>
      <c r="D142" s="72">
        <v>0</v>
      </c>
      <c r="E142" s="72">
        <v>0</v>
      </c>
      <c r="F142" s="72">
        <v>0</v>
      </c>
      <c r="G142" s="261">
        <v>0</v>
      </c>
      <c r="H142" s="57">
        <f t="shared" si="2"/>
        <v>0</v>
      </c>
      <c r="I142" s="57"/>
    </row>
    <row r="143" spans="1:9" s="1" customFormat="1" ht="15" hidden="1" customHeight="1" x14ac:dyDescent="0.15">
      <c r="A143" s="21"/>
      <c r="B143" s="117" t="s">
        <v>179</v>
      </c>
      <c r="C143" s="233">
        <v>0</v>
      </c>
      <c r="D143" s="72">
        <v>0</v>
      </c>
      <c r="E143" s="72">
        <v>0</v>
      </c>
      <c r="F143" s="72">
        <v>0</v>
      </c>
      <c r="G143" s="261">
        <v>0</v>
      </c>
      <c r="H143" s="57">
        <f t="shared" si="2"/>
        <v>0</v>
      </c>
      <c r="I143" s="57"/>
    </row>
    <row r="144" spans="1:9" s="1" customFormat="1" ht="15" customHeight="1" x14ac:dyDescent="0.15">
      <c r="A144" s="21"/>
      <c r="B144" s="117" t="s">
        <v>144</v>
      </c>
      <c r="C144" s="233">
        <v>1</v>
      </c>
      <c r="D144" s="68">
        <v>1</v>
      </c>
      <c r="E144" s="68">
        <v>0</v>
      </c>
      <c r="F144" s="68">
        <v>0</v>
      </c>
      <c r="G144" s="69">
        <v>0</v>
      </c>
      <c r="H144" s="57">
        <f t="shared" si="2"/>
        <v>1</v>
      </c>
      <c r="I144" s="57"/>
    </row>
    <row r="145" spans="1:9" s="1" customFormat="1" ht="15" customHeight="1" x14ac:dyDescent="0.15">
      <c r="A145" s="21"/>
      <c r="B145" s="117" t="s">
        <v>145</v>
      </c>
      <c r="C145" s="233">
        <v>4</v>
      </c>
      <c r="D145" s="68">
        <v>4</v>
      </c>
      <c r="E145" s="68">
        <v>0</v>
      </c>
      <c r="F145" s="68">
        <v>0</v>
      </c>
      <c r="G145" s="69">
        <v>0</v>
      </c>
      <c r="H145" s="57">
        <f t="shared" si="2"/>
        <v>4</v>
      </c>
      <c r="I145" s="57"/>
    </row>
    <row r="146" spans="1:9" s="1" customFormat="1" ht="15" customHeight="1" x14ac:dyDescent="0.15">
      <c r="A146" s="21"/>
      <c r="B146" s="117" t="s">
        <v>180</v>
      </c>
      <c r="C146" s="233">
        <v>16</v>
      </c>
      <c r="D146" s="68">
        <v>13</v>
      </c>
      <c r="E146" s="68">
        <v>3</v>
      </c>
      <c r="F146" s="68">
        <v>0</v>
      </c>
      <c r="G146" s="69">
        <v>0</v>
      </c>
      <c r="H146" s="57">
        <f t="shared" si="2"/>
        <v>16</v>
      </c>
      <c r="I146" s="57"/>
    </row>
    <row r="147" spans="1:9" s="1" customFormat="1" ht="15" customHeight="1" x14ac:dyDescent="0.15">
      <c r="A147" s="21"/>
      <c r="B147" s="117" t="s">
        <v>181</v>
      </c>
      <c r="C147" s="233">
        <v>1</v>
      </c>
      <c r="D147" s="68">
        <v>1</v>
      </c>
      <c r="E147" s="68">
        <v>1</v>
      </c>
      <c r="F147" s="68">
        <v>0</v>
      </c>
      <c r="G147" s="69">
        <v>0</v>
      </c>
      <c r="H147" s="57">
        <f t="shared" si="2"/>
        <v>2</v>
      </c>
      <c r="I147" s="57"/>
    </row>
    <row r="148" spans="1:9" s="1" customFormat="1" ht="15" customHeight="1" x14ac:dyDescent="0.15">
      <c r="A148" s="21"/>
      <c r="B148" s="117" t="s">
        <v>182</v>
      </c>
      <c r="C148" s="233">
        <v>2</v>
      </c>
      <c r="D148" s="68">
        <v>2</v>
      </c>
      <c r="E148" s="68">
        <v>1</v>
      </c>
      <c r="F148" s="68">
        <v>0</v>
      </c>
      <c r="G148" s="69">
        <v>0</v>
      </c>
      <c r="H148" s="57">
        <f t="shared" si="2"/>
        <v>3</v>
      </c>
      <c r="I148" s="57"/>
    </row>
    <row r="149" spans="1:9" s="1" customFormat="1" ht="15" customHeight="1" x14ac:dyDescent="0.15">
      <c r="A149" s="21"/>
      <c r="B149" s="117" t="s">
        <v>183</v>
      </c>
      <c r="C149" s="233">
        <v>12</v>
      </c>
      <c r="D149" s="68">
        <v>7</v>
      </c>
      <c r="E149" s="68">
        <v>3</v>
      </c>
      <c r="F149" s="68">
        <v>2</v>
      </c>
      <c r="G149" s="69">
        <v>0</v>
      </c>
      <c r="H149" s="57">
        <f t="shared" si="2"/>
        <v>12</v>
      </c>
      <c r="I149" s="57"/>
    </row>
    <row r="150" spans="1:9" s="1" customFormat="1" ht="15" customHeight="1" x14ac:dyDescent="0.15">
      <c r="A150" s="21"/>
      <c r="B150" s="117" t="s">
        <v>155</v>
      </c>
      <c r="C150" s="233">
        <v>11</v>
      </c>
      <c r="D150" s="68">
        <v>8</v>
      </c>
      <c r="E150" s="68">
        <v>8</v>
      </c>
      <c r="F150" s="68">
        <v>0</v>
      </c>
      <c r="G150" s="69">
        <v>0</v>
      </c>
      <c r="H150" s="57">
        <f t="shared" si="2"/>
        <v>16</v>
      </c>
      <c r="I150" s="57"/>
    </row>
    <row r="151" spans="1:9" s="1" customFormat="1" ht="15" customHeight="1" x14ac:dyDescent="0.15">
      <c r="A151" s="21"/>
      <c r="B151" s="117" t="s">
        <v>184</v>
      </c>
      <c r="C151" s="233">
        <v>1</v>
      </c>
      <c r="D151" s="68">
        <v>1</v>
      </c>
      <c r="E151" s="68">
        <v>0</v>
      </c>
      <c r="F151" s="68">
        <v>0</v>
      </c>
      <c r="G151" s="69">
        <v>0</v>
      </c>
      <c r="H151" s="57">
        <f t="shared" si="2"/>
        <v>1</v>
      </c>
      <c r="I151" s="57"/>
    </row>
    <row r="152" spans="1:9" s="1" customFormat="1" ht="15" customHeight="1" x14ac:dyDescent="0.15">
      <c r="A152" s="76"/>
      <c r="B152" s="117" t="s">
        <v>185</v>
      </c>
      <c r="C152" s="233">
        <v>1</v>
      </c>
      <c r="D152" s="68">
        <v>1</v>
      </c>
      <c r="E152" s="68">
        <v>0</v>
      </c>
      <c r="F152" s="68">
        <v>0</v>
      </c>
      <c r="G152" s="69">
        <v>0</v>
      </c>
      <c r="H152" s="57">
        <f t="shared" si="2"/>
        <v>1</v>
      </c>
      <c r="I152" s="57"/>
    </row>
    <row r="153" spans="1:9" s="1" customFormat="1" ht="15" customHeight="1" x14ac:dyDescent="0.15">
      <c r="A153" s="21"/>
      <c r="B153" s="117" t="s">
        <v>186</v>
      </c>
      <c r="C153" s="233">
        <v>10</v>
      </c>
      <c r="D153" s="68">
        <v>10</v>
      </c>
      <c r="E153" s="68">
        <v>1</v>
      </c>
      <c r="F153" s="68">
        <v>0</v>
      </c>
      <c r="G153" s="69">
        <v>1</v>
      </c>
      <c r="H153" s="57">
        <f t="shared" si="2"/>
        <v>12</v>
      </c>
      <c r="I153" s="57"/>
    </row>
    <row r="154" spans="1:9" s="1" customFormat="1" ht="15" customHeight="1" x14ac:dyDescent="0.15">
      <c r="A154" s="21"/>
      <c r="B154" s="117" t="s">
        <v>187</v>
      </c>
      <c r="C154" s="233">
        <v>4</v>
      </c>
      <c r="D154" s="68">
        <v>4</v>
      </c>
      <c r="E154" s="68">
        <v>1</v>
      </c>
      <c r="F154" s="68">
        <v>0</v>
      </c>
      <c r="G154" s="69">
        <v>0</v>
      </c>
      <c r="H154" s="57">
        <f t="shared" si="2"/>
        <v>5</v>
      </c>
      <c r="I154" s="57"/>
    </row>
    <row r="155" spans="1:9" s="1" customFormat="1" ht="15" hidden="1" customHeight="1" x14ac:dyDescent="0.15">
      <c r="A155" s="21"/>
      <c r="B155" s="117" t="s">
        <v>188</v>
      </c>
      <c r="C155" s="233">
        <v>0</v>
      </c>
      <c r="D155" s="72">
        <v>0</v>
      </c>
      <c r="E155" s="72">
        <v>0</v>
      </c>
      <c r="F155" s="72">
        <v>0</v>
      </c>
      <c r="G155" s="261">
        <v>0</v>
      </c>
      <c r="H155" s="57">
        <f t="shared" si="2"/>
        <v>0</v>
      </c>
      <c r="I155" s="57"/>
    </row>
    <row r="156" spans="1:9" s="1" customFormat="1" ht="15" customHeight="1" x14ac:dyDescent="0.15">
      <c r="A156" s="21"/>
      <c r="B156" s="117" t="s">
        <v>189</v>
      </c>
      <c r="C156" s="233">
        <v>2</v>
      </c>
      <c r="D156" s="68">
        <v>1</v>
      </c>
      <c r="E156" s="68">
        <v>2</v>
      </c>
      <c r="F156" s="68">
        <v>0</v>
      </c>
      <c r="G156" s="69">
        <v>0</v>
      </c>
      <c r="H156" s="57">
        <f t="shared" si="2"/>
        <v>3</v>
      </c>
      <c r="I156" s="57"/>
    </row>
    <row r="157" spans="1:9" s="1" customFormat="1" ht="15" customHeight="1" x14ac:dyDescent="0.15">
      <c r="A157" s="21"/>
      <c r="B157" s="117" t="s">
        <v>190</v>
      </c>
      <c r="C157" s="233">
        <v>13</v>
      </c>
      <c r="D157" s="68">
        <v>12</v>
      </c>
      <c r="E157" s="68">
        <v>5</v>
      </c>
      <c r="F157" s="68">
        <v>0</v>
      </c>
      <c r="G157" s="69">
        <v>0</v>
      </c>
      <c r="H157" s="57">
        <f t="shared" si="2"/>
        <v>17</v>
      </c>
      <c r="I157" s="57"/>
    </row>
    <row r="158" spans="1:9" s="1" customFormat="1" ht="15" customHeight="1" x14ac:dyDescent="0.15">
      <c r="A158" s="21"/>
      <c r="B158" s="117" t="s">
        <v>143</v>
      </c>
      <c r="C158" s="233">
        <v>1</v>
      </c>
      <c r="D158" s="68">
        <v>1</v>
      </c>
      <c r="E158" s="68">
        <v>1</v>
      </c>
      <c r="F158" s="68">
        <v>0</v>
      </c>
      <c r="G158" s="69">
        <v>0</v>
      </c>
      <c r="H158" s="57">
        <f t="shared" si="2"/>
        <v>2</v>
      </c>
      <c r="I158" s="57"/>
    </row>
    <row r="159" spans="1:9" s="1" customFormat="1" ht="15" customHeight="1" x14ac:dyDescent="0.15">
      <c r="A159" s="76"/>
      <c r="B159" s="117" t="s">
        <v>191</v>
      </c>
      <c r="C159" s="233">
        <v>5</v>
      </c>
      <c r="D159" s="68">
        <v>4</v>
      </c>
      <c r="E159" s="68">
        <v>1</v>
      </c>
      <c r="F159" s="68">
        <v>0</v>
      </c>
      <c r="G159" s="69">
        <v>0</v>
      </c>
      <c r="H159" s="57">
        <f t="shared" si="2"/>
        <v>5</v>
      </c>
      <c r="I159" s="57"/>
    </row>
    <row r="160" spans="1:9" s="1" customFormat="1" ht="15" hidden="1" customHeight="1" x14ac:dyDescent="0.15">
      <c r="A160" s="21"/>
      <c r="B160" s="117" t="s">
        <v>192</v>
      </c>
      <c r="C160" s="233">
        <v>0</v>
      </c>
      <c r="D160" s="72">
        <v>0</v>
      </c>
      <c r="E160" s="72">
        <v>0</v>
      </c>
      <c r="F160" s="72">
        <v>0</v>
      </c>
      <c r="G160" s="261">
        <v>0</v>
      </c>
      <c r="H160" s="57">
        <f t="shared" si="2"/>
        <v>0</v>
      </c>
      <c r="I160" s="57"/>
    </row>
    <row r="161" spans="1:9" s="1" customFormat="1" ht="15" customHeight="1" x14ac:dyDescent="0.15">
      <c r="A161" s="21"/>
      <c r="B161" s="117" t="s">
        <v>193</v>
      </c>
      <c r="C161" s="233">
        <v>4</v>
      </c>
      <c r="D161" s="68">
        <v>4</v>
      </c>
      <c r="E161" s="68">
        <v>0</v>
      </c>
      <c r="F161" s="68">
        <v>0</v>
      </c>
      <c r="G161" s="69">
        <v>0</v>
      </c>
      <c r="H161" s="57">
        <f t="shared" si="2"/>
        <v>4</v>
      </c>
      <c r="I161" s="57"/>
    </row>
    <row r="162" spans="1:9" s="1" customFormat="1" ht="15" hidden="1" customHeight="1" x14ac:dyDescent="0.15">
      <c r="A162" s="21"/>
      <c r="B162" s="117" t="s">
        <v>194</v>
      </c>
      <c r="C162" s="233">
        <v>0</v>
      </c>
      <c r="D162" s="72">
        <v>0</v>
      </c>
      <c r="E162" s="72">
        <v>0</v>
      </c>
      <c r="F162" s="72">
        <v>0</v>
      </c>
      <c r="G162" s="261">
        <v>0</v>
      </c>
      <c r="H162" s="57">
        <f t="shared" si="2"/>
        <v>0</v>
      </c>
      <c r="I162" s="57"/>
    </row>
    <row r="163" spans="1:9" s="1" customFormat="1" ht="15" customHeight="1" x14ac:dyDescent="0.15">
      <c r="A163" s="21"/>
      <c r="B163" s="117" t="s">
        <v>195</v>
      </c>
      <c r="C163" s="233">
        <v>5</v>
      </c>
      <c r="D163" s="68">
        <v>5</v>
      </c>
      <c r="E163" s="68">
        <v>1</v>
      </c>
      <c r="F163" s="68">
        <v>0</v>
      </c>
      <c r="G163" s="69">
        <v>0</v>
      </c>
      <c r="H163" s="57">
        <f t="shared" si="2"/>
        <v>6</v>
      </c>
      <c r="I163" s="57"/>
    </row>
    <row r="164" spans="1:9" s="1" customFormat="1" ht="15" customHeight="1" x14ac:dyDescent="0.15">
      <c r="A164" s="21"/>
      <c r="B164" s="117" t="s">
        <v>154</v>
      </c>
      <c r="C164" s="233">
        <v>61</v>
      </c>
      <c r="D164" s="68">
        <v>47</v>
      </c>
      <c r="E164" s="68">
        <v>15</v>
      </c>
      <c r="F164" s="68">
        <v>2</v>
      </c>
      <c r="G164" s="69">
        <v>0</v>
      </c>
      <c r="H164" s="57">
        <f t="shared" si="2"/>
        <v>64</v>
      </c>
      <c r="I164" s="57"/>
    </row>
    <row r="165" spans="1:9" s="1" customFormat="1" ht="15" hidden="1" customHeight="1" x14ac:dyDescent="0.15">
      <c r="A165" s="21"/>
      <c r="B165" s="117" t="s">
        <v>152</v>
      </c>
      <c r="C165" s="233">
        <v>0</v>
      </c>
      <c r="D165" s="72">
        <v>0</v>
      </c>
      <c r="E165" s="72">
        <v>0</v>
      </c>
      <c r="F165" s="72">
        <v>0</v>
      </c>
      <c r="G165" s="261">
        <v>0</v>
      </c>
      <c r="H165" s="57">
        <f t="shared" si="2"/>
        <v>0</v>
      </c>
      <c r="I165" s="57"/>
    </row>
    <row r="166" spans="1:9" s="1" customFormat="1" ht="15" customHeight="1" x14ac:dyDescent="0.15">
      <c r="A166" s="21"/>
      <c r="B166" s="117" t="s">
        <v>153</v>
      </c>
      <c r="C166" s="233">
        <v>1</v>
      </c>
      <c r="D166" s="68">
        <v>1</v>
      </c>
      <c r="E166" s="68">
        <v>0</v>
      </c>
      <c r="F166" s="68">
        <v>0</v>
      </c>
      <c r="G166" s="69">
        <v>0</v>
      </c>
      <c r="H166" s="57">
        <f t="shared" si="2"/>
        <v>1</v>
      </c>
      <c r="I166" s="57"/>
    </row>
    <row r="167" spans="1:9" s="1" customFormat="1" ht="15" customHeight="1" x14ac:dyDescent="0.15">
      <c r="A167" s="21"/>
      <c r="B167" s="117" t="s">
        <v>196</v>
      </c>
      <c r="C167" s="233">
        <v>65</v>
      </c>
      <c r="D167" s="68">
        <v>42</v>
      </c>
      <c r="E167" s="68">
        <v>27</v>
      </c>
      <c r="F167" s="68">
        <v>2</v>
      </c>
      <c r="G167" s="69">
        <v>0</v>
      </c>
      <c r="H167" s="57">
        <f t="shared" si="2"/>
        <v>71</v>
      </c>
      <c r="I167" s="57"/>
    </row>
    <row r="168" spans="1:9" s="1" customFormat="1" ht="15" hidden="1" customHeight="1" x14ac:dyDescent="0.15">
      <c r="A168" s="21"/>
      <c r="B168" s="117" t="s">
        <v>75</v>
      </c>
      <c r="C168" s="233">
        <v>0</v>
      </c>
      <c r="D168" s="72">
        <v>0</v>
      </c>
      <c r="E168" s="72">
        <v>0</v>
      </c>
      <c r="F168" s="72">
        <v>0</v>
      </c>
      <c r="G168" s="261">
        <v>0</v>
      </c>
      <c r="H168" s="57">
        <f t="shared" si="2"/>
        <v>0</v>
      </c>
      <c r="I168" s="57"/>
    </row>
    <row r="169" spans="1:9" s="1" customFormat="1" ht="15" hidden="1" customHeight="1" x14ac:dyDescent="0.15">
      <c r="A169" s="21"/>
      <c r="B169" s="117" t="s">
        <v>197</v>
      </c>
      <c r="C169" s="233">
        <v>0</v>
      </c>
      <c r="D169" s="72">
        <v>0</v>
      </c>
      <c r="E169" s="72">
        <v>0</v>
      </c>
      <c r="F169" s="72">
        <v>0</v>
      </c>
      <c r="G169" s="261">
        <v>0</v>
      </c>
      <c r="H169" s="57">
        <f t="shared" si="2"/>
        <v>0</v>
      </c>
      <c r="I169" s="57"/>
    </row>
    <row r="170" spans="1:9" s="1" customFormat="1" ht="15" customHeight="1" x14ac:dyDescent="0.15">
      <c r="A170" s="21"/>
      <c r="B170" s="117" t="s">
        <v>76</v>
      </c>
      <c r="C170" s="233">
        <v>8</v>
      </c>
      <c r="D170" s="68">
        <v>6</v>
      </c>
      <c r="E170" s="68">
        <v>1</v>
      </c>
      <c r="F170" s="68">
        <v>1</v>
      </c>
      <c r="G170" s="69">
        <v>0</v>
      </c>
      <c r="H170" s="57">
        <f t="shared" si="2"/>
        <v>8</v>
      </c>
      <c r="I170" s="57"/>
    </row>
    <row r="171" spans="1:9" s="1" customFormat="1" ht="15" customHeight="1" x14ac:dyDescent="0.15">
      <c r="A171" s="21"/>
      <c r="B171" s="117" t="s">
        <v>198</v>
      </c>
      <c r="C171" s="233">
        <v>1</v>
      </c>
      <c r="D171" s="68">
        <v>1</v>
      </c>
      <c r="E171" s="68">
        <v>0</v>
      </c>
      <c r="F171" s="68">
        <v>0</v>
      </c>
      <c r="G171" s="69">
        <v>0</v>
      </c>
      <c r="H171" s="57">
        <f t="shared" si="2"/>
        <v>1</v>
      </c>
      <c r="I171" s="57"/>
    </row>
    <row r="172" spans="1:9" s="1" customFormat="1" ht="15" hidden="1" customHeight="1" x14ac:dyDescent="0.15">
      <c r="A172" s="21"/>
      <c r="B172" s="117" t="s">
        <v>199</v>
      </c>
      <c r="C172" s="233">
        <v>0</v>
      </c>
      <c r="D172" s="72">
        <v>0</v>
      </c>
      <c r="E172" s="72">
        <v>0</v>
      </c>
      <c r="F172" s="72">
        <v>0</v>
      </c>
      <c r="G172" s="261">
        <v>0</v>
      </c>
      <c r="H172" s="57">
        <f t="shared" si="2"/>
        <v>0</v>
      </c>
      <c r="I172" s="57"/>
    </row>
    <row r="173" spans="1:9" s="1" customFormat="1" ht="15" customHeight="1" x14ac:dyDescent="0.15">
      <c r="A173" s="21"/>
      <c r="B173" s="117" t="s">
        <v>200</v>
      </c>
      <c r="C173" s="233">
        <v>1</v>
      </c>
      <c r="D173" s="68">
        <v>1</v>
      </c>
      <c r="E173" s="68">
        <v>0</v>
      </c>
      <c r="F173" s="68">
        <v>0</v>
      </c>
      <c r="G173" s="69">
        <v>0</v>
      </c>
      <c r="H173" s="57">
        <f t="shared" si="2"/>
        <v>1</v>
      </c>
      <c r="I173" s="57"/>
    </row>
    <row r="174" spans="1:9" s="1" customFormat="1" ht="15" customHeight="1" x14ac:dyDescent="0.15">
      <c r="A174" s="21"/>
      <c r="B174" s="117" t="s">
        <v>201</v>
      </c>
      <c r="C174" s="233">
        <v>5</v>
      </c>
      <c r="D174" s="68">
        <v>3</v>
      </c>
      <c r="E174" s="68">
        <v>2</v>
      </c>
      <c r="F174" s="68">
        <v>0</v>
      </c>
      <c r="G174" s="69">
        <v>0</v>
      </c>
      <c r="H174" s="57">
        <f t="shared" si="2"/>
        <v>5</v>
      </c>
      <c r="I174" s="57"/>
    </row>
    <row r="175" spans="1:9" s="1" customFormat="1" ht="15" customHeight="1" x14ac:dyDescent="0.15">
      <c r="A175" s="21"/>
      <c r="B175" s="117" t="s">
        <v>202</v>
      </c>
      <c r="C175" s="233">
        <v>6</v>
      </c>
      <c r="D175" s="68">
        <v>5</v>
      </c>
      <c r="E175" s="68">
        <v>1</v>
      </c>
      <c r="F175" s="68">
        <v>0</v>
      </c>
      <c r="G175" s="69">
        <v>0</v>
      </c>
      <c r="H175" s="57">
        <f t="shared" si="2"/>
        <v>6</v>
      </c>
      <c r="I175" s="57"/>
    </row>
    <row r="176" spans="1:9" s="1" customFormat="1" ht="15" customHeight="1" x14ac:dyDescent="0.15">
      <c r="A176" s="21"/>
      <c r="B176" s="117" t="s">
        <v>147</v>
      </c>
      <c r="C176" s="233">
        <v>8</v>
      </c>
      <c r="D176" s="68">
        <v>8</v>
      </c>
      <c r="E176" s="68">
        <v>2</v>
      </c>
      <c r="F176" s="68">
        <v>0</v>
      </c>
      <c r="G176" s="69">
        <v>0</v>
      </c>
      <c r="H176" s="57">
        <f t="shared" si="2"/>
        <v>10</v>
      </c>
      <c r="I176" s="57"/>
    </row>
    <row r="177" spans="1:9" s="1" customFormat="1" ht="15" customHeight="1" x14ac:dyDescent="0.15">
      <c r="A177" s="21"/>
      <c r="B177" s="117" t="s">
        <v>77</v>
      </c>
      <c r="C177" s="233">
        <v>16</v>
      </c>
      <c r="D177" s="68">
        <v>15</v>
      </c>
      <c r="E177" s="68">
        <v>1</v>
      </c>
      <c r="F177" s="68">
        <v>0</v>
      </c>
      <c r="G177" s="69">
        <v>0</v>
      </c>
      <c r="H177" s="57">
        <f t="shared" si="2"/>
        <v>16</v>
      </c>
      <c r="I177" s="57"/>
    </row>
    <row r="178" spans="1:9" s="1" customFormat="1" ht="15" customHeight="1" x14ac:dyDescent="0.15">
      <c r="A178" s="21"/>
      <c r="B178" s="117" t="s">
        <v>203</v>
      </c>
      <c r="C178" s="233">
        <v>11</v>
      </c>
      <c r="D178" s="68">
        <v>11</v>
      </c>
      <c r="E178" s="68">
        <v>1</v>
      </c>
      <c r="F178" s="68">
        <v>0</v>
      </c>
      <c r="G178" s="69">
        <v>0</v>
      </c>
      <c r="H178" s="57">
        <f t="shared" si="2"/>
        <v>12</v>
      </c>
      <c r="I178" s="57"/>
    </row>
    <row r="179" spans="1:9" s="1" customFormat="1" ht="15" customHeight="1" x14ac:dyDescent="0.15">
      <c r="A179" s="21"/>
      <c r="B179" s="117" t="s">
        <v>204</v>
      </c>
      <c r="C179" s="233">
        <v>3</v>
      </c>
      <c r="D179" s="68">
        <v>3</v>
      </c>
      <c r="E179" s="68">
        <v>0</v>
      </c>
      <c r="F179" s="68">
        <v>0</v>
      </c>
      <c r="G179" s="69">
        <v>0</v>
      </c>
      <c r="H179" s="57">
        <f t="shared" si="2"/>
        <v>3</v>
      </c>
      <c r="I179" s="57"/>
    </row>
    <row r="180" spans="1:9" s="1" customFormat="1" ht="15" hidden="1" customHeight="1" x14ac:dyDescent="0.15">
      <c r="A180" s="21"/>
      <c r="B180" s="117" t="s">
        <v>205</v>
      </c>
      <c r="C180" s="233">
        <v>0</v>
      </c>
      <c r="D180" s="72">
        <v>0</v>
      </c>
      <c r="E180" s="72">
        <v>0</v>
      </c>
      <c r="F180" s="72">
        <v>0</v>
      </c>
      <c r="G180" s="261">
        <v>0</v>
      </c>
      <c r="H180" s="57">
        <f t="shared" si="2"/>
        <v>0</v>
      </c>
      <c r="I180" s="57"/>
    </row>
    <row r="181" spans="1:9" s="1" customFormat="1" ht="15" customHeight="1" x14ac:dyDescent="0.15">
      <c r="A181" s="21"/>
      <c r="B181" s="117" t="s">
        <v>206</v>
      </c>
      <c r="C181" s="233">
        <v>1</v>
      </c>
      <c r="D181" s="68">
        <v>1</v>
      </c>
      <c r="E181" s="68">
        <v>0</v>
      </c>
      <c r="F181" s="68">
        <v>0</v>
      </c>
      <c r="G181" s="69">
        <v>0</v>
      </c>
      <c r="H181" s="57">
        <f t="shared" si="2"/>
        <v>1</v>
      </c>
      <c r="I181" s="57"/>
    </row>
    <row r="182" spans="1:9" s="1" customFormat="1" ht="15" customHeight="1" x14ac:dyDescent="0.15">
      <c r="A182" s="21"/>
      <c r="B182" s="117" t="s">
        <v>148</v>
      </c>
      <c r="C182" s="233">
        <v>17</v>
      </c>
      <c r="D182" s="68">
        <v>14</v>
      </c>
      <c r="E182" s="68">
        <v>4</v>
      </c>
      <c r="F182" s="68">
        <v>0</v>
      </c>
      <c r="G182" s="69">
        <v>0</v>
      </c>
      <c r="H182" s="57">
        <f t="shared" si="2"/>
        <v>18</v>
      </c>
      <c r="I182" s="57"/>
    </row>
    <row r="183" spans="1:9" s="1" customFormat="1" ht="15" customHeight="1" x14ac:dyDescent="0.15">
      <c r="A183" s="21"/>
      <c r="B183" s="117" t="s">
        <v>207</v>
      </c>
      <c r="C183" s="233">
        <v>1</v>
      </c>
      <c r="D183" s="68">
        <v>1</v>
      </c>
      <c r="E183" s="68">
        <v>0</v>
      </c>
      <c r="F183" s="68">
        <v>0</v>
      </c>
      <c r="G183" s="69">
        <v>0</v>
      </c>
      <c r="H183" s="57">
        <f t="shared" si="2"/>
        <v>1</v>
      </c>
      <c r="I183" s="57"/>
    </row>
    <row r="184" spans="1:9" s="1" customFormat="1" ht="15" customHeight="1" x14ac:dyDescent="0.15">
      <c r="A184" s="21"/>
      <c r="B184" s="117" t="s">
        <v>208</v>
      </c>
      <c r="C184" s="233">
        <v>7</v>
      </c>
      <c r="D184" s="68">
        <v>7</v>
      </c>
      <c r="E184" s="68">
        <v>1</v>
      </c>
      <c r="F184" s="68">
        <v>0</v>
      </c>
      <c r="G184" s="69">
        <v>0</v>
      </c>
      <c r="H184" s="57">
        <f t="shared" si="2"/>
        <v>8</v>
      </c>
      <c r="I184" s="57"/>
    </row>
    <row r="185" spans="1:9" s="1" customFormat="1" ht="15" customHeight="1" x14ac:dyDescent="0.15">
      <c r="A185" s="21"/>
      <c r="B185" s="117" t="s">
        <v>157</v>
      </c>
      <c r="C185" s="233">
        <v>22</v>
      </c>
      <c r="D185" s="68">
        <v>22</v>
      </c>
      <c r="E185" s="68">
        <v>0</v>
      </c>
      <c r="F185" s="68">
        <v>0</v>
      </c>
      <c r="G185" s="69">
        <v>0</v>
      </c>
      <c r="H185" s="57">
        <f t="shared" si="2"/>
        <v>22</v>
      </c>
      <c r="I185" s="57"/>
    </row>
    <row r="186" spans="1:9" s="1" customFormat="1" ht="15" hidden="1" customHeight="1" x14ac:dyDescent="0.15">
      <c r="A186" s="21"/>
      <c r="B186" s="117" t="s">
        <v>156</v>
      </c>
      <c r="C186" s="233">
        <v>0</v>
      </c>
      <c r="D186" s="72">
        <v>0</v>
      </c>
      <c r="E186" s="72">
        <v>0</v>
      </c>
      <c r="F186" s="72">
        <v>0</v>
      </c>
      <c r="G186" s="261">
        <v>0</v>
      </c>
      <c r="H186" s="57">
        <f t="shared" si="2"/>
        <v>0</v>
      </c>
      <c r="I186" s="57"/>
    </row>
    <row r="187" spans="1:9" s="1" customFormat="1" ht="15" hidden="1" customHeight="1" x14ac:dyDescent="0.15">
      <c r="A187" s="21"/>
      <c r="B187" s="117" t="s">
        <v>209</v>
      </c>
      <c r="C187" s="233">
        <v>0</v>
      </c>
      <c r="D187" s="72">
        <v>0</v>
      </c>
      <c r="E187" s="72">
        <v>0</v>
      </c>
      <c r="F187" s="72">
        <v>0</v>
      </c>
      <c r="G187" s="261">
        <v>0</v>
      </c>
      <c r="H187" s="57">
        <f t="shared" si="2"/>
        <v>0</v>
      </c>
      <c r="I187" s="57"/>
    </row>
    <row r="188" spans="1:9" s="1" customFormat="1" ht="15" customHeight="1" x14ac:dyDescent="0.15">
      <c r="A188" s="21"/>
      <c r="B188" s="117" t="s">
        <v>210</v>
      </c>
      <c r="C188" s="233">
        <v>11</v>
      </c>
      <c r="D188" s="68">
        <v>10</v>
      </c>
      <c r="E188" s="68">
        <v>1</v>
      </c>
      <c r="F188" s="68">
        <v>0</v>
      </c>
      <c r="G188" s="69">
        <v>0</v>
      </c>
      <c r="H188" s="57">
        <f t="shared" ref="H188:H205" si="3">SUM(D188:G188)</f>
        <v>11</v>
      </c>
      <c r="I188" s="57"/>
    </row>
    <row r="189" spans="1:9" s="1" customFormat="1" ht="15" customHeight="1" x14ac:dyDescent="0.15">
      <c r="A189" s="21"/>
      <c r="B189" s="117" t="s">
        <v>137</v>
      </c>
      <c r="C189" s="233">
        <v>4</v>
      </c>
      <c r="D189" s="68">
        <v>4</v>
      </c>
      <c r="E189" s="68">
        <v>0</v>
      </c>
      <c r="F189" s="68">
        <v>0</v>
      </c>
      <c r="G189" s="69">
        <v>0</v>
      </c>
      <c r="H189" s="57">
        <f t="shared" si="3"/>
        <v>4</v>
      </c>
      <c r="I189" s="57"/>
    </row>
    <row r="190" spans="1:9" s="1" customFormat="1" ht="15" customHeight="1" x14ac:dyDescent="0.15">
      <c r="A190" s="21"/>
      <c r="B190" s="117" t="s">
        <v>211</v>
      </c>
      <c r="C190" s="233">
        <v>1</v>
      </c>
      <c r="D190" s="68">
        <v>1</v>
      </c>
      <c r="E190" s="68">
        <v>0</v>
      </c>
      <c r="F190" s="68">
        <v>0</v>
      </c>
      <c r="G190" s="69">
        <v>0</v>
      </c>
      <c r="H190" s="57">
        <f t="shared" si="3"/>
        <v>1</v>
      </c>
      <c r="I190" s="57"/>
    </row>
    <row r="191" spans="1:9" s="1" customFormat="1" ht="15" customHeight="1" x14ac:dyDescent="0.15">
      <c r="A191" s="21"/>
      <c r="B191" s="117" t="s">
        <v>150</v>
      </c>
      <c r="C191" s="233">
        <v>3</v>
      </c>
      <c r="D191" s="68">
        <v>3</v>
      </c>
      <c r="E191" s="68">
        <v>0</v>
      </c>
      <c r="F191" s="68">
        <v>0</v>
      </c>
      <c r="G191" s="69">
        <v>0</v>
      </c>
      <c r="H191" s="57">
        <f t="shared" si="3"/>
        <v>3</v>
      </c>
      <c r="I191" s="57"/>
    </row>
    <row r="192" spans="1:9" s="1" customFormat="1" ht="15" customHeight="1" x14ac:dyDescent="0.15">
      <c r="A192" s="21"/>
      <c r="B192" s="117" t="s">
        <v>212</v>
      </c>
      <c r="C192" s="233">
        <v>12</v>
      </c>
      <c r="D192" s="68">
        <v>12</v>
      </c>
      <c r="E192" s="68">
        <v>2</v>
      </c>
      <c r="F192" s="68">
        <v>0</v>
      </c>
      <c r="G192" s="69">
        <v>0</v>
      </c>
      <c r="H192" s="57">
        <f t="shared" si="3"/>
        <v>14</v>
      </c>
      <c r="I192" s="57"/>
    </row>
    <row r="193" spans="1:9" s="1" customFormat="1" ht="15" hidden="1" customHeight="1" x14ac:dyDescent="0.15">
      <c r="A193" s="21"/>
      <c r="B193" s="117" t="s">
        <v>213</v>
      </c>
      <c r="C193" s="233">
        <v>0</v>
      </c>
      <c r="D193" s="72">
        <v>0</v>
      </c>
      <c r="E193" s="72">
        <v>0</v>
      </c>
      <c r="F193" s="72">
        <v>0</v>
      </c>
      <c r="G193" s="261">
        <v>0</v>
      </c>
      <c r="H193" s="57">
        <f t="shared" si="3"/>
        <v>0</v>
      </c>
      <c r="I193" s="57"/>
    </row>
    <row r="194" spans="1:9" s="1" customFormat="1" ht="15" customHeight="1" x14ac:dyDescent="0.15">
      <c r="A194" s="21"/>
      <c r="B194" s="117" t="s">
        <v>214</v>
      </c>
      <c r="C194" s="233">
        <v>3</v>
      </c>
      <c r="D194" s="68">
        <v>2</v>
      </c>
      <c r="E194" s="68">
        <v>0</v>
      </c>
      <c r="F194" s="68">
        <v>1</v>
      </c>
      <c r="G194" s="69">
        <v>0</v>
      </c>
      <c r="H194" s="57">
        <f t="shared" si="3"/>
        <v>3</v>
      </c>
      <c r="I194" s="57"/>
    </row>
    <row r="195" spans="1:9" s="1" customFormat="1" ht="15" customHeight="1" x14ac:dyDescent="0.15">
      <c r="A195" s="21"/>
      <c r="B195" s="117" t="s">
        <v>215</v>
      </c>
      <c r="C195" s="233">
        <v>1</v>
      </c>
      <c r="D195" s="68">
        <v>1</v>
      </c>
      <c r="E195" s="68">
        <v>0</v>
      </c>
      <c r="F195" s="68">
        <v>0</v>
      </c>
      <c r="G195" s="69">
        <v>0</v>
      </c>
      <c r="H195" s="57">
        <f t="shared" si="3"/>
        <v>1</v>
      </c>
      <c r="I195" s="57"/>
    </row>
    <row r="196" spans="1:9" s="1" customFormat="1" ht="15" hidden="1" customHeight="1" x14ac:dyDescent="0.15">
      <c r="A196" s="21"/>
      <c r="B196" s="117" t="s">
        <v>78</v>
      </c>
      <c r="C196" s="233">
        <v>0</v>
      </c>
      <c r="D196" s="72">
        <v>0</v>
      </c>
      <c r="E196" s="72">
        <v>0</v>
      </c>
      <c r="F196" s="72">
        <v>0</v>
      </c>
      <c r="G196" s="261">
        <v>0</v>
      </c>
      <c r="H196" s="57">
        <f t="shared" si="3"/>
        <v>0</v>
      </c>
      <c r="I196" s="57"/>
    </row>
    <row r="197" spans="1:9" s="1" customFormat="1" ht="15" hidden="1" customHeight="1" x14ac:dyDescent="0.15">
      <c r="A197" s="21"/>
      <c r="B197" s="117" t="s">
        <v>216</v>
      </c>
      <c r="C197" s="233">
        <v>0</v>
      </c>
      <c r="D197" s="72">
        <v>0</v>
      </c>
      <c r="E197" s="72">
        <v>0</v>
      </c>
      <c r="F197" s="72">
        <v>0</v>
      </c>
      <c r="G197" s="261">
        <v>0</v>
      </c>
      <c r="H197" s="57">
        <f t="shared" si="3"/>
        <v>0</v>
      </c>
      <c r="I197" s="57"/>
    </row>
    <row r="198" spans="1:9" s="1" customFormat="1" ht="15" hidden="1" customHeight="1" x14ac:dyDescent="0.15">
      <c r="A198" s="21"/>
      <c r="B198" s="117" t="s">
        <v>217</v>
      </c>
      <c r="C198" s="233">
        <v>0</v>
      </c>
      <c r="D198" s="72">
        <v>0</v>
      </c>
      <c r="E198" s="72">
        <v>0</v>
      </c>
      <c r="F198" s="72">
        <v>0</v>
      </c>
      <c r="G198" s="261">
        <v>0</v>
      </c>
      <c r="H198" s="57">
        <f t="shared" si="3"/>
        <v>0</v>
      </c>
      <c r="I198" s="57"/>
    </row>
    <row r="199" spans="1:9" s="1" customFormat="1" ht="15" customHeight="1" x14ac:dyDescent="0.15">
      <c r="A199" s="60" t="s">
        <v>286</v>
      </c>
      <c r="B199" s="103"/>
      <c r="C199" s="41"/>
      <c r="D199" s="30"/>
      <c r="E199" s="30"/>
      <c r="F199" s="30"/>
      <c r="G199" s="254"/>
      <c r="H199" s="57"/>
      <c r="I199" s="57"/>
    </row>
    <row r="200" spans="1:9" s="1" customFormat="1" ht="15" hidden="1" customHeight="1" x14ac:dyDescent="0.15">
      <c r="A200" s="58"/>
      <c r="B200" s="117" t="s">
        <v>242</v>
      </c>
      <c r="C200" s="233">
        <v>0</v>
      </c>
      <c r="D200" s="72">
        <v>0</v>
      </c>
      <c r="E200" s="72">
        <v>0</v>
      </c>
      <c r="F200" s="72">
        <v>0</v>
      </c>
      <c r="G200" s="261">
        <v>0</v>
      </c>
      <c r="H200" s="57">
        <f t="shared" si="3"/>
        <v>0</v>
      </c>
      <c r="I200" s="57"/>
    </row>
    <row r="201" spans="1:9" s="1" customFormat="1" ht="15" customHeight="1" x14ac:dyDescent="0.15">
      <c r="A201" s="58"/>
      <c r="B201" s="117" t="s">
        <v>243</v>
      </c>
      <c r="C201" s="233">
        <v>1</v>
      </c>
      <c r="D201" s="68">
        <v>1</v>
      </c>
      <c r="E201" s="68">
        <v>0</v>
      </c>
      <c r="F201" s="68">
        <v>0</v>
      </c>
      <c r="G201" s="69">
        <v>0</v>
      </c>
      <c r="H201" s="57">
        <f t="shared" si="3"/>
        <v>1</v>
      </c>
      <c r="I201" s="57"/>
    </row>
    <row r="202" spans="1:9" s="1" customFormat="1" ht="15" customHeight="1" x14ac:dyDescent="0.15">
      <c r="A202" s="58"/>
      <c r="B202" s="117" t="s">
        <v>244</v>
      </c>
      <c r="C202" s="233">
        <v>4</v>
      </c>
      <c r="D202" s="68">
        <v>4</v>
      </c>
      <c r="E202" s="68">
        <v>0</v>
      </c>
      <c r="F202" s="68">
        <v>0</v>
      </c>
      <c r="G202" s="69">
        <v>0</v>
      </c>
      <c r="H202" s="57">
        <f t="shared" si="3"/>
        <v>4</v>
      </c>
      <c r="I202" s="57"/>
    </row>
    <row r="203" spans="1:9" s="1" customFormat="1" ht="12" x14ac:dyDescent="0.15">
      <c r="A203" s="58"/>
      <c r="B203" s="117" t="s">
        <v>245</v>
      </c>
      <c r="C203" s="233">
        <v>5</v>
      </c>
      <c r="D203" s="68">
        <v>4</v>
      </c>
      <c r="E203" s="68">
        <v>1</v>
      </c>
      <c r="F203" s="68">
        <v>0</v>
      </c>
      <c r="G203" s="69">
        <v>0</v>
      </c>
      <c r="H203" s="57">
        <f t="shared" si="3"/>
        <v>5</v>
      </c>
      <c r="I203" s="57"/>
    </row>
    <row r="204" spans="1:9" s="1" customFormat="1" ht="15" customHeight="1" x14ac:dyDescent="0.15">
      <c r="A204" s="99" t="s">
        <v>285</v>
      </c>
      <c r="B204" s="100"/>
      <c r="C204" s="338"/>
      <c r="D204" s="30"/>
      <c r="E204" s="30"/>
      <c r="F204" s="30"/>
      <c r="G204" s="254"/>
      <c r="H204" s="57"/>
      <c r="I204" s="57"/>
    </row>
    <row r="205" spans="1:9" s="1" customFormat="1" ht="15" customHeight="1" thickBot="1" x14ac:dyDescent="0.2">
      <c r="A205" s="58"/>
      <c r="B205" s="117" t="s">
        <v>284</v>
      </c>
      <c r="C205" s="233">
        <v>3</v>
      </c>
      <c r="D205" s="68">
        <v>2</v>
      </c>
      <c r="E205" s="68">
        <v>1</v>
      </c>
      <c r="F205" s="68">
        <v>0</v>
      </c>
      <c r="G205" s="69">
        <v>0</v>
      </c>
      <c r="H205" s="57">
        <f t="shared" si="3"/>
        <v>3</v>
      </c>
      <c r="I205" s="57"/>
    </row>
    <row r="206" spans="1:9" ht="18.75" customHeight="1" thickTop="1" thickBot="1" x14ac:dyDescent="0.25">
      <c r="A206" s="425" t="s">
        <v>0</v>
      </c>
      <c r="B206" s="441"/>
      <c r="C206" s="86">
        <v>3897</v>
      </c>
      <c r="D206" s="86">
        <v>3393</v>
      </c>
      <c r="E206" s="88">
        <v>562</v>
      </c>
      <c r="F206" s="88">
        <v>33</v>
      </c>
      <c r="G206" s="89">
        <v>4</v>
      </c>
      <c r="H206" s="57">
        <f>SUM(D206:G206)</f>
        <v>3992</v>
      </c>
      <c r="I206" s="213"/>
    </row>
    <row r="207" spans="1:9" x14ac:dyDescent="0.2">
      <c r="D207" s="77"/>
      <c r="E207" s="77"/>
      <c r="F207" s="77"/>
      <c r="G207" s="77"/>
      <c r="H207" s="97"/>
    </row>
    <row r="209" spans="3:9" x14ac:dyDescent="0.2">
      <c r="C209" s="396"/>
      <c r="D209" s="396"/>
      <c r="E209" s="396"/>
      <c r="F209" s="396"/>
      <c r="G209" s="396"/>
      <c r="H209" s="396"/>
      <c r="I209" s="396"/>
    </row>
    <row r="210" spans="3:9" x14ac:dyDescent="0.2">
      <c r="C210" s="396"/>
      <c r="D210" s="397"/>
      <c r="E210" s="397"/>
      <c r="F210" s="396"/>
      <c r="G210" s="396"/>
      <c r="H210" s="396"/>
      <c r="I210" s="396"/>
    </row>
    <row r="211" spans="3:9" x14ac:dyDescent="0.2">
      <c r="C211" s="396"/>
      <c r="D211" s="398"/>
      <c r="E211" s="398"/>
      <c r="F211" s="398"/>
      <c r="G211" s="396"/>
      <c r="H211" s="396"/>
      <c r="I211" s="396"/>
    </row>
    <row r="212" spans="3:9" x14ac:dyDescent="0.2">
      <c r="C212" s="396"/>
      <c r="D212" s="396"/>
      <c r="E212" s="396"/>
      <c r="F212" s="396"/>
      <c r="G212" s="396"/>
      <c r="H212" s="396"/>
      <c r="I212" s="396"/>
    </row>
    <row r="213" spans="3:9" x14ac:dyDescent="0.2">
      <c r="C213" s="396"/>
      <c r="D213" s="396"/>
      <c r="E213" s="396"/>
      <c r="F213" s="396"/>
      <c r="G213" s="396"/>
      <c r="H213" s="396"/>
      <c r="I213" s="396"/>
    </row>
  </sheetData>
  <autoFilter ref="A6:I207">
    <filterColumn colId="0" showButton="0"/>
    <filterColumn colId="7">
      <filters blank="1">
        <filter val="1"/>
        <filter val="1,165"/>
        <filter val="10"/>
        <filter val="11"/>
        <filter val="12"/>
        <filter val="127"/>
        <filter val="13"/>
        <filter val="14"/>
        <filter val="16"/>
        <filter val="17"/>
        <filter val="18"/>
        <filter val="2"/>
        <filter val="201"/>
        <filter val="210"/>
        <filter val="22"/>
        <filter val="24"/>
        <filter val="251"/>
        <filter val="27"/>
        <filter val="3"/>
        <filter val="3,992"/>
        <filter val="32"/>
        <filter val="323"/>
        <filter val="35"/>
        <filter val="39"/>
        <filter val="4"/>
        <filter val="40"/>
        <filter val="5"/>
        <filter val="6"/>
        <filter val="607"/>
        <filter val="64"/>
        <filter val="7"/>
        <filter val="71"/>
        <filter val="8"/>
        <filter val="84"/>
        <filter val="9"/>
        <filter val="95"/>
      </filters>
    </filterColumn>
  </autoFilter>
  <mergeCells count="4">
    <mergeCell ref="C5:G5"/>
    <mergeCell ref="A8:A11"/>
    <mergeCell ref="A5:B6"/>
    <mergeCell ref="A206:B206"/>
  </mergeCells>
  <phoneticPr fontId="2"/>
  <printOptions horizontalCentered="1"/>
  <pageMargins left="0.59055118110236227" right="0.59055118110236227" top="0.9055118110236221" bottom="0.39370078740157483" header="0.59055118110236227" footer="0.11811023622047245"/>
  <pageSetup paperSize="9" scale="70" orientation="portrait" useFirstPageNumber="1" r:id="rId1"/>
  <headerFooter alignWithMargins="0">
    <oddHeader>&amp;L５　不開示理由の内訳（&amp;P/2）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15"/>
  <sheetViews>
    <sheetView view="pageBreakPreview" zoomScaleNormal="100" zoomScaleSheetLayoutView="100" workbookViewId="0">
      <pane ySplit="7" topLeftCell="A200" activePane="bottomLeft" state="frozen"/>
      <selection activeCell="G26" sqref="G26"/>
      <selection pane="bottomLeft" activeCell="G26" sqref="G26"/>
    </sheetView>
  </sheetViews>
  <sheetFormatPr defaultColWidth="9" defaultRowHeight="13.2" x14ac:dyDescent="0.2"/>
  <cols>
    <col min="1" max="1" width="3.6640625" style="62" customWidth="1"/>
    <col min="2" max="2" width="36.77734375" style="62" customWidth="1"/>
    <col min="3" max="3" width="6.6640625" style="62" customWidth="1"/>
    <col min="4" max="10" width="7.6640625" style="62" customWidth="1"/>
    <col min="11" max="11" width="9.109375" style="62" customWidth="1"/>
    <col min="12" max="15" width="8.33203125" style="62" customWidth="1"/>
    <col min="16" max="16" width="6.21875" style="62" bestFit="1" customWidth="1"/>
    <col min="17" max="17" width="10.109375" style="62" bestFit="1" customWidth="1"/>
    <col min="18" max="18" width="10.44140625" style="62" customWidth="1"/>
    <col min="19" max="16384" width="9" style="62"/>
  </cols>
  <sheetData>
    <row r="1" spans="1:18" ht="7.5" customHeight="1" x14ac:dyDescent="0.2"/>
    <row r="2" spans="1:18" ht="7.5" customHeight="1" x14ac:dyDescent="0.2"/>
    <row r="3" spans="1:18" ht="12.6" customHeight="1" x14ac:dyDescent="0.2">
      <c r="C3" s="171"/>
      <c r="D3" s="171"/>
      <c r="E3" s="171"/>
      <c r="F3" s="171"/>
      <c r="G3" s="171"/>
      <c r="H3" s="171"/>
      <c r="I3" s="171"/>
      <c r="J3" s="171"/>
      <c r="K3" s="171"/>
    </row>
    <row r="4" spans="1:18" ht="13.8" thickBot="1" x14ac:dyDescent="0.25">
      <c r="K4" s="35" t="s">
        <v>94</v>
      </c>
    </row>
    <row r="5" spans="1:18" s="5" customFormat="1" ht="18" customHeight="1" x14ac:dyDescent="0.15">
      <c r="A5" s="415" t="s">
        <v>41</v>
      </c>
      <c r="B5" s="442"/>
      <c r="C5" s="461" t="s">
        <v>115</v>
      </c>
      <c r="D5" s="463"/>
      <c r="E5" s="463"/>
      <c r="F5" s="463"/>
      <c r="G5" s="463"/>
      <c r="H5" s="463"/>
      <c r="I5" s="463"/>
      <c r="J5" s="463"/>
      <c r="K5" s="464"/>
      <c r="L5" s="2"/>
      <c r="M5" s="2"/>
      <c r="N5" s="2"/>
      <c r="O5" s="2"/>
      <c r="P5" s="2"/>
      <c r="Q5" s="2"/>
      <c r="R5" s="6"/>
    </row>
    <row r="6" spans="1:18" s="5" customFormat="1" ht="18" customHeight="1" x14ac:dyDescent="0.15">
      <c r="A6" s="417"/>
      <c r="B6" s="446"/>
      <c r="C6" s="159"/>
      <c r="D6" s="467" t="s">
        <v>118</v>
      </c>
      <c r="E6" s="471" t="s">
        <v>588</v>
      </c>
      <c r="F6" s="467" t="s">
        <v>120</v>
      </c>
      <c r="G6" s="467" t="s">
        <v>119</v>
      </c>
      <c r="H6" s="469" t="s">
        <v>121</v>
      </c>
      <c r="I6" s="157"/>
      <c r="J6" s="157"/>
      <c r="K6" s="158"/>
      <c r="L6" s="2"/>
      <c r="M6" s="2"/>
      <c r="N6" s="2"/>
      <c r="O6" s="2"/>
      <c r="P6" s="2"/>
      <c r="Q6" s="2"/>
      <c r="R6" s="6"/>
    </row>
    <row r="7" spans="1:18" s="5" customFormat="1" ht="36" customHeight="1" thickBot="1" x14ac:dyDescent="0.2">
      <c r="A7" s="419"/>
      <c r="B7" s="443"/>
      <c r="C7" s="160"/>
      <c r="D7" s="468"/>
      <c r="E7" s="472"/>
      <c r="F7" s="468"/>
      <c r="G7" s="468"/>
      <c r="H7" s="470"/>
      <c r="I7" s="165" t="s">
        <v>126</v>
      </c>
      <c r="J7" s="202" t="s">
        <v>123</v>
      </c>
      <c r="K7" s="127" t="s">
        <v>124</v>
      </c>
      <c r="L7" s="2"/>
      <c r="M7" s="2"/>
      <c r="N7" s="2"/>
      <c r="O7" s="2"/>
      <c r="P7" s="2"/>
      <c r="Q7" s="2"/>
      <c r="R7" s="6"/>
    </row>
    <row r="8" spans="1:18" s="1" customFormat="1" ht="15" customHeight="1" x14ac:dyDescent="0.15">
      <c r="A8" s="98" t="s">
        <v>246</v>
      </c>
      <c r="B8" s="102"/>
      <c r="C8" s="19"/>
      <c r="D8" s="365"/>
      <c r="E8" s="364"/>
      <c r="F8" s="129"/>
      <c r="G8" s="129"/>
      <c r="H8" s="129"/>
      <c r="I8" s="45"/>
      <c r="J8" s="263"/>
      <c r="K8" s="128"/>
    </row>
    <row r="9" spans="1:18" s="1" customFormat="1" ht="15" hidden="1" customHeight="1" x14ac:dyDescent="0.2">
      <c r="A9" s="423"/>
      <c r="B9" s="117" t="s">
        <v>220</v>
      </c>
      <c r="C9" s="72">
        <v>0</v>
      </c>
      <c r="D9" s="67">
        <v>0</v>
      </c>
      <c r="E9" s="67">
        <v>0</v>
      </c>
      <c r="F9" s="67">
        <v>0</v>
      </c>
      <c r="G9" s="67">
        <v>0</v>
      </c>
      <c r="H9" s="68">
        <v>0</v>
      </c>
      <c r="I9" s="65">
        <v>0</v>
      </c>
      <c r="J9" s="264">
        <v>0</v>
      </c>
      <c r="K9" s="124">
        <v>0</v>
      </c>
      <c r="L9" s="349">
        <f>SUM(C9:K9)</f>
        <v>0</v>
      </c>
    </row>
    <row r="10" spans="1:18" s="1" customFormat="1" ht="15" hidden="1" customHeight="1" x14ac:dyDescent="0.2">
      <c r="A10" s="423"/>
      <c r="B10" s="117" t="s">
        <v>372</v>
      </c>
      <c r="C10" s="72">
        <v>0</v>
      </c>
      <c r="D10" s="67">
        <v>0</v>
      </c>
      <c r="E10" s="67">
        <v>0</v>
      </c>
      <c r="F10" s="67">
        <v>0</v>
      </c>
      <c r="G10" s="67">
        <v>0</v>
      </c>
      <c r="H10" s="68">
        <v>0</v>
      </c>
      <c r="I10" s="65">
        <v>0</v>
      </c>
      <c r="J10" s="264">
        <v>0</v>
      </c>
      <c r="K10" s="124">
        <v>0</v>
      </c>
      <c r="L10" s="349">
        <f t="shared" ref="L10:L73" si="0">SUM(C10:K10)</f>
        <v>0</v>
      </c>
    </row>
    <row r="11" spans="1:18" s="1" customFormat="1" ht="15" customHeight="1" x14ac:dyDescent="0.2">
      <c r="A11" s="423"/>
      <c r="B11" s="117" t="s">
        <v>221</v>
      </c>
      <c r="C11" s="72">
        <v>1139</v>
      </c>
      <c r="D11" s="67">
        <v>1036</v>
      </c>
      <c r="E11" s="67">
        <v>0</v>
      </c>
      <c r="F11" s="67">
        <v>981</v>
      </c>
      <c r="G11" s="67">
        <v>5</v>
      </c>
      <c r="H11" s="68">
        <v>0</v>
      </c>
      <c r="I11" s="65">
        <v>0</v>
      </c>
      <c r="J11" s="264">
        <v>0</v>
      </c>
      <c r="K11" s="124">
        <v>0</v>
      </c>
      <c r="L11" s="349">
        <f t="shared" si="0"/>
        <v>3161</v>
      </c>
    </row>
    <row r="12" spans="1:18" s="1" customFormat="1" ht="15" customHeight="1" x14ac:dyDescent="0.2">
      <c r="A12" s="423"/>
      <c r="B12" s="117" t="s">
        <v>222</v>
      </c>
      <c r="C12" s="72">
        <v>1</v>
      </c>
      <c r="D12" s="67">
        <v>1</v>
      </c>
      <c r="E12" s="67">
        <v>0</v>
      </c>
      <c r="F12" s="67">
        <v>0</v>
      </c>
      <c r="G12" s="67">
        <v>0</v>
      </c>
      <c r="H12" s="68">
        <v>1</v>
      </c>
      <c r="I12" s="65">
        <v>1</v>
      </c>
      <c r="J12" s="264">
        <v>0</v>
      </c>
      <c r="K12" s="124">
        <v>0</v>
      </c>
      <c r="L12" s="349">
        <f t="shared" si="0"/>
        <v>4</v>
      </c>
    </row>
    <row r="13" spans="1:18" s="1" customFormat="1" ht="15" hidden="1" customHeight="1" x14ac:dyDescent="0.2">
      <c r="A13" s="18"/>
      <c r="B13" s="117" t="s">
        <v>223</v>
      </c>
      <c r="C13" s="72">
        <v>0</v>
      </c>
      <c r="D13" s="67">
        <v>0</v>
      </c>
      <c r="E13" s="67">
        <v>0</v>
      </c>
      <c r="F13" s="67">
        <v>0</v>
      </c>
      <c r="G13" s="67">
        <v>0</v>
      </c>
      <c r="H13" s="68">
        <v>0</v>
      </c>
      <c r="I13" s="65">
        <v>0</v>
      </c>
      <c r="J13" s="264">
        <v>0</v>
      </c>
      <c r="K13" s="124">
        <v>0</v>
      </c>
      <c r="L13" s="349">
        <f t="shared" si="0"/>
        <v>0</v>
      </c>
    </row>
    <row r="14" spans="1:18" s="1" customFormat="1" ht="15" hidden="1" customHeight="1" x14ac:dyDescent="0.2">
      <c r="A14" s="18"/>
      <c r="B14" s="117" t="s">
        <v>568</v>
      </c>
      <c r="C14" s="72">
        <v>0</v>
      </c>
      <c r="D14" s="67">
        <v>0</v>
      </c>
      <c r="E14" s="67">
        <v>0</v>
      </c>
      <c r="F14" s="67">
        <v>0</v>
      </c>
      <c r="G14" s="67">
        <v>0</v>
      </c>
      <c r="H14" s="68">
        <v>0</v>
      </c>
      <c r="I14" s="65">
        <v>0</v>
      </c>
      <c r="J14" s="264">
        <v>0</v>
      </c>
      <c r="K14" s="124">
        <v>0</v>
      </c>
      <c r="L14" s="349">
        <f t="shared" si="0"/>
        <v>0</v>
      </c>
    </row>
    <row r="15" spans="1:18" s="1" customFormat="1" ht="15" hidden="1" customHeight="1" x14ac:dyDescent="0.2">
      <c r="A15" s="18"/>
      <c r="B15" s="117" t="s">
        <v>224</v>
      </c>
      <c r="C15" s="72">
        <v>0</v>
      </c>
      <c r="D15" s="67">
        <v>0</v>
      </c>
      <c r="E15" s="67">
        <v>0</v>
      </c>
      <c r="F15" s="67">
        <v>0</v>
      </c>
      <c r="G15" s="67">
        <v>0</v>
      </c>
      <c r="H15" s="68">
        <v>0</v>
      </c>
      <c r="I15" s="65">
        <v>0</v>
      </c>
      <c r="J15" s="264">
        <v>0</v>
      </c>
      <c r="K15" s="124">
        <v>0</v>
      </c>
      <c r="L15" s="349">
        <f t="shared" si="0"/>
        <v>0</v>
      </c>
    </row>
    <row r="16" spans="1:18" s="1" customFormat="1" ht="15" customHeight="1" x14ac:dyDescent="0.2">
      <c r="A16" s="18"/>
      <c r="B16" s="117" t="s">
        <v>225</v>
      </c>
      <c r="C16" s="72">
        <v>10</v>
      </c>
      <c r="D16" s="67">
        <v>8</v>
      </c>
      <c r="E16" s="67">
        <v>0</v>
      </c>
      <c r="F16" s="67">
        <v>10</v>
      </c>
      <c r="G16" s="67">
        <v>0</v>
      </c>
      <c r="H16" s="68">
        <v>8</v>
      </c>
      <c r="I16" s="65">
        <v>0</v>
      </c>
      <c r="J16" s="264">
        <v>0</v>
      </c>
      <c r="K16" s="124">
        <v>8</v>
      </c>
      <c r="L16" s="349">
        <f t="shared" si="0"/>
        <v>44</v>
      </c>
    </row>
    <row r="17" spans="1:12" s="1" customFormat="1" ht="15" customHeight="1" x14ac:dyDescent="0.2">
      <c r="A17" s="18"/>
      <c r="B17" s="117" t="s">
        <v>226</v>
      </c>
      <c r="C17" s="72">
        <v>1</v>
      </c>
      <c r="D17" s="67">
        <v>1</v>
      </c>
      <c r="E17" s="67">
        <v>0</v>
      </c>
      <c r="F17" s="67">
        <v>0</v>
      </c>
      <c r="G17" s="67">
        <v>0</v>
      </c>
      <c r="H17" s="68">
        <v>1</v>
      </c>
      <c r="I17" s="65">
        <v>0</v>
      </c>
      <c r="J17" s="264">
        <v>0</v>
      </c>
      <c r="K17" s="124">
        <v>1</v>
      </c>
      <c r="L17" s="349">
        <f t="shared" si="0"/>
        <v>4</v>
      </c>
    </row>
    <row r="18" spans="1:12" s="1" customFormat="1" ht="15" customHeight="1" x14ac:dyDescent="0.2">
      <c r="A18" s="18"/>
      <c r="B18" s="117" t="s">
        <v>140</v>
      </c>
      <c r="C18" s="72">
        <v>2</v>
      </c>
      <c r="D18" s="67">
        <v>1</v>
      </c>
      <c r="E18" s="67">
        <v>0</v>
      </c>
      <c r="F18" s="67">
        <v>1</v>
      </c>
      <c r="G18" s="67">
        <v>0</v>
      </c>
      <c r="H18" s="68">
        <v>0</v>
      </c>
      <c r="I18" s="65">
        <v>0</v>
      </c>
      <c r="J18" s="264">
        <v>0</v>
      </c>
      <c r="K18" s="124">
        <v>0</v>
      </c>
      <c r="L18" s="349">
        <f t="shared" si="0"/>
        <v>4</v>
      </c>
    </row>
    <row r="19" spans="1:12" s="1" customFormat="1" ht="15" hidden="1" customHeight="1" x14ac:dyDescent="0.2">
      <c r="A19" s="18"/>
      <c r="B19" s="117" t="s">
        <v>585</v>
      </c>
      <c r="C19" s="72">
        <v>0</v>
      </c>
      <c r="D19" s="67">
        <v>0</v>
      </c>
      <c r="E19" s="67">
        <v>0</v>
      </c>
      <c r="F19" s="67">
        <v>0</v>
      </c>
      <c r="G19" s="67">
        <v>0</v>
      </c>
      <c r="H19" s="68">
        <v>0</v>
      </c>
      <c r="I19" s="65">
        <v>0</v>
      </c>
      <c r="J19" s="264">
        <v>0</v>
      </c>
      <c r="K19" s="124">
        <v>0</v>
      </c>
      <c r="L19" s="349">
        <f t="shared" si="0"/>
        <v>0</v>
      </c>
    </row>
    <row r="20" spans="1:12" s="1" customFormat="1" ht="15" customHeight="1" x14ac:dyDescent="0.2">
      <c r="A20" s="18"/>
      <c r="B20" s="117" t="s">
        <v>42</v>
      </c>
      <c r="C20" s="72">
        <v>6</v>
      </c>
      <c r="D20" s="67">
        <v>6</v>
      </c>
      <c r="E20" s="67">
        <v>0</v>
      </c>
      <c r="F20" s="67">
        <v>3</v>
      </c>
      <c r="G20" s="67">
        <v>0</v>
      </c>
      <c r="H20" s="68">
        <v>1</v>
      </c>
      <c r="I20" s="65">
        <v>0</v>
      </c>
      <c r="J20" s="264">
        <v>0</v>
      </c>
      <c r="K20" s="124">
        <v>1</v>
      </c>
      <c r="L20" s="349">
        <f t="shared" si="0"/>
        <v>17</v>
      </c>
    </row>
    <row r="21" spans="1:12" s="1" customFormat="1" ht="15" hidden="1" customHeight="1" x14ac:dyDescent="0.2">
      <c r="A21" s="21"/>
      <c r="B21" s="117" t="s">
        <v>227</v>
      </c>
      <c r="C21" s="72">
        <v>0</v>
      </c>
      <c r="D21" s="67">
        <v>0</v>
      </c>
      <c r="E21" s="67">
        <v>0</v>
      </c>
      <c r="F21" s="67">
        <v>0</v>
      </c>
      <c r="G21" s="67">
        <v>0</v>
      </c>
      <c r="H21" s="68">
        <v>0</v>
      </c>
      <c r="I21" s="65">
        <v>0</v>
      </c>
      <c r="J21" s="264">
        <v>0</v>
      </c>
      <c r="K21" s="124">
        <v>0</v>
      </c>
      <c r="L21" s="349">
        <f t="shared" si="0"/>
        <v>0</v>
      </c>
    </row>
    <row r="22" spans="1:12" s="1" customFormat="1" ht="15" hidden="1" customHeight="1" x14ac:dyDescent="0.2">
      <c r="A22" s="21"/>
      <c r="B22" s="117" t="s">
        <v>43</v>
      </c>
      <c r="C22" s="72">
        <v>0</v>
      </c>
      <c r="D22" s="67">
        <v>0</v>
      </c>
      <c r="E22" s="67">
        <v>0</v>
      </c>
      <c r="F22" s="67">
        <v>0</v>
      </c>
      <c r="G22" s="67">
        <v>0</v>
      </c>
      <c r="H22" s="68">
        <v>0</v>
      </c>
      <c r="I22" s="65">
        <v>0</v>
      </c>
      <c r="J22" s="264">
        <v>0</v>
      </c>
      <c r="K22" s="124">
        <v>0</v>
      </c>
      <c r="L22" s="349">
        <f t="shared" si="0"/>
        <v>0</v>
      </c>
    </row>
    <row r="23" spans="1:12" s="1" customFormat="1" ht="15" hidden="1" customHeight="1" x14ac:dyDescent="0.2">
      <c r="A23" s="21"/>
      <c r="B23" s="117" t="s">
        <v>44</v>
      </c>
      <c r="C23" s="72">
        <v>0</v>
      </c>
      <c r="D23" s="67">
        <v>0</v>
      </c>
      <c r="E23" s="67">
        <v>0</v>
      </c>
      <c r="F23" s="67">
        <v>0</v>
      </c>
      <c r="G23" s="67">
        <v>0</v>
      </c>
      <c r="H23" s="68">
        <v>0</v>
      </c>
      <c r="I23" s="65">
        <v>0</v>
      </c>
      <c r="J23" s="264">
        <v>0</v>
      </c>
      <c r="K23" s="124">
        <v>0</v>
      </c>
      <c r="L23" s="349">
        <f t="shared" si="0"/>
        <v>0</v>
      </c>
    </row>
    <row r="24" spans="1:12" s="1" customFormat="1" ht="15" hidden="1" customHeight="1" x14ac:dyDescent="0.2">
      <c r="A24" s="21"/>
      <c r="B24" s="117" t="s">
        <v>230</v>
      </c>
      <c r="C24" s="72">
        <v>0</v>
      </c>
      <c r="D24" s="67">
        <v>0</v>
      </c>
      <c r="E24" s="67">
        <v>0</v>
      </c>
      <c r="F24" s="67">
        <v>0</v>
      </c>
      <c r="G24" s="67">
        <v>0</v>
      </c>
      <c r="H24" s="68">
        <v>0</v>
      </c>
      <c r="I24" s="65">
        <v>0</v>
      </c>
      <c r="J24" s="264">
        <v>0</v>
      </c>
      <c r="K24" s="124">
        <v>0</v>
      </c>
      <c r="L24" s="349">
        <f t="shared" si="0"/>
        <v>0</v>
      </c>
    </row>
    <row r="25" spans="1:12" s="1" customFormat="1" ht="15" hidden="1" customHeight="1" x14ac:dyDescent="0.2">
      <c r="A25" s="21"/>
      <c r="B25" s="117" t="s">
        <v>239</v>
      </c>
      <c r="C25" s="72">
        <v>0</v>
      </c>
      <c r="D25" s="67">
        <v>0</v>
      </c>
      <c r="E25" s="67">
        <v>0</v>
      </c>
      <c r="F25" s="67">
        <v>0</v>
      </c>
      <c r="G25" s="67">
        <v>0</v>
      </c>
      <c r="H25" s="68">
        <v>0</v>
      </c>
      <c r="I25" s="65">
        <v>0</v>
      </c>
      <c r="J25" s="264">
        <v>0</v>
      </c>
      <c r="K25" s="124">
        <v>0</v>
      </c>
      <c r="L25" s="349">
        <f t="shared" si="0"/>
        <v>0</v>
      </c>
    </row>
    <row r="26" spans="1:12" s="1" customFormat="1" ht="15" customHeight="1" x14ac:dyDescent="0.2">
      <c r="A26" s="21"/>
      <c r="B26" s="117" t="s">
        <v>293</v>
      </c>
      <c r="C26" s="72">
        <v>13</v>
      </c>
      <c r="D26" s="67">
        <v>12</v>
      </c>
      <c r="E26" s="67">
        <v>0</v>
      </c>
      <c r="F26" s="67">
        <v>9</v>
      </c>
      <c r="G26" s="67">
        <v>0</v>
      </c>
      <c r="H26" s="68">
        <v>5</v>
      </c>
      <c r="I26" s="65">
        <v>0</v>
      </c>
      <c r="J26" s="264">
        <v>0</v>
      </c>
      <c r="K26" s="124">
        <v>5</v>
      </c>
      <c r="L26" s="349">
        <f t="shared" si="0"/>
        <v>44</v>
      </c>
    </row>
    <row r="27" spans="1:12" s="1" customFormat="1" ht="15" hidden="1" customHeight="1" x14ac:dyDescent="0.2">
      <c r="A27" s="21"/>
      <c r="B27" s="117" t="s">
        <v>45</v>
      </c>
      <c r="C27" s="72">
        <v>0</v>
      </c>
      <c r="D27" s="67">
        <v>0</v>
      </c>
      <c r="E27" s="67">
        <v>0</v>
      </c>
      <c r="F27" s="67">
        <v>0</v>
      </c>
      <c r="G27" s="67">
        <v>0</v>
      </c>
      <c r="H27" s="68">
        <v>0</v>
      </c>
      <c r="I27" s="65">
        <v>0</v>
      </c>
      <c r="J27" s="264">
        <v>0</v>
      </c>
      <c r="K27" s="124">
        <v>0</v>
      </c>
      <c r="L27" s="349">
        <f t="shared" si="0"/>
        <v>0</v>
      </c>
    </row>
    <row r="28" spans="1:12" s="1" customFormat="1" ht="15" customHeight="1" x14ac:dyDescent="0.2">
      <c r="A28" s="21"/>
      <c r="B28" s="117" t="s">
        <v>46</v>
      </c>
      <c r="C28" s="72">
        <v>1</v>
      </c>
      <c r="D28" s="67">
        <v>1</v>
      </c>
      <c r="E28" s="67">
        <v>0</v>
      </c>
      <c r="F28" s="67">
        <v>1</v>
      </c>
      <c r="G28" s="67">
        <v>1</v>
      </c>
      <c r="H28" s="68">
        <v>1</v>
      </c>
      <c r="I28" s="65">
        <v>0</v>
      </c>
      <c r="J28" s="264">
        <v>0</v>
      </c>
      <c r="K28" s="124">
        <v>1</v>
      </c>
      <c r="L28" s="349">
        <f t="shared" si="0"/>
        <v>6</v>
      </c>
    </row>
    <row r="29" spans="1:12" s="1" customFormat="1" ht="15" customHeight="1" x14ac:dyDescent="0.2">
      <c r="A29" s="21"/>
      <c r="B29" s="117" t="s">
        <v>47</v>
      </c>
      <c r="C29" s="72">
        <v>1</v>
      </c>
      <c r="D29" s="67">
        <v>0</v>
      </c>
      <c r="E29" s="67">
        <v>0</v>
      </c>
      <c r="F29" s="67">
        <v>0</v>
      </c>
      <c r="G29" s="67">
        <v>1</v>
      </c>
      <c r="H29" s="68">
        <v>0</v>
      </c>
      <c r="I29" s="65">
        <v>0</v>
      </c>
      <c r="J29" s="264">
        <v>0</v>
      </c>
      <c r="K29" s="124">
        <v>0</v>
      </c>
      <c r="L29" s="349">
        <f t="shared" si="0"/>
        <v>2</v>
      </c>
    </row>
    <row r="30" spans="1:12" s="1" customFormat="1" ht="15" hidden="1" customHeight="1" x14ac:dyDescent="0.2">
      <c r="A30" s="21"/>
      <c r="B30" s="117" t="s">
        <v>48</v>
      </c>
      <c r="C30" s="72">
        <v>0</v>
      </c>
      <c r="D30" s="67">
        <v>0</v>
      </c>
      <c r="E30" s="67">
        <v>0</v>
      </c>
      <c r="F30" s="67">
        <v>0</v>
      </c>
      <c r="G30" s="67">
        <v>0</v>
      </c>
      <c r="H30" s="68">
        <v>0</v>
      </c>
      <c r="I30" s="65">
        <v>0</v>
      </c>
      <c r="J30" s="264">
        <v>0</v>
      </c>
      <c r="K30" s="124">
        <v>0</v>
      </c>
      <c r="L30" s="349">
        <f t="shared" si="0"/>
        <v>0</v>
      </c>
    </row>
    <row r="31" spans="1:12" s="1" customFormat="1" ht="15" customHeight="1" x14ac:dyDescent="0.2">
      <c r="A31" s="21"/>
      <c r="B31" s="117" t="s">
        <v>49</v>
      </c>
      <c r="C31" s="72">
        <v>35</v>
      </c>
      <c r="D31" s="67">
        <v>5</v>
      </c>
      <c r="E31" s="67">
        <v>0</v>
      </c>
      <c r="F31" s="67">
        <v>32</v>
      </c>
      <c r="G31" s="67">
        <v>0</v>
      </c>
      <c r="H31" s="68">
        <v>0</v>
      </c>
      <c r="I31" s="65">
        <v>0</v>
      </c>
      <c r="J31" s="264">
        <v>0</v>
      </c>
      <c r="K31" s="124">
        <v>0</v>
      </c>
      <c r="L31" s="349">
        <f t="shared" si="0"/>
        <v>72</v>
      </c>
    </row>
    <row r="32" spans="1:12" s="1" customFormat="1" ht="15" customHeight="1" x14ac:dyDescent="0.2">
      <c r="A32" s="21"/>
      <c r="B32" s="117" t="s">
        <v>50</v>
      </c>
      <c r="C32" s="72">
        <v>1</v>
      </c>
      <c r="D32" s="67">
        <v>0</v>
      </c>
      <c r="E32" s="67">
        <v>0</v>
      </c>
      <c r="F32" s="67">
        <v>1</v>
      </c>
      <c r="G32" s="67">
        <v>0</v>
      </c>
      <c r="H32" s="68">
        <v>0</v>
      </c>
      <c r="I32" s="65">
        <v>0</v>
      </c>
      <c r="J32" s="264">
        <v>0</v>
      </c>
      <c r="K32" s="124">
        <v>0</v>
      </c>
      <c r="L32" s="349">
        <f t="shared" si="0"/>
        <v>2</v>
      </c>
    </row>
    <row r="33" spans="1:12" s="1" customFormat="1" ht="15" hidden="1" customHeight="1" x14ac:dyDescent="0.2">
      <c r="A33" s="21"/>
      <c r="B33" s="117" t="s">
        <v>51</v>
      </c>
      <c r="C33" s="72">
        <v>0</v>
      </c>
      <c r="D33" s="67">
        <v>0</v>
      </c>
      <c r="E33" s="67">
        <v>0</v>
      </c>
      <c r="F33" s="67">
        <v>0</v>
      </c>
      <c r="G33" s="67">
        <v>0</v>
      </c>
      <c r="H33" s="68">
        <v>0</v>
      </c>
      <c r="I33" s="65">
        <v>0</v>
      </c>
      <c r="J33" s="264">
        <v>0</v>
      </c>
      <c r="K33" s="124">
        <v>0</v>
      </c>
      <c r="L33" s="349">
        <f t="shared" si="0"/>
        <v>0</v>
      </c>
    </row>
    <row r="34" spans="1:12" s="1" customFormat="1" ht="15" hidden="1" customHeight="1" x14ac:dyDescent="0.2">
      <c r="A34" s="21"/>
      <c r="B34" s="117" t="s">
        <v>52</v>
      </c>
      <c r="C34" s="72">
        <v>0</v>
      </c>
      <c r="D34" s="67">
        <v>0</v>
      </c>
      <c r="E34" s="67">
        <v>0</v>
      </c>
      <c r="F34" s="67">
        <v>0</v>
      </c>
      <c r="G34" s="67">
        <v>0</v>
      </c>
      <c r="H34" s="68">
        <v>0</v>
      </c>
      <c r="I34" s="65">
        <v>0</v>
      </c>
      <c r="J34" s="264">
        <v>0</v>
      </c>
      <c r="K34" s="124">
        <v>0</v>
      </c>
      <c r="L34" s="349">
        <f t="shared" si="0"/>
        <v>0</v>
      </c>
    </row>
    <row r="35" spans="1:12" s="1" customFormat="1" ht="15" hidden="1" customHeight="1" x14ac:dyDescent="0.2">
      <c r="A35" s="21"/>
      <c r="B35" s="117" t="s">
        <v>265</v>
      </c>
      <c r="C35" s="72">
        <v>0</v>
      </c>
      <c r="D35" s="67">
        <v>0</v>
      </c>
      <c r="E35" s="67">
        <v>0</v>
      </c>
      <c r="F35" s="67">
        <v>0</v>
      </c>
      <c r="G35" s="67">
        <v>0</v>
      </c>
      <c r="H35" s="68">
        <v>0</v>
      </c>
      <c r="I35" s="65">
        <v>0</v>
      </c>
      <c r="J35" s="264">
        <v>0</v>
      </c>
      <c r="K35" s="124">
        <v>0</v>
      </c>
      <c r="L35" s="349">
        <f t="shared" si="0"/>
        <v>0</v>
      </c>
    </row>
    <row r="36" spans="1:12" s="1" customFormat="1" ht="15" customHeight="1" x14ac:dyDescent="0.2">
      <c r="A36" s="76"/>
      <c r="B36" s="117" t="s">
        <v>266</v>
      </c>
      <c r="C36" s="72">
        <v>9</v>
      </c>
      <c r="D36" s="67">
        <v>8</v>
      </c>
      <c r="E36" s="67">
        <v>0</v>
      </c>
      <c r="F36" s="67">
        <v>2</v>
      </c>
      <c r="G36" s="67">
        <v>2</v>
      </c>
      <c r="H36" s="68">
        <v>7</v>
      </c>
      <c r="I36" s="65">
        <v>0</v>
      </c>
      <c r="J36" s="264">
        <v>0</v>
      </c>
      <c r="K36" s="124">
        <v>7</v>
      </c>
      <c r="L36" s="349">
        <f t="shared" si="0"/>
        <v>35</v>
      </c>
    </row>
    <row r="37" spans="1:12" s="1" customFormat="1" ht="15" customHeight="1" x14ac:dyDescent="0.2">
      <c r="A37" s="21"/>
      <c r="B37" s="117" t="s">
        <v>267</v>
      </c>
      <c r="C37" s="72">
        <v>2</v>
      </c>
      <c r="D37" s="67">
        <v>0</v>
      </c>
      <c r="E37" s="67">
        <v>0</v>
      </c>
      <c r="F37" s="67">
        <v>0</v>
      </c>
      <c r="G37" s="67">
        <v>0</v>
      </c>
      <c r="H37" s="68">
        <v>2</v>
      </c>
      <c r="I37" s="65">
        <v>0</v>
      </c>
      <c r="J37" s="264">
        <v>0</v>
      </c>
      <c r="K37" s="124">
        <v>2</v>
      </c>
      <c r="L37" s="349">
        <f t="shared" si="0"/>
        <v>6</v>
      </c>
    </row>
    <row r="38" spans="1:12" s="1" customFormat="1" ht="15" customHeight="1" x14ac:dyDescent="0.2">
      <c r="A38" s="21"/>
      <c r="B38" s="117" t="s">
        <v>251</v>
      </c>
      <c r="C38" s="72">
        <v>1</v>
      </c>
      <c r="D38" s="67">
        <v>1</v>
      </c>
      <c r="E38" s="67">
        <v>0</v>
      </c>
      <c r="F38" s="67">
        <v>0</v>
      </c>
      <c r="G38" s="67">
        <v>0</v>
      </c>
      <c r="H38" s="68">
        <v>0</v>
      </c>
      <c r="I38" s="65">
        <v>0</v>
      </c>
      <c r="J38" s="264">
        <v>0</v>
      </c>
      <c r="K38" s="124">
        <v>0</v>
      </c>
      <c r="L38" s="349">
        <f t="shared" si="0"/>
        <v>2</v>
      </c>
    </row>
    <row r="39" spans="1:12" s="1" customFormat="1" ht="15" hidden="1" customHeight="1" x14ac:dyDescent="0.2">
      <c r="A39" s="21"/>
      <c r="B39" s="117" t="s">
        <v>274</v>
      </c>
      <c r="C39" s="72">
        <v>0</v>
      </c>
      <c r="D39" s="67">
        <v>0</v>
      </c>
      <c r="E39" s="67">
        <v>0</v>
      </c>
      <c r="F39" s="67">
        <v>0</v>
      </c>
      <c r="G39" s="67">
        <v>0</v>
      </c>
      <c r="H39" s="68">
        <v>0</v>
      </c>
      <c r="I39" s="65">
        <v>0</v>
      </c>
      <c r="J39" s="264">
        <v>0</v>
      </c>
      <c r="K39" s="124">
        <v>0</v>
      </c>
      <c r="L39" s="349">
        <f t="shared" si="0"/>
        <v>0</v>
      </c>
    </row>
    <row r="40" spans="1:12" s="1" customFormat="1" ht="15" hidden="1" customHeight="1" x14ac:dyDescent="0.2">
      <c r="A40" s="21"/>
      <c r="B40" s="117" t="s">
        <v>250</v>
      </c>
      <c r="C40" s="72">
        <v>0</v>
      </c>
      <c r="D40" s="67">
        <v>0</v>
      </c>
      <c r="E40" s="67">
        <v>0</v>
      </c>
      <c r="F40" s="67">
        <v>0</v>
      </c>
      <c r="G40" s="67">
        <v>0</v>
      </c>
      <c r="H40" s="68">
        <v>0</v>
      </c>
      <c r="I40" s="65">
        <v>0</v>
      </c>
      <c r="J40" s="264">
        <v>0</v>
      </c>
      <c r="K40" s="124">
        <v>0</v>
      </c>
      <c r="L40" s="349">
        <f t="shared" si="0"/>
        <v>0</v>
      </c>
    </row>
    <row r="41" spans="1:12" s="1" customFormat="1" ht="15" hidden="1" customHeight="1" x14ac:dyDescent="0.2">
      <c r="A41" s="21"/>
      <c r="B41" s="117" t="s">
        <v>252</v>
      </c>
      <c r="C41" s="72">
        <v>0</v>
      </c>
      <c r="D41" s="67">
        <v>0</v>
      </c>
      <c r="E41" s="67">
        <v>0</v>
      </c>
      <c r="F41" s="67">
        <v>0</v>
      </c>
      <c r="G41" s="67">
        <v>0</v>
      </c>
      <c r="H41" s="68">
        <v>0</v>
      </c>
      <c r="I41" s="65">
        <v>0</v>
      </c>
      <c r="J41" s="264">
        <v>0</v>
      </c>
      <c r="K41" s="124">
        <v>0</v>
      </c>
      <c r="L41" s="349">
        <f t="shared" si="0"/>
        <v>0</v>
      </c>
    </row>
    <row r="42" spans="1:12" s="1" customFormat="1" ht="15" customHeight="1" x14ac:dyDescent="0.2">
      <c r="A42" s="21"/>
      <c r="B42" s="117" t="s">
        <v>253</v>
      </c>
      <c r="C42" s="72">
        <v>1</v>
      </c>
      <c r="D42" s="67">
        <v>0</v>
      </c>
      <c r="E42" s="67">
        <v>0</v>
      </c>
      <c r="F42" s="67">
        <v>1</v>
      </c>
      <c r="G42" s="67">
        <v>0</v>
      </c>
      <c r="H42" s="68">
        <v>0</v>
      </c>
      <c r="I42" s="65">
        <v>0</v>
      </c>
      <c r="J42" s="264">
        <v>0</v>
      </c>
      <c r="K42" s="124">
        <v>0</v>
      </c>
      <c r="L42" s="349">
        <f t="shared" si="0"/>
        <v>2</v>
      </c>
    </row>
    <row r="43" spans="1:12" s="1" customFormat="1" ht="15" customHeight="1" x14ac:dyDescent="0.2">
      <c r="A43" s="21"/>
      <c r="B43" s="117" t="s">
        <v>254</v>
      </c>
      <c r="C43" s="72">
        <v>1</v>
      </c>
      <c r="D43" s="67">
        <v>1</v>
      </c>
      <c r="E43" s="67">
        <v>0</v>
      </c>
      <c r="F43" s="67">
        <v>0</v>
      </c>
      <c r="G43" s="67">
        <v>0</v>
      </c>
      <c r="H43" s="68">
        <v>0</v>
      </c>
      <c r="I43" s="65">
        <v>0</v>
      </c>
      <c r="J43" s="264">
        <v>0</v>
      </c>
      <c r="K43" s="124">
        <v>0</v>
      </c>
      <c r="L43" s="349">
        <f t="shared" si="0"/>
        <v>2</v>
      </c>
    </row>
    <row r="44" spans="1:12" s="1" customFormat="1" ht="15" customHeight="1" x14ac:dyDescent="0.2">
      <c r="A44" s="21"/>
      <c r="B44" s="117" t="s">
        <v>275</v>
      </c>
      <c r="C44" s="72">
        <v>3</v>
      </c>
      <c r="D44" s="67">
        <v>3</v>
      </c>
      <c r="E44" s="67">
        <v>0</v>
      </c>
      <c r="F44" s="67">
        <v>0</v>
      </c>
      <c r="G44" s="67">
        <v>0</v>
      </c>
      <c r="H44" s="68">
        <v>1</v>
      </c>
      <c r="I44" s="65">
        <v>0</v>
      </c>
      <c r="J44" s="264">
        <v>0</v>
      </c>
      <c r="K44" s="124">
        <v>1</v>
      </c>
      <c r="L44" s="349">
        <f t="shared" si="0"/>
        <v>8</v>
      </c>
    </row>
    <row r="45" spans="1:12" s="1" customFormat="1" ht="15" customHeight="1" x14ac:dyDescent="0.2">
      <c r="A45" s="21"/>
      <c r="B45" s="117" t="s">
        <v>255</v>
      </c>
      <c r="C45" s="72">
        <v>1</v>
      </c>
      <c r="D45" s="67">
        <v>0</v>
      </c>
      <c r="E45" s="67">
        <v>0</v>
      </c>
      <c r="F45" s="67">
        <v>0</v>
      </c>
      <c r="G45" s="67">
        <v>1</v>
      </c>
      <c r="H45" s="68">
        <v>0</v>
      </c>
      <c r="I45" s="65">
        <v>0</v>
      </c>
      <c r="J45" s="264">
        <v>0</v>
      </c>
      <c r="K45" s="124">
        <v>0</v>
      </c>
      <c r="L45" s="349">
        <f t="shared" si="0"/>
        <v>2</v>
      </c>
    </row>
    <row r="46" spans="1:12" s="1" customFormat="1" ht="15" hidden="1" customHeight="1" x14ac:dyDescent="0.2">
      <c r="A46" s="21"/>
      <c r="B46" s="117" t="s">
        <v>256</v>
      </c>
      <c r="C46" s="72">
        <v>0</v>
      </c>
      <c r="D46" s="67">
        <v>0</v>
      </c>
      <c r="E46" s="67">
        <v>0</v>
      </c>
      <c r="F46" s="67">
        <v>0</v>
      </c>
      <c r="G46" s="67">
        <v>0</v>
      </c>
      <c r="H46" s="68">
        <v>0</v>
      </c>
      <c r="I46" s="65">
        <v>0</v>
      </c>
      <c r="J46" s="264">
        <v>0</v>
      </c>
      <c r="K46" s="124">
        <v>0</v>
      </c>
      <c r="L46" s="349">
        <f t="shared" si="0"/>
        <v>0</v>
      </c>
    </row>
    <row r="47" spans="1:12" s="1" customFormat="1" ht="15" hidden="1" customHeight="1" x14ac:dyDescent="0.2">
      <c r="A47" s="21"/>
      <c r="B47" s="117" t="s">
        <v>257</v>
      </c>
      <c r="C47" s="72">
        <v>0</v>
      </c>
      <c r="D47" s="67">
        <v>0</v>
      </c>
      <c r="E47" s="67">
        <v>0</v>
      </c>
      <c r="F47" s="67">
        <v>0</v>
      </c>
      <c r="G47" s="67">
        <v>0</v>
      </c>
      <c r="H47" s="68">
        <v>0</v>
      </c>
      <c r="I47" s="65">
        <v>0</v>
      </c>
      <c r="J47" s="264">
        <v>0</v>
      </c>
      <c r="K47" s="124">
        <v>0</v>
      </c>
      <c r="L47" s="349">
        <f t="shared" si="0"/>
        <v>0</v>
      </c>
    </row>
    <row r="48" spans="1:12" s="1" customFormat="1" ht="15" customHeight="1" x14ac:dyDescent="0.2">
      <c r="A48" s="21"/>
      <c r="B48" s="117" t="s">
        <v>258</v>
      </c>
      <c r="C48" s="72">
        <v>244</v>
      </c>
      <c r="D48" s="67">
        <v>218</v>
      </c>
      <c r="E48" s="67">
        <v>0</v>
      </c>
      <c r="F48" s="67">
        <v>76</v>
      </c>
      <c r="G48" s="67">
        <v>0</v>
      </c>
      <c r="H48" s="68">
        <v>70</v>
      </c>
      <c r="I48" s="65">
        <v>0</v>
      </c>
      <c r="J48" s="264">
        <v>0</v>
      </c>
      <c r="K48" s="124">
        <v>70</v>
      </c>
      <c r="L48" s="349">
        <f t="shared" si="0"/>
        <v>678</v>
      </c>
    </row>
    <row r="49" spans="1:12" s="1" customFormat="1" ht="15" customHeight="1" x14ac:dyDescent="0.2">
      <c r="A49" s="21"/>
      <c r="B49" s="117" t="s">
        <v>259</v>
      </c>
      <c r="C49" s="72">
        <v>5</v>
      </c>
      <c r="D49" s="67">
        <v>2</v>
      </c>
      <c r="E49" s="67">
        <v>0</v>
      </c>
      <c r="F49" s="67">
        <v>2</v>
      </c>
      <c r="G49" s="67">
        <v>0</v>
      </c>
      <c r="H49" s="68">
        <v>3</v>
      </c>
      <c r="I49" s="65">
        <v>0</v>
      </c>
      <c r="J49" s="264">
        <v>1</v>
      </c>
      <c r="K49" s="124">
        <v>2</v>
      </c>
      <c r="L49" s="349">
        <f t="shared" si="0"/>
        <v>15</v>
      </c>
    </row>
    <row r="50" spans="1:12" s="1" customFormat="1" ht="15" customHeight="1" x14ac:dyDescent="0.2">
      <c r="A50" s="21"/>
      <c r="B50" s="118" t="s">
        <v>260</v>
      </c>
      <c r="C50" s="72">
        <v>3</v>
      </c>
      <c r="D50" s="67">
        <v>0</v>
      </c>
      <c r="E50" s="67">
        <v>0</v>
      </c>
      <c r="F50" s="67">
        <v>2</v>
      </c>
      <c r="G50" s="67">
        <v>0</v>
      </c>
      <c r="H50" s="68">
        <v>1</v>
      </c>
      <c r="I50" s="65">
        <v>0</v>
      </c>
      <c r="J50" s="264">
        <v>0</v>
      </c>
      <c r="K50" s="124">
        <v>1</v>
      </c>
      <c r="L50" s="349">
        <f t="shared" si="0"/>
        <v>7</v>
      </c>
    </row>
    <row r="51" spans="1:12" s="1" customFormat="1" ht="15" customHeight="1" x14ac:dyDescent="0.2">
      <c r="A51" s="21"/>
      <c r="B51" s="117" t="s">
        <v>570</v>
      </c>
      <c r="C51" s="72">
        <v>6</v>
      </c>
      <c r="D51" s="67">
        <v>3</v>
      </c>
      <c r="E51" s="67">
        <v>0</v>
      </c>
      <c r="F51" s="67">
        <v>3</v>
      </c>
      <c r="G51" s="67">
        <v>0</v>
      </c>
      <c r="H51" s="68">
        <v>0</v>
      </c>
      <c r="I51" s="65">
        <v>0</v>
      </c>
      <c r="J51" s="264">
        <v>0</v>
      </c>
      <c r="K51" s="124">
        <v>0</v>
      </c>
      <c r="L51" s="349">
        <f t="shared" si="0"/>
        <v>12</v>
      </c>
    </row>
    <row r="52" spans="1:12" s="1" customFormat="1" ht="15" customHeight="1" x14ac:dyDescent="0.2">
      <c r="A52" s="21"/>
      <c r="B52" s="117" t="s">
        <v>261</v>
      </c>
      <c r="C52" s="72">
        <v>2</v>
      </c>
      <c r="D52" s="67">
        <v>2</v>
      </c>
      <c r="E52" s="67">
        <v>0</v>
      </c>
      <c r="F52" s="67">
        <v>2</v>
      </c>
      <c r="G52" s="67">
        <v>0</v>
      </c>
      <c r="H52" s="68">
        <v>0</v>
      </c>
      <c r="I52" s="65">
        <v>0</v>
      </c>
      <c r="J52" s="264">
        <v>0</v>
      </c>
      <c r="K52" s="124">
        <v>0</v>
      </c>
      <c r="L52" s="349">
        <f t="shared" si="0"/>
        <v>6</v>
      </c>
    </row>
    <row r="53" spans="1:12" s="1" customFormat="1" ht="15" hidden="1" customHeight="1" x14ac:dyDescent="0.2">
      <c r="A53" s="21"/>
      <c r="B53" s="117" t="s">
        <v>132</v>
      </c>
      <c r="C53" s="72">
        <v>0</v>
      </c>
      <c r="D53" s="67">
        <v>0</v>
      </c>
      <c r="E53" s="67">
        <v>0</v>
      </c>
      <c r="F53" s="67">
        <v>0</v>
      </c>
      <c r="G53" s="67">
        <v>0</v>
      </c>
      <c r="H53" s="68">
        <v>0</v>
      </c>
      <c r="I53" s="65">
        <v>0</v>
      </c>
      <c r="J53" s="264">
        <v>0</v>
      </c>
      <c r="K53" s="124">
        <v>0</v>
      </c>
      <c r="L53" s="349">
        <f t="shared" si="0"/>
        <v>0</v>
      </c>
    </row>
    <row r="54" spans="1:12" s="1" customFormat="1" ht="15" hidden="1" customHeight="1" x14ac:dyDescent="0.2">
      <c r="A54" s="21"/>
      <c r="B54" s="117" t="s">
        <v>53</v>
      </c>
      <c r="C54" s="72">
        <v>0</v>
      </c>
      <c r="D54" s="67">
        <v>0</v>
      </c>
      <c r="E54" s="67">
        <v>0</v>
      </c>
      <c r="F54" s="67">
        <v>0</v>
      </c>
      <c r="G54" s="67">
        <v>0</v>
      </c>
      <c r="H54" s="68">
        <v>0</v>
      </c>
      <c r="I54" s="65">
        <v>0</v>
      </c>
      <c r="J54" s="264">
        <v>0</v>
      </c>
      <c r="K54" s="124">
        <v>0</v>
      </c>
      <c r="L54" s="349">
        <f t="shared" si="0"/>
        <v>0</v>
      </c>
    </row>
    <row r="55" spans="1:12" s="1" customFormat="1" ht="15" customHeight="1" x14ac:dyDescent="0.2">
      <c r="A55" s="21"/>
      <c r="B55" s="117" t="s">
        <v>231</v>
      </c>
      <c r="C55" s="72">
        <v>1</v>
      </c>
      <c r="D55" s="67">
        <v>0</v>
      </c>
      <c r="E55" s="67">
        <v>0</v>
      </c>
      <c r="F55" s="67">
        <v>0</v>
      </c>
      <c r="G55" s="67">
        <v>0</v>
      </c>
      <c r="H55" s="68">
        <v>1</v>
      </c>
      <c r="I55" s="65">
        <v>0</v>
      </c>
      <c r="J55" s="264">
        <v>0</v>
      </c>
      <c r="K55" s="124">
        <v>1</v>
      </c>
      <c r="L55" s="349">
        <f t="shared" si="0"/>
        <v>3</v>
      </c>
    </row>
    <row r="56" spans="1:12" s="1" customFormat="1" ht="15" customHeight="1" x14ac:dyDescent="0.2">
      <c r="A56" s="21"/>
      <c r="B56" s="117" t="s">
        <v>232</v>
      </c>
      <c r="C56" s="72">
        <v>1</v>
      </c>
      <c r="D56" s="67">
        <v>1</v>
      </c>
      <c r="E56" s="67">
        <v>0</v>
      </c>
      <c r="F56" s="67">
        <v>1</v>
      </c>
      <c r="G56" s="67">
        <v>1</v>
      </c>
      <c r="H56" s="68">
        <v>0</v>
      </c>
      <c r="I56" s="65">
        <v>0</v>
      </c>
      <c r="J56" s="264">
        <v>0</v>
      </c>
      <c r="K56" s="124">
        <v>0</v>
      </c>
      <c r="L56" s="349">
        <f t="shared" si="0"/>
        <v>4</v>
      </c>
    </row>
    <row r="57" spans="1:12" s="1" customFormat="1" ht="15" customHeight="1" x14ac:dyDescent="0.2">
      <c r="A57" s="21"/>
      <c r="B57" s="117" t="s">
        <v>54</v>
      </c>
      <c r="C57" s="72">
        <v>1</v>
      </c>
      <c r="D57" s="67">
        <v>1</v>
      </c>
      <c r="E57" s="67">
        <v>0</v>
      </c>
      <c r="F57" s="67">
        <v>0</v>
      </c>
      <c r="G57" s="67">
        <v>0</v>
      </c>
      <c r="H57" s="68">
        <v>0</v>
      </c>
      <c r="I57" s="65">
        <v>0</v>
      </c>
      <c r="J57" s="264">
        <v>0</v>
      </c>
      <c r="K57" s="124">
        <v>0</v>
      </c>
      <c r="L57" s="349">
        <f t="shared" si="0"/>
        <v>2</v>
      </c>
    </row>
    <row r="58" spans="1:12" s="1" customFormat="1" ht="15" customHeight="1" x14ac:dyDescent="0.2">
      <c r="A58" s="21"/>
      <c r="B58" s="117" t="s">
        <v>618</v>
      </c>
      <c r="C58" s="72">
        <v>2</v>
      </c>
      <c r="D58" s="67">
        <v>2</v>
      </c>
      <c r="E58" s="67">
        <v>0</v>
      </c>
      <c r="F58" s="67">
        <v>0</v>
      </c>
      <c r="G58" s="67">
        <v>0</v>
      </c>
      <c r="H58" s="68">
        <v>0</v>
      </c>
      <c r="I58" s="65">
        <v>0</v>
      </c>
      <c r="J58" s="264">
        <v>0</v>
      </c>
      <c r="K58" s="124">
        <v>0</v>
      </c>
      <c r="L58" s="349">
        <f t="shared" si="0"/>
        <v>4</v>
      </c>
    </row>
    <row r="59" spans="1:12" s="1" customFormat="1" ht="15" customHeight="1" x14ac:dyDescent="0.2">
      <c r="A59" s="21"/>
      <c r="B59" s="117" t="s">
        <v>571</v>
      </c>
      <c r="C59" s="72">
        <v>1</v>
      </c>
      <c r="D59" s="67">
        <v>1</v>
      </c>
      <c r="E59" s="67">
        <v>0</v>
      </c>
      <c r="F59" s="67">
        <v>1</v>
      </c>
      <c r="G59" s="67">
        <v>0</v>
      </c>
      <c r="H59" s="68">
        <v>0</v>
      </c>
      <c r="I59" s="65">
        <v>0</v>
      </c>
      <c r="J59" s="264">
        <v>0</v>
      </c>
      <c r="K59" s="124">
        <v>0</v>
      </c>
      <c r="L59" s="349">
        <f t="shared" si="0"/>
        <v>3</v>
      </c>
    </row>
    <row r="60" spans="1:12" s="1" customFormat="1" ht="15" customHeight="1" x14ac:dyDescent="0.2">
      <c r="A60" s="21"/>
      <c r="B60" s="117" t="s">
        <v>233</v>
      </c>
      <c r="C60" s="72">
        <v>35</v>
      </c>
      <c r="D60" s="67">
        <v>35</v>
      </c>
      <c r="E60" s="67">
        <v>0</v>
      </c>
      <c r="F60" s="67">
        <v>35</v>
      </c>
      <c r="G60" s="67">
        <v>20</v>
      </c>
      <c r="H60" s="68">
        <v>35</v>
      </c>
      <c r="I60" s="65">
        <v>0</v>
      </c>
      <c r="J60" s="264">
        <v>1</v>
      </c>
      <c r="K60" s="124">
        <v>34</v>
      </c>
      <c r="L60" s="349">
        <f t="shared" si="0"/>
        <v>195</v>
      </c>
    </row>
    <row r="61" spans="1:12" s="1" customFormat="1" ht="15" customHeight="1" x14ac:dyDescent="0.2">
      <c r="A61" s="21"/>
      <c r="B61" s="117" t="s">
        <v>55</v>
      </c>
      <c r="C61" s="72">
        <v>4</v>
      </c>
      <c r="D61" s="67">
        <v>3</v>
      </c>
      <c r="E61" s="67">
        <v>0</v>
      </c>
      <c r="F61" s="67">
        <v>1</v>
      </c>
      <c r="G61" s="67">
        <v>0</v>
      </c>
      <c r="H61" s="68">
        <v>4</v>
      </c>
      <c r="I61" s="65">
        <v>1</v>
      </c>
      <c r="J61" s="264">
        <v>1</v>
      </c>
      <c r="K61" s="124">
        <v>2</v>
      </c>
      <c r="L61" s="349">
        <f t="shared" si="0"/>
        <v>16</v>
      </c>
    </row>
    <row r="62" spans="1:12" s="1" customFormat="1" ht="15" customHeight="1" x14ac:dyDescent="0.2">
      <c r="A62" s="21"/>
      <c r="B62" s="117" t="s">
        <v>234</v>
      </c>
      <c r="C62" s="72">
        <v>1</v>
      </c>
      <c r="D62" s="67">
        <v>1</v>
      </c>
      <c r="E62" s="67">
        <v>0</v>
      </c>
      <c r="F62" s="67">
        <v>0</v>
      </c>
      <c r="G62" s="67">
        <v>0</v>
      </c>
      <c r="H62" s="68">
        <v>0</v>
      </c>
      <c r="I62" s="65">
        <v>0</v>
      </c>
      <c r="J62" s="264">
        <v>0</v>
      </c>
      <c r="K62" s="124">
        <v>0</v>
      </c>
      <c r="L62" s="349">
        <f t="shared" si="0"/>
        <v>2</v>
      </c>
    </row>
    <row r="63" spans="1:12" s="1" customFormat="1" ht="15" hidden="1" customHeight="1" x14ac:dyDescent="0.2">
      <c r="A63" s="21"/>
      <c r="B63" s="117" t="s">
        <v>572</v>
      </c>
      <c r="C63" s="72">
        <v>0</v>
      </c>
      <c r="D63" s="67">
        <v>0</v>
      </c>
      <c r="E63" s="67">
        <v>0</v>
      </c>
      <c r="F63" s="67">
        <v>0</v>
      </c>
      <c r="G63" s="67">
        <v>0</v>
      </c>
      <c r="H63" s="68">
        <v>0</v>
      </c>
      <c r="I63" s="65">
        <v>0</v>
      </c>
      <c r="J63" s="264">
        <v>0</v>
      </c>
      <c r="K63" s="124">
        <v>0</v>
      </c>
      <c r="L63" s="349">
        <f t="shared" si="0"/>
        <v>0</v>
      </c>
    </row>
    <row r="64" spans="1:12" s="1" customFormat="1" ht="15" customHeight="1" x14ac:dyDescent="0.2">
      <c r="A64" s="21"/>
      <c r="B64" s="117" t="s">
        <v>576</v>
      </c>
      <c r="C64" s="72">
        <v>3</v>
      </c>
      <c r="D64" s="67">
        <v>0</v>
      </c>
      <c r="E64" s="67">
        <v>0</v>
      </c>
      <c r="F64" s="67">
        <v>0</v>
      </c>
      <c r="G64" s="67">
        <v>0</v>
      </c>
      <c r="H64" s="68">
        <v>3</v>
      </c>
      <c r="I64" s="65">
        <v>0</v>
      </c>
      <c r="J64" s="264">
        <v>0</v>
      </c>
      <c r="K64" s="124">
        <v>3</v>
      </c>
      <c r="L64" s="349">
        <f t="shared" si="0"/>
        <v>9</v>
      </c>
    </row>
    <row r="65" spans="1:12" s="1" customFormat="1" ht="15" customHeight="1" x14ac:dyDescent="0.2">
      <c r="A65" s="21"/>
      <c r="B65" s="117" t="s">
        <v>365</v>
      </c>
      <c r="C65" s="72">
        <v>15</v>
      </c>
      <c r="D65" s="67">
        <v>9</v>
      </c>
      <c r="E65" s="67">
        <v>0</v>
      </c>
      <c r="F65" s="67">
        <v>10</v>
      </c>
      <c r="G65" s="67">
        <v>0</v>
      </c>
      <c r="H65" s="68">
        <v>14</v>
      </c>
      <c r="I65" s="65">
        <v>0</v>
      </c>
      <c r="J65" s="264">
        <v>11</v>
      </c>
      <c r="K65" s="124">
        <v>7</v>
      </c>
      <c r="L65" s="349">
        <f t="shared" si="0"/>
        <v>66</v>
      </c>
    </row>
    <row r="66" spans="1:12" s="1" customFormat="1" ht="15" customHeight="1" x14ac:dyDescent="0.2">
      <c r="A66" s="21"/>
      <c r="B66" s="117" t="s">
        <v>235</v>
      </c>
      <c r="C66" s="72">
        <v>1</v>
      </c>
      <c r="D66" s="67">
        <v>1</v>
      </c>
      <c r="E66" s="67">
        <v>0</v>
      </c>
      <c r="F66" s="67">
        <v>1</v>
      </c>
      <c r="G66" s="67">
        <v>0</v>
      </c>
      <c r="H66" s="68">
        <v>0</v>
      </c>
      <c r="I66" s="65">
        <v>0</v>
      </c>
      <c r="J66" s="264">
        <v>0</v>
      </c>
      <c r="K66" s="124">
        <v>0</v>
      </c>
      <c r="L66" s="349">
        <f t="shared" si="0"/>
        <v>3</v>
      </c>
    </row>
    <row r="67" spans="1:12" s="1" customFormat="1" ht="15" hidden="1" customHeight="1" x14ac:dyDescent="0.2">
      <c r="A67" s="21"/>
      <c r="B67" s="117" t="s">
        <v>240</v>
      </c>
      <c r="C67" s="72">
        <v>0</v>
      </c>
      <c r="D67" s="67">
        <v>0</v>
      </c>
      <c r="E67" s="67">
        <v>0</v>
      </c>
      <c r="F67" s="67">
        <v>0</v>
      </c>
      <c r="G67" s="67">
        <v>0</v>
      </c>
      <c r="H67" s="68">
        <v>0</v>
      </c>
      <c r="I67" s="65">
        <v>0</v>
      </c>
      <c r="J67" s="264">
        <v>0</v>
      </c>
      <c r="K67" s="124">
        <v>0</v>
      </c>
      <c r="L67" s="349">
        <f t="shared" si="0"/>
        <v>0</v>
      </c>
    </row>
    <row r="68" spans="1:12" s="1" customFormat="1" ht="15" customHeight="1" x14ac:dyDescent="0.2">
      <c r="A68" s="21"/>
      <c r="B68" s="117" t="s">
        <v>56</v>
      </c>
      <c r="C68" s="72">
        <v>607</v>
      </c>
      <c r="D68" s="67">
        <v>545</v>
      </c>
      <c r="E68" s="67">
        <v>0</v>
      </c>
      <c r="F68" s="67">
        <v>107</v>
      </c>
      <c r="G68" s="67">
        <v>0</v>
      </c>
      <c r="H68" s="68">
        <v>188</v>
      </c>
      <c r="I68" s="65">
        <v>0</v>
      </c>
      <c r="J68" s="264">
        <v>0</v>
      </c>
      <c r="K68" s="124">
        <v>188</v>
      </c>
      <c r="L68" s="349">
        <f t="shared" si="0"/>
        <v>1635</v>
      </c>
    </row>
    <row r="69" spans="1:12" s="1" customFormat="1" ht="15" hidden="1" customHeight="1" x14ac:dyDescent="0.2">
      <c r="A69" s="21"/>
      <c r="B69" s="117" t="s">
        <v>57</v>
      </c>
      <c r="C69" s="72">
        <v>0</v>
      </c>
      <c r="D69" s="67">
        <v>0</v>
      </c>
      <c r="E69" s="67">
        <v>0</v>
      </c>
      <c r="F69" s="67">
        <v>0</v>
      </c>
      <c r="G69" s="67">
        <v>0</v>
      </c>
      <c r="H69" s="68">
        <v>0</v>
      </c>
      <c r="I69" s="65">
        <v>0</v>
      </c>
      <c r="J69" s="264">
        <v>0</v>
      </c>
      <c r="K69" s="124">
        <v>0</v>
      </c>
      <c r="L69" s="349">
        <f t="shared" si="0"/>
        <v>0</v>
      </c>
    </row>
    <row r="70" spans="1:12" s="1" customFormat="1" ht="15" customHeight="1" x14ac:dyDescent="0.2">
      <c r="A70" s="21"/>
      <c r="B70" s="117" t="s">
        <v>58</v>
      </c>
      <c r="C70" s="72">
        <v>205</v>
      </c>
      <c r="D70" s="67">
        <v>192</v>
      </c>
      <c r="E70" s="67">
        <v>0</v>
      </c>
      <c r="F70" s="67">
        <v>19</v>
      </c>
      <c r="G70" s="67">
        <v>3</v>
      </c>
      <c r="H70" s="68">
        <v>11</v>
      </c>
      <c r="I70" s="65">
        <v>0</v>
      </c>
      <c r="J70" s="264">
        <v>2</v>
      </c>
      <c r="K70" s="124">
        <v>9</v>
      </c>
      <c r="L70" s="349">
        <f t="shared" si="0"/>
        <v>441</v>
      </c>
    </row>
    <row r="71" spans="1:12" s="1" customFormat="1" ht="15" hidden="1" customHeight="1" x14ac:dyDescent="0.2">
      <c r="A71" s="21"/>
      <c r="B71" s="117" t="s">
        <v>59</v>
      </c>
      <c r="C71" s="72">
        <v>0</v>
      </c>
      <c r="D71" s="67">
        <v>0</v>
      </c>
      <c r="E71" s="67">
        <v>0</v>
      </c>
      <c r="F71" s="67">
        <v>0</v>
      </c>
      <c r="G71" s="67">
        <v>0</v>
      </c>
      <c r="H71" s="68">
        <v>0</v>
      </c>
      <c r="I71" s="65">
        <v>0</v>
      </c>
      <c r="J71" s="264">
        <v>0</v>
      </c>
      <c r="K71" s="124">
        <v>0</v>
      </c>
      <c r="L71" s="349">
        <f t="shared" si="0"/>
        <v>0</v>
      </c>
    </row>
    <row r="72" spans="1:12" s="1" customFormat="1" ht="15" customHeight="1" x14ac:dyDescent="0.2">
      <c r="A72" s="21"/>
      <c r="B72" s="117" t="s">
        <v>370</v>
      </c>
      <c r="C72" s="72">
        <v>3</v>
      </c>
      <c r="D72" s="67">
        <v>1</v>
      </c>
      <c r="E72" s="67">
        <v>0</v>
      </c>
      <c r="F72" s="67">
        <v>2</v>
      </c>
      <c r="G72" s="67">
        <v>0</v>
      </c>
      <c r="H72" s="68">
        <v>3</v>
      </c>
      <c r="I72" s="65">
        <v>0</v>
      </c>
      <c r="J72" s="264">
        <v>0</v>
      </c>
      <c r="K72" s="124">
        <v>3</v>
      </c>
      <c r="L72" s="349">
        <f t="shared" si="0"/>
        <v>12</v>
      </c>
    </row>
    <row r="73" spans="1:12" s="1" customFormat="1" ht="15" customHeight="1" x14ac:dyDescent="0.2">
      <c r="A73" s="21"/>
      <c r="B73" s="117" t="s">
        <v>60</v>
      </c>
      <c r="C73" s="72">
        <v>1</v>
      </c>
      <c r="D73" s="67">
        <v>1</v>
      </c>
      <c r="E73" s="67">
        <v>0</v>
      </c>
      <c r="F73" s="67">
        <v>0</v>
      </c>
      <c r="G73" s="67">
        <v>0</v>
      </c>
      <c r="H73" s="68">
        <v>1</v>
      </c>
      <c r="I73" s="65">
        <v>0</v>
      </c>
      <c r="J73" s="264">
        <v>0</v>
      </c>
      <c r="K73" s="124">
        <v>1</v>
      </c>
      <c r="L73" s="349">
        <f t="shared" si="0"/>
        <v>4</v>
      </c>
    </row>
    <row r="74" spans="1:12" s="1" customFormat="1" ht="15" customHeight="1" x14ac:dyDescent="0.2">
      <c r="A74" s="21"/>
      <c r="B74" s="117" t="s">
        <v>135</v>
      </c>
      <c r="C74" s="72">
        <v>18</v>
      </c>
      <c r="D74" s="67">
        <v>13</v>
      </c>
      <c r="E74" s="67">
        <v>0</v>
      </c>
      <c r="F74" s="67">
        <v>8</v>
      </c>
      <c r="G74" s="67">
        <v>0</v>
      </c>
      <c r="H74" s="68">
        <v>4</v>
      </c>
      <c r="I74" s="65">
        <v>0</v>
      </c>
      <c r="J74" s="264">
        <v>0</v>
      </c>
      <c r="K74" s="124">
        <v>4</v>
      </c>
      <c r="L74" s="349">
        <f t="shared" ref="L74:L137" si="1">SUM(C74:K74)</f>
        <v>47</v>
      </c>
    </row>
    <row r="75" spans="1:12" s="1" customFormat="1" ht="15" hidden="1" customHeight="1" x14ac:dyDescent="0.2">
      <c r="A75" s="21"/>
      <c r="B75" s="117" t="s">
        <v>228</v>
      </c>
      <c r="C75" s="72">
        <v>0</v>
      </c>
      <c r="D75" s="67">
        <v>0</v>
      </c>
      <c r="E75" s="67">
        <v>0</v>
      </c>
      <c r="F75" s="67">
        <v>0</v>
      </c>
      <c r="G75" s="67">
        <v>0</v>
      </c>
      <c r="H75" s="68">
        <v>0</v>
      </c>
      <c r="I75" s="65">
        <v>0</v>
      </c>
      <c r="J75" s="264">
        <v>0</v>
      </c>
      <c r="K75" s="124">
        <v>0</v>
      </c>
      <c r="L75" s="349">
        <f t="shared" si="1"/>
        <v>0</v>
      </c>
    </row>
    <row r="76" spans="1:12" s="1" customFormat="1" ht="15" customHeight="1" x14ac:dyDescent="0.2">
      <c r="A76" s="21"/>
      <c r="B76" s="117" t="s">
        <v>61</v>
      </c>
      <c r="C76" s="72">
        <v>11</v>
      </c>
      <c r="D76" s="67">
        <v>9</v>
      </c>
      <c r="E76" s="67">
        <v>0</v>
      </c>
      <c r="F76" s="67">
        <v>3</v>
      </c>
      <c r="G76" s="67">
        <v>0</v>
      </c>
      <c r="H76" s="68">
        <v>7</v>
      </c>
      <c r="I76" s="65">
        <v>2</v>
      </c>
      <c r="J76" s="264">
        <v>2</v>
      </c>
      <c r="K76" s="124">
        <v>5</v>
      </c>
      <c r="L76" s="349">
        <f t="shared" si="1"/>
        <v>39</v>
      </c>
    </row>
    <row r="77" spans="1:12" s="1" customFormat="1" ht="15" customHeight="1" x14ac:dyDescent="0.2">
      <c r="A77" s="21"/>
      <c r="B77" s="117" t="s">
        <v>62</v>
      </c>
      <c r="C77" s="72">
        <v>1</v>
      </c>
      <c r="D77" s="67">
        <v>1</v>
      </c>
      <c r="E77" s="67">
        <v>0</v>
      </c>
      <c r="F77" s="67">
        <v>1</v>
      </c>
      <c r="G77" s="67">
        <v>0</v>
      </c>
      <c r="H77" s="68">
        <v>0</v>
      </c>
      <c r="I77" s="65">
        <v>0</v>
      </c>
      <c r="J77" s="264">
        <v>0</v>
      </c>
      <c r="K77" s="124">
        <v>0</v>
      </c>
      <c r="L77" s="349">
        <f t="shared" si="1"/>
        <v>3</v>
      </c>
    </row>
    <row r="78" spans="1:12" s="1" customFormat="1" ht="15" customHeight="1" x14ac:dyDescent="0.2">
      <c r="A78" s="21"/>
      <c r="B78" s="117" t="s">
        <v>63</v>
      </c>
      <c r="C78" s="72">
        <v>13</v>
      </c>
      <c r="D78" s="67">
        <v>10</v>
      </c>
      <c r="E78" s="67">
        <v>0</v>
      </c>
      <c r="F78" s="67">
        <v>11</v>
      </c>
      <c r="G78" s="67">
        <v>4</v>
      </c>
      <c r="H78" s="68">
        <v>6</v>
      </c>
      <c r="I78" s="65">
        <v>0</v>
      </c>
      <c r="J78" s="264">
        <v>3</v>
      </c>
      <c r="K78" s="124">
        <v>3</v>
      </c>
      <c r="L78" s="349">
        <f t="shared" si="1"/>
        <v>50</v>
      </c>
    </row>
    <row r="79" spans="1:12" s="1" customFormat="1" ht="15" hidden="1" customHeight="1" x14ac:dyDescent="0.2">
      <c r="A79" s="21"/>
      <c r="B79" s="117" t="s">
        <v>136</v>
      </c>
      <c r="C79" s="72">
        <v>0</v>
      </c>
      <c r="D79" s="67">
        <v>0</v>
      </c>
      <c r="E79" s="67">
        <v>0</v>
      </c>
      <c r="F79" s="67">
        <v>0</v>
      </c>
      <c r="G79" s="67">
        <v>0</v>
      </c>
      <c r="H79" s="68">
        <v>0</v>
      </c>
      <c r="I79" s="65">
        <v>0</v>
      </c>
      <c r="J79" s="264">
        <v>0</v>
      </c>
      <c r="K79" s="124">
        <v>0</v>
      </c>
      <c r="L79" s="349">
        <f t="shared" si="1"/>
        <v>0</v>
      </c>
    </row>
    <row r="80" spans="1:12" s="1" customFormat="1" ht="15" customHeight="1" x14ac:dyDescent="0.2">
      <c r="A80" s="21"/>
      <c r="B80" s="117" t="s">
        <v>64</v>
      </c>
      <c r="C80" s="72">
        <v>2</v>
      </c>
      <c r="D80" s="67">
        <v>2</v>
      </c>
      <c r="E80" s="67">
        <v>0</v>
      </c>
      <c r="F80" s="67">
        <v>2</v>
      </c>
      <c r="G80" s="67">
        <v>1</v>
      </c>
      <c r="H80" s="68">
        <v>2</v>
      </c>
      <c r="I80" s="65">
        <v>2</v>
      </c>
      <c r="J80" s="264">
        <v>0</v>
      </c>
      <c r="K80" s="124">
        <v>2</v>
      </c>
      <c r="L80" s="349">
        <f t="shared" si="1"/>
        <v>13</v>
      </c>
    </row>
    <row r="81" spans="1:12" s="1" customFormat="1" ht="15" hidden="1" customHeight="1" x14ac:dyDescent="0.2">
      <c r="A81" s="21"/>
      <c r="B81" s="117" t="s">
        <v>241</v>
      </c>
      <c r="C81" s="72">
        <v>0</v>
      </c>
      <c r="D81" s="67">
        <v>0</v>
      </c>
      <c r="E81" s="67">
        <v>0</v>
      </c>
      <c r="F81" s="67">
        <v>0</v>
      </c>
      <c r="G81" s="67">
        <v>0</v>
      </c>
      <c r="H81" s="68">
        <v>0</v>
      </c>
      <c r="I81" s="65">
        <v>0</v>
      </c>
      <c r="J81" s="264">
        <v>0</v>
      </c>
      <c r="K81" s="124">
        <v>0</v>
      </c>
      <c r="L81" s="349">
        <f t="shared" si="1"/>
        <v>0</v>
      </c>
    </row>
    <row r="82" spans="1:12" s="1" customFormat="1" ht="15" customHeight="1" x14ac:dyDescent="0.2">
      <c r="A82" s="21"/>
      <c r="B82" s="117" t="s">
        <v>65</v>
      </c>
      <c r="C82" s="72">
        <v>1</v>
      </c>
      <c r="D82" s="67">
        <v>0</v>
      </c>
      <c r="E82" s="67">
        <v>0</v>
      </c>
      <c r="F82" s="67">
        <v>0</v>
      </c>
      <c r="G82" s="67">
        <v>0</v>
      </c>
      <c r="H82" s="68">
        <v>1</v>
      </c>
      <c r="I82" s="65">
        <v>0</v>
      </c>
      <c r="J82" s="264">
        <v>1</v>
      </c>
      <c r="K82" s="124">
        <v>0</v>
      </c>
      <c r="L82" s="349">
        <f t="shared" si="1"/>
        <v>3</v>
      </c>
    </row>
    <row r="83" spans="1:12" s="1" customFormat="1" ht="15" hidden="1" customHeight="1" x14ac:dyDescent="0.2">
      <c r="A83" s="21"/>
      <c r="B83" s="117" t="s">
        <v>219</v>
      </c>
      <c r="C83" s="72">
        <v>0</v>
      </c>
      <c r="D83" s="67">
        <v>0</v>
      </c>
      <c r="E83" s="67">
        <v>0</v>
      </c>
      <c r="F83" s="67">
        <v>0</v>
      </c>
      <c r="G83" s="67">
        <v>0</v>
      </c>
      <c r="H83" s="68">
        <v>0</v>
      </c>
      <c r="I83" s="65">
        <v>0</v>
      </c>
      <c r="J83" s="264">
        <v>0</v>
      </c>
      <c r="K83" s="124">
        <v>0</v>
      </c>
      <c r="L83" s="349">
        <f t="shared" si="1"/>
        <v>0</v>
      </c>
    </row>
    <row r="84" spans="1:12" s="1" customFormat="1" ht="15" customHeight="1" x14ac:dyDescent="0.2">
      <c r="A84" s="21"/>
      <c r="B84" s="119" t="s">
        <v>236</v>
      </c>
      <c r="C84" s="72">
        <v>1</v>
      </c>
      <c r="D84" s="67">
        <v>0</v>
      </c>
      <c r="E84" s="67">
        <v>0</v>
      </c>
      <c r="F84" s="67">
        <v>1</v>
      </c>
      <c r="G84" s="67">
        <v>0</v>
      </c>
      <c r="H84" s="68">
        <v>0</v>
      </c>
      <c r="I84" s="65">
        <v>0</v>
      </c>
      <c r="J84" s="264">
        <v>0</v>
      </c>
      <c r="K84" s="124">
        <v>0</v>
      </c>
      <c r="L84" s="349">
        <f t="shared" si="1"/>
        <v>2</v>
      </c>
    </row>
    <row r="85" spans="1:12" s="1" customFormat="1" ht="15" hidden="1" customHeight="1" x14ac:dyDescent="0.2">
      <c r="A85" s="21"/>
      <c r="B85" s="117" t="s">
        <v>66</v>
      </c>
      <c r="C85" s="72">
        <v>0</v>
      </c>
      <c r="D85" s="67">
        <v>0</v>
      </c>
      <c r="E85" s="67">
        <v>0</v>
      </c>
      <c r="F85" s="67">
        <v>0</v>
      </c>
      <c r="G85" s="67">
        <v>0</v>
      </c>
      <c r="H85" s="68">
        <v>0</v>
      </c>
      <c r="I85" s="65">
        <v>0</v>
      </c>
      <c r="J85" s="264">
        <v>0</v>
      </c>
      <c r="K85" s="124">
        <v>0</v>
      </c>
      <c r="L85" s="349">
        <f t="shared" si="1"/>
        <v>0</v>
      </c>
    </row>
    <row r="86" spans="1:12" s="1" customFormat="1" ht="15" hidden="1" customHeight="1" x14ac:dyDescent="0.2">
      <c r="A86" s="21"/>
      <c r="B86" s="117" t="s">
        <v>229</v>
      </c>
      <c r="C86" s="72">
        <v>0</v>
      </c>
      <c r="D86" s="67">
        <v>0</v>
      </c>
      <c r="E86" s="67">
        <v>0</v>
      </c>
      <c r="F86" s="67">
        <v>0</v>
      </c>
      <c r="G86" s="67">
        <v>0</v>
      </c>
      <c r="H86" s="68">
        <v>0</v>
      </c>
      <c r="I86" s="65">
        <v>0</v>
      </c>
      <c r="J86" s="264">
        <v>0</v>
      </c>
      <c r="K86" s="124">
        <v>0</v>
      </c>
      <c r="L86" s="349">
        <f t="shared" si="1"/>
        <v>0</v>
      </c>
    </row>
    <row r="87" spans="1:12" s="1" customFormat="1" ht="15" customHeight="1" x14ac:dyDescent="0.2">
      <c r="A87" s="21"/>
      <c r="B87" s="117" t="s">
        <v>67</v>
      </c>
      <c r="C87" s="72">
        <v>1</v>
      </c>
      <c r="D87" s="67">
        <v>1</v>
      </c>
      <c r="E87" s="67">
        <v>0</v>
      </c>
      <c r="F87" s="67">
        <v>1</v>
      </c>
      <c r="G87" s="67">
        <v>0</v>
      </c>
      <c r="H87" s="68">
        <v>0</v>
      </c>
      <c r="I87" s="65">
        <v>0</v>
      </c>
      <c r="J87" s="264">
        <v>0</v>
      </c>
      <c r="K87" s="124">
        <v>0</v>
      </c>
      <c r="L87" s="349">
        <f t="shared" si="1"/>
        <v>3</v>
      </c>
    </row>
    <row r="88" spans="1:12" s="1" customFormat="1" ht="15" hidden="1" customHeight="1" x14ac:dyDescent="0.2">
      <c r="A88" s="21"/>
      <c r="B88" s="117" t="s">
        <v>68</v>
      </c>
      <c r="C88" s="72">
        <v>0</v>
      </c>
      <c r="D88" s="67">
        <v>0</v>
      </c>
      <c r="E88" s="67">
        <v>0</v>
      </c>
      <c r="F88" s="67">
        <v>0</v>
      </c>
      <c r="G88" s="67">
        <v>0</v>
      </c>
      <c r="H88" s="68">
        <v>0</v>
      </c>
      <c r="I88" s="65">
        <v>0</v>
      </c>
      <c r="J88" s="264">
        <v>0</v>
      </c>
      <c r="K88" s="124">
        <v>0</v>
      </c>
      <c r="L88" s="349">
        <f t="shared" si="1"/>
        <v>0</v>
      </c>
    </row>
    <row r="89" spans="1:12" s="1" customFormat="1" ht="15" hidden="1" customHeight="1" x14ac:dyDescent="0.2">
      <c r="A89" s="21"/>
      <c r="B89" s="117" t="s">
        <v>237</v>
      </c>
      <c r="C89" s="72">
        <v>0</v>
      </c>
      <c r="D89" s="67">
        <v>0</v>
      </c>
      <c r="E89" s="67">
        <v>0</v>
      </c>
      <c r="F89" s="67">
        <v>0</v>
      </c>
      <c r="G89" s="67">
        <v>0</v>
      </c>
      <c r="H89" s="68">
        <v>0</v>
      </c>
      <c r="I89" s="65">
        <v>0</v>
      </c>
      <c r="J89" s="264">
        <v>0</v>
      </c>
      <c r="K89" s="124">
        <v>0</v>
      </c>
      <c r="L89" s="349">
        <f t="shared" si="1"/>
        <v>0</v>
      </c>
    </row>
    <row r="90" spans="1:12" s="1" customFormat="1" ht="15" hidden="1" customHeight="1" x14ac:dyDescent="0.2">
      <c r="A90" s="21"/>
      <c r="B90" s="117" t="s">
        <v>69</v>
      </c>
      <c r="C90" s="72">
        <v>0</v>
      </c>
      <c r="D90" s="67">
        <v>0</v>
      </c>
      <c r="E90" s="67">
        <v>0</v>
      </c>
      <c r="F90" s="67">
        <v>0</v>
      </c>
      <c r="G90" s="67">
        <v>0</v>
      </c>
      <c r="H90" s="68">
        <v>0</v>
      </c>
      <c r="I90" s="65">
        <v>0</v>
      </c>
      <c r="J90" s="264">
        <v>0</v>
      </c>
      <c r="K90" s="124">
        <v>0</v>
      </c>
      <c r="L90" s="349">
        <f t="shared" si="1"/>
        <v>0</v>
      </c>
    </row>
    <row r="91" spans="1:12" s="1" customFormat="1" ht="15" customHeight="1" x14ac:dyDescent="0.2">
      <c r="A91" s="21"/>
      <c r="B91" s="117" t="s">
        <v>70</v>
      </c>
      <c r="C91" s="72">
        <v>82</v>
      </c>
      <c r="D91" s="67">
        <v>50</v>
      </c>
      <c r="E91" s="67">
        <v>0</v>
      </c>
      <c r="F91" s="67">
        <v>37</v>
      </c>
      <c r="G91" s="67">
        <v>0</v>
      </c>
      <c r="H91" s="68">
        <v>25</v>
      </c>
      <c r="I91" s="65">
        <v>0</v>
      </c>
      <c r="J91" s="264">
        <v>1</v>
      </c>
      <c r="K91" s="124">
        <v>24</v>
      </c>
      <c r="L91" s="349">
        <f t="shared" si="1"/>
        <v>219</v>
      </c>
    </row>
    <row r="92" spans="1:12" s="1" customFormat="1" ht="15" customHeight="1" x14ac:dyDescent="0.2">
      <c r="A92" s="21"/>
      <c r="B92" s="117" t="s">
        <v>141</v>
      </c>
      <c r="C92" s="72">
        <v>1</v>
      </c>
      <c r="D92" s="67">
        <v>0</v>
      </c>
      <c r="E92" s="67">
        <v>0</v>
      </c>
      <c r="F92" s="67">
        <v>1</v>
      </c>
      <c r="G92" s="67">
        <v>0</v>
      </c>
      <c r="H92" s="68">
        <v>0</v>
      </c>
      <c r="I92" s="65">
        <v>0</v>
      </c>
      <c r="J92" s="264">
        <v>0</v>
      </c>
      <c r="K92" s="124">
        <v>0</v>
      </c>
      <c r="L92" s="349">
        <f t="shared" si="1"/>
        <v>2</v>
      </c>
    </row>
    <row r="93" spans="1:12" s="1" customFormat="1" ht="15" customHeight="1" x14ac:dyDescent="0.2">
      <c r="A93" s="21"/>
      <c r="B93" s="117" t="s">
        <v>238</v>
      </c>
      <c r="C93" s="72">
        <v>20</v>
      </c>
      <c r="D93" s="67">
        <v>11</v>
      </c>
      <c r="E93" s="67">
        <v>0</v>
      </c>
      <c r="F93" s="67">
        <v>10</v>
      </c>
      <c r="G93" s="67">
        <v>6</v>
      </c>
      <c r="H93" s="68">
        <v>13</v>
      </c>
      <c r="I93" s="65">
        <v>0</v>
      </c>
      <c r="J93" s="264">
        <v>0</v>
      </c>
      <c r="K93" s="124">
        <v>13</v>
      </c>
      <c r="L93" s="349">
        <f t="shared" si="1"/>
        <v>73</v>
      </c>
    </row>
    <row r="94" spans="1:12" s="1" customFormat="1" ht="15" customHeight="1" x14ac:dyDescent="0.2">
      <c r="A94" s="21"/>
      <c r="B94" s="117" t="s">
        <v>573</v>
      </c>
      <c r="C94" s="72">
        <v>1</v>
      </c>
      <c r="D94" s="67">
        <v>1</v>
      </c>
      <c r="E94" s="67">
        <v>0</v>
      </c>
      <c r="F94" s="67">
        <v>1</v>
      </c>
      <c r="G94" s="67">
        <v>0</v>
      </c>
      <c r="H94" s="68">
        <v>0</v>
      </c>
      <c r="I94" s="65">
        <v>0</v>
      </c>
      <c r="J94" s="264">
        <v>0</v>
      </c>
      <c r="K94" s="124">
        <v>0</v>
      </c>
      <c r="L94" s="349">
        <f t="shared" si="1"/>
        <v>3</v>
      </c>
    </row>
    <row r="95" spans="1:12" s="1" customFormat="1" ht="15" customHeight="1" x14ac:dyDescent="0.2">
      <c r="A95" s="21"/>
      <c r="B95" s="117" t="s">
        <v>574</v>
      </c>
      <c r="C95" s="72">
        <v>39</v>
      </c>
      <c r="D95" s="67">
        <v>35</v>
      </c>
      <c r="E95" s="67">
        <v>0</v>
      </c>
      <c r="F95" s="67">
        <v>37</v>
      </c>
      <c r="G95" s="67">
        <v>0</v>
      </c>
      <c r="H95" s="68">
        <v>4</v>
      </c>
      <c r="I95" s="65">
        <v>0</v>
      </c>
      <c r="J95" s="264">
        <v>0</v>
      </c>
      <c r="K95" s="124">
        <v>4</v>
      </c>
      <c r="L95" s="349">
        <f t="shared" si="1"/>
        <v>119</v>
      </c>
    </row>
    <row r="96" spans="1:12" s="1" customFormat="1" ht="15" hidden="1" customHeight="1" x14ac:dyDescent="0.2">
      <c r="A96" s="21"/>
      <c r="B96" s="119" t="s">
        <v>329</v>
      </c>
      <c r="C96" s="72">
        <v>0</v>
      </c>
      <c r="D96" s="67">
        <v>0</v>
      </c>
      <c r="E96" s="67">
        <v>0</v>
      </c>
      <c r="F96" s="67">
        <v>0</v>
      </c>
      <c r="G96" s="67">
        <v>0</v>
      </c>
      <c r="H96" s="68">
        <v>0</v>
      </c>
      <c r="I96" s="65">
        <v>0</v>
      </c>
      <c r="J96" s="264">
        <v>0</v>
      </c>
      <c r="K96" s="124">
        <v>0</v>
      </c>
      <c r="L96" s="349">
        <f t="shared" si="1"/>
        <v>0</v>
      </c>
    </row>
    <row r="97" spans="1:12" s="1" customFormat="1" ht="15" hidden="1" customHeight="1" x14ac:dyDescent="0.2">
      <c r="A97" s="60" t="s">
        <v>133</v>
      </c>
      <c r="B97" s="103"/>
      <c r="C97" s="217"/>
      <c r="D97" s="235"/>
      <c r="E97" s="235"/>
      <c r="F97" s="235"/>
      <c r="G97" s="235"/>
      <c r="H97" s="262"/>
      <c r="I97" s="265"/>
      <c r="J97" s="266"/>
      <c r="K97" s="267"/>
      <c r="L97" s="349">
        <f t="shared" si="1"/>
        <v>0</v>
      </c>
    </row>
    <row r="98" spans="1:12" s="1" customFormat="1" ht="15" customHeight="1" x14ac:dyDescent="0.2">
      <c r="A98" s="58"/>
      <c r="B98" s="117" t="s">
        <v>295</v>
      </c>
      <c r="C98" s="72">
        <v>1</v>
      </c>
      <c r="D98" s="67">
        <v>1</v>
      </c>
      <c r="E98" s="67">
        <v>0</v>
      </c>
      <c r="F98" s="67">
        <v>0</v>
      </c>
      <c r="G98" s="67">
        <v>0</v>
      </c>
      <c r="H98" s="68">
        <v>0</v>
      </c>
      <c r="I98" s="65">
        <v>0</v>
      </c>
      <c r="J98" s="264">
        <v>0</v>
      </c>
      <c r="K98" s="124">
        <v>0</v>
      </c>
      <c r="L98" s="349">
        <f t="shared" si="1"/>
        <v>2</v>
      </c>
    </row>
    <row r="99" spans="1:12" s="1" customFormat="1" ht="15" hidden="1" customHeight="1" x14ac:dyDescent="0.2">
      <c r="A99" s="58"/>
      <c r="B99" s="117" t="s">
        <v>268</v>
      </c>
      <c r="C99" s="72">
        <v>0</v>
      </c>
      <c r="D99" s="67">
        <v>0</v>
      </c>
      <c r="E99" s="67">
        <v>0</v>
      </c>
      <c r="F99" s="67">
        <v>0</v>
      </c>
      <c r="G99" s="67">
        <v>0</v>
      </c>
      <c r="H99" s="68">
        <v>0</v>
      </c>
      <c r="I99" s="65">
        <v>0</v>
      </c>
      <c r="J99" s="264">
        <v>0</v>
      </c>
      <c r="K99" s="124">
        <v>0</v>
      </c>
      <c r="L99" s="349">
        <f t="shared" si="1"/>
        <v>0</v>
      </c>
    </row>
    <row r="100" spans="1:12" s="1" customFormat="1" ht="15" customHeight="1" x14ac:dyDescent="0.2">
      <c r="A100" s="58"/>
      <c r="B100" s="117" t="s">
        <v>341</v>
      </c>
      <c r="C100" s="72">
        <v>8</v>
      </c>
      <c r="D100" s="67">
        <v>4</v>
      </c>
      <c r="E100" s="67">
        <v>0</v>
      </c>
      <c r="F100" s="67">
        <v>8</v>
      </c>
      <c r="G100" s="67">
        <v>2</v>
      </c>
      <c r="H100" s="68">
        <v>4</v>
      </c>
      <c r="I100" s="65">
        <v>0</v>
      </c>
      <c r="J100" s="264">
        <v>0</v>
      </c>
      <c r="K100" s="124">
        <v>4</v>
      </c>
      <c r="L100" s="349">
        <f t="shared" si="1"/>
        <v>30</v>
      </c>
    </row>
    <row r="101" spans="1:12" s="1" customFormat="1" ht="15" customHeight="1" x14ac:dyDescent="0.2">
      <c r="A101" s="58"/>
      <c r="B101" s="117" t="s">
        <v>269</v>
      </c>
      <c r="C101" s="72">
        <v>5</v>
      </c>
      <c r="D101" s="67">
        <v>5</v>
      </c>
      <c r="E101" s="67">
        <v>0</v>
      </c>
      <c r="F101" s="67">
        <v>4</v>
      </c>
      <c r="G101" s="67">
        <v>0</v>
      </c>
      <c r="H101" s="68">
        <v>4</v>
      </c>
      <c r="I101" s="65">
        <v>0</v>
      </c>
      <c r="J101" s="264">
        <v>0</v>
      </c>
      <c r="K101" s="124">
        <v>4</v>
      </c>
      <c r="L101" s="349">
        <f t="shared" si="1"/>
        <v>22</v>
      </c>
    </row>
    <row r="102" spans="1:12" s="1" customFormat="1" ht="15" hidden="1" customHeight="1" x14ac:dyDescent="0.2">
      <c r="A102" s="58"/>
      <c r="B102" s="117" t="s">
        <v>340</v>
      </c>
      <c r="C102" s="72">
        <v>0</v>
      </c>
      <c r="D102" s="67">
        <v>0</v>
      </c>
      <c r="E102" s="67">
        <v>0</v>
      </c>
      <c r="F102" s="67">
        <v>0</v>
      </c>
      <c r="G102" s="67">
        <v>0</v>
      </c>
      <c r="H102" s="68">
        <v>0</v>
      </c>
      <c r="I102" s="65">
        <v>0</v>
      </c>
      <c r="J102" s="264">
        <v>0</v>
      </c>
      <c r="K102" s="124">
        <v>0</v>
      </c>
      <c r="L102" s="349">
        <f t="shared" si="1"/>
        <v>0</v>
      </c>
    </row>
    <row r="103" spans="1:12" s="1" customFormat="1" ht="15" customHeight="1" x14ac:dyDescent="0.2">
      <c r="A103" s="58"/>
      <c r="B103" s="117" t="s">
        <v>332</v>
      </c>
      <c r="C103" s="72">
        <v>7</v>
      </c>
      <c r="D103" s="67">
        <v>2</v>
      </c>
      <c r="E103" s="67">
        <v>0</v>
      </c>
      <c r="F103" s="67">
        <v>6</v>
      </c>
      <c r="G103" s="67">
        <v>2</v>
      </c>
      <c r="H103" s="68">
        <v>3</v>
      </c>
      <c r="I103" s="65">
        <v>0</v>
      </c>
      <c r="J103" s="264">
        <v>0</v>
      </c>
      <c r="K103" s="124">
        <v>3</v>
      </c>
      <c r="L103" s="349">
        <f t="shared" si="1"/>
        <v>23</v>
      </c>
    </row>
    <row r="104" spans="1:12" s="1" customFormat="1" ht="15" customHeight="1" x14ac:dyDescent="0.2">
      <c r="A104" s="58"/>
      <c r="B104" s="117" t="s">
        <v>331</v>
      </c>
      <c r="C104" s="72">
        <v>127</v>
      </c>
      <c r="D104" s="67">
        <v>126</v>
      </c>
      <c r="E104" s="67">
        <v>0</v>
      </c>
      <c r="F104" s="67">
        <v>127</v>
      </c>
      <c r="G104" s="67">
        <v>0</v>
      </c>
      <c r="H104" s="68">
        <v>127</v>
      </c>
      <c r="I104" s="65">
        <v>0</v>
      </c>
      <c r="J104" s="264">
        <v>0</v>
      </c>
      <c r="K104" s="124">
        <v>127</v>
      </c>
      <c r="L104" s="349">
        <f t="shared" si="1"/>
        <v>634</v>
      </c>
    </row>
    <row r="105" spans="1:12" s="1" customFormat="1" ht="15" customHeight="1" x14ac:dyDescent="0.2">
      <c r="A105" s="58"/>
      <c r="B105" s="117" t="s">
        <v>330</v>
      </c>
      <c r="C105" s="72">
        <v>68</v>
      </c>
      <c r="D105" s="67">
        <v>29</v>
      </c>
      <c r="E105" s="67">
        <v>0</v>
      </c>
      <c r="F105" s="67">
        <v>15</v>
      </c>
      <c r="G105" s="67">
        <v>0</v>
      </c>
      <c r="H105" s="68">
        <v>52</v>
      </c>
      <c r="I105" s="65">
        <v>0</v>
      </c>
      <c r="J105" s="264">
        <v>1</v>
      </c>
      <c r="K105" s="124">
        <v>52</v>
      </c>
      <c r="L105" s="349">
        <f t="shared" si="1"/>
        <v>217</v>
      </c>
    </row>
    <row r="106" spans="1:12" s="1" customFormat="1" ht="15" customHeight="1" x14ac:dyDescent="0.2">
      <c r="A106" s="58"/>
      <c r="B106" s="117" t="s">
        <v>272</v>
      </c>
      <c r="C106" s="72">
        <v>2</v>
      </c>
      <c r="D106" s="67">
        <v>1</v>
      </c>
      <c r="E106" s="67">
        <v>0</v>
      </c>
      <c r="F106" s="67">
        <v>0</v>
      </c>
      <c r="G106" s="67">
        <v>0</v>
      </c>
      <c r="H106" s="68">
        <v>1</v>
      </c>
      <c r="I106" s="65">
        <v>0</v>
      </c>
      <c r="J106" s="264">
        <v>0</v>
      </c>
      <c r="K106" s="124">
        <v>1</v>
      </c>
      <c r="L106" s="349">
        <f t="shared" si="1"/>
        <v>5</v>
      </c>
    </row>
    <row r="107" spans="1:12" s="1" customFormat="1" ht="15" customHeight="1" x14ac:dyDescent="0.2">
      <c r="A107" s="99" t="s">
        <v>82</v>
      </c>
      <c r="B107" s="100"/>
      <c r="C107" s="217"/>
      <c r="D107" s="235"/>
      <c r="E107" s="235"/>
      <c r="F107" s="235"/>
      <c r="G107" s="235"/>
      <c r="H107" s="262"/>
      <c r="I107" s="265"/>
      <c r="J107" s="266"/>
      <c r="K107" s="267"/>
      <c r="L107" s="349"/>
    </row>
    <row r="108" spans="1:12" s="1" customFormat="1" ht="15" customHeight="1" x14ac:dyDescent="0.2">
      <c r="A108" s="18"/>
      <c r="B108" s="234" t="s">
        <v>577</v>
      </c>
      <c r="C108" s="72">
        <v>1</v>
      </c>
      <c r="D108" s="67">
        <v>0</v>
      </c>
      <c r="E108" s="67">
        <v>0</v>
      </c>
      <c r="F108" s="67">
        <v>0</v>
      </c>
      <c r="G108" s="67">
        <v>0</v>
      </c>
      <c r="H108" s="68">
        <v>1</v>
      </c>
      <c r="I108" s="65">
        <v>0</v>
      </c>
      <c r="J108" s="264">
        <v>0</v>
      </c>
      <c r="K108" s="124">
        <v>1</v>
      </c>
      <c r="L108" s="349">
        <f t="shared" si="1"/>
        <v>3</v>
      </c>
    </row>
    <row r="109" spans="1:12" s="1" customFormat="1" ht="15" customHeight="1" x14ac:dyDescent="0.2">
      <c r="A109" s="58"/>
      <c r="B109" s="117" t="s">
        <v>362</v>
      </c>
      <c r="C109" s="72">
        <v>9</v>
      </c>
      <c r="D109" s="67">
        <v>1</v>
      </c>
      <c r="E109" s="67">
        <v>0</v>
      </c>
      <c r="F109" s="67">
        <v>9</v>
      </c>
      <c r="G109" s="67">
        <v>8</v>
      </c>
      <c r="H109" s="68">
        <v>8</v>
      </c>
      <c r="I109" s="65">
        <v>0</v>
      </c>
      <c r="J109" s="264">
        <v>0</v>
      </c>
      <c r="K109" s="124">
        <v>8</v>
      </c>
      <c r="L109" s="349">
        <f t="shared" si="1"/>
        <v>43</v>
      </c>
    </row>
    <row r="110" spans="1:12" s="1" customFormat="1" ht="15" hidden="1" customHeight="1" x14ac:dyDescent="0.2">
      <c r="A110" s="58"/>
      <c r="B110" s="117" t="s">
        <v>334</v>
      </c>
      <c r="C110" s="72">
        <v>0</v>
      </c>
      <c r="D110" s="67">
        <v>0</v>
      </c>
      <c r="E110" s="67">
        <v>0</v>
      </c>
      <c r="F110" s="67">
        <v>0</v>
      </c>
      <c r="G110" s="67">
        <v>0</v>
      </c>
      <c r="H110" s="68">
        <v>0</v>
      </c>
      <c r="I110" s="65">
        <v>0</v>
      </c>
      <c r="J110" s="264">
        <v>0</v>
      </c>
      <c r="K110" s="124">
        <v>0</v>
      </c>
      <c r="L110" s="349">
        <f t="shared" si="1"/>
        <v>0</v>
      </c>
    </row>
    <row r="111" spans="1:12" s="1" customFormat="1" ht="15" hidden="1" customHeight="1" x14ac:dyDescent="0.2">
      <c r="A111" s="58"/>
      <c r="B111" s="117" t="s">
        <v>333</v>
      </c>
      <c r="C111" s="72">
        <v>0</v>
      </c>
      <c r="D111" s="67">
        <v>0</v>
      </c>
      <c r="E111" s="67">
        <v>0</v>
      </c>
      <c r="F111" s="67">
        <v>0</v>
      </c>
      <c r="G111" s="67">
        <v>0</v>
      </c>
      <c r="H111" s="68">
        <v>0</v>
      </c>
      <c r="I111" s="65">
        <v>0</v>
      </c>
      <c r="J111" s="264">
        <v>0</v>
      </c>
      <c r="K111" s="124">
        <v>0</v>
      </c>
      <c r="L111" s="349">
        <f t="shared" si="1"/>
        <v>0</v>
      </c>
    </row>
    <row r="112" spans="1:12" s="1" customFormat="1" ht="15" customHeight="1" x14ac:dyDescent="0.2">
      <c r="A112" s="58"/>
      <c r="B112" s="117" t="s">
        <v>264</v>
      </c>
      <c r="C112" s="72">
        <v>24</v>
      </c>
      <c r="D112" s="67">
        <v>14</v>
      </c>
      <c r="E112" s="67">
        <v>0</v>
      </c>
      <c r="F112" s="67">
        <v>4</v>
      </c>
      <c r="G112" s="67">
        <v>0</v>
      </c>
      <c r="H112" s="68">
        <v>18</v>
      </c>
      <c r="I112" s="65">
        <v>0</v>
      </c>
      <c r="J112" s="264">
        <v>12</v>
      </c>
      <c r="K112" s="124">
        <v>7</v>
      </c>
      <c r="L112" s="349">
        <f t="shared" si="1"/>
        <v>79</v>
      </c>
    </row>
    <row r="113" spans="1:12" s="1" customFormat="1" ht="15" customHeight="1" x14ac:dyDescent="0.2">
      <c r="A113" s="60" t="s">
        <v>247</v>
      </c>
      <c r="B113" s="101"/>
      <c r="C113" s="217"/>
      <c r="D113" s="235"/>
      <c r="E113" s="235"/>
      <c r="F113" s="235"/>
      <c r="G113" s="235"/>
      <c r="H113" s="262"/>
      <c r="I113" s="265"/>
      <c r="J113" s="266"/>
      <c r="K113" s="267"/>
      <c r="L113" s="349"/>
    </row>
    <row r="114" spans="1:12" s="1" customFormat="1" ht="15" customHeight="1" x14ac:dyDescent="0.2">
      <c r="A114" s="56" t="s">
        <v>81</v>
      </c>
      <c r="B114" s="117" t="s">
        <v>159</v>
      </c>
      <c r="C114" s="72">
        <v>7</v>
      </c>
      <c r="D114" s="67">
        <v>5</v>
      </c>
      <c r="E114" s="67">
        <v>0</v>
      </c>
      <c r="F114" s="67">
        <v>3</v>
      </c>
      <c r="G114" s="67">
        <v>0</v>
      </c>
      <c r="H114" s="68">
        <v>4</v>
      </c>
      <c r="I114" s="65">
        <v>0</v>
      </c>
      <c r="J114" s="264">
        <v>0</v>
      </c>
      <c r="K114" s="124">
        <v>4</v>
      </c>
      <c r="L114" s="349">
        <f t="shared" si="1"/>
        <v>23</v>
      </c>
    </row>
    <row r="115" spans="1:12" s="1" customFormat="1" ht="15" customHeight="1" x14ac:dyDescent="0.2">
      <c r="A115" s="56"/>
      <c r="B115" s="117" t="s">
        <v>160</v>
      </c>
      <c r="C115" s="72">
        <v>8</v>
      </c>
      <c r="D115" s="67">
        <v>8</v>
      </c>
      <c r="E115" s="67">
        <v>0</v>
      </c>
      <c r="F115" s="67">
        <v>2</v>
      </c>
      <c r="G115" s="67">
        <v>2</v>
      </c>
      <c r="H115" s="68">
        <v>4</v>
      </c>
      <c r="I115" s="65">
        <v>0</v>
      </c>
      <c r="J115" s="264">
        <v>0</v>
      </c>
      <c r="K115" s="124">
        <v>4</v>
      </c>
      <c r="L115" s="349">
        <f t="shared" si="1"/>
        <v>28</v>
      </c>
    </row>
    <row r="116" spans="1:12" s="1" customFormat="1" ht="15" hidden="1" customHeight="1" x14ac:dyDescent="0.2">
      <c r="A116" s="56"/>
      <c r="B116" s="117" t="s">
        <v>71</v>
      </c>
      <c r="C116" s="72">
        <v>0</v>
      </c>
      <c r="D116" s="67">
        <v>0</v>
      </c>
      <c r="E116" s="67">
        <v>0</v>
      </c>
      <c r="F116" s="67">
        <v>0</v>
      </c>
      <c r="G116" s="67">
        <v>0</v>
      </c>
      <c r="H116" s="68">
        <v>0</v>
      </c>
      <c r="I116" s="65">
        <v>0</v>
      </c>
      <c r="J116" s="264">
        <v>0</v>
      </c>
      <c r="K116" s="124">
        <v>0</v>
      </c>
      <c r="L116" s="349">
        <f t="shared" si="1"/>
        <v>0</v>
      </c>
    </row>
    <row r="117" spans="1:12" s="1" customFormat="1" ht="15" hidden="1" customHeight="1" x14ac:dyDescent="0.2">
      <c r="A117" s="56"/>
      <c r="B117" s="117" t="s">
        <v>161</v>
      </c>
      <c r="C117" s="72">
        <v>0</v>
      </c>
      <c r="D117" s="67">
        <v>0</v>
      </c>
      <c r="E117" s="67">
        <v>0</v>
      </c>
      <c r="F117" s="67">
        <v>0</v>
      </c>
      <c r="G117" s="67">
        <v>0</v>
      </c>
      <c r="H117" s="68">
        <v>0</v>
      </c>
      <c r="I117" s="65">
        <v>0</v>
      </c>
      <c r="J117" s="264">
        <v>0</v>
      </c>
      <c r="K117" s="124">
        <v>0</v>
      </c>
      <c r="L117" s="349">
        <f t="shared" si="1"/>
        <v>0</v>
      </c>
    </row>
    <row r="118" spans="1:12" s="1" customFormat="1" ht="15" customHeight="1" x14ac:dyDescent="0.2">
      <c r="A118" s="56"/>
      <c r="B118" s="117" t="s">
        <v>162</v>
      </c>
      <c r="C118" s="72">
        <v>1</v>
      </c>
      <c r="D118" s="67">
        <v>0</v>
      </c>
      <c r="E118" s="67">
        <v>0</v>
      </c>
      <c r="F118" s="67">
        <v>0</v>
      </c>
      <c r="G118" s="67">
        <v>0</v>
      </c>
      <c r="H118" s="68">
        <v>1</v>
      </c>
      <c r="I118" s="65">
        <v>0</v>
      </c>
      <c r="J118" s="264">
        <v>1</v>
      </c>
      <c r="K118" s="124">
        <v>0</v>
      </c>
      <c r="L118" s="349">
        <f t="shared" si="1"/>
        <v>3</v>
      </c>
    </row>
    <row r="119" spans="1:12" s="1" customFormat="1" ht="15" customHeight="1" x14ac:dyDescent="0.2">
      <c r="A119" s="56"/>
      <c r="B119" s="117" t="s">
        <v>218</v>
      </c>
      <c r="C119" s="72">
        <v>1</v>
      </c>
      <c r="D119" s="67">
        <v>1</v>
      </c>
      <c r="E119" s="67">
        <v>0</v>
      </c>
      <c r="F119" s="67">
        <v>0</v>
      </c>
      <c r="G119" s="67">
        <v>0</v>
      </c>
      <c r="H119" s="68">
        <v>0</v>
      </c>
      <c r="I119" s="65">
        <v>0</v>
      </c>
      <c r="J119" s="264">
        <v>0</v>
      </c>
      <c r="K119" s="124">
        <v>0</v>
      </c>
      <c r="L119" s="349">
        <f t="shared" si="1"/>
        <v>2</v>
      </c>
    </row>
    <row r="120" spans="1:12" s="1" customFormat="1" ht="15" customHeight="1" x14ac:dyDescent="0.2">
      <c r="A120" s="76"/>
      <c r="B120" s="117" t="s">
        <v>72</v>
      </c>
      <c r="C120" s="72">
        <v>4</v>
      </c>
      <c r="D120" s="67">
        <v>0</v>
      </c>
      <c r="E120" s="67">
        <v>0</v>
      </c>
      <c r="F120" s="67">
        <v>0</v>
      </c>
      <c r="G120" s="67">
        <v>0</v>
      </c>
      <c r="H120" s="68">
        <v>4</v>
      </c>
      <c r="I120" s="65">
        <v>0</v>
      </c>
      <c r="J120" s="264">
        <v>0</v>
      </c>
      <c r="K120" s="124">
        <v>4</v>
      </c>
      <c r="L120" s="349">
        <f t="shared" si="1"/>
        <v>12</v>
      </c>
    </row>
    <row r="121" spans="1:12" s="1" customFormat="1" ht="15" customHeight="1" x14ac:dyDescent="0.2">
      <c r="A121" s="21"/>
      <c r="B121" s="117" t="s">
        <v>163</v>
      </c>
      <c r="C121" s="72">
        <v>10</v>
      </c>
      <c r="D121" s="67">
        <v>3</v>
      </c>
      <c r="E121" s="67">
        <v>0</v>
      </c>
      <c r="F121" s="67">
        <v>0</v>
      </c>
      <c r="G121" s="67">
        <v>0</v>
      </c>
      <c r="H121" s="68">
        <v>9</v>
      </c>
      <c r="I121" s="65">
        <v>0</v>
      </c>
      <c r="J121" s="264">
        <v>0</v>
      </c>
      <c r="K121" s="124">
        <v>9</v>
      </c>
      <c r="L121" s="349">
        <f t="shared" si="1"/>
        <v>31</v>
      </c>
    </row>
    <row r="122" spans="1:12" s="1" customFormat="1" ht="15" hidden="1" customHeight="1" x14ac:dyDescent="0.2">
      <c r="A122" s="21"/>
      <c r="B122" s="117" t="s">
        <v>149</v>
      </c>
      <c r="C122" s="72">
        <v>0</v>
      </c>
      <c r="D122" s="67">
        <v>0</v>
      </c>
      <c r="E122" s="67">
        <v>0</v>
      </c>
      <c r="F122" s="67">
        <v>0</v>
      </c>
      <c r="G122" s="67">
        <v>0</v>
      </c>
      <c r="H122" s="68">
        <v>0</v>
      </c>
      <c r="I122" s="65">
        <v>0</v>
      </c>
      <c r="J122" s="264">
        <v>0</v>
      </c>
      <c r="K122" s="124">
        <v>0</v>
      </c>
      <c r="L122" s="349">
        <f t="shared" si="1"/>
        <v>0</v>
      </c>
    </row>
    <row r="123" spans="1:12" s="1" customFormat="1" ht="15" customHeight="1" x14ac:dyDescent="0.2">
      <c r="A123" s="21"/>
      <c r="B123" s="117" t="s">
        <v>164</v>
      </c>
      <c r="C123" s="72">
        <v>11</v>
      </c>
      <c r="D123" s="67">
        <v>8</v>
      </c>
      <c r="E123" s="67">
        <v>0</v>
      </c>
      <c r="F123" s="67">
        <v>5</v>
      </c>
      <c r="G123" s="67">
        <v>2</v>
      </c>
      <c r="H123" s="68">
        <v>10</v>
      </c>
      <c r="I123" s="65">
        <v>0</v>
      </c>
      <c r="J123" s="264">
        <v>0</v>
      </c>
      <c r="K123" s="124">
        <v>10</v>
      </c>
      <c r="L123" s="349">
        <f t="shared" si="1"/>
        <v>46</v>
      </c>
    </row>
    <row r="124" spans="1:12" s="1" customFormat="1" ht="15" hidden="1" customHeight="1" x14ac:dyDescent="0.2">
      <c r="A124" s="21"/>
      <c r="B124" s="117" t="s">
        <v>151</v>
      </c>
      <c r="C124" s="72">
        <v>0</v>
      </c>
      <c r="D124" s="67">
        <v>0</v>
      </c>
      <c r="E124" s="67">
        <v>0</v>
      </c>
      <c r="F124" s="67">
        <v>0</v>
      </c>
      <c r="G124" s="67">
        <v>0</v>
      </c>
      <c r="H124" s="68">
        <v>0</v>
      </c>
      <c r="I124" s="65">
        <v>0</v>
      </c>
      <c r="J124" s="264">
        <v>0</v>
      </c>
      <c r="K124" s="124">
        <v>0</v>
      </c>
      <c r="L124" s="349">
        <f t="shared" si="1"/>
        <v>0</v>
      </c>
    </row>
    <row r="125" spans="1:12" s="1" customFormat="1" ht="15" customHeight="1" x14ac:dyDescent="0.2">
      <c r="A125" s="21"/>
      <c r="B125" s="117" t="s">
        <v>165</v>
      </c>
      <c r="C125" s="72">
        <v>2</v>
      </c>
      <c r="D125" s="67">
        <v>2</v>
      </c>
      <c r="E125" s="67">
        <v>0</v>
      </c>
      <c r="F125" s="67">
        <v>0</v>
      </c>
      <c r="G125" s="67">
        <v>0</v>
      </c>
      <c r="H125" s="68">
        <v>0</v>
      </c>
      <c r="I125" s="65">
        <v>0</v>
      </c>
      <c r="J125" s="264">
        <v>0</v>
      </c>
      <c r="K125" s="124">
        <v>0</v>
      </c>
      <c r="L125" s="349">
        <f t="shared" si="1"/>
        <v>4</v>
      </c>
    </row>
    <row r="126" spans="1:12" s="1" customFormat="1" ht="15" customHeight="1" x14ac:dyDescent="0.2">
      <c r="A126" s="21"/>
      <c r="B126" s="117" t="s">
        <v>166</v>
      </c>
      <c r="C126" s="72">
        <v>34</v>
      </c>
      <c r="D126" s="67">
        <v>13</v>
      </c>
      <c r="E126" s="67">
        <v>0</v>
      </c>
      <c r="F126" s="67">
        <v>11</v>
      </c>
      <c r="G126" s="67">
        <v>18</v>
      </c>
      <c r="H126" s="68">
        <v>18</v>
      </c>
      <c r="I126" s="65">
        <v>0</v>
      </c>
      <c r="J126" s="264">
        <v>0</v>
      </c>
      <c r="K126" s="124">
        <v>18</v>
      </c>
      <c r="L126" s="349">
        <f t="shared" si="1"/>
        <v>112</v>
      </c>
    </row>
    <row r="127" spans="1:12" s="1" customFormat="1" ht="15" hidden="1" customHeight="1" x14ac:dyDescent="0.2">
      <c r="A127" s="21"/>
      <c r="B127" s="117" t="s">
        <v>167</v>
      </c>
      <c r="C127" s="72">
        <v>0</v>
      </c>
      <c r="D127" s="67">
        <v>0</v>
      </c>
      <c r="E127" s="67">
        <v>0</v>
      </c>
      <c r="F127" s="67">
        <v>0</v>
      </c>
      <c r="G127" s="67">
        <v>0</v>
      </c>
      <c r="H127" s="68">
        <v>0</v>
      </c>
      <c r="I127" s="65">
        <v>0</v>
      </c>
      <c r="J127" s="264">
        <v>0</v>
      </c>
      <c r="K127" s="124">
        <v>0</v>
      </c>
      <c r="L127" s="349">
        <f t="shared" si="1"/>
        <v>0</v>
      </c>
    </row>
    <row r="128" spans="1:12" s="1" customFormat="1" ht="15" customHeight="1" x14ac:dyDescent="0.2">
      <c r="A128" s="21"/>
      <c r="B128" s="117" t="s">
        <v>168</v>
      </c>
      <c r="C128" s="72">
        <v>1</v>
      </c>
      <c r="D128" s="67">
        <v>1</v>
      </c>
      <c r="E128" s="67">
        <v>0</v>
      </c>
      <c r="F128" s="67">
        <v>0</v>
      </c>
      <c r="G128" s="67">
        <v>0</v>
      </c>
      <c r="H128" s="68">
        <v>1</v>
      </c>
      <c r="I128" s="65">
        <v>0</v>
      </c>
      <c r="J128" s="264">
        <v>0</v>
      </c>
      <c r="K128" s="124">
        <v>1</v>
      </c>
      <c r="L128" s="349">
        <f t="shared" si="1"/>
        <v>4</v>
      </c>
    </row>
    <row r="129" spans="1:12" s="1" customFormat="1" ht="15" customHeight="1" x14ac:dyDescent="0.2">
      <c r="A129" s="21"/>
      <c r="B129" s="117" t="s">
        <v>169</v>
      </c>
      <c r="C129" s="72">
        <v>6</v>
      </c>
      <c r="D129" s="67">
        <v>5</v>
      </c>
      <c r="E129" s="67">
        <v>0</v>
      </c>
      <c r="F129" s="67">
        <v>2</v>
      </c>
      <c r="G129" s="67">
        <v>0</v>
      </c>
      <c r="H129" s="68">
        <v>4</v>
      </c>
      <c r="I129" s="65">
        <v>0</v>
      </c>
      <c r="J129" s="264">
        <v>0</v>
      </c>
      <c r="K129" s="124">
        <v>4</v>
      </c>
      <c r="L129" s="349">
        <f t="shared" si="1"/>
        <v>21</v>
      </c>
    </row>
    <row r="130" spans="1:12" s="1" customFormat="1" ht="15" hidden="1" customHeight="1" x14ac:dyDescent="0.2">
      <c r="A130" s="21"/>
      <c r="B130" s="117" t="s">
        <v>170</v>
      </c>
      <c r="C130" s="72">
        <v>0</v>
      </c>
      <c r="D130" s="67">
        <v>0</v>
      </c>
      <c r="E130" s="67">
        <v>0</v>
      </c>
      <c r="F130" s="67">
        <v>0</v>
      </c>
      <c r="G130" s="67">
        <v>0</v>
      </c>
      <c r="H130" s="68">
        <v>0</v>
      </c>
      <c r="I130" s="65">
        <v>0</v>
      </c>
      <c r="J130" s="264">
        <v>0</v>
      </c>
      <c r="K130" s="124">
        <v>0</v>
      </c>
      <c r="L130" s="349">
        <f t="shared" si="1"/>
        <v>0</v>
      </c>
    </row>
    <row r="131" spans="1:12" s="1" customFormat="1" ht="15" customHeight="1" x14ac:dyDescent="0.2">
      <c r="A131" s="21"/>
      <c r="B131" s="117" t="s">
        <v>146</v>
      </c>
      <c r="C131" s="72">
        <v>1</v>
      </c>
      <c r="D131" s="67">
        <v>1</v>
      </c>
      <c r="E131" s="67">
        <v>0</v>
      </c>
      <c r="F131" s="67">
        <v>0</v>
      </c>
      <c r="G131" s="67">
        <v>0</v>
      </c>
      <c r="H131" s="68">
        <v>1</v>
      </c>
      <c r="I131" s="65">
        <v>0</v>
      </c>
      <c r="J131" s="264">
        <v>0</v>
      </c>
      <c r="K131" s="124">
        <v>1</v>
      </c>
      <c r="L131" s="349">
        <f t="shared" si="1"/>
        <v>4</v>
      </c>
    </row>
    <row r="132" spans="1:12" s="1" customFormat="1" ht="15" customHeight="1" x14ac:dyDescent="0.2">
      <c r="A132" s="21"/>
      <c r="B132" s="117" t="s">
        <v>158</v>
      </c>
      <c r="C132" s="72">
        <v>6</v>
      </c>
      <c r="D132" s="67">
        <v>6</v>
      </c>
      <c r="E132" s="67">
        <v>0</v>
      </c>
      <c r="F132" s="67">
        <v>0</v>
      </c>
      <c r="G132" s="67">
        <v>0</v>
      </c>
      <c r="H132" s="68">
        <v>0</v>
      </c>
      <c r="I132" s="65">
        <v>0</v>
      </c>
      <c r="J132" s="264">
        <v>0</v>
      </c>
      <c r="K132" s="124">
        <v>0</v>
      </c>
      <c r="L132" s="349">
        <f t="shared" si="1"/>
        <v>12</v>
      </c>
    </row>
    <row r="133" spans="1:12" s="1" customFormat="1" ht="15" hidden="1" customHeight="1" x14ac:dyDescent="0.2">
      <c r="A133" s="21"/>
      <c r="B133" s="117" t="s">
        <v>171</v>
      </c>
      <c r="C133" s="72">
        <v>0</v>
      </c>
      <c r="D133" s="67">
        <v>0</v>
      </c>
      <c r="E133" s="67">
        <v>0</v>
      </c>
      <c r="F133" s="67">
        <v>0</v>
      </c>
      <c r="G133" s="67">
        <v>0</v>
      </c>
      <c r="H133" s="68">
        <v>0</v>
      </c>
      <c r="I133" s="65">
        <v>0</v>
      </c>
      <c r="J133" s="264">
        <v>0</v>
      </c>
      <c r="K133" s="124">
        <v>0</v>
      </c>
      <c r="L133" s="349">
        <f t="shared" si="1"/>
        <v>0</v>
      </c>
    </row>
    <row r="134" spans="1:12" s="1" customFormat="1" ht="15" customHeight="1" x14ac:dyDescent="0.2">
      <c r="A134" s="21"/>
      <c r="B134" s="117" t="s">
        <v>172</v>
      </c>
      <c r="C134" s="72">
        <v>12</v>
      </c>
      <c r="D134" s="67">
        <v>11</v>
      </c>
      <c r="E134" s="67">
        <v>0</v>
      </c>
      <c r="F134" s="67">
        <v>2</v>
      </c>
      <c r="G134" s="67">
        <v>0</v>
      </c>
      <c r="H134" s="68">
        <v>10</v>
      </c>
      <c r="I134" s="65">
        <v>0</v>
      </c>
      <c r="J134" s="264">
        <v>0</v>
      </c>
      <c r="K134" s="124">
        <v>10</v>
      </c>
      <c r="L134" s="349">
        <f t="shared" si="1"/>
        <v>45</v>
      </c>
    </row>
    <row r="135" spans="1:12" s="1" customFormat="1" ht="15" customHeight="1" x14ac:dyDescent="0.2">
      <c r="A135" s="21"/>
      <c r="B135" s="117" t="s">
        <v>173</v>
      </c>
      <c r="C135" s="72">
        <v>160</v>
      </c>
      <c r="D135" s="67">
        <v>64</v>
      </c>
      <c r="E135" s="67">
        <v>0</v>
      </c>
      <c r="F135" s="67">
        <v>34</v>
      </c>
      <c r="G135" s="67">
        <v>54</v>
      </c>
      <c r="H135" s="68">
        <v>87</v>
      </c>
      <c r="I135" s="65">
        <v>0</v>
      </c>
      <c r="J135" s="264">
        <v>19</v>
      </c>
      <c r="K135" s="124">
        <v>68</v>
      </c>
      <c r="L135" s="349">
        <f t="shared" si="1"/>
        <v>486</v>
      </c>
    </row>
    <row r="136" spans="1:12" s="1" customFormat="1" ht="15" customHeight="1" x14ac:dyDescent="0.2">
      <c r="A136" s="21"/>
      <c r="B136" s="117" t="s">
        <v>174</v>
      </c>
      <c r="C136" s="72">
        <v>3</v>
      </c>
      <c r="D136" s="67">
        <v>3</v>
      </c>
      <c r="E136" s="67">
        <v>0</v>
      </c>
      <c r="F136" s="67">
        <v>0</v>
      </c>
      <c r="G136" s="67">
        <v>0</v>
      </c>
      <c r="H136" s="68">
        <v>2</v>
      </c>
      <c r="I136" s="65">
        <v>0</v>
      </c>
      <c r="J136" s="264">
        <v>0</v>
      </c>
      <c r="K136" s="124">
        <v>2</v>
      </c>
      <c r="L136" s="349">
        <f t="shared" si="1"/>
        <v>10</v>
      </c>
    </row>
    <row r="137" spans="1:12" s="1" customFormat="1" ht="15" hidden="1" customHeight="1" x14ac:dyDescent="0.2">
      <c r="A137" s="21"/>
      <c r="B137" s="117" t="s">
        <v>73</v>
      </c>
      <c r="C137" s="72">
        <v>0</v>
      </c>
      <c r="D137" s="67">
        <v>0</v>
      </c>
      <c r="E137" s="67">
        <v>0</v>
      </c>
      <c r="F137" s="67">
        <v>0</v>
      </c>
      <c r="G137" s="67">
        <v>0</v>
      </c>
      <c r="H137" s="68">
        <v>0</v>
      </c>
      <c r="I137" s="65">
        <v>0</v>
      </c>
      <c r="J137" s="264">
        <v>0</v>
      </c>
      <c r="K137" s="124">
        <v>0</v>
      </c>
      <c r="L137" s="349">
        <f t="shared" si="1"/>
        <v>0</v>
      </c>
    </row>
    <row r="138" spans="1:12" s="1" customFormat="1" ht="15" customHeight="1" x14ac:dyDescent="0.2">
      <c r="A138" s="21"/>
      <c r="B138" s="117" t="s">
        <v>175</v>
      </c>
      <c r="C138" s="72">
        <v>3</v>
      </c>
      <c r="D138" s="67">
        <v>2</v>
      </c>
      <c r="E138" s="67">
        <v>0</v>
      </c>
      <c r="F138" s="67">
        <v>0</v>
      </c>
      <c r="G138" s="67">
        <v>0</v>
      </c>
      <c r="H138" s="68">
        <v>3</v>
      </c>
      <c r="I138" s="65">
        <v>0</v>
      </c>
      <c r="J138" s="264">
        <v>0</v>
      </c>
      <c r="K138" s="124">
        <v>3</v>
      </c>
      <c r="L138" s="349">
        <f t="shared" ref="L138:L201" si="2">SUM(C138:K138)</f>
        <v>11</v>
      </c>
    </row>
    <row r="139" spans="1:12" s="1" customFormat="1" ht="15" hidden="1" customHeight="1" x14ac:dyDescent="0.2">
      <c r="A139" s="21"/>
      <c r="B139" s="117" t="s">
        <v>176</v>
      </c>
      <c r="C139" s="72">
        <v>0</v>
      </c>
      <c r="D139" s="67">
        <v>0</v>
      </c>
      <c r="E139" s="67">
        <v>0</v>
      </c>
      <c r="F139" s="67">
        <v>0</v>
      </c>
      <c r="G139" s="67">
        <v>0</v>
      </c>
      <c r="H139" s="68">
        <v>0</v>
      </c>
      <c r="I139" s="65">
        <v>0</v>
      </c>
      <c r="J139" s="264">
        <v>0</v>
      </c>
      <c r="K139" s="124">
        <v>0</v>
      </c>
      <c r="L139" s="349">
        <f t="shared" si="2"/>
        <v>0</v>
      </c>
    </row>
    <row r="140" spans="1:12" s="1" customFormat="1" ht="15" hidden="1" customHeight="1" x14ac:dyDescent="0.2">
      <c r="A140" s="21"/>
      <c r="B140" s="117" t="s">
        <v>177</v>
      </c>
      <c r="C140" s="72">
        <v>0</v>
      </c>
      <c r="D140" s="67">
        <v>0</v>
      </c>
      <c r="E140" s="67">
        <v>0</v>
      </c>
      <c r="F140" s="67">
        <v>0</v>
      </c>
      <c r="G140" s="67">
        <v>0</v>
      </c>
      <c r="H140" s="68">
        <v>0</v>
      </c>
      <c r="I140" s="65">
        <v>0</v>
      </c>
      <c r="J140" s="264">
        <v>0</v>
      </c>
      <c r="K140" s="124">
        <v>0</v>
      </c>
      <c r="L140" s="349">
        <f t="shared" si="2"/>
        <v>0</v>
      </c>
    </row>
    <row r="141" spans="1:12" s="1" customFormat="1" ht="15" hidden="1" customHeight="1" x14ac:dyDescent="0.2">
      <c r="A141" s="21"/>
      <c r="B141" s="117" t="s">
        <v>178</v>
      </c>
      <c r="C141" s="72">
        <v>0</v>
      </c>
      <c r="D141" s="67">
        <v>0</v>
      </c>
      <c r="E141" s="67">
        <v>0</v>
      </c>
      <c r="F141" s="67">
        <v>0</v>
      </c>
      <c r="G141" s="67">
        <v>0</v>
      </c>
      <c r="H141" s="68">
        <v>0</v>
      </c>
      <c r="I141" s="65">
        <v>0</v>
      </c>
      <c r="J141" s="264">
        <v>0</v>
      </c>
      <c r="K141" s="124">
        <v>0</v>
      </c>
      <c r="L141" s="349">
        <f t="shared" si="2"/>
        <v>0</v>
      </c>
    </row>
    <row r="142" spans="1:12" s="1" customFormat="1" ht="15" hidden="1" customHeight="1" x14ac:dyDescent="0.2">
      <c r="A142" s="21"/>
      <c r="B142" s="117" t="s">
        <v>74</v>
      </c>
      <c r="C142" s="72">
        <v>0</v>
      </c>
      <c r="D142" s="67">
        <v>0</v>
      </c>
      <c r="E142" s="67">
        <v>0</v>
      </c>
      <c r="F142" s="67">
        <v>0</v>
      </c>
      <c r="G142" s="67">
        <v>0</v>
      </c>
      <c r="H142" s="68">
        <v>0</v>
      </c>
      <c r="I142" s="65">
        <v>0</v>
      </c>
      <c r="J142" s="264">
        <v>0</v>
      </c>
      <c r="K142" s="124">
        <v>0</v>
      </c>
      <c r="L142" s="349">
        <f t="shared" si="2"/>
        <v>0</v>
      </c>
    </row>
    <row r="143" spans="1:12" s="1" customFormat="1" ht="15" hidden="1" customHeight="1" x14ac:dyDescent="0.2">
      <c r="A143" s="21"/>
      <c r="B143" s="117" t="s">
        <v>142</v>
      </c>
      <c r="C143" s="72">
        <v>0</v>
      </c>
      <c r="D143" s="67">
        <v>0</v>
      </c>
      <c r="E143" s="67">
        <v>0</v>
      </c>
      <c r="F143" s="67">
        <v>0</v>
      </c>
      <c r="G143" s="67">
        <v>0</v>
      </c>
      <c r="H143" s="68">
        <v>0</v>
      </c>
      <c r="I143" s="65">
        <v>0</v>
      </c>
      <c r="J143" s="264">
        <v>0</v>
      </c>
      <c r="K143" s="124">
        <v>0</v>
      </c>
      <c r="L143" s="349">
        <f t="shared" si="2"/>
        <v>0</v>
      </c>
    </row>
    <row r="144" spans="1:12" s="1" customFormat="1" ht="15" hidden="1" customHeight="1" x14ac:dyDescent="0.2">
      <c r="A144" s="21"/>
      <c r="B144" s="117" t="s">
        <v>179</v>
      </c>
      <c r="C144" s="72">
        <v>0</v>
      </c>
      <c r="D144" s="67">
        <v>0</v>
      </c>
      <c r="E144" s="67">
        <v>0</v>
      </c>
      <c r="F144" s="67">
        <v>0</v>
      </c>
      <c r="G144" s="67">
        <v>0</v>
      </c>
      <c r="H144" s="68">
        <v>0</v>
      </c>
      <c r="I144" s="65">
        <v>0</v>
      </c>
      <c r="J144" s="264">
        <v>0</v>
      </c>
      <c r="K144" s="124">
        <v>0</v>
      </c>
      <c r="L144" s="349">
        <f t="shared" si="2"/>
        <v>0</v>
      </c>
    </row>
    <row r="145" spans="1:12" s="1" customFormat="1" ht="15" customHeight="1" x14ac:dyDescent="0.2">
      <c r="A145" s="21"/>
      <c r="B145" s="117" t="s">
        <v>144</v>
      </c>
      <c r="C145" s="72">
        <v>1</v>
      </c>
      <c r="D145" s="67">
        <v>1</v>
      </c>
      <c r="E145" s="67">
        <v>0</v>
      </c>
      <c r="F145" s="67">
        <v>1</v>
      </c>
      <c r="G145" s="67">
        <v>0</v>
      </c>
      <c r="H145" s="68">
        <v>0</v>
      </c>
      <c r="I145" s="65">
        <v>0</v>
      </c>
      <c r="J145" s="264">
        <v>0</v>
      </c>
      <c r="K145" s="124">
        <v>0</v>
      </c>
      <c r="L145" s="349">
        <f t="shared" si="2"/>
        <v>3</v>
      </c>
    </row>
    <row r="146" spans="1:12" s="1" customFormat="1" ht="15" customHeight="1" x14ac:dyDescent="0.2">
      <c r="A146" s="21"/>
      <c r="B146" s="117" t="s">
        <v>145</v>
      </c>
      <c r="C146" s="72">
        <v>4</v>
      </c>
      <c r="D146" s="67">
        <v>4</v>
      </c>
      <c r="E146" s="67">
        <v>0</v>
      </c>
      <c r="F146" s="67">
        <v>1</v>
      </c>
      <c r="G146" s="67">
        <v>0</v>
      </c>
      <c r="H146" s="68">
        <v>1</v>
      </c>
      <c r="I146" s="65">
        <v>0</v>
      </c>
      <c r="J146" s="264">
        <v>0</v>
      </c>
      <c r="K146" s="124">
        <v>1</v>
      </c>
      <c r="L146" s="349">
        <f t="shared" si="2"/>
        <v>11</v>
      </c>
    </row>
    <row r="147" spans="1:12" s="1" customFormat="1" ht="15" customHeight="1" x14ac:dyDescent="0.2">
      <c r="A147" s="21"/>
      <c r="B147" s="117" t="s">
        <v>180</v>
      </c>
      <c r="C147" s="72">
        <v>13</v>
      </c>
      <c r="D147" s="67">
        <v>10</v>
      </c>
      <c r="E147" s="67">
        <v>0</v>
      </c>
      <c r="F147" s="67">
        <v>1</v>
      </c>
      <c r="G147" s="67">
        <v>7</v>
      </c>
      <c r="H147" s="68">
        <v>13</v>
      </c>
      <c r="I147" s="65">
        <v>0</v>
      </c>
      <c r="J147" s="264">
        <v>0</v>
      </c>
      <c r="K147" s="124">
        <v>13</v>
      </c>
      <c r="L147" s="349">
        <f t="shared" si="2"/>
        <v>57</v>
      </c>
    </row>
    <row r="148" spans="1:12" s="1" customFormat="1" ht="15" customHeight="1" x14ac:dyDescent="0.2">
      <c r="A148" s="21"/>
      <c r="B148" s="117" t="s">
        <v>181</v>
      </c>
      <c r="C148" s="72">
        <v>1</v>
      </c>
      <c r="D148" s="67">
        <v>1</v>
      </c>
      <c r="E148" s="67">
        <v>0</v>
      </c>
      <c r="F148" s="67">
        <v>0</v>
      </c>
      <c r="G148" s="67">
        <v>1</v>
      </c>
      <c r="H148" s="68">
        <v>1</v>
      </c>
      <c r="I148" s="65">
        <v>0</v>
      </c>
      <c r="J148" s="264">
        <v>0</v>
      </c>
      <c r="K148" s="124">
        <v>1</v>
      </c>
      <c r="L148" s="349">
        <f t="shared" si="2"/>
        <v>5</v>
      </c>
    </row>
    <row r="149" spans="1:12" s="1" customFormat="1" ht="15" customHeight="1" x14ac:dyDescent="0.2">
      <c r="A149" s="21"/>
      <c r="B149" s="117" t="s">
        <v>182</v>
      </c>
      <c r="C149" s="72">
        <v>2</v>
      </c>
      <c r="D149" s="67">
        <v>2</v>
      </c>
      <c r="E149" s="67">
        <v>0</v>
      </c>
      <c r="F149" s="67">
        <v>0</v>
      </c>
      <c r="G149" s="67">
        <v>1</v>
      </c>
      <c r="H149" s="68">
        <v>2</v>
      </c>
      <c r="I149" s="65">
        <v>0</v>
      </c>
      <c r="J149" s="264">
        <v>1</v>
      </c>
      <c r="K149" s="124">
        <v>1</v>
      </c>
      <c r="L149" s="349">
        <f t="shared" si="2"/>
        <v>9</v>
      </c>
    </row>
    <row r="150" spans="1:12" s="1" customFormat="1" ht="15" customHeight="1" x14ac:dyDescent="0.2">
      <c r="A150" s="21"/>
      <c r="B150" s="117" t="s">
        <v>183</v>
      </c>
      <c r="C150" s="72">
        <v>7</v>
      </c>
      <c r="D150" s="67">
        <v>7</v>
      </c>
      <c r="E150" s="67">
        <v>0</v>
      </c>
      <c r="F150" s="67">
        <v>0</v>
      </c>
      <c r="G150" s="67">
        <v>0</v>
      </c>
      <c r="H150" s="68">
        <v>3</v>
      </c>
      <c r="I150" s="65">
        <v>0</v>
      </c>
      <c r="J150" s="264">
        <v>0</v>
      </c>
      <c r="K150" s="124">
        <v>3</v>
      </c>
      <c r="L150" s="349">
        <f t="shared" si="2"/>
        <v>20</v>
      </c>
    </row>
    <row r="151" spans="1:12" s="1" customFormat="1" ht="15" customHeight="1" x14ac:dyDescent="0.2">
      <c r="A151" s="21"/>
      <c r="B151" s="117" t="s">
        <v>155</v>
      </c>
      <c r="C151" s="72">
        <v>8</v>
      </c>
      <c r="D151" s="67">
        <v>7</v>
      </c>
      <c r="E151" s="67">
        <v>0</v>
      </c>
      <c r="F151" s="67">
        <v>1</v>
      </c>
      <c r="G151" s="67">
        <v>0</v>
      </c>
      <c r="H151" s="68">
        <v>6</v>
      </c>
      <c r="I151" s="65">
        <v>0</v>
      </c>
      <c r="J151" s="264">
        <v>0</v>
      </c>
      <c r="K151" s="124">
        <v>6</v>
      </c>
      <c r="L151" s="349">
        <f t="shared" si="2"/>
        <v>28</v>
      </c>
    </row>
    <row r="152" spans="1:12" s="1" customFormat="1" ht="15" customHeight="1" x14ac:dyDescent="0.2">
      <c r="A152" s="21"/>
      <c r="B152" s="117" t="s">
        <v>184</v>
      </c>
      <c r="C152" s="72">
        <v>1</v>
      </c>
      <c r="D152" s="67">
        <v>1</v>
      </c>
      <c r="E152" s="67">
        <v>0</v>
      </c>
      <c r="F152" s="67">
        <v>0</v>
      </c>
      <c r="G152" s="67">
        <v>0</v>
      </c>
      <c r="H152" s="68">
        <v>0</v>
      </c>
      <c r="I152" s="65">
        <v>0</v>
      </c>
      <c r="J152" s="264">
        <v>0</v>
      </c>
      <c r="K152" s="124">
        <v>0</v>
      </c>
      <c r="L152" s="349">
        <f t="shared" si="2"/>
        <v>2</v>
      </c>
    </row>
    <row r="153" spans="1:12" s="1" customFormat="1" ht="15" customHeight="1" x14ac:dyDescent="0.2">
      <c r="A153" s="76"/>
      <c r="B153" s="117" t="s">
        <v>185</v>
      </c>
      <c r="C153" s="72">
        <v>1</v>
      </c>
      <c r="D153" s="67">
        <v>1</v>
      </c>
      <c r="E153" s="67">
        <v>0</v>
      </c>
      <c r="F153" s="67">
        <v>0</v>
      </c>
      <c r="G153" s="67">
        <v>0</v>
      </c>
      <c r="H153" s="68">
        <v>0</v>
      </c>
      <c r="I153" s="65">
        <v>0</v>
      </c>
      <c r="J153" s="264">
        <v>0</v>
      </c>
      <c r="K153" s="124">
        <v>0</v>
      </c>
      <c r="L153" s="349">
        <f t="shared" si="2"/>
        <v>2</v>
      </c>
    </row>
    <row r="154" spans="1:12" s="1" customFormat="1" ht="15" customHeight="1" x14ac:dyDescent="0.2">
      <c r="A154" s="21"/>
      <c r="B154" s="117" t="s">
        <v>186</v>
      </c>
      <c r="C154" s="72">
        <v>10</v>
      </c>
      <c r="D154" s="67">
        <v>8</v>
      </c>
      <c r="E154" s="67">
        <v>0</v>
      </c>
      <c r="F154" s="67">
        <v>1</v>
      </c>
      <c r="G154" s="67">
        <v>2</v>
      </c>
      <c r="H154" s="68">
        <v>4</v>
      </c>
      <c r="I154" s="65">
        <v>0</v>
      </c>
      <c r="J154" s="264">
        <v>0</v>
      </c>
      <c r="K154" s="124">
        <v>4</v>
      </c>
      <c r="L154" s="349">
        <f t="shared" si="2"/>
        <v>29</v>
      </c>
    </row>
    <row r="155" spans="1:12" s="1" customFormat="1" ht="15" customHeight="1" x14ac:dyDescent="0.2">
      <c r="A155" s="21"/>
      <c r="B155" s="117" t="s">
        <v>187</v>
      </c>
      <c r="C155" s="72">
        <v>4</v>
      </c>
      <c r="D155" s="67">
        <v>3</v>
      </c>
      <c r="E155" s="67">
        <v>0</v>
      </c>
      <c r="F155" s="67">
        <v>0</v>
      </c>
      <c r="G155" s="67">
        <v>0</v>
      </c>
      <c r="H155" s="68">
        <v>3</v>
      </c>
      <c r="I155" s="65">
        <v>0</v>
      </c>
      <c r="J155" s="264">
        <v>0</v>
      </c>
      <c r="K155" s="124">
        <v>3</v>
      </c>
      <c r="L155" s="349">
        <f t="shared" si="2"/>
        <v>13</v>
      </c>
    </row>
    <row r="156" spans="1:12" s="1" customFormat="1" ht="15" hidden="1" customHeight="1" x14ac:dyDescent="0.2">
      <c r="A156" s="21"/>
      <c r="B156" s="117" t="s">
        <v>188</v>
      </c>
      <c r="C156" s="72">
        <v>0</v>
      </c>
      <c r="D156" s="67">
        <v>0</v>
      </c>
      <c r="E156" s="67">
        <v>0</v>
      </c>
      <c r="F156" s="67">
        <v>0</v>
      </c>
      <c r="G156" s="67">
        <v>0</v>
      </c>
      <c r="H156" s="68">
        <v>0</v>
      </c>
      <c r="I156" s="65">
        <v>0</v>
      </c>
      <c r="J156" s="264">
        <v>0</v>
      </c>
      <c r="K156" s="124">
        <v>0</v>
      </c>
      <c r="L156" s="349">
        <f t="shared" si="2"/>
        <v>0</v>
      </c>
    </row>
    <row r="157" spans="1:12" s="1" customFormat="1" ht="15" customHeight="1" x14ac:dyDescent="0.2">
      <c r="A157" s="21"/>
      <c r="B157" s="117" t="s">
        <v>189</v>
      </c>
      <c r="C157" s="72">
        <v>1</v>
      </c>
      <c r="D157" s="67">
        <v>0</v>
      </c>
      <c r="E157" s="67">
        <v>0</v>
      </c>
      <c r="F157" s="67">
        <v>0</v>
      </c>
      <c r="G157" s="67">
        <v>0</v>
      </c>
      <c r="H157" s="68">
        <v>1</v>
      </c>
      <c r="I157" s="65">
        <v>0</v>
      </c>
      <c r="J157" s="264">
        <v>0</v>
      </c>
      <c r="K157" s="124">
        <v>1</v>
      </c>
      <c r="L157" s="349">
        <f t="shared" si="2"/>
        <v>3</v>
      </c>
    </row>
    <row r="158" spans="1:12" s="1" customFormat="1" ht="15" customHeight="1" x14ac:dyDescent="0.2">
      <c r="A158" s="21"/>
      <c r="B158" s="117" t="s">
        <v>190</v>
      </c>
      <c r="C158" s="72">
        <v>12</v>
      </c>
      <c r="D158" s="67">
        <v>7</v>
      </c>
      <c r="E158" s="67">
        <v>0</v>
      </c>
      <c r="F158" s="67">
        <v>1</v>
      </c>
      <c r="G158" s="67">
        <v>0</v>
      </c>
      <c r="H158" s="68">
        <v>10</v>
      </c>
      <c r="I158" s="65">
        <v>0</v>
      </c>
      <c r="J158" s="264">
        <v>0</v>
      </c>
      <c r="K158" s="124">
        <v>10</v>
      </c>
      <c r="L158" s="349">
        <f t="shared" si="2"/>
        <v>40</v>
      </c>
    </row>
    <row r="159" spans="1:12" s="1" customFormat="1" ht="15" customHeight="1" x14ac:dyDescent="0.2">
      <c r="A159" s="76"/>
      <c r="B159" s="117" t="s">
        <v>143</v>
      </c>
      <c r="C159" s="72">
        <v>1</v>
      </c>
      <c r="D159" s="67">
        <v>1</v>
      </c>
      <c r="E159" s="67">
        <v>0</v>
      </c>
      <c r="F159" s="67">
        <v>0</v>
      </c>
      <c r="G159" s="67">
        <v>0</v>
      </c>
      <c r="H159" s="68">
        <v>1</v>
      </c>
      <c r="I159" s="65">
        <v>0</v>
      </c>
      <c r="J159" s="264">
        <v>0</v>
      </c>
      <c r="K159" s="124">
        <v>1</v>
      </c>
      <c r="L159" s="349">
        <f t="shared" si="2"/>
        <v>4</v>
      </c>
    </row>
    <row r="160" spans="1:12" s="1" customFormat="1" ht="15" customHeight="1" x14ac:dyDescent="0.2">
      <c r="A160" s="21"/>
      <c r="B160" s="117" t="s">
        <v>191</v>
      </c>
      <c r="C160" s="72">
        <v>4</v>
      </c>
      <c r="D160" s="67">
        <v>3</v>
      </c>
      <c r="E160" s="67">
        <v>0</v>
      </c>
      <c r="F160" s="67">
        <v>1</v>
      </c>
      <c r="G160" s="67">
        <v>1</v>
      </c>
      <c r="H160" s="68">
        <v>1</v>
      </c>
      <c r="I160" s="65">
        <v>0</v>
      </c>
      <c r="J160" s="264">
        <v>0</v>
      </c>
      <c r="K160" s="124">
        <v>1</v>
      </c>
      <c r="L160" s="349">
        <f t="shared" si="2"/>
        <v>11</v>
      </c>
    </row>
    <row r="161" spans="1:12" s="1" customFormat="1" ht="15" hidden="1" customHeight="1" x14ac:dyDescent="0.2">
      <c r="A161" s="21"/>
      <c r="B161" s="117" t="s">
        <v>192</v>
      </c>
      <c r="C161" s="72">
        <v>0</v>
      </c>
      <c r="D161" s="67">
        <v>0</v>
      </c>
      <c r="E161" s="67">
        <v>0</v>
      </c>
      <c r="F161" s="67">
        <v>0</v>
      </c>
      <c r="G161" s="67">
        <v>0</v>
      </c>
      <c r="H161" s="68">
        <v>0</v>
      </c>
      <c r="I161" s="65">
        <v>0</v>
      </c>
      <c r="J161" s="264">
        <v>0</v>
      </c>
      <c r="K161" s="124">
        <v>0</v>
      </c>
      <c r="L161" s="349">
        <f t="shared" si="2"/>
        <v>0</v>
      </c>
    </row>
    <row r="162" spans="1:12" s="1" customFormat="1" ht="15" customHeight="1" x14ac:dyDescent="0.2">
      <c r="A162" s="21"/>
      <c r="B162" s="117" t="s">
        <v>193</v>
      </c>
      <c r="C162" s="72">
        <v>4</v>
      </c>
      <c r="D162" s="67">
        <v>1</v>
      </c>
      <c r="E162" s="67">
        <v>0</v>
      </c>
      <c r="F162" s="67">
        <v>1</v>
      </c>
      <c r="G162" s="67">
        <v>0</v>
      </c>
      <c r="H162" s="68">
        <v>2</v>
      </c>
      <c r="I162" s="65">
        <v>0</v>
      </c>
      <c r="J162" s="264">
        <v>0</v>
      </c>
      <c r="K162" s="124">
        <v>2</v>
      </c>
      <c r="L162" s="349">
        <f t="shared" si="2"/>
        <v>10</v>
      </c>
    </row>
    <row r="163" spans="1:12" s="1" customFormat="1" ht="15" hidden="1" customHeight="1" x14ac:dyDescent="0.2">
      <c r="A163" s="21"/>
      <c r="B163" s="117" t="s">
        <v>194</v>
      </c>
      <c r="C163" s="72">
        <v>0</v>
      </c>
      <c r="D163" s="67">
        <v>0</v>
      </c>
      <c r="E163" s="67">
        <v>0</v>
      </c>
      <c r="F163" s="67">
        <v>0</v>
      </c>
      <c r="G163" s="67">
        <v>0</v>
      </c>
      <c r="H163" s="68">
        <v>0</v>
      </c>
      <c r="I163" s="65">
        <v>0</v>
      </c>
      <c r="J163" s="264">
        <v>0</v>
      </c>
      <c r="K163" s="124">
        <v>0</v>
      </c>
      <c r="L163" s="349">
        <f t="shared" si="2"/>
        <v>0</v>
      </c>
    </row>
    <row r="164" spans="1:12" s="1" customFormat="1" ht="15" customHeight="1" x14ac:dyDescent="0.2">
      <c r="A164" s="21"/>
      <c r="B164" s="117" t="s">
        <v>195</v>
      </c>
      <c r="C164" s="72">
        <v>5</v>
      </c>
      <c r="D164" s="67">
        <v>2</v>
      </c>
      <c r="E164" s="67">
        <v>0</v>
      </c>
      <c r="F164" s="67">
        <v>0</v>
      </c>
      <c r="G164" s="67">
        <v>0</v>
      </c>
      <c r="H164" s="68">
        <v>3</v>
      </c>
      <c r="I164" s="65">
        <v>0</v>
      </c>
      <c r="J164" s="264">
        <v>0</v>
      </c>
      <c r="K164" s="124">
        <v>3</v>
      </c>
      <c r="L164" s="349">
        <f t="shared" si="2"/>
        <v>13</v>
      </c>
    </row>
    <row r="165" spans="1:12" s="1" customFormat="1" ht="15" customHeight="1" x14ac:dyDescent="0.2">
      <c r="A165" s="21"/>
      <c r="B165" s="117" t="s">
        <v>154</v>
      </c>
      <c r="C165" s="72">
        <v>47</v>
      </c>
      <c r="D165" s="67">
        <v>19</v>
      </c>
      <c r="E165" s="67">
        <v>0</v>
      </c>
      <c r="F165" s="67">
        <v>9</v>
      </c>
      <c r="G165" s="67">
        <v>5</v>
      </c>
      <c r="H165" s="68">
        <v>29</v>
      </c>
      <c r="I165" s="65">
        <v>0</v>
      </c>
      <c r="J165" s="264">
        <v>0</v>
      </c>
      <c r="K165" s="124">
        <v>29</v>
      </c>
      <c r="L165" s="349">
        <f t="shared" si="2"/>
        <v>138</v>
      </c>
    </row>
    <row r="166" spans="1:12" s="1" customFormat="1" ht="15" hidden="1" customHeight="1" x14ac:dyDescent="0.2">
      <c r="A166" s="21"/>
      <c r="B166" s="117" t="s">
        <v>152</v>
      </c>
      <c r="C166" s="72">
        <v>0</v>
      </c>
      <c r="D166" s="67">
        <v>0</v>
      </c>
      <c r="E166" s="67">
        <v>0</v>
      </c>
      <c r="F166" s="67">
        <v>0</v>
      </c>
      <c r="G166" s="67">
        <v>0</v>
      </c>
      <c r="H166" s="68">
        <v>0</v>
      </c>
      <c r="I166" s="65">
        <v>0</v>
      </c>
      <c r="J166" s="264">
        <v>0</v>
      </c>
      <c r="K166" s="124">
        <v>0</v>
      </c>
      <c r="L166" s="349">
        <f t="shared" si="2"/>
        <v>0</v>
      </c>
    </row>
    <row r="167" spans="1:12" s="1" customFormat="1" ht="15" customHeight="1" x14ac:dyDescent="0.2">
      <c r="A167" s="21"/>
      <c r="B167" s="117" t="s">
        <v>153</v>
      </c>
      <c r="C167" s="72">
        <v>1</v>
      </c>
      <c r="D167" s="67">
        <v>0</v>
      </c>
      <c r="E167" s="67">
        <v>0</v>
      </c>
      <c r="F167" s="67">
        <v>0</v>
      </c>
      <c r="G167" s="67">
        <v>0</v>
      </c>
      <c r="H167" s="68">
        <v>1</v>
      </c>
      <c r="I167" s="65">
        <v>0</v>
      </c>
      <c r="J167" s="264">
        <v>0</v>
      </c>
      <c r="K167" s="124">
        <v>1</v>
      </c>
      <c r="L167" s="349">
        <f t="shared" si="2"/>
        <v>3</v>
      </c>
    </row>
    <row r="168" spans="1:12" s="1" customFormat="1" ht="15" customHeight="1" x14ac:dyDescent="0.2">
      <c r="A168" s="21"/>
      <c r="B168" s="117" t="s">
        <v>196</v>
      </c>
      <c r="C168" s="72">
        <v>42</v>
      </c>
      <c r="D168" s="67">
        <v>32</v>
      </c>
      <c r="E168" s="67">
        <v>0</v>
      </c>
      <c r="F168" s="67">
        <v>20</v>
      </c>
      <c r="G168" s="67">
        <v>4</v>
      </c>
      <c r="H168" s="68">
        <v>16</v>
      </c>
      <c r="I168" s="65">
        <v>0</v>
      </c>
      <c r="J168" s="264">
        <v>0</v>
      </c>
      <c r="K168" s="124">
        <v>16</v>
      </c>
      <c r="L168" s="349">
        <f t="shared" si="2"/>
        <v>130</v>
      </c>
    </row>
    <row r="169" spans="1:12" s="1" customFormat="1" ht="15" hidden="1" customHeight="1" x14ac:dyDescent="0.2">
      <c r="A169" s="21"/>
      <c r="B169" s="117" t="s">
        <v>75</v>
      </c>
      <c r="C169" s="72">
        <v>0</v>
      </c>
      <c r="D169" s="67">
        <v>0</v>
      </c>
      <c r="E169" s="67">
        <v>0</v>
      </c>
      <c r="F169" s="67">
        <v>0</v>
      </c>
      <c r="G169" s="67">
        <v>0</v>
      </c>
      <c r="H169" s="68">
        <v>0</v>
      </c>
      <c r="I169" s="65">
        <v>0</v>
      </c>
      <c r="J169" s="264">
        <v>0</v>
      </c>
      <c r="K169" s="124">
        <v>0</v>
      </c>
      <c r="L169" s="349">
        <f t="shared" si="2"/>
        <v>0</v>
      </c>
    </row>
    <row r="170" spans="1:12" s="1" customFormat="1" ht="15" hidden="1" customHeight="1" x14ac:dyDescent="0.2">
      <c r="A170" s="21"/>
      <c r="B170" s="117" t="s">
        <v>197</v>
      </c>
      <c r="C170" s="72">
        <v>0</v>
      </c>
      <c r="D170" s="67">
        <v>0</v>
      </c>
      <c r="E170" s="67">
        <v>0</v>
      </c>
      <c r="F170" s="67">
        <v>0</v>
      </c>
      <c r="G170" s="67">
        <v>0</v>
      </c>
      <c r="H170" s="68">
        <v>0</v>
      </c>
      <c r="I170" s="65">
        <v>0</v>
      </c>
      <c r="J170" s="264">
        <v>0</v>
      </c>
      <c r="K170" s="124">
        <v>0</v>
      </c>
      <c r="L170" s="349">
        <f t="shared" si="2"/>
        <v>0</v>
      </c>
    </row>
    <row r="171" spans="1:12" s="1" customFormat="1" ht="15" customHeight="1" x14ac:dyDescent="0.2">
      <c r="A171" s="21"/>
      <c r="B171" s="117" t="s">
        <v>76</v>
      </c>
      <c r="C171" s="72">
        <v>6</v>
      </c>
      <c r="D171" s="67">
        <v>5</v>
      </c>
      <c r="E171" s="67">
        <v>0</v>
      </c>
      <c r="F171" s="67">
        <v>1</v>
      </c>
      <c r="G171" s="67">
        <v>0</v>
      </c>
      <c r="H171" s="68">
        <v>4</v>
      </c>
      <c r="I171" s="65">
        <v>0</v>
      </c>
      <c r="J171" s="264">
        <v>0</v>
      </c>
      <c r="K171" s="124">
        <v>4</v>
      </c>
      <c r="L171" s="349">
        <f t="shared" si="2"/>
        <v>20</v>
      </c>
    </row>
    <row r="172" spans="1:12" s="1" customFormat="1" ht="15" customHeight="1" x14ac:dyDescent="0.2">
      <c r="A172" s="21"/>
      <c r="B172" s="117" t="s">
        <v>198</v>
      </c>
      <c r="C172" s="72">
        <v>1</v>
      </c>
      <c r="D172" s="67">
        <v>1</v>
      </c>
      <c r="E172" s="67">
        <v>0</v>
      </c>
      <c r="F172" s="67">
        <v>0</v>
      </c>
      <c r="G172" s="67">
        <v>0</v>
      </c>
      <c r="H172" s="68">
        <v>1</v>
      </c>
      <c r="I172" s="65">
        <v>0</v>
      </c>
      <c r="J172" s="264">
        <v>0</v>
      </c>
      <c r="K172" s="124">
        <v>1</v>
      </c>
      <c r="L172" s="349">
        <f t="shared" si="2"/>
        <v>4</v>
      </c>
    </row>
    <row r="173" spans="1:12" s="1" customFormat="1" ht="15" hidden="1" customHeight="1" x14ac:dyDescent="0.2">
      <c r="A173" s="21"/>
      <c r="B173" s="117" t="s">
        <v>199</v>
      </c>
      <c r="C173" s="72">
        <v>0</v>
      </c>
      <c r="D173" s="67">
        <v>0</v>
      </c>
      <c r="E173" s="67">
        <v>0</v>
      </c>
      <c r="F173" s="67">
        <v>0</v>
      </c>
      <c r="G173" s="67">
        <v>0</v>
      </c>
      <c r="H173" s="68">
        <v>0</v>
      </c>
      <c r="I173" s="65">
        <v>0</v>
      </c>
      <c r="J173" s="264">
        <v>0</v>
      </c>
      <c r="K173" s="124">
        <v>0</v>
      </c>
      <c r="L173" s="349">
        <f t="shared" si="2"/>
        <v>0</v>
      </c>
    </row>
    <row r="174" spans="1:12" s="1" customFormat="1" ht="15" customHeight="1" x14ac:dyDescent="0.2">
      <c r="A174" s="21"/>
      <c r="B174" s="117" t="s">
        <v>200</v>
      </c>
      <c r="C174" s="72">
        <v>1</v>
      </c>
      <c r="D174" s="67">
        <v>1</v>
      </c>
      <c r="E174" s="67">
        <v>0</v>
      </c>
      <c r="F174" s="67">
        <v>0</v>
      </c>
      <c r="G174" s="67">
        <v>0</v>
      </c>
      <c r="H174" s="68">
        <v>0</v>
      </c>
      <c r="I174" s="65">
        <v>0</v>
      </c>
      <c r="J174" s="264">
        <v>0</v>
      </c>
      <c r="K174" s="124">
        <v>0</v>
      </c>
      <c r="L174" s="349">
        <f t="shared" si="2"/>
        <v>2</v>
      </c>
    </row>
    <row r="175" spans="1:12" s="1" customFormat="1" ht="15" customHeight="1" x14ac:dyDescent="0.2">
      <c r="A175" s="21"/>
      <c r="B175" s="117" t="s">
        <v>201</v>
      </c>
      <c r="C175" s="72">
        <v>3</v>
      </c>
      <c r="D175" s="67">
        <v>3</v>
      </c>
      <c r="E175" s="67">
        <v>0</v>
      </c>
      <c r="F175" s="67">
        <v>3</v>
      </c>
      <c r="G175" s="67">
        <v>0</v>
      </c>
      <c r="H175" s="68">
        <v>1</v>
      </c>
      <c r="I175" s="65">
        <v>0</v>
      </c>
      <c r="J175" s="264">
        <v>1</v>
      </c>
      <c r="K175" s="124">
        <v>0</v>
      </c>
      <c r="L175" s="349">
        <f t="shared" si="2"/>
        <v>11</v>
      </c>
    </row>
    <row r="176" spans="1:12" s="1" customFormat="1" ht="15" customHeight="1" x14ac:dyDescent="0.2">
      <c r="A176" s="21"/>
      <c r="B176" s="117" t="s">
        <v>202</v>
      </c>
      <c r="C176" s="72">
        <v>5</v>
      </c>
      <c r="D176" s="67">
        <v>5</v>
      </c>
      <c r="E176" s="67">
        <v>0</v>
      </c>
      <c r="F176" s="67">
        <v>0</v>
      </c>
      <c r="G176" s="67">
        <v>0</v>
      </c>
      <c r="H176" s="68">
        <v>3</v>
      </c>
      <c r="I176" s="65">
        <v>0</v>
      </c>
      <c r="J176" s="264">
        <v>1</v>
      </c>
      <c r="K176" s="124">
        <v>2</v>
      </c>
      <c r="L176" s="349">
        <f t="shared" si="2"/>
        <v>16</v>
      </c>
    </row>
    <row r="177" spans="1:12" s="1" customFormat="1" ht="15" customHeight="1" x14ac:dyDescent="0.2">
      <c r="A177" s="21"/>
      <c r="B177" s="117" t="s">
        <v>147</v>
      </c>
      <c r="C177" s="72">
        <v>8</v>
      </c>
      <c r="D177" s="67">
        <v>4</v>
      </c>
      <c r="E177" s="67">
        <v>0</v>
      </c>
      <c r="F177" s="67">
        <v>3</v>
      </c>
      <c r="G177" s="67">
        <v>0</v>
      </c>
      <c r="H177" s="68">
        <v>1</v>
      </c>
      <c r="I177" s="65">
        <v>0</v>
      </c>
      <c r="J177" s="264">
        <v>0</v>
      </c>
      <c r="K177" s="124">
        <v>1</v>
      </c>
      <c r="L177" s="349">
        <f t="shared" si="2"/>
        <v>17</v>
      </c>
    </row>
    <row r="178" spans="1:12" s="1" customFormat="1" ht="15" customHeight="1" x14ac:dyDescent="0.2">
      <c r="A178" s="21"/>
      <c r="B178" s="117" t="s">
        <v>77</v>
      </c>
      <c r="C178" s="72">
        <v>15</v>
      </c>
      <c r="D178" s="67">
        <v>15</v>
      </c>
      <c r="E178" s="67">
        <v>0</v>
      </c>
      <c r="F178" s="67">
        <v>6</v>
      </c>
      <c r="G178" s="67">
        <v>6</v>
      </c>
      <c r="H178" s="68">
        <v>8</v>
      </c>
      <c r="I178" s="65">
        <v>0</v>
      </c>
      <c r="J178" s="264">
        <v>0</v>
      </c>
      <c r="K178" s="124">
        <v>8</v>
      </c>
      <c r="L178" s="349">
        <f t="shared" si="2"/>
        <v>58</v>
      </c>
    </row>
    <row r="179" spans="1:12" s="1" customFormat="1" ht="15" customHeight="1" x14ac:dyDescent="0.2">
      <c r="A179" s="21"/>
      <c r="B179" s="117" t="s">
        <v>203</v>
      </c>
      <c r="C179" s="72">
        <v>11</v>
      </c>
      <c r="D179" s="67">
        <v>3</v>
      </c>
      <c r="E179" s="67">
        <v>0</v>
      </c>
      <c r="F179" s="67">
        <v>1</v>
      </c>
      <c r="G179" s="67">
        <v>0</v>
      </c>
      <c r="H179" s="68">
        <v>9</v>
      </c>
      <c r="I179" s="65">
        <v>0</v>
      </c>
      <c r="J179" s="264">
        <v>0</v>
      </c>
      <c r="K179" s="124">
        <v>9</v>
      </c>
      <c r="L179" s="349">
        <f t="shared" si="2"/>
        <v>33</v>
      </c>
    </row>
    <row r="180" spans="1:12" s="1" customFormat="1" ht="15" customHeight="1" x14ac:dyDescent="0.2">
      <c r="A180" s="21"/>
      <c r="B180" s="117" t="s">
        <v>204</v>
      </c>
      <c r="C180" s="72">
        <v>3</v>
      </c>
      <c r="D180" s="67">
        <v>3</v>
      </c>
      <c r="E180" s="67">
        <v>0</v>
      </c>
      <c r="F180" s="67">
        <v>2</v>
      </c>
      <c r="G180" s="67">
        <v>0</v>
      </c>
      <c r="H180" s="68">
        <v>0</v>
      </c>
      <c r="I180" s="65">
        <v>0</v>
      </c>
      <c r="J180" s="264">
        <v>0</v>
      </c>
      <c r="K180" s="124">
        <v>0</v>
      </c>
      <c r="L180" s="349">
        <f t="shared" si="2"/>
        <v>8</v>
      </c>
    </row>
    <row r="181" spans="1:12" s="1" customFormat="1" ht="15" hidden="1" customHeight="1" x14ac:dyDescent="0.2">
      <c r="A181" s="21"/>
      <c r="B181" s="117" t="s">
        <v>205</v>
      </c>
      <c r="C181" s="72">
        <v>0</v>
      </c>
      <c r="D181" s="67">
        <v>0</v>
      </c>
      <c r="E181" s="67">
        <v>0</v>
      </c>
      <c r="F181" s="67">
        <v>0</v>
      </c>
      <c r="G181" s="67">
        <v>0</v>
      </c>
      <c r="H181" s="68">
        <v>0</v>
      </c>
      <c r="I181" s="65">
        <v>0</v>
      </c>
      <c r="J181" s="264">
        <v>0</v>
      </c>
      <c r="K181" s="124">
        <v>0</v>
      </c>
      <c r="L181" s="349">
        <f t="shared" si="2"/>
        <v>0</v>
      </c>
    </row>
    <row r="182" spans="1:12" s="1" customFormat="1" ht="15" customHeight="1" x14ac:dyDescent="0.2">
      <c r="A182" s="21"/>
      <c r="B182" s="117" t="s">
        <v>206</v>
      </c>
      <c r="C182" s="72">
        <v>1</v>
      </c>
      <c r="D182" s="67">
        <v>1</v>
      </c>
      <c r="E182" s="67">
        <v>0</v>
      </c>
      <c r="F182" s="67">
        <v>0</v>
      </c>
      <c r="G182" s="67">
        <v>0</v>
      </c>
      <c r="H182" s="68">
        <v>0</v>
      </c>
      <c r="I182" s="65">
        <v>0</v>
      </c>
      <c r="J182" s="264">
        <v>0</v>
      </c>
      <c r="K182" s="124">
        <v>0</v>
      </c>
      <c r="L182" s="349">
        <f t="shared" si="2"/>
        <v>2</v>
      </c>
    </row>
    <row r="183" spans="1:12" s="1" customFormat="1" ht="15" customHeight="1" x14ac:dyDescent="0.2">
      <c r="A183" s="21"/>
      <c r="B183" s="117" t="s">
        <v>148</v>
      </c>
      <c r="C183" s="72">
        <v>14</v>
      </c>
      <c r="D183" s="67">
        <v>10</v>
      </c>
      <c r="E183" s="67">
        <v>0</v>
      </c>
      <c r="F183" s="67">
        <v>0</v>
      </c>
      <c r="G183" s="67">
        <v>0</v>
      </c>
      <c r="H183" s="68">
        <v>4</v>
      </c>
      <c r="I183" s="65">
        <v>0</v>
      </c>
      <c r="J183" s="264">
        <v>1</v>
      </c>
      <c r="K183" s="124">
        <v>3</v>
      </c>
      <c r="L183" s="349">
        <f t="shared" si="2"/>
        <v>32</v>
      </c>
    </row>
    <row r="184" spans="1:12" s="1" customFormat="1" ht="15" customHeight="1" x14ac:dyDescent="0.2">
      <c r="A184" s="21"/>
      <c r="B184" s="117" t="s">
        <v>207</v>
      </c>
      <c r="C184" s="72">
        <v>1</v>
      </c>
      <c r="D184" s="67">
        <v>1</v>
      </c>
      <c r="E184" s="67">
        <v>0</v>
      </c>
      <c r="F184" s="67">
        <v>0</v>
      </c>
      <c r="G184" s="67">
        <v>0</v>
      </c>
      <c r="H184" s="68">
        <v>1</v>
      </c>
      <c r="I184" s="65">
        <v>0</v>
      </c>
      <c r="J184" s="264">
        <v>0</v>
      </c>
      <c r="K184" s="124">
        <v>1</v>
      </c>
      <c r="L184" s="349">
        <f t="shared" si="2"/>
        <v>4</v>
      </c>
    </row>
    <row r="185" spans="1:12" s="1" customFormat="1" ht="15" customHeight="1" x14ac:dyDescent="0.2">
      <c r="A185" s="21"/>
      <c r="B185" s="117" t="s">
        <v>208</v>
      </c>
      <c r="C185" s="72">
        <v>7</v>
      </c>
      <c r="D185" s="67">
        <v>7</v>
      </c>
      <c r="E185" s="67">
        <v>0</v>
      </c>
      <c r="F185" s="67">
        <v>3</v>
      </c>
      <c r="G185" s="67">
        <v>0</v>
      </c>
      <c r="H185" s="68">
        <v>3</v>
      </c>
      <c r="I185" s="65">
        <v>0</v>
      </c>
      <c r="J185" s="264">
        <v>0</v>
      </c>
      <c r="K185" s="124">
        <v>3</v>
      </c>
      <c r="L185" s="349">
        <f t="shared" si="2"/>
        <v>23</v>
      </c>
    </row>
    <row r="186" spans="1:12" s="1" customFormat="1" ht="15" customHeight="1" x14ac:dyDescent="0.2">
      <c r="A186" s="21"/>
      <c r="B186" s="117" t="s">
        <v>157</v>
      </c>
      <c r="C186" s="72">
        <v>22</v>
      </c>
      <c r="D186" s="67">
        <v>1</v>
      </c>
      <c r="E186" s="67">
        <v>0</v>
      </c>
      <c r="F186" s="67">
        <v>7</v>
      </c>
      <c r="G186" s="67">
        <v>0</v>
      </c>
      <c r="H186" s="68">
        <v>15</v>
      </c>
      <c r="I186" s="65">
        <v>0</v>
      </c>
      <c r="J186" s="264">
        <v>0</v>
      </c>
      <c r="K186" s="124">
        <v>15</v>
      </c>
      <c r="L186" s="349">
        <f t="shared" si="2"/>
        <v>60</v>
      </c>
    </row>
    <row r="187" spans="1:12" s="1" customFormat="1" ht="15" hidden="1" customHeight="1" x14ac:dyDescent="0.2">
      <c r="A187" s="21"/>
      <c r="B187" s="117" t="s">
        <v>156</v>
      </c>
      <c r="C187" s="72">
        <v>0</v>
      </c>
      <c r="D187" s="67">
        <v>0</v>
      </c>
      <c r="E187" s="67">
        <v>0</v>
      </c>
      <c r="F187" s="67">
        <v>0</v>
      </c>
      <c r="G187" s="67">
        <v>0</v>
      </c>
      <c r="H187" s="68">
        <v>0</v>
      </c>
      <c r="I187" s="65">
        <v>0</v>
      </c>
      <c r="J187" s="264">
        <v>0</v>
      </c>
      <c r="K187" s="124">
        <v>0</v>
      </c>
      <c r="L187" s="349">
        <f t="shared" si="2"/>
        <v>0</v>
      </c>
    </row>
    <row r="188" spans="1:12" s="1" customFormat="1" ht="15" hidden="1" customHeight="1" x14ac:dyDescent="0.2">
      <c r="A188" s="21"/>
      <c r="B188" s="117" t="s">
        <v>209</v>
      </c>
      <c r="C188" s="72">
        <v>0</v>
      </c>
      <c r="D188" s="67">
        <v>0</v>
      </c>
      <c r="E188" s="67">
        <v>0</v>
      </c>
      <c r="F188" s="67">
        <v>0</v>
      </c>
      <c r="G188" s="67">
        <v>0</v>
      </c>
      <c r="H188" s="68">
        <v>0</v>
      </c>
      <c r="I188" s="65">
        <v>0</v>
      </c>
      <c r="J188" s="264">
        <v>0</v>
      </c>
      <c r="K188" s="124">
        <v>0</v>
      </c>
      <c r="L188" s="349">
        <f t="shared" si="2"/>
        <v>0</v>
      </c>
    </row>
    <row r="189" spans="1:12" s="1" customFormat="1" ht="15" customHeight="1" x14ac:dyDescent="0.2">
      <c r="A189" s="21"/>
      <c r="B189" s="117" t="s">
        <v>210</v>
      </c>
      <c r="C189" s="72">
        <v>10</v>
      </c>
      <c r="D189" s="67">
        <v>7</v>
      </c>
      <c r="E189" s="67">
        <v>0</v>
      </c>
      <c r="F189" s="67">
        <v>4</v>
      </c>
      <c r="G189" s="67">
        <v>1</v>
      </c>
      <c r="H189" s="68">
        <v>4</v>
      </c>
      <c r="I189" s="65">
        <v>0</v>
      </c>
      <c r="J189" s="264">
        <v>2</v>
      </c>
      <c r="K189" s="124">
        <v>2</v>
      </c>
      <c r="L189" s="349">
        <f t="shared" si="2"/>
        <v>30</v>
      </c>
    </row>
    <row r="190" spans="1:12" s="1" customFormat="1" ht="15" customHeight="1" x14ac:dyDescent="0.2">
      <c r="A190" s="21"/>
      <c r="B190" s="117" t="s">
        <v>137</v>
      </c>
      <c r="C190" s="72">
        <v>4</v>
      </c>
      <c r="D190" s="67">
        <v>3</v>
      </c>
      <c r="E190" s="67">
        <v>0</v>
      </c>
      <c r="F190" s="67">
        <v>1</v>
      </c>
      <c r="G190" s="67">
        <v>0</v>
      </c>
      <c r="H190" s="68">
        <v>3</v>
      </c>
      <c r="I190" s="65">
        <v>0</v>
      </c>
      <c r="J190" s="264">
        <v>0</v>
      </c>
      <c r="K190" s="124">
        <v>3</v>
      </c>
      <c r="L190" s="349">
        <f t="shared" si="2"/>
        <v>14</v>
      </c>
    </row>
    <row r="191" spans="1:12" s="1" customFormat="1" ht="15" customHeight="1" x14ac:dyDescent="0.2">
      <c r="A191" s="21"/>
      <c r="B191" s="117" t="s">
        <v>211</v>
      </c>
      <c r="C191" s="72">
        <v>1</v>
      </c>
      <c r="D191" s="67">
        <v>1</v>
      </c>
      <c r="E191" s="67">
        <v>0</v>
      </c>
      <c r="F191" s="67">
        <v>1</v>
      </c>
      <c r="G191" s="67">
        <v>0</v>
      </c>
      <c r="H191" s="68">
        <v>1</v>
      </c>
      <c r="I191" s="65">
        <v>0</v>
      </c>
      <c r="J191" s="264">
        <v>0</v>
      </c>
      <c r="K191" s="124">
        <v>1</v>
      </c>
      <c r="L191" s="349">
        <f t="shared" si="2"/>
        <v>5</v>
      </c>
    </row>
    <row r="192" spans="1:12" s="1" customFormat="1" ht="15" customHeight="1" x14ac:dyDescent="0.2">
      <c r="A192" s="21"/>
      <c r="B192" s="117" t="s">
        <v>150</v>
      </c>
      <c r="C192" s="72">
        <v>3</v>
      </c>
      <c r="D192" s="67">
        <v>1</v>
      </c>
      <c r="E192" s="67">
        <v>0</v>
      </c>
      <c r="F192" s="67">
        <v>0</v>
      </c>
      <c r="G192" s="67">
        <v>0</v>
      </c>
      <c r="H192" s="68">
        <v>2</v>
      </c>
      <c r="I192" s="65">
        <v>0</v>
      </c>
      <c r="J192" s="264">
        <v>0</v>
      </c>
      <c r="K192" s="124">
        <v>2</v>
      </c>
      <c r="L192" s="349">
        <f t="shared" si="2"/>
        <v>8</v>
      </c>
    </row>
    <row r="193" spans="1:12" s="1" customFormat="1" ht="15" customHeight="1" x14ac:dyDescent="0.2">
      <c r="A193" s="21"/>
      <c r="B193" s="117" t="s">
        <v>212</v>
      </c>
      <c r="C193" s="72">
        <v>12</v>
      </c>
      <c r="D193" s="67">
        <v>6</v>
      </c>
      <c r="E193" s="67">
        <v>0</v>
      </c>
      <c r="F193" s="67">
        <v>5</v>
      </c>
      <c r="G193" s="67">
        <v>2</v>
      </c>
      <c r="H193" s="68">
        <v>4</v>
      </c>
      <c r="I193" s="65">
        <v>0</v>
      </c>
      <c r="J193" s="264">
        <v>1</v>
      </c>
      <c r="K193" s="124">
        <v>3</v>
      </c>
      <c r="L193" s="349">
        <f t="shared" si="2"/>
        <v>33</v>
      </c>
    </row>
    <row r="194" spans="1:12" s="1" customFormat="1" ht="15" hidden="1" customHeight="1" x14ac:dyDescent="0.2">
      <c r="A194" s="21"/>
      <c r="B194" s="117" t="s">
        <v>213</v>
      </c>
      <c r="C194" s="72">
        <v>0</v>
      </c>
      <c r="D194" s="67">
        <v>0</v>
      </c>
      <c r="E194" s="67">
        <v>0</v>
      </c>
      <c r="F194" s="67">
        <v>0</v>
      </c>
      <c r="G194" s="67">
        <v>0</v>
      </c>
      <c r="H194" s="68">
        <v>0</v>
      </c>
      <c r="I194" s="65">
        <v>0</v>
      </c>
      <c r="J194" s="264">
        <v>0</v>
      </c>
      <c r="K194" s="124">
        <v>0</v>
      </c>
      <c r="L194" s="349">
        <f t="shared" si="2"/>
        <v>0</v>
      </c>
    </row>
    <row r="195" spans="1:12" s="1" customFormat="1" ht="15" customHeight="1" x14ac:dyDescent="0.2">
      <c r="A195" s="21"/>
      <c r="B195" s="117" t="s">
        <v>214</v>
      </c>
      <c r="C195" s="72">
        <v>2</v>
      </c>
      <c r="D195" s="67">
        <v>1</v>
      </c>
      <c r="E195" s="67">
        <v>0</v>
      </c>
      <c r="F195" s="67">
        <v>1</v>
      </c>
      <c r="G195" s="67">
        <v>0</v>
      </c>
      <c r="H195" s="68">
        <v>0</v>
      </c>
      <c r="I195" s="65">
        <v>0</v>
      </c>
      <c r="J195" s="264">
        <v>0</v>
      </c>
      <c r="K195" s="124">
        <v>0</v>
      </c>
      <c r="L195" s="349">
        <f t="shared" si="2"/>
        <v>4</v>
      </c>
    </row>
    <row r="196" spans="1:12" s="1" customFormat="1" ht="15" customHeight="1" x14ac:dyDescent="0.2">
      <c r="A196" s="21"/>
      <c r="B196" s="117" t="s">
        <v>215</v>
      </c>
      <c r="C196" s="72">
        <v>1</v>
      </c>
      <c r="D196" s="67">
        <v>0</v>
      </c>
      <c r="E196" s="67">
        <v>0</v>
      </c>
      <c r="F196" s="67">
        <v>1</v>
      </c>
      <c r="G196" s="67">
        <v>0</v>
      </c>
      <c r="H196" s="68">
        <v>1</v>
      </c>
      <c r="I196" s="65">
        <v>1</v>
      </c>
      <c r="J196" s="264">
        <v>0</v>
      </c>
      <c r="K196" s="124">
        <v>0</v>
      </c>
      <c r="L196" s="349">
        <f t="shared" si="2"/>
        <v>4</v>
      </c>
    </row>
    <row r="197" spans="1:12" s="1" customFormat="1" ht="15" hidden="1" customHeight="1" x14ac:dyDescent="0.2">
      <c r="A197" s="21"/>
      <c r="B197" s="117" t="s">
        <v>78</v>
      </c>
      <c r="C197" s="72">
        <v>0</v>
      </c>
      <c r="D197" s="67">
        <v>0</v>
      </c>
      <c r="E197" s="67">
        <v>0</v>
      </c>
      <c r="F197" s="67">
        <v>0</v>
      </c>
      <c r="G197" s="67">
        <v>0</v>
      </c>
      <c r="H197" s="68">
        <v>0</v>
      </c>
      <c r="I197" s="65">
        <v>0</v>
      </c>
      <c r="J197" s="264">
        <v>0</v>
      </c>
      <c r="K197" s="124">
        <v>0</v>
      </c>
      <c r="L197" s="349">
        <f t="shared" si="2"/>
        <v>0</v>
      </c>
    </row>
    <row r="198" spans="1:12" s="1" customFormat="1" ht="15" hidden="1" customHeight="1" x14ac:dyDescent="0.2">
      <c r="A198" s="21"/>
      <c r="B198" s="117" t="s">
        <v>216</v>
      </c>
      <c r="C198" s="72">
        <v>0</v>
      </c>
      <c r="D198" s="67">
        <v>0</v>
      </c>
      <c r="E198" s="67">
        <v>0</v>
      </c>
      <c r="F198" s="67">
        <v>0</v>
      </c>
      <c r="G198" s="67">
        <v>0</v>
      </c>
      <c r="H198" s="68">
        <v>0</v>
      </c>
      <c r="I198" s="65">
        <v>0</v>
      </c>
      <c r="J198" s="264">
        <v>0</v>
      </c>
      <c r="K198" s="124">
        <v>0</v>
      </c>
      <c r="L198" s="349">
        <f t="shared" si="2"/>
        <v>0</v>
      </c>
    </row>
    <row r="199" spans="1:12" s="1" customFormat="1" ht="15" hidden="1" customHeight="1" x14ac:dyDescent="0.2">
      <c r="A199" s="21"/>
      <c r="B199" s="117" t="s">
        <v>217</v>
      </c>
      <c r="C199" s="72">
        <v>0</v>
      </c>
      <c r="D199" s="67">
        <v>0</v>
      </c>
      <c r="E199" s="67">
        <v>0</v>
      </c>
      <c r="F199" s="67">
        <v>0</v>
      </c>
      <c r="G199" s="67">
        <v>0</v>
      </c>
      <c r="H199" s="68">
        <v>0</v>
      </c>
      <c r="I199" s="65">
        <v>0</v>
      </c>
      <c r="J199" s="264">
        <v>0</v>
      </c>
      <c r="K199" s="124">
        <v>0</v>
      </c>
      <c r="L199" s="349">
        <f t="shared" si="2"/>
        <v>0</v>
      </c>
    </row>
    <row r="200" spans="1:12" s="1" customFormat="1" ht="15" customHeight="1" x14ac:dyDescent="0.2">
      <c r="A200" s="60" t="s">
        <v>286</v>
      </c>
      <c r="B200" s="103"/>
      <c r="C200" s="217"/>
      <c r="D200" s="235"/>
      <c r="E200" s="235"/>
      <c r="F200" s="235"/>
      <c r="G200" s="235"/>
      <c r="H200" s="262"/>
      <c r="I200" s="265"/>
      <c r="J200" s="266"/>
      <c r="K200" s="267"/>
      <c r="L200" s="349"/>
    </row>
    <row r="201" spans="1:12" s="1" customFormat="1" ht="15" hidden="1" customHeight="1" x14ac:dyDescent="0.2">
      <c r="A201" s="58"/>
      <c r="B201" s="117" t="s">
        <v>242</v>
      </c>
      <c r="C201" s="72">
        <v>0</v>
      </c>
      <c r="D201" s="67">
        <v>0</v>
      </c>
      <c r="E201" s="67">
        <v>0</v>
      </c>
      <c r="F201" s="67">
        <v>0</v>
      </c>
      <c r="G201" s="67">
        <v>0</v>
      </c>
      <c r="H201" s="68">
        <v>0</v>
      </c>
      <c r="I201" s="65">
        <v>0</v>
      </c>
      <c r="J201" s="264">
        <v>0</v>
      </c>
      <c r="K201" s="124">
        <v>0</v>
      </c>
      <c r="L201" s="349">
        <f t="shared" si="2"/>
        <v>0</v>
      </c>
    </row>
    <row r="202" spans="1:12" s="1" customFormat="1" ht="15" customHeight="1" x14ac:dyDescent="0.2">
      <c r="A202" s="58"/>
      <c r="B202" s="117" t="s">
        <v>243</v>
      </c>
      <c r="C202" s="72">
        <v>1</v>
      </c>
      <c r="D202" s="67">
        <v>1</v>
      </c>
      <c r="E202" s="67">
        <v>0</v>
      </c>
      <c r="F202" s="67">
        <v>0</v>
      </c>
      <c r="G202" s="67">
        <v>0</v>
      </c>
      <c r="H202" s="68">
        <v>0</v>
      </c>
      <c r="I202" s="65">
        <v>0</v>
      </c>
      <c r="J202" s="264">
        <v>0</v>
      </c>
      <c r="K202" s="124">
        <v>0</v>
      </c>
      <c r="L202" s="349">
        <f t="shared" ref="L202:L207" si="3">SUM(C202:K202)</f>
        <v>2</v>
      </c>
    </row>
    <row r="203" spans="1:12" s="1" customFormat="1" ht="15" customHeight="1" x14ac:dyDescent="0.2">
      <c r="A203" s="58"/>
      <c r="B203" s="117" t="s">
        <v>244</v>
      </c>
      <c r="C203" s="72">
        <v>4</v>
      </c>
      <c r="D203" s="67">
        <v>4</v>
      </c>
      <c r="E203" s="67">
        <v>0</v>
      </c>
      <c r="F203" s="67">
        <v>0</v>
      </c>
      <c r="G203" s="67">
        <v>0</v>
      </c>
      <c r="H203" s="68">
        <v>0</v>
      </c>
      <c r="I203" s="65">
        <v>0</v>
      </c>
      <c r="J203" s="264">
        <v>0</v>
      </c>
      <c r="K203" s="124">
        <v>0</v>
      </c>
      <c r="L203" s="349">
        <f t="shared" si="3"/>
        <v>8</v>
      </c>
    </row>
    <row r="204" spans="1:12" s="1" customFormat="1" ht="15" customHeight="1" x14ac:dyDescent="0.2">
      <c r="A204" s="58"/>
      <c r="B204" s="117" t="s">
        <v>245</v>
      </c>
      <c r="C204" s="72">
        <v>4</v>
      </c>
      <c r="D204" s="67">
        <v>4</v>
      </c>
      <c r="E204" s="67">
        <v>0</v>
      </c>
      <c r="F204" s="67">
        <v>0</v>
      </c>
      <c r="G204" s="67">
        <v>0</v>
      </c>
      <c r="H204" s="68">
        <v>0</v>
      </c>
      <c r="I204" s="65">
        <v>0</v>
      </c>
      <c r="J204" s="264">
        <v>0</v>
      </c>
      <c r="K204" s="124">
        <v>0</v>
      </c>
      <c r="L204" s="349">
        <f t="shared" si="3"/>
        <v>8</v>
      </c>
    </row>
    <row r="205" spans="1:12" s="1" customFormat="1" ht="15" customHeight="1" x14ac:dyDescent="0.2">
      <c r="A205" s="99" t="s">
        <v>285</v>
      </c>
      <c r="B205" s="100"/>
      <c r="C205" s="217"/>
      <c r="D205" s="235"/>
      <c r="E205" s="235"/>
      <c r="F205" s="235"/>
      <c r="G205" s="235"/>
      <c r="H205" s="262"/>
      <c r="I205" s="265"/>
      <c r="J205" s="266"/>
      <c r="K205" s="267"/>
      <c r="L205" s="349"/>
    </row>
    <row r="206" spans="1:12" s="1" customFormat="1" ht="15" customHeight="1" thickBot="1" x14ac:dyDescent="0.25">
      <c r="A206" s="58"/>
      <c r="B206" s="117" t="s">
        <v>284</v>
      </c>
      <c r="C206" s="72">
        <v>2</v>
      </c>
      <c r="D206" s="67">
        <v>1</v>
      </c>
      <c r="E206" s="67">
        <v>0</v>
      </c>
      <c r="F206" s="67">
        <v>2</v>
      </c>
      <c r="G206" s="67">
        <v>0</v>
      </c>
      <c r="H206" s="68">
        <v>1</v>
      </c>
      <c r="I206" s="65">
        <v>0</v>
      </c>
      <c r="J206" s="264">
        <v>0</v>
      </c>
      <c r="K206" s="124">
        <v>1</v>
      </c>
      <c r="L206" s="349">
        <f t="shared" si="3"/>
        <v>7</v>
      </c>
    </row>
    <row r="207" spans="1:12" ht="18.75" customHeight="1" thickTop="1" thickBot="1" x14ac:dyDescent="0.25">
      <c r="A207" s="425" t="s">
        <v>0</v>
      </c>
      <c r="B207" s="441"/>
      <c r="C207" s="84">
        <v>3393</v>
      </c>
      <c r="D207" s="106">
        <v>2750</v>
      </c>
      <c r="E207" s="106">
        <v>0</v>
      </c>
      <c r="F207" s="106">
        <v>1726</v>
      </c>
      <c r="G207" s="106">
        <v>163</v>
      </c>
      <c r="H207" s="88">
        <v>962</v>
      </c>
      <c r="I207" s="85">
        <v>7</v>
      </c>
      <c r="J207" s="90">
        <v>63</v>
      </c>
      <c r="K207" s="130">
        <v>902</v>
      </c>
      <c r="L207" s="349">
        <f t="shared" si="3"/>
        <v>9966</v>
      </c>
    </row>
    <row r="208" spans="1:12" ht="14.4" customHeight="1" x14ac:dyDescent="0.2">
      <c r="A208" s="465" t="s">
        <v>620</v>
      </c>
      <c r="B208" s="465"/>
      <c r="C208" s="465"/>
      <c r="D208" s="465"/>
      <c r="E208" s="465"/>
      <c r="F208" s="465"/>
      <c r="G208" s="465"/>
      <c r="H208" s="465"/>
      <c r="I208" s="465"/>
      <c r="J208" s="465"/>
      <c r="K208" s="465"/>
    </row>
    <row r="209" spans="1:11" ht="29.4" customHeight="1" x14ac:dyDescent="0.2">
      <c r="A209" s="466"/>
      <c r="B209" s="466"/>
      <c r="C209" s="466"/>
      <c r="D209" s="466"/>
      <c r="E209" s="466"/>
      <c r="F209" s="466"/>
      <c r="G209" s="466"/>
      <c r="H209" s="466"/>
      <c r="I209" s="466"/>
      <c r="J209" s="466"/>
      <c r="K209" s="466"/>
    </row>
    <row r="210" spans="1:11" ht="24.9" customHeight="1" x14ac:dyDescent="0.2">
      <c r="A210" s="92"/>
      <c r="B210" s="92"/>
      <c r="C210" s="93"/>
      <c r="D210" s="93"/>
      <c r="E210" s="93"/>
      <c r="F210" s="93"/>
      <c r="G210" s="93"/>
      <c r="H210" s="93"/>
      <c r="I210" s="93"/>
      <c r="J210" s="93"/>
      <c r="K210" s="93"/>
    </row>
    <row r="211" spans="1:11" ht="24.9" customHeight="1" x14ac:dyDescent="0.2">
      <c r="A211" s="92"/>
      <c r="B211" s="92"/>
      <c r="C211" s="93"/>
      <c r="D211" s="93"/>
      <c r="E211" s="93"/>
      <c r="F211" s="93"/>
      <c r="G211" s="93"/>
      <c r="H211" s="93"/>
      <c r="I211" s="93"/>
      <c r="J211" s="93"/>
      <c r="K211" s="93"/>
    </row>
    <row r="212" spans="1:11" x14ac:dyDescent="0.2">
      <c r="D212" s="77"/>
      <c r="E212" s="77"/>
      <c r="F212" s="77"/>
      <c r="G212" s="77"/>
      <c r="H212" s="77"/>
      <c r="I212" s="77"/>
      <c r="J212" s="77"/>
      <c r="K212" s="77"/>
    </row>
    <row r="215" spans="1:11" x14ac:dyDescent="0.2">
      <c r="J215" s="213"/>
    </row>
  </sheetData>
  <autoFilter ref="A7:R209">
    <filterColumn colId="0" showButton="0"/>
    <filterColumn colId="11">
      <filters blank="1">
        <filter val="1,635"/>
        <filter val="10"/>
        <filter val="11"/>
        <filter val="112"/>
        <filter val="119"/>
        <filter val="12"/>
        <filter val="13"/>
        <filter val="130"/>
        <filter val="138"/>
        <filter val="14"/>
        <filter val="15"/>
        <filter val="16"/>
        <filter val="17"/>
        <filter val="195"/>
        <filter val="2"/>
        <filter val="20"/>
        <filter val="21"/>
        <filter val="217"/>
        <filter val="219"/>
        <filter val="22"/>
        <filter val="23"/>
        <filter val="28"/>
        <filter val="29"/>
        <filter val="3"/>
        <filter val="3,161"/>
        <filter val="30"/>
        <filter val="31"/>
        <filter val="32"/>
        <filter val="33"/>
        <filter val="35"/>
        <filter val="39"/>
        <filter val="4"/>
        <filter val="40"/>
        <filter val="43"/>
        <filter val="44"/>
        <filter val="441"/>
        <filter val="45"/>
        <filter val="46"/>
        <filter val="47"/>
        <filter val="486"/>
        <filter val="5"/>
        <filter val="50"/>
        <filter val="57"/>
        <filter val="58"/>
        <filter val="6"/>
        <filter val="60"/>
        <filter val="634"/>
        <filter val="66"/>
        <filter val="678"/>
        <filter val="7"/>
        <filter val="72"/>
        <filter val="73"/>
        <filter val="79"/>
        <filter val="8"/>
        <filter val="9"/>
        <filter val="9,966"/>
      </filters>
    </filterColumn>
  </autoFilter>
  <mergeCells count="10">
    <mergeCell ref="A9:A12"/>
    <mergeCell ref="A208:K209"/>
    <mergeCell ref="C5:K5"/>
    <mergeCell ref="A5:B7"/>
    <mergeCell ref="A207:B207"/>
    <mergeCell ref="D6:D7"/>
    <mergeCell ref="F6:F7"/>
    <mergeCell ref="G6:G7"/>
    <mergeCell ref="H6:H7"/>
    <mergeCell ref="E6:E7"/>
  </mergeCells>
  <phoneticPr fontId="2"/>
  <printOptions horizontalCentered="1"/>
  <pageMargins left="0.59055118110236227" right="0.59055118110236227" top="0.78740157480314965" bottom="0.59055118110236227" header="0.78740157480314965" footer="0.31496062992125984"/>
  <pageSetup paperSize="9" scale="83" fitToHeight="2" orientation="portrait" useFirstPageNumber="1" r:id="rId1"/>
  <headerFooter alignWithMargins="0">
    <oddHeader xml:space="preserve">&amp;L６　不開示情報の内訳（&amp;P/3）&amp;R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L212"/>
  <sheetViews>
    <sheetView view="pageBreakPreview" zoomScale="85" zoomScaleNormal="100" zoomScaleSheetLayoutView="85" workbookViewId="0">
      <pane ySplit="7" topLeftCell="A8" activePane="bottomLeft" state="frozen"/>
      <selection activeCell="G26" sqref="G26"/>
      <selection pane="bottomLeft" activeCell="G26" sqref="G26"/>
    </sheetView>
  </sheetViews>
  <sheetFormatPr defaultColWidth="9" defaultRowHeight="13.2" x14ac:dyDescent="0.2"/>
  <cols>
    <col min="1" max="1" width="3.6640625" style="62" customWidth="1"/>
    <col min="2" max="2" width="38.88671875" style="62" customWidth="1"/>
    <col min="3" max="11" width="11.109375" style="62" customWidth="1"/>
    <col min="12" max="16384" width="9" style="62"/>
  </cols>
  <sheetData>
    <row r="1" spans="1:12" ht="7.5" customHeight="1" x14ac:dyDescent="0.2"/>
    <row r="2" spans="1:12" ht="7.5" customHeight="1" x14ac:dyDescent="0.2"/>
    <row r="3" spans="1:12" ht="12" customHeight="1" x14ac:dyDescent="0.2">
      <c r="C3" s="171"/>
      <c r="D3" s="171"/>
      <c r="E3" s="171"/>
      <c r="F3" s="171"/>
      <c r="G3" s="171"/>
      <c r="H3" s="171"/>
      <c r="I3" s="171"/>
      <c r="J3" s="171"/>
      <c r="K3" s="171"/>
    </row>
    <row r="4" spans="1:12" ht="13.8" thickBot="1" x14ac:dyDescent="0.25">
      <c r="K4" s="35" t="s">
        <v>92</v>
      </c>
    </row>
    <row r="5" spans="1:12" s="5" customFormat="1" ht="18" customHeight="1" x14ac:dyDescent="0.15">
      <c r="A5" s="415" t="s">
        <v>41</v>
      </c>
      <c r="B5" s="416"/>
      <c r="C5" s="461" t="s">
        <v>4</v>
      </c>
      <c r="D5" s="463"/>
      <c r="E5" s="463"/>
      <c r="F5" s="463"/>
      <c r="G5" s="463"/>
      <c r="H5" s="463"/>
      <c r="I5" s="463"/>
      <c r="J5" s="463"/>
      <c r="K5" s="464"/>
    </row>
    <row r="6" spans="1:12" s="5" customFormat="1" ht="18" customHeight="1" x14ac:dyDescent="0.15">
      <c r="A6" s="417"/>
      <c r="B6" s="418"/>
      <c r="C6" s="303"/>
      <c r="D6" s="471" t="s">
        <v>589</v>
      </c>
      <c r="E6" s="471" t="s">
        <v>588</v>
      </c>
      <c r="F6" s="471" t="s">
        <v>120</v>
      </c>
      <c r="G6" s="471" t="s">
        <v>119</v>
      </c>
      <c r="H6" s="473" t="s">
        <v>121</v>
      </c>
      <c r="I6" s="295"/>
      <c r="J6" s="295"/>
      <c r="K6" s="158"/>
    </row>
    <row r="7" spans="1:12" s="5" customFormat="1" ht="36" customHeight="1" thickBot="1" x14ac:dyDescent="0.2">
      <c r="A7" s="419"/>
      <c r="B7" s="420"/>
      <c r="C7" s="304"/>
      <c r="D7" s="472"/>
      <c r="E7" s="472"/>
      <c r="F7" s="472"/>
      <c r="G7" s="472"/>
      <c r="H7" s="474"/>
      <c r="I7" s="165" t="s">
        <v>125</v>
      </c>
      <c r="J7" s="202" t="s">
        <v>122</v>
      </c>
      <c r="K7" s="126" t="s">
        <v>127</v>
      </c>
    </row>
    <row r="8" spans="1:12" s="1" customFormat="1" ht="15" customHeight="1" x14ac:dyDescent="0.15">
      <c r="A8" s="98" t="s">
        <v>246</v>
      </c>
      <c r="B8" s="102"/>
      <c r="C8" s="71"/>
      <c r="D8" s="47"/>
      <c r="E8" s="364"/>
      <c r="F8" s="94"/>
      <c r="G8" s="94"/>
      <c r="H8" s="94"/>
      <c r="I8" s="45"/>
      <c r="J8" s="263"/>
      <c r="K8" s="128"/>
      <c r="L8" s="355">
        <f>SUM(L9:L96)</f>
        <v>20</v>
      </c>
    </row>
    <row r="9" spans="1:12" s="1" customFormat="1" ht="15" hidden="1" customHeight="1" x14ac:dyDescent="0.15">
      <c r="A9" s="288"/>
      <c r="B9" s="117" t="s">
        <v>220</v>
      </c>
      <c r="C9" s="72">
        <v>0</v>
      </c>
      <c r="D9" s="67">
        <v>0</v>
      </c>
      <c r="E9" s="67">
        <v>0</v>
      </c>
      <c r="F9" s="67">
        <v>0</v>
      </c>
      <c r="G9" s="67">
        <v>0</v>
      </c>
      <c r="H9" s="68">
        <v>0</v>
      </c>
      <c r="I9" s="65">
        <v>0</v>
      </c>
      <c r="J9" s="264">
        <v>0</v>
      </c>
      <c r="K9" s="124">
        <v>0</v>
      </c>
      <c r="L9" s="57">
        <f>SUM(C9:K9)</f>
        <v>0</v>
      </c>
    </row>
    <row r="10" spans="1:12" s="1" customFormat="1" ht="15" hidden="1" customHeight="1" x14ac:dyDescent="0.15">
      <c r="A10" s="21"/>
      <c r="B10" s="117" t="s">
        <v>372</v>
      </c>
      <c r="C10" s="72">
        <v>0</v>
      </c>
      <c r="D10" s="67">
        <v>0</v>
      </c>
      <c r="E10" s="67">
        <v>0</v>
      </c>
      <c r="F10" s="67">
        <v>0</v>
      </c>
      <c r="G10" s="67">
        <v>0</v>
      </c>
      <c r="H10" s="68">
        <v>0</v>
      </c>
      <c r="I10" s="65">
        <v>0</v>
      </c>
      <c r="J10" s="264">
        <v>0</v>
      </c>
      <c r="K10" s="124">
        <v>0</v>
      </c>
      <c r="L10" s="57">
        <f t="shared" ref="L10:L73" si="0">SUM(C10:K10)</f>
        <v>0</v>
      </c>
    </row>
    <row r="11" spans="1:12" s="1" customFormat="1" ht="15" hidden="1" customHeight="1" x14ac:dyDescent="0.15">
      <c r="A11" s="21"/>
      <c r="B11" s="117" t="s">
        <v>221</v>
      </c>
      <c r="C11" s="72">
        <v>0</v>
      </c>
      <c r="D11" s="67">
        <v>0</v>
      </c>
      <c r="E11" s="67">
        <v>0</v>
      </c>
      <c r="F11" s="67">
        <v>0</v>
      </c>
      <c r="G11" s="67">
        <v>0</v>
      </c>
      <c r="H11" s="68">
        <v>0</v>
      </c>
      <c r="I11" s="65">
        <v>0</v>
      </c>
      <c r="J11" s="264">
        <v>0</v>
      </c>
      <c r="K11" s="124">
        <v>0</v>
      </c>
      <c r="L11" s="57">
        <f t="shared" si="0"/>
        <v>0</v>
      </c>
    </row>
    <row r="12" spans="1:12" s="1" customFormat="1" ht="15" hidden="1" customHeight="1" x14ac:dyDescent="0.15">
      <c r="A12" s="21"/>
      <c r="B12" s="117" t="s">
        <v>222</v>
      </c>
      <c r="C12" s="72">
        <v>0</v>
      </c>
      <c r="D12" s="67">
        <v>0</v>
      </c>
      <c r="E12" s="67">
        <v>0</v>
      </c>
      <c r="F12" s="67">
        <v>0</v>
      </c>
      <c r="G12" s="67">
        <v>0</v>
      </c>
      <c r="H12" s="68">
        <v>0</v>
      </c>
      <c r="I12" s="65">
        <v>0</v>
      </c>
      <c r="J12" s="264">
        <v>0</v>
      </c>
      <c r="K12" s="124">
        <v>0</v>
      </c>
      <c r="L12" s="57">
        <f t="shared" si="0"/>
        <v>0</v>
      </c>
    </row>
    <row r="13" spans="1:12" s="1" customFormat="1" ht="15" hidden="1" customHeight="1" x14ac:dyDescent="0.15">
      <c r="A13" s="21"/>
      <c r="B13" s="117" t="s">
        <v>223</v>
      </c>
      <c r="C13" s="72">
        <v>0</v>
      </c>
      <c r="D13" s="67">
        <v>0</v>
      </c>
      <c r="E13" s="67">
        <v>0</v>
      </c>
      <c r="F13" s="67">
        <v>0</v>
      </c>
      <c r="G13" s="67">
        <v>0</v>
      </c>
      <c r="H13" s="68">
        <v>0</v>
      </c>
      <c r="I13" s="65">
        <v>0</v>
      </c>
      <c r="J13" s="264">
        <v>0</v>
      </c>
      <c r="K13" s="124">
        <v>0</v>
      </c>
      <c r="L13" s="57">
        <f t="shared" si="0"/>
        <v>0</v>
      </c>
    </row>
    <row r="14" spans="1:12" s="1" customFormat="1" ht="15" hidden="1" customHeight="1" x14ac:dyDescent="0.15">
      <c r="A14" s="21"/>
      <c r="B14" s="117" t="s">
        <v>568</v>
      </c>
      <c r="C14" s="72">
        <v>0</v>
      </c>
      <c r="D14" s="67">
        <v>0</v>
      </c>
      <c r="E14" s="67">
        <v>0</v>
      </c>
      <c r="F14" s="67">
        <v>0</v>
      </c>
      <c r="G14" s="67">
        <v>0</v>
      </c>
      <c r="H14" s="68">
        <v>0</v>
      </c>
      <c r="I14" s="65">
        <v>0</v>
      </c>
      <c r="J14" s="264">
        <v>0</v>
      </c>
      <c r="K14" s="124">
        <v>0</v>
      </c>
      <c r="L14" s="57">
        <f t="shared" si="0"/>
        <v>0</v>
      </c>
    </row>
    <row r="15" spans="1:12" s="1" customFormat="1" ht="15" hidden="1" customHeight="1" x14ac:dyDescent="0.15">
      <c r="A15" s="21"/>
      <c r="B15" s="117" t="s">
        <v>224</v>
      </c>
      <c r="C15" s="72">
        <v>0</v>
      </c>
      <c r="D15" s="67">
        <v>0</v>
      </c>
      <c r="E15" s="67">
        <v>0</v>
      </c>
      <c r="F15" s="67">
        <v>0</v>
      </c>
      <c r="G15" s="67">
        <v>0</v>
      </c>
      <c r="H15" s="68">
        <v>0</v>
      </c>
      <c r="I15" s="65">
        <v>0</v>
      </c>
      <c r="J15" s="264">
        <v>0</v>
      </c>
      <c r="K15" s="124">
        <v>0</v>
      </c>
      <c r="L15" s="57">
        <f t="shared" si="0"/>
        <v>0</v>
      </c>
    </row>
    <row r="16" spans="1:12" s="1" customFormat="1" ht="15" hidden="1" customHeight="1" x14ac:dyDescent="0.15">
      <c r="A16" s="21"/>
      <c r="B16" s="117" t="s">
        <v>225</v>
      </c>
      <c r="C16" s="72">
        <v>0</v>
      </c>
      <c r="D16" s="67">
        <v>0</v>
      </c>
      <c r="E16" s="67">
        <v>0</v>
      </c>
      <c r="F16" s="67">
        <v>0</v>
      </c>
      <c r="G16" s="67">
        <v>0</v>
      </c>
      <c r="H16" s="68">
        <v>0</v>
      </c>
      <c r="I16" s="65">
        <v>0</v>
      </c>
      <c r="J16" s="264">
        <v>0</v>
      </c>
      <c r="K16" s="124">
        <v>0</v>
      </c>
      <c r="L16" s="57">
        <f t="shared" si="0"/>
        <v>0</v>
      </c>
    </row>
    <row r="17" spans="1:12" s="1" customFormat="1" ht="15" hidden="1" customHeight="1" x14ac:dyDescent="0.15">
      <c r="A17" s="21"/>
      <c r="B17" s="117" t="s">
        <v>226</v>
      </c>
      <c r="C17" s="72">
        <v>0</v>
      </c>
      <c r="D17" s="67">
        <v>0</v>
      </c>
      <c r="E17" s="67">
        <v>0</v>
      </c>
      <c r="F17" s="67">
        <v>0</v>
      </c>
      <c r="G17" s="67">
        <v>0</v>
      </c>
      <c r="H17" s="68">
        <v>0</v>
      </c>
      <c r="I17" s="65">
        <v>0</v>
      </c>
      <c r="J17" s="264">
        <v>0</v>
      </c>
      <c r="K17" s="124">
        <v>0</v>
      </c>
      <c r="L17" s="57">
        <f t="shared" si="0"/>
        <v>0</v>
      </c>
    </row>
    <row r="18" spans="1:12" s="1" customFormat="1" ht="15" hidden="1" customHeight="1" x14ac:dyDescent="0.15">
      <c r="A18" s="21"/>
      <c r="B18" s="117" t="s">
        <v>140</v>
      </c>
      <c r="C18" s="72">
        <v>0</v>
      </c>
      <c r="D18" s="67">
        <v>0</v>
      </c>
      <c r="E18" s="67">
        <v>0</v>
      </c>
      <c r="F18" s="67">
        <v>0</v>
      </c>
      <c r="G18" s="67">
        <v>0</v>
      </c>
      <c r="H18" s="68">
        <v>0</v>
      </c>
      <c r="I18" s="65">
        <v>0</v>
      </c>
      <c r="J18" s="264">
        <v>0</v>
      </c>
      <c r="K18" s="124">
        <v>0</v>
      </c>
      <c r="L18" s="57">
        <f t="shared" si="0"/>
        <v>0</v>
      </c>
    </row>
    <row r="19" spans="1:12" s="1" customFormat="1" ht="15" hidden="1" customHeight="1" x14ac:dyDescent="0.15">
      <c r="A19" s="21"/>
      <c r="B19" s="117" t="s">
        <v>585</v>
      </c>
      <c r="C19" s="72">
        <v>0</v>
      </c>
      <c r="D19" s="67">
        <v>0</v>
      </c>
      <c r="E19" s="67">
        <v>0</v>
      </c>
      <c r="F19" s="67">
        <v>0</v>
      </c>
      <c r="G19" s="67">
        <v>0</v>
      </c>
      <c r="H19" s="68">
        <v>0</v>
      </c>
      <c r="I19" s="65">
        <v>0</v>
      </c>
      <c r="J19" s="264">
        <v>0</v>
      </c>
      <c r="K19" s="124">
        <v>0</v>
      </c>
      <c r="L19" s="57">
        <f t="shared" si="0"/>
        <v>0</v>
      </c>
    </row>
    <row r="20" spans="1:12" s="1" customFormat="1" ht="15" hidden="1" customHeight="1" x14ac:dyDescent="0.15">
      <c r="A20" s="21"/>
      <c r="B20" s="117" t="s">
        <v>42</v>
      </c>
      <c r="C20" s="72">
        <v>0</v>
      </c>
      <c r="D20" s="67">
        <v>0</v>
      </c>
      <c r="E20" s="67">
        <v>0</v>
      </c>
      <c r="F20" s="67">
        <v>0</v>
      </c>
      <c r="G20" s="67">
        <v>0</v>
      </c>
      <c r="H20" s="68">
        <v>0</v>
      </c>
      <c r="I20" s="65">
        <v>0</v>
      </c>
      <c r="J20" s="264">
        <v>0</v>
      </c>
      <c r="K20" s="124">
        <v>0</v>
      </c>
      <c r="L20" s="57">
        <f t="shared" si="0"/>
        <v>0</v>
      </c>
    </row>
    <row r="21" spans="1:12" s="1" customFormat="1" ht="15" hidden="1" customHeight="1" x14ac:dyDescent="0.15">
      <c r="A21" s="21"/>
      <c r="B21" s="117" t="s">
        <v>227</v>
      </c>
      <c r="C21" s="72">
        <v>0</v>
      </c>
      <c r="D21" s="67">
        <v>0</v>
      </c>
      <c r="E21" s="67">
        <v>0</v>
      </c>
      <c r="F21" s="67">
        <v>0</v>
      </c>
      <c r="G21" s="67">
        <v>0</v>
      </c>
      <c r="H21" s="68">
        <v>0</v>
      </c>
      <c r="I21" s="65">
        <v>0</v>
      </c>
      <c r="J21" s="264">
        <v>0</v>
      </c>
      <c r="K21" s="124">
        <v>0</v>
      </c>
      <c r="L21" s="57">
        <f t="shared" si="0"/>
        <v>0</v>
      </c>
    </row>
    <row r="22" spans="1:12" s="1" customFormat="1" ht="15" hidden="1" customHeight="1" x14ac:dyDescent="0.15">
      <c r="A22" s="21"/>
      <c r="B22" s="117" t="s">
        <v>43</v>
      </c>
      <c r="C22" s="72">
        <v>0</v>
      </c>
      <c r="D22" s="67">
        <v>0</v>
      </c>
      <c r="E22" s="67">
        <v>0</v>
      </c>
      <c r="F22" s="67">
        <v>0</v>
      </c>
      <c r="G22" s="67">
        <v>0</v>
      </c>
      <c r="H22" s="68">
        <v>0</v>
      </c>
      <c r="I22" s="65">
        <v>0</v>
      </c>
      <c r="J22" s="264">
        <v>0</v>
      </c>
      <c r="K22" s="124">
        <v>0</v>
      </c>
      <c r="L22" s="57">
        <f t="shared" si="0"/>
        <v>0</v>
      </c>
    </row>
    <row r="23" spans="1:12" s="1" customFormat="1" ht="15" hidden="1" customHeight="1" x14ac:dyDescent="0.15">
      <c r="A23" s="21"/>
      <c r="B23" s="117" t="s">
        <v>44</v>
      </c>
      <c r="C23" s="72">
        <v>0</v>
      </c>
      <c r="D23" s="67">
        <v>0</v>
      </c>
      <c r="E23" s="67">
        <v>0</v>
      </c>
      <c r="F23" s="67">
        <v>0</v>
      </c>
      <c r="G23" s="67">
        <v>0</v>
      </c>
      <c r="H23" s="68">
        <v>0</v>
      </c>
      <c r="I23" s="65">
        <v>0</v>
      </c>
      <c r="J23" s="264">
        <v>0</v>
      </c>
      <c r="K23" s="124">
        <v>0</v>
      </c>
      <c r="L23" s="57">
        <f t="shared" si="0"/>
        <v>0</v>
      </c>
    </row>
    <row r="24" spans="1:12" s="1" customFormat="1" ht="15" hidden="1" customHeight="1" x14ac:dyDescent="0.15">
      <c r="A24" s="21"/>
      <c r="B24" s="117" t="s">
        <v>230</v>
      </c>
      <c r="C24" s="72">
        <v>0</v>
      </c>
      <c r="D24" s="67">
        <v>0</v>
      </c>
      <c r="E24" s="67">
        <v>0</v>
      </c>
      <c r="F24" s="67">
        <v>0</v>
      </c>
      <c r="G24" s="67">
        <v>0</v>
      </c>
      <c r="H24" s="68">
        <v>0</v>
      </c>
      <c r="I24" s="65">
        <v>0</v>
      </c>
      <c r="J24" s="264">
        <v>0</v>
      </c>
      <c r="K24" s="124">
        <v>0</v>
      </c>
      <c r="L24" s="57">
        <f t="shared" si="0"/>
        <v>0</v>
      </c>
    </row>
    <row r="25" spans="1:12" s="1" customFormat="1" ht="15" hidden="1" customHeight="1" x14ac:dyDescent="0.15">
      <c r="A25" s="21"/>
      <c r="B25" s="117" t="s">
        <v>239</v>
      </c>
      <c r="C25" s="72">
        <v>0</v>
      </c>
      <c r="D25" s="67">
        <v>0</v>
      </c>
      <c r="E25" s="67">
        <v>0</v>
      </c>
      <c r="F25" s="67">
        <v>0</v>
      </c>
      <c r="G25" s="67">
        <v>0</v>
      </c>
      <c r="H25" s="68">
        <v>0</v>
      </c>
      <c r="I25" s="65">
        <v>0</v>
      </c>
      <c r="J25" s="264">
        <v>0</v>
      </c>
      <c r="K25" s="124">
        <v>0</v>
      </c>
      <c r="L25" s="57">
        <f t="shared" si="0"/>
        <v>0</v>
      </c>
    </row>
    <row r="26" spans="1:12" s="1" customFormat="1" ht="15" customHeight="1" x14ac:dyDescent="0.15">
      <c r="A26" s="21"/>
      <c r="B26" s="117" t="s">
        <v>293</v>
      </c>
      <c r="C26" s="72">
        <v>1</v>
      </c>
      <c r="D26" s="67">
        <v>0</v>
      </c>
      <c r="E26" s="67">
        <v>0</v>
      </c>
      <c r="F26" s="67">
        <v>1</v>
      </c>
      <c r="G26" s="67">
        <v>0</v>
      </c>
      <c r="H26" s="68">
        <v>1</v>
      </c>
      <c r="I26" s="65">
        <v>1</v>
      </c>
      <c r="J26" s="264">
        <v>0</v>
      </c>
      <c r="K26" s="124">
        <v>0</v>
      </c>
      <c r="L26" s="57">
        <f t="shared" si="0"/>
        <v>4</v>
      </c>
    </row>
    <row r="27" spans="1:12" s="1" customFormat="1" ht="15" hidden="1" customHeight="1" x14ac:dyDescent="0.15">
      <c r="A27" s="21"/>
      <c r="B27" s="117" t="s">
        <v>45</v>
      </c>
      <c r="C27" s="72">
        <v>0</v>
      </c>
      <c r="D27" s="67">
        <v>0</v>
      </c>
      <c r="E27" s="67">
        <v>0</v>
      </c>
      <c r="F27" s="67">
        <v>0</v>
      </c>
      <c r="G27" s="67">
        <v>0</v>
      </c>
      <c r="H27" s="68">
        <v>0</v>
      </c>
      <c r="I27" s="65">
        <v>0</v>
      </c>
      <c r="J27" s="264">
        <v>0</v>
      </c>
      <c r="K27" s="124">
        <v>0</v>
      </c>
      <c r="L27" s="57">
        <f t="shared" si="0"/>
        <v>0</v>
      </c>
    </row>
    <row r="28" spans="1:12" s="1" customFormat="1" ht="15" hidden="1" customHeight="1" x14ac:dyDescent="0.15">
      <c r="A28" s="21"/>
      <c r="B28" s="117" t="s">
        <v>46</v>
      </c>
      <c r="C28" s="72">
        <v>0</v>
      </c>
      <c r="D28" s="67">
        <v>0</v>
      </c>
      <c r="E28" s="67">
        <v>0</v>
      </c>
      <c r="F28" s="67">
        <v>0</v>
      </c>
      <c r="G28" s="67">
        <v>0</v>
      </c>
      <c r="H28" s="68">
        <v>0</v>
      </c>
      <c r="I28" s="65">
        <v>0</v>
      </c>
      <c r="J28" s="264">
        <v>0</v>
      </c>
      <c r="K28" s="124">
        <v>0</v>
      </c>
      <c r="L28" s="57">
        <f t="shared" si="0"/>
        <v>0</v>
      </c>
    </row>
    <row r="29" spans="1:12" s="1" customFormat="1" ht="15" hidden="1" customHeight="1" x14ac:dyDescent="0.15">
      <c r="A29" s="21"/>
      <c r="B29" s="117" t="s">
        <v>47</v>
      </c>
      <c r="C29" s="72">
        <v>0</v>
      </c>
      <c r="D29" s="67">
        <v>0</v>
      </c>
      <c r="E29" s="67">
        <v>0</v>
      </c>
      <c r="F29" s="67">
        <v>0</v>
      </c>
      <c r="G29" s="67">
        <v>0</v>
      </c>
      <c r="H29" s="68">
        <v>0</v>
      </c>
      <c r="I29" s="65">
        <v>0</v>
      </c>
      <c r="J29" s="264">
        <v>0</v>
      </c>
      <c r="K29" s="124">
        <v>0</v>
      </c>
      <c r="L29" s="57">
        <f t="shared" si="0"/>
        <v>0</v>
      </c>
    </row>
    <row r="30" spans="1:12" s="1" customFormat="1" ht="15" hidden="1" customHeight="1" x14ac:dyDescent="0.15">
      <c r="A30" s="21"/>
      <c r="B30" s="117" t="s">
        <v>48</v>
      </c>
      <c r="C30" s="72">
        <v>0</v>
      </c>
      <c r="D30" s="67">
        <v>0</v>
      </c>
      <c r="E30" s="67">
        <v>0</v>
      </c>
      <c r="F30" s="67">
        <v>0</v>
      </c>
      <c r="G30" s="67">
        <v>0</v>
      </c>
      <c r="H30" s="68">
        <v>0</v>
      </c>
      <c r="I30" s="65">
        <v>0</v>
      </c>
      <c r="J30" s="264">
        <v>0</v>
      </c>
      <c r="K30" s="124">
        <v>0</v>
      </c>
      <c r="L30" s="57">
        <f t="shared" si="0"/>
        <v>0</v>
      </c>
    </row>
    <row r="31" spans="1:12" s="1" customFormat="1" ht="15" hidden="1" customHeight="1" x14ac:dyDescent="0.15">
      <c r="A31" s="21"/>
      <c r="B31" s="117" t="s">
        <v>49</v>
      </c>
      <c r="C31" s="72">
        <v>0</v>
      </c>
      <c r="D31" s="67">
        <v>0</v>
      </c>
      <c r="E31" s="67">
        <v>0</v>
      </c>
      <c r="F31" s="67">
        <v>0</v>
      </c>
      <c r="G31" s="67">
        <v>0</v>
      </c>
      <c r="H31" s="68">
        <v>0</v>
      </c>
      <c r="I31" s="65">
        <v>0</v>
      </c>
      <c r="J31" s="264">
        <v>0</v>
      </c>
      <c r="K31" s="124">
        <v>0</v>
      </c>
      <c r="L31" s="57">
        <f t="shared" si="0"/>
        <v>0</v>
      </c>
    </row>
    <row r="32" spans="1:12" s="1" customFormat="1" ht="15" hidden="1" customHeight="1" x14ac:dyDescent="0.15">
      <c r="A32" s="21"/>
      <c r="B32" s="117" t="s">
        <v>50</v>
      </c>
      <c r="C32" s="72">
        <v>0</v>
      </c>
      <c r="D32" s="67">
        <v>0</v>
      </c>
      <c r="E32" s="67">
        <v>0</v>
      </c>
      <c r="F32" s="67">
        <v>0</v>
      </c>
      <c r="G32" s="67">
        <v>0</v>
      </c>
      <c r="H32" s="68">
        <v>0</v>
      </c>
      <c r="I32" s="65">
        <v>0</v>
      </c>
      <c r="J32" s="264">
        <v>0</v>
      </c>
      <c r="K32" s="124">
        <v>0</v>
      </c>
      <c r="L32" s="57">
        <f t="shared" si="0"/>
        <v>0</v>
      </c>
    </row>
    <row r="33" spans="1:12" s="1" customFormat="1" ht="15" hidden="1" customHeight="1" x14ac:dyDescent="0.15">
      <c r="A33" s="21"/>
      <c r="B33" s="117" t="s">
        <v>51</v>
      </c>
      <c r="C33" s="72">
        <v>0</v>
      </c>
      <c r="D33" s="67">
        <v>0</v>
      </c>
      <c r="E33" s="67">
        <v>0</v>
      </c>
      <c r="F33" s="67">
        <v>0</v>
      </c>
      <c r="G33" s="67">
        <v>0</v>
      </c>
      <c r="H33" s="68">
        <v>0</v>
      </c>
      <c r="I33" s="65">
        <v>0</v>
      </c>
      <c r="J33" s="264">
        <v>0</v>
      </c>
      <c r="K33" s="124">
        <v>0</v>
      </c>
      <c r="L33" s="57">
        <f t="shared" si="0"/>
        <v>0</v>
      </c>
    </row>
    <row r="34" spans="1:12" s="1" customFormat="1" ht="15" hidden="1" customHeight="1" x14ac:dyDescent="0.15">
      <c r="A34" s="21"/>
      <c r="B34" s="117" t="s">
        <v>52</v>
      </c>
      <c r="C34" s="72">
        <v>0</v>
      </c>
      <c r="D34" s="67">
        <v>0</v>
      </c>
      <c r="E34" s="67">
        <v>0</v>
      </c>
      <c r="F34" s="67">
        <v>0</v>
      </c>
      <c r="G34" s="67">
        <v>0</v>
      </c>
      <c r="H34" s="68">
        <v>0</v>
      </c>
      <c r="I34" s="65">
        <v>0</v>
      </c>
      <c r="J34" s="264">
        <v>0</v>
      </c>
      <c r="K34" s="124">
        <v>0</v>
      </c>
      <c r="L34" s="57">
        <f t="shared" si="0"/>
        <v>0</v>
      </c>
    </row>
    <row r="35" spans="1:12" s="1" customFormat="1" ht="15" hidden="1" customHeight="1" x14ac:dyDescent="0.15">
      <c r="A35" s="21"/>
      <c r="B35" s="117" t="s">
        <v>265</v>
      </c>
      <c r="C35" s="72">
        <v>0</v>
      </c>
      <c r="D35" s="67">
        <v>0</v>
      </c>
      <c r="E35" s="67">
        <v>0</v>
      </c>
      <c r="F35" s="67">
        <v>0</v>
      </c>
      <c r="G35" s="67">
        <v>0</v>
      </c>
      <c r="H35" s="68">
        <v>0</v>
      </c>
      <c r="I35" s="65">
        <v>0</v>
      </c>
      <c r="J35" s="264">
        <v>0</v>
      </c>
      <c r="K35" s="124">
        <v>0</v>
      </c>
      <c r="L35" s="57">
        <f t="shared" si="0"/>
        <v>0</v>
      </c>
    </row>
    <row r="36" spans="1:12" s="1" customFormat="1" ht="15" hidden="1" customHeight="1" x14ac:dyDescent="0.15">
      <c r="A36" s="21"/>
      <c r="B36" s="117" t="s">
        <v>266</v>
      </c>
      <c r="C36" s="72">
        <v>0</v>
      </c>
      <c r="D36" s="67">
        <v>0</v>
      </c>
      <c r="E36" s="67">
        <v>0</v>
      </c>
      <c r="F36" s="67">
        <v>0</v>
      </c>
      <c r="G36" s="67">
        <v>0</v>
      </c>
      <c r="H36" s="68">
        <v>0</v>
      </c>
      <c r="I36" s="65">
        <v>0</v>
      </c>
      <c r="J36" s="264">
        <v>0</v>
      </c>
      <c r="K36" s="124">
        <v>0</v>
      </c>
      <c r="L36" s="57">
        <f t="shared" si="0"/>
        <v>0</v>
      </c>
    </row>
    <row r="37" spans="1:12" s="1" customFormat="1" ht="15" hidden="1" customHeight="1" x14ac:dyDescent="0.15">
      <c r="A37" s="21"/>
      <c r="B37" s="117" t="s">
        <v>267</v>
      </c>
      <c r="C37" s="72">
        <v>0</v>
      </c>
      <c r="D37" s="67">
        <v>0</v>
      </c>
      <c r="E37" s="67">
        <v>0</v>
      </c>
      <c r="F37" s="67">
        <v>0</v>
      </c>
      <c r="G37" s="67">
        <v>0</v>
      </c>
      <c r="H37" s="68">
        <v>0</v>
      </c>
      <c r="I37" s="65">
        <v>0</v>
      </c>
      <c r="J37" s="264">
        <v>0</v>
      </c>
      <c r="K37" s="124">
        <v>0</v>
      </c>
      <c r="L37" s="57">
        <f t="shared" si="0"/>
        <v>0</v>
      </c>
    </row>
    <row r="38" spans="1:12" s="1" customFormat="1" ht="15" hidden="1" customHeight="1" x14ac:dyDescent="0.15">
      <c r="A38" s="21"/>
      <c r="B38" s="117" t="s">
        <v>251</v>
      </c>
      <c r="C38" s="72">
        <v>0</v>
      </c>
      <c r="D38" s="67">
        <v>0</v>
      </c>
      <c r="E38" s="67">
        <v>0</v>
      </c>
      <c r="F38" s="67">
        <v>0</v>
      </c>
      <c r="G38" s="67">
        <v>0</v>
      </c>
      <c r="H38" s="68">
        <v>0</v>
      </c>
      <c r="I38" s="65">
        <v>0</v>
      </c>
      <c r="J38" s="264">
        <v>0</v>
      </c>
      <c r="K38" s="124">
        <v>0</v>
      </c>
      <c r="L38" s="57">
        <f t="shared" si="0"/>
        <v>0</v>
      </c>
    </row>
    <row r="39" spans="1:12" s="1" customFormat="1" ht="15" hidden="1" customHeight="1" x14ac:dyDescent="0.15">
      <c r="A39" s="21"/>
      <c r="B39" s="117" t="s">
        <v>274</v>
      </c>
      <c r="C39" s="72">
        <v>0</v>
      </c>
      <c r="D39" s="67">
        <v>0</v>
      </c>
      <c r="E39" s="67">
        <v>0</v>
      </c>
      <c r="F39" s="67">
        <v>0</v>
      </c>
      <c r="G39" s="67">
        <v>0</v>
      </c>
      <c r="H39" s="68">
        <v>0</v>
      </c>
      <c r="I39" s="65">
        <v>0</v>
      </c>
      <c r="J39" s="264">
        <v>0</v>
      </c>
      <c r="K39" s="124">
        <v>0</v>
      </c>
      <c r="L39" s="57">
        <f t="shared" si="0"/>
        <v>0</v>
      </c>
    </row>
    <row r="40" spans="1:12" s="1" customFormat="1" ht="15" hidden="1" customHeight="1" x14ac:dyDescent="0.15">
      <c r="A40" s="21"/>
      <c r="B40" s="117" t="s">
        <v>250</v>
      </c>
      <c r="C40" s="72">
        <v>0</v>
      </c>
      <c r="D40" s="67">
        <v>0</v>
      </c>
      <c r="E40" s="67">
        <v>0</v>
      </c>
      <c r="F40" s="67">
        <v>0</v>
      </c>
      <c r="G40" s="67">
        <v>0</v>
      </c>
      <c r="H40" s="68">
        <v>0</v>
      </c>
      <c r="I40" s="65">
        <v>0</v>
      </c>
      <c r="J40" s="264">
        <v>0</v>
      </c>
      <c r="K40" s="124">
        <v>0</v>
      </c>
      <c r="L40" s="57">
        <f t="shared" si="0"/>
        <v>0</v>
      </c>
    </row>
    <row r="41" spans="1:12" s="1" customFormat="1" ht="15" hidden="1" customHeight="1" x14ac:dyDescent="0.15">
      <c r="A41" s="21"/>
      <c r="B41" s="117" t="s">
        <v>252</v>
      </c>
      <c r="C41" s="72">
        <v>0</v>
      </c>
      <c r="D41" s="67">
        <v>0</v>
      </c>
      <c r="E41" s="67">
        <v>0</v>
      </c>
      <c r="F41" s="67">
        <v>0</v>
      </c>
      <c r="G41" s="67">
        <v>0</v>
      </c>
      <c r="H41" s="68">
        <v>0</v>
      </c>
      <c r="I41" s="65">
        <v>0</v>
      </c>
      <c r="J41" s="264">
        <v>0</v>
      </c>
      <c r="K41" s="124">
        <v>0</v>
      </c>
      <c r="L41" s="57">
        <f t="shared" si="0"/>
        <v>0</v>
      </c>
    </row>
    <row r="42" spans="1:12" s="1" customFormat="1" ht="15" hidden="1" customHeight="1" x14ac:dyDescent="0.15">
      <c r="A42" s="21"/>
      <c r="B42" s="117" t="s">
        <v>253</v>
      </c>
      <c r="C42" s="72">
        <v>0</v>
      </c>
      <c r="D42" s="67">
        <v>0</v>
      </c>
      <c r="E42" s="67">
        <v>0</v>
      </c>
      <c r="F42" s="67">
        <v>0</v>
      </c>
      <c r="G42" s="67">
        <v>0</v>
      </c>
      <c r="H42" s="68">
        <v>0</v>
      </c>
      <c r="I42" s="65">
        <v>0</v>
      </c>
      <c r="J42" s="264">
        <v>0</v>
      </c>
      <c r="K42" s="124">
        <v>0</v>
      </c>
      <c r="L42" s="57">
        <f t="shared" si="0"/>
        <v>0</v>
      </c>
    </row>
    <row r="43" spans="1:12" s="1" customFormat="1" ht="15" hidden="1" customHeight="1" x14ac:dyDescent="0.15">
      <c r="A43" s="21"/>
      <c r="B43" s="117" t="s">
        <v>254</v>
      </c>
      <c r="C43" s="72">
        <v>0</v>
      </c>
      <c r="D43" s="67">
        <v>0</v>
      </c>
      <c r="E43" s="67">
        <v>0</v>
      </c>
      <c r="F43" s="67">
        <v>0</v>
      </c>
      <c r="G43" s="67">
        <v>0</v>
      </c>
      <c r="H43" s="68">
        <v>0</v>
      </c>
      <c r="I43" s="65">
        <v>0</v>
      </c>
      <c r="J43" s="264">
        <v>0</v>
      </c>
      <c r="K43" s="124">
        <v>0</v>
      </c>
      <c r="L43" s="57">
        <f t="shared" si="0"/>
        <v>0</v>
      </c>
    </row>
    <row r="44" spans="1:12" s="1" customFormat="1" ht="15" hidden="1" customHeight="1" x14ac:dyDescent="0.15">
      <c r="A44" s="21"/>
      <c r="B44" s="117" t="s">
        <v>275</v>
      </c>
      <c r="C44" s="72">
        <v>0</v>
      </c>
      <c r="D44" s="67">
        <v>0</v>
      </c>
      <c r="E44" s="67">
        <v>0</v>
      </c>
      <c r="F44" s="67">
        <v>0</v>
      </c>
      <c r="G44" s="67">
        <v>0</v>
      </c>
      <c r="H44" s="68">
        <v>0</v>
      </c>
      <c r="I44" s="65">
        <v>0</v>
      </c>
      <c r="J44" s="264">
        <v>0</v>
      </c>
      <c r="K44" s="124">
        <v>0</v>
      </c>
      <c r="L44" s="57">
        <f t="shared" si="0"/>
        <v>0</v>
      </c>
    </row>
    <row r="45" spans="1:12" s="1" customFormat="1" ht="15" hidden="1" customHeight="1" x14ac:dyDescent="0.15">
      <c r="A45" s="21"/>
      <c r="B45" s="117" t="s">
        <v>255</v>
      </c>
      <c r="C45" s="72">
        <v>0</v>
      </c>
      <c r="D45" s="67">
        <v>0</v>
      </c>
      <c r="E45" s="67">
        <v>0</v>
      </c>
      <c r="F45" s="67">
        <v>0</v>
      </c>
      <c r="G45" s="67">
        <v>0</v>
      </c>
      <c r="H45" s="68">
        <v>0</v>
      </c>
      <c r="I45" s="65">
        <v>0</v>
      </c>
      <c r="J45" s="264">
        <v>0</v>
      </c>
      <c r="K45" s="124">
        <v>0</v>
      </c>
      <c r="L45" s="57">
        <f t="shared" si="0"/>
        <v>0</v>
      </c>
    </row>
    <row r="46" spans="1:12" s="1" customFormat="1" ht="15" hidden="1" customHeight="1" x14ac:dyDescent="0.15">
      <c r="A46" s="21"/>
      <c r="B46" s="117" t="s">
        <v>256</v>
      </c>
      <c r="C46" s="72">
        <v>0</v>
      </c>
      <c r="D46" s="67">
        <v>0</v>
      </c>
      <c r="E46" s="67">
        <v>0</v>
      </c>
      <c r="F46" s="67">
        <v>0</v>
      </c>
      <c r="G46" s="67">
        <v>0</v>
      </c>
      <c r="H46" s="68">
        <v>0</v>
      </c>
      <c r="I46" s="65">
        <v>0</v>
      </c>
      <c r="J46" s="264">
        <v>0</v>
      </c>
      <c r="K46" s="124">
        <v>0</v>
      </c>
      <c r="L46" s="57">
        <f t="shared" si="0"/>
        <v>0</v>
      </c>
    </row>
    <row r="47" spans="1:12" s="1" customFormat="1" ht="15" hidden="1" customHeight="1" x14ac:dyDescent="0.15">
      <c r="A47" s="21"/>
      <c r="B47" s="117" t="s">
        <v>257</v>
      </c>
      <c r="C47" s="72">
        <v>0</v>
      </c>
      <c r="D47" s="67">
        <v>0</v>
      </c>
      <c r="E47" s="67">
        <v>0</v>
      </c>
      <c r="F47" s="67">
        <v>0</v>
      </c>
      <c r="G47" s="67">
        <v>0</v>
      </c>
      <c r="H47" s="68">
        <v>0</v>
      </c>
      <c r="I47" s="65">
        <v>0</v>
      </c>
      <c r="J47" s="264">
        <v>0</v>
      </c>
      <c r="K47" s="124">
        <v>0</v>
      </c>
      <c r="L47" s="57">
        <f t="shared" si="0"/>
        <v>0</v>
      </c>
    </row>
    <row r="48" spans="1:12" s="1" customFormat="1" ht="15" customHeight="1" x14ac:dyDescent="0.15">
      <c r="A48" s="21"/>
      <c r="B48" s="117" t="s">
        <v>258</v>
      </c>
      <c r="C48" s="72">
        <v>4</v>
      </c>
      <c r="D48" s="67">
        <v>0</v>
      </c>
      <c r="E48" s="67">
        <v>0</v>
      </c>
      <c r="F48" s="67">
        <v>0</v>
      </c>
      <c r="G48" s="67">
        <v>0</v>
      </c>
      <c r="H48" s="68">
        <v>4</v>
      </c>
      <c r="I48" s="65">
        <v>0</v>
      </c>
      <c r="J48" s="264">
        <v>0</v>
      </c>
      <c r="K48" s="124">
        <v>4</v>
      </c>
      <c r="L48" s="57">
        <f t="shared" si="0"/>
        <v>12</v>
      </c>
    </row>
    <row r="49" spans="1:12" s="1" customFormat="1" ht="15" hidden="1" customHeight="1" x14ac:dyDescent="0.15">
      <c r="A49" s="21"/>
      <c r="B49" s="117" t="s">
        <v>259</v>
      </c>
      <c r="C49" s="72">
        <v>0</v>
      </c>
      <c r="D49" s="67">
        <v>0</v>
      </c>
      <c r="E49" s="67">
        <v>0</v>
      </c>
      <c r="F49" s="67">
        <v>0</v>
      </c>
      <c r="G49" s="67">
        <v>0</v>
      </c>
      <c r="H49" s="68">
        <v>0</v>
      </c>
      <c r="I49" s="65">
        <v>0</v>
      </c>
      <c r="J49" s="264">
        <v>0</v>
      </c>
      <c r="K49" s="124">
        <v>0</v>
      </c>
      <c r="L49" s="57">
        <f t="shared" si="0"/>
        <v>0</v>
      </c>
    </row>
    <row r="50" spans="1:12" s="1" customFormat="1" ht="15" hidden="1" customHeight="1" x14ac:dyDescent="0.15">
      <c r="A50" s="21"/>
      <c r="B50" s="118" t="s">
        <v>260</v>
      </c>
      <c r="C50" s="72">
        <v>0</v>
      </c>
      <c r="D50" s="67">
        <v>0</v>
      </c>
      <c r="E50" s="67">
        <v>0</v>
      </c>
      <c r="F50" s="67">
        <v>0</v>
      </c>
      <c r="G50" s="67">
        <v>0</v>
      </c>
      <c r="H50" s="68">
        <v>0</v>
      </c>
      <c r="I50" s="65">
        <v>0</v>
      </c>
      <c r="J50" s="264">
        <v>0</v>
      </c>
      <c r="K50" s="124">
        <v>0</v>
      </c>
      <c r="L50" s="57">
        <f t="shared" si="0"/>
        <v>0</v>
      </c>
    </row>
    <row r="51" spans="1:12" s="1" customFormat="1" ht="15" hidden="1" customHeight="1" x14ac:dyDescent="0.15">
      <c r="A51" s="21"/>
      <c r="B51" s="117" t="s">
        <v>570</v>
      </c>
      <c r="C51" s="72">
        <v>0</v>
      </c>
      <c r="D51" s="67">
        <v>0</v>
      </c>
      <c r="E51" s="67">
        <v>0</v>
      </c>
      <c r="F51" s="67">
        <v>0</v>
      </c>
      <c r="G51" s="67">
        <v>0</v>
      </c>
      <c r="H51" s="68">
        <v>0</v>
      </c>
      <c r="I51" s="65">
        <v>0</v>
      </c>
      <c r="J51" s="264">
        <v>0</v>
      </c>
      <c r="K51" s="124">
        <v>0</v>
      </c>
      <c r="L51" s="57">
        <f t="shared" si="0"/>
        <v>0</v>
      </c>
    </row>
    <row r="52" spans="1:12" s="1" customFormat="1" ht="15" hidden="1" customHeight="1" x14ac:dyDescent="0.15">
      <c r="A52" s="21"/>
      <c r="B52" s="117" t="s">
        <v>261</v>
      </c>
      <c r="C52" s="72">
        <v>0</v>
      </c>
      <c r="D52" s="67">
        <v>0</v>
      </c>
      <c r="E52" s="67">
        <v>0</v>
      </c>
      <c r="F52" s="67">
        <v>0</v>
      </c>
      <c r="G52" s="67">
        <v>0</v>
      </c>
      <c r="H52" s="68">
        <v>0</v>
      </c>
      <c r="I52" s="65">
        <v>0</v>
      </c>
      <c r="J52" s="264">
        <v>0</v>
      </c>
      <c r="K52" s="124">
        <v>0</v>
      </c>
      <c r="L52" s="57">
        <f t="shared" si="0"/>
        <v>0</v>
      </c>
    </row>
    <row r="53" spans="1:12" s="1" customFormat="1" ht="15" hidden="1" customHeight="1" x14ac:dyDescent="0.15">
      <c r="A53" s="21"/>
      <c r="B53" s="117" t="s">
        <v>132</v>
      </c>
      <c r="C53" s="72">
        <v>0</v>
      </c>
      <c r="D53" s="67">
        <v>0</v>
      </c>
      <c r="E53" s="67">
        <v>0</v>
      </c>
      <c r="F53" s="67">
        <v>0</v>
      </c>
      <c r="G53" s="67">
        <v>0</v>
      </c>
      <c r="H53" s="68">
        <v>0</v>
      </c>
      <c r="I53" s="65">
        <v>0</v>
      </c>
      <c r="J53" s="264">
        <v>0</v>
      </c>
      <c r="K53" s="124">
        <v>0</v>
      </c>
      <c r="L53" s="57">
        <f t="shared" si="0"/>
        <v>0</v>
      </c>
    </row>
    <row r="54" spans="1:12" s="1" customFormat="1" ht="15" hidden="1" customHeight="1" x14ac:dyDescent="0.15">
      <c r="A54" s="21"/>
      <c r="B54" s="117" t="s">
        <v>53</v>
      </c>
      <c r="C54" s="72">
        <v>0</v>
      </c>
      <c r="D54" s="67">
        <v>0</v>
      </c>
      <c r="E54" s="67">
        <v>0</v>
      </c>
      <c r="F54" s="67">
        <v>0</v>
      </c>
      <c r="G54" s="67">
        <v>0</v>
      </c>
      <c r="H54" s="68">
        <v>0</v>
      </c>
      <c r="I54" s="65">
        <v>0</v>
      </c>
      <c r="J54" s="264">
        <v>0</v>
      </c>
      <c r="K54" s="124">
        <v>0</v>
      </c>
      <c r="L54" s="57">
        <f t="shared" si="0"/>
        <v>0</v>
      </c>
    </row>
    <row r="55" spans="1:12" s="1" customFormat="1" ht="15" hidden="1" customHeight="1" x14ac:dyDescent="0.15">
      <c r="A55" s="21"/>
      <c r="B55" s="117" t="s">
        <v>231</v>
      </c>
      <c r="C55" s="72">
        <v>0</v>
      </c>
      <c r="D55" s="67">
        <v>0</v>
      </c>
      <c r="E55" s="67">
        <v>0</v>
      </c>
      <c r="F55" s="67">
        <v>0</v>
      </c>
      <c r="G55" s="67">
        <v>0</v>
      </c>
      <c r="H55" s="68">
        <v>0</v>
      </c>
      <c r="I55" s="65">
        <v>0</v>
      </c>
      <c r="J55" s="264">
        <v>0</v>
      </c>
      <c r="K55" s="124">
        <v>0</v>
      </c>
      <c r="L55" s="57">
        <f t="shared" si="0"/>
        <v>0</v>
      </c>
    </row>
    <row r="56" spans="1:12" s="1" customFormat="1" ht="15" hidden="1" customHeight="1" x14ac:dyDescent="0.15">
      <c r="A56" s="21"/>
      <c r="B56" s="117" t="s">
        <v>232</v>
      </c>
      <c r="C56" s="72">
        <v>0</v>
      </c>
      <c r="D56" s="67">
        <v>0</v>
      </c>
      <c r="E56" s="67">
        <v>0</v>
      </c>
      <c r="F56" s="67">
        <v>0</v>
      </c>
      <c r="G56" s="67">
        <v>0</v>
      </c>
      <c r="H56" s="68">
        <v>0</v>
      </c>
      <c r="I56" s="65">
        <v>0</v>
      </c>
      <c r="J56" s="264">
        <v>0</v>
      </c>
      <c r="K56" s="124">
        <v>0</v>
      </c>
      <c r="L56" s="57">
        <f t="shared" si="0"/>
        <v>0</v>
      </c>
    </row>
    <row r="57" spans="1:12" s="1" customFormat="1" ht="15" hidden="1" customHeight="1" x14ac:dyDescent="0.15">
      <c r="A57" s="21"/>
      <c r="B57" s="117" t="s">
        <v>54</v>
      </c>
      <c r="C57" s="72">
        <v>0</v>
      </c>
      <c r="D57" s="67">
        <v>0</v>
      </c>
      <c r="E57" s="67">
        <v>0</v>
      </c>
      <c r="F57" s="67">
        <v>0</v>
      </c>
      <c r="G57" s="67">
        <v>0</v>
      </c>
      <c r="H57" s="68">
        <v>0</v>
      </c>
      <c r="I57" s="65">
        <v>0</v>
      </c>
      <c r="J57" s="264">
        <v>0</v>
      </c>
      <c r="K57" s="124">
        <v>0</v>
      </c>
      <c r="L57" s="57">
        <f t="shared" si="0"/>
        <v>0</v>
      </c>
    </row>
    <row r="58" spans="1:12" s="1" customFormat="1" ht="15" hidden="1" customHeight="1" x14ac:dyDescent="0.15">
      <c r="A58" s="21"/>
      <c r="B58" s="117" t="s">
        <v>618</v>
      </c>
      <c r="C58" s="72">
        <v>0</v>
      </c>
      <c r="D58" s="67">
        <v>0</v>
      </c>
      <c r="E58" s="67">
        <v>0</v>
      </c>
      <c r="F58" s="67">
        <v>0</v>
      </c>
      <c r="G58" s="67">
        <v>0</v>
      </c>
      <c r="H58" s="68">
        <v>0</v>
      </c>
      <c r="I58" s="65">
        <v>0</v>
      </c>
      <c r="J58" s="264">
        <v>0</v>
      </c>
      <c r="K58" s="124">
        <v>0</v>
      </c>
      <c r="L58" s="57">
        <f t="shared" si="0"/>
        <v>0</v>
      </c>
    </row>
    <row r="59" spans="1:12" s="1" customFormat="1" ht="15" hidden="1" customHeight="1" x14ac:dyDescent="0.15">
      <c r="A59" s="21"/>
      <c r="B59" s="117" t="s">
        <v>571</v>
      </c>
      <c r="C59" s="72">
        <v>0</v>
      </c>
      <c r="D59" s="67">
        <v>0</v>
      </c>
      <c r="E59" s="67">
        <v>0</v>
      </c>
      <c r="F59" s="67">
        <v>0</v>
      </c>
      <c r="G59" s="67">
        <v>0</v>
      </c>
      <c r="H59" s="68">
        <v>0</v>
      </c>
      <c r="I59" s="65">
        <v>0</v>
      </c>
      <c r="J59" s="264">
        <v>0</v>
      </c>
      <c r="K59" s="124">
        <v>0</v>
      </c>
      <c r="L59" s="57">
        <f t="shared" si="0"/>
        <v>0</v>
      </c>
    </row>
    <row r="60" spans="1:12" s="1" customFormat="1" ht="15" hidden="1" customHeight="1" x14ac:dyDescent="0.15">
      <c r="A60" s="21"/>
      <c r="B60" s="117" t="s">
        <v>233</v>
      </c>
      <c r="C60" s="72">
        <v>0</v>
      </c>
      <c r="D60" s="67">
        <v>0</v>
      </c>
      <c r="E60" s="67">
        <v>0</v>
      </c>
      <c r="F60" s="67">
        <v>0</v>
      </c>
      <c r="G60" s="67">
        <v>0</v>
      </c>
      <c r="H60" s="68">
        <v>0</v>
      </c>
      <c r="I60" s="65">
        <v>0</v>
      </c>
      <c r="J60" s="264">
        <v>0</v>
      </c>
      <c r="K60" s="124">
        <v>0</v>
      </c>
      <c r="L60" s="57">
        <f t="shared" si="0"/>
        <v>0</v>
      </c>
    </row>
    <row r="61" spans="1:12" s="1" customFormat="1" ht="15" hidden="1" customHeight="1" x14ac:dyDescent="0.15">
      <c r="A61" s="21"/>
      <c r="B61" s="117" t="s">
        <v>55</v>
      </c>
      <c r="C61" s="72">
        <v>0</v>
      </c>
      <c r="D61" s="67">
        <v>0</v>
      </c>
      <c r="E61" s="67">
        <v>0</v>
      </c>
      <c r="F61" s="67">
        <v>0</v>
      </c>
      <c r="G61" s="67">
        <v>0</v>
      </c>
      <c r="H61" s="68">
        <v>0</v>
      </c>
      <c r="I61" s="65">
        <v>0</v>
      </c>
      <c r="J61" s="264">
        <v>0</v>
      </c>
      <c r="K61" s="124">
        <v>0</v>
      </c>
      <c r="L61" s="57">
        <f t="shared" si="0"/>
        <v>0</v>
      </c>
    </row>
    <row r="62" spans="1:12" s="1" customFormat="1" ht="15" hidden="1" customHeight="1" x14ac:dyDescent="0.15">
      <c r="A62" s="21"/>
      <c r="B62" s="117" t="s">
        <v>234</v>
      </c>
      <c r="C62" s="72">
        <v>0</v>
      </c>
      <c r="D62" s="67">
        <v>0</v>
      </c>
      <c r="E62" s="67">
        <v>0</v>
      </c>
      <c r="F62" s="67">
        <v>0</v>
      </c>
      <c r="G62" s="67">
        <v>0</v>
      </c>
      <c r="H62" s="68">
        <v>0</v>
      </c>
      <c r="I62" s="65">
        <v>0</v>
      </c>
      <c r="J62" s="264">
        <v>0</v>
      </c>
      <c r="K62" s="124">
        <v>0</v>
      </c>
      <c r="L62" s="57">
        <f t="shared" si="0"/>
        <v>0</v>
      </c>
    </row>
    <row r="63" spans="1:12" s="1" customFormat="1" ht="15" hidden="1" customHeight="1" x14ac:dyDescent="0.15">
      <c r="A63" s="21"/>
      <c r="B63" s="117" t="s">
        <v>572</v>
      </c>
      <c r="C63" s="72">
        <v>0</v>
      </c>
      <c r="D63" s="67">
        <v>0</v>
      </c>
      <c r="E63" s="67">
        <v>0</v>
      </c>
      <c r="F63" s="67">
        <v>0</v>
      </c>
      <c r="G63" s="67">
        <v>0</v>
      </c>
      <c r="H63" s="68">
        <v>0</v>
      </c>
      <c r="I63" s="65">
        <v>0</v>
      </c>
      <c r="J63" s="264">
        <v>0</v>
      </c>
      <c r="K63" s="124">
        <v>0</v>
      </c>
      <c r="L63" s="57">
        <f t="shared" si="0"/>
        <v>0</v>
      </c>
    </row>
    <row r="64" spans="1:12" s="1" customFormat="1" ht="15" hidden="1" customHeight="1" x14ac:dyDescent="0.15">
      <c r="A64" s="21"/>
      <c r="B64" s="117" t="s">
        <v>576</v>
      </c>
      <c r="C64" s="72">
        <v>0</v>
      </c>
      <c r="D64" s="67">
        <v>0</v>
      </c>
      <c r="E64" s="67">
        <v>0</v>
      </c>
      <c r="F64" s="67">
        <v>0</v>
      </c>
      <c r="G64" s="67">
        <v>0</v>
      </c>
      <c r="H64" s="68">
        <v>0</v>
      </c>
      <c r="I64" s="65">
        <v>0</v>
      </c>
      <c r="J64" s="264">
        <v>0</v>
      </c>
      <c r="K64" s="124">
        <v>0</v>
      </c>
      <c r="L64" s="57">
        <f t="shared" si="0"/>
        <v>0</v>
      </c>
    </row>
    <row r="65" spans="1:12" s="1" customFormat="1" ht="15" customHeight="1" x14ac:dyDescent="0.15">
      <c r="A65" s="21"/>
      <c r="B65" s="117" t="s">
        <v>365</v>
      </c>
      <c r="C65" s="72">
        <v>1</v>
      </c>
      <c r="D65" s="67">
        <v>1</v>
      </c>
      <c r="E65" s="67">
        <v>0</v>
      </c>
      <c r="F65" s="67">
        <v>0</v>
      </c>
      <c r="G65" s="67">
        <v>0</v>
      </c>
      <c r="H65" s="68">
        <v>0</v>
      </c>
      <c r="I65" s="65">
        <v>0</v>
      </c>
      <c r="J65" s="264">
        <v>0</v>
      </c>
      <c r="K65" s="124">
        <v>0</v>
      </c>
      <c r="L65" s="57">
        <f t="shared" si="0"/>
        <v>2</v>
      </c>
    </row>
    <row r="66" spans="1:12" s="1" customFormat="1" ht="15" hidden="1" customHeight="1" x14ac:dyDescent="0.15">
      <c r="A66" s="21"/>
      <c r="B66" s="117" t="s">
        <v>235</v>
      </c>
      <c r="C66" s="72">
        <v>0</v>
      </c>
      <c r="D66" s="67">
        <v>0</v>
      </c>
      <c r="E66" s="67">
        <v>0</v>
      </c>
      <c r="F66" s="67">
        <v>0</v>
      </c>
      <c r="G66" s="67">
        <v>0</v>
      </c>
      <c r="H66" s="68">
        <v>0</v>
      </c>
      <c r="I66" s="65">
        <v>0</v>
      </c>
      <c r="J66" s="264">
        <v>0</v>
      </c>
      <c r="K66" s="124">
        <v>0</v>
      </c>
      <c r="L66" s="57">
        <f t="shared" si="0"/>
        <v>0</v>
      </c>
    </row>
    <row r="67" spans="1:12" s="1" customFormat="1" ht="15" hidden="1" customHeight="1" x14ac:dyDescent="0.15">
      <c r="A67" s="21"/>
      <c r="B67" s="117" t="s">
        <v>240</v>
      </c>
      <c r="C67" s="72">
        <v>0</v>
      </c>
      <c r="D67" s="67">
        <v>0</v>
      </c>
      <c r="E67" s="67">
        <v>0</v>
      </c>
      <c r="F67" s="67">
        <v>0</v>
      </c>
      <c r="G67" s="67">
        <v>0</v>
      </c>
      <c r="H67" s="68">
        <v>0</v>
      </c>
      <c r="I67" s="65">
        <v>0</v>
      </c>
      <c r="J67" s="264">
        <v>0</v>
      </c>
      <c r="K67" s="124">
        <v>0</v>
      </c>
      <c r="L67" s="57">
        <f t="shared" si="0"/>
        <v>0</v>
      </c>
    </row>
    <row r="68" spans="1:12" s="1" customFormat="1" ht="15" hidden="1" customHeight="1" x14ac:dyDescent="0.15">
      <c r="A68" s="21"/>
      <c r="B68" s="117" t="s">
        <v>56</v>
      </c>
      <c r="C68" s="72">
        <v>0</v>
      </c>
      <c r="D68" s="67">
        <v>0</v>
      </c>
      <c r="E68" s="67">
        <v>0</v>
      </c>
      <c r="F68" s="67">
        <v>0</v>
      </c>
      <c r="G68" s="67">
        <v>0</v>
      </c>
      <c r="H68" s="68">
        <v>0</v>
      </c>
      <c r="I68" s="65">
        <v>0</v>
      </c>
      <c r="J68" s="264">
        <v>0</v>
      </c>
      <c r="K68" s="124">
        <v>0</v>
      </c>
      <c r="L68" s="57">
        <f t="shared" si="0"/>
        <v>0</v>
      </c>
    </row>
    <row r="69" spans="1:12" s="1" customFormat="1" ht="15" hidden="1" customHeight="1" x14ac:dyDescent="0.15">
      <c r="A69" s="21"/>
      <c r="B69" s="117" t="s">
        <v>57</v>
      </c>
      <c r="C69" s="72">
        <v>0</v>
      </c>
      <c r="D69" s="67">
        <v>0</v>
      </c>
      <c r="E69" s="67">
        <v>0</v>
      </c>
      <c r="F69" s="67">
        <v>0</v>
      </c>
      <c r="G69" s="67">
        <v>0</v>
      </c>
      <c r="H69" s="68">
        <v>0</v>
      </c>
      <c r="I69" s="65">
        <v>0</v>
      </c>
      <c r="J69" s="264">
        <v>0</v>
      </c>
      <c r="K69" s="124">
        <v>0</v>
      </c>
      <c r="L69" s="57">
        <f t="shared" si="0"/>
        <v>0</v>
      </c>
    </row>
    <row r="70" spans="1:12" s="1" customFormat="1" ht="15" hidden="1" customHeight="1" x14ac:dyDescent="0.15">
      <c r="A70" s="21"/>
      <c r="B70" s="117" t="s">
        <v>58</v>
      </c>
      <c r="C70" s="72">
        <v>0</v>
      </c>
      <c r="D70" s="67">
        <v>0</v>
      </c>
      <c r="E70" s="67">
        <v>0</v>
      </c>
      <c r="F70" s="67">
        <v>0</v>
      </c>
      <c r="G70" s="67">
        <v>0</v>
      </c>
      <c r="H70" s="68">
        <v>0</v>
      </c>
      <c r="I70" s="65">
        <v>0</v>
      </c>
      <c r="J70" s="264">
        <v>0</v>
      </c>
      <c r="K70" s="124">
        <v>0</v>
      </c>
      <c r="L70" s="57">
        <f t="shared" si="0"/>
        <v>0</v>
      </c>
    </row>
    <row r="71" spans="1:12" s="1" customFormat="1" ht="15" hidden="1" customHeight="1" x14ac:dyDescent="0.15">
      <c r="A71" s="21"/>
      <c r="B71" s="117" t="s">
        <v>59</v>
      </c>
      <c r="C71" s="72">
        <v>0</v>
      </c>
      <c r="D71" s="67">
        <v>0</v>
      </c>
      <c r="E71" s="67">
        <v>0</v>
      </c>
      <c r="F71" s="67">
        <v>0</v>
      </c>
      <c r="G71" s="67">
        <v>0</v>
      </c>
      <c r="H71" s="68">
        <v>0</v>
      </c>
      <c r="I71" s="65">
        <v>0</v>
      </c>
      <c r="J71" s="264">
        <v>0</v>
      </c>
      <c r="K71" s="124">
        <v>0</v>
      </c>
      <c r="L71" s="57">
        <f t="shared" si="0"/>
        <v>0</v>
      </c>
    </row>
    <row r="72" spans="1:12" s="1" customFormat="1" ht="15" hidden="1" customHeight="1" x14ac:dyDescent="0.15">
      <c r="A72" s="21"/>
      <c r="B72" s="117" t="s">
        <v>370</v>
      </c>
      <c r="C72" s="72">
        <v>0</v>
      </c>
      <c r="D72" s="67">
        <v>0</v>
      </c>
      <c r="E72" s="67">
        <v>0</v>
      </c>
      <c r="F72" s="67">
        <v>0</v>
      </c>
      <c r="G72" s="67">
        <v>0</v>
      </c>
      <c r="H72" s="68">
        <v>0</v>
      </c>
      <c r="I72" s="65">
        <v>0</v>
      </c>
      <c r="J72" s="264">
        <v>0</v>
      </c>
      <c r="K72" s="124">
        <v>0</v>
      </c>
      <c r="L72" s="57">
        <f t="shared" si="0"/>
        <v>0</v>
      </c>
    </row>
    <row r="73" spans="1:12" s="1" customFormat="1" ht="15" hidden="1" customHeight="1" x14ac:dyDescent="0.15">
      <c r="A73" s="21"/>
      <c r="B73" s="117" t="s">
        <v>60</v>
      </c>
      <c r="C73" s="72">
        <v>0</v>
      </c>
      <c r="D73" s="67">
        <v>0</v>
      </c>
      <c r="E73" s="67">
        <v>0</v>
      </c>
      <c r="F73" s="67">
        <v>0</v>
      </c>
      <c r="G73" s="67">
        <v>0</v>
      </c>
      <c r="H73" s="68">
        <v>0</v>
      </c>
      <c r="I73" s="65">
        <v>0</v>
      </c>
      <c r="J73" s="264">
        <v>0</v>
      </c>
      <c r="K73" s="124">
        <v>0</v>
      </c>
      <c r="L73" s="57">
        <f t="shared" si="0"/>
        <v>0</v>
      </c>
    </row>
    <row r="74" spans="1:12" s="1" customFormat="1" ht="15" hidden="1" customHeight="1" x14ac:dyDescent="0.15">
      <c r="A74" s="21"/>
      <c r="B74" s="117" t="s">
        <v>135</v>
      </c>
      <c r="C74" s="72">
        <v>0</v>
      </c>
      <c r="D74" s="67">
        <v>0</v>
      </c>
      <c r="E74" s="67">
        <v>0</v>
      </c>
      <c r="F74" s="67">
        <v>0</v>
      </c>
      <c r="G74" s="67">
        <v>0</v>
      </c>
      <c r="H74" s="68">
        <v>0</v>
      </c>
      <c r="I74" s="65">
        <v>0</v>
      </c>
      <c r="J74" s="264">
        <v>0</v>
      </c>
      <c r="K74" s="124">
        <v>0</v>
      </c>
      <c r="L74" s="57">
        <f t="shared" ref="L74:L137" si="1">SUM(C74:K74)</f>
        <v>0</v>
      </c>
    </row>
    <row r="75" spans="1:12" s="1" customFormat="1" ht="15" hidden="1" customHeight="1" x14ac:dyDescent="0.15">
      <c r="A75" s="21"/>
      <c r="B75" s="117" t="s">
        <v>228</v>
      </c>
      <c r="C75" s="72">
        <v>0</v>
      </c>
      <c r="D75" s="67">
        <v>0</v>
      </c>
      <c r="E75" s="67">
        <v>0</v>
      </c>
      <c r="F75" s="67">
        <v>0</v>
      </c>
      <c r="G75" s="67">
        <v>0</v>
      </c>
      <c r="H75" s="68">
        <v>0</v>
      </c>
      <c r="I75" s="65">
        <v>0</v>
      </c>
      <c r="J75" s="264">
        <v>0</v>
      </c>
      <c r="K75" s="124">
        <v>0</v>
      </c>
      <c r="L75" s="57">
        <f t="shared" si="1"/>
        <v>0</v>
      </c>
    </row>
    <row r="76" spans="1:12" s="1" customFormat="1" ht="15" hidden="1" customHeight="1" x14ac:dyDescent="0.15">
      <c r="A76" s="21"/>
      <c r="B76" s="117" t="s">
        <v>61</v>
      </c>
      <c r="C76" s="72">
        <v>0</v>
      </c>
      <c r="D76" s="67">
        <v>0</v>
      </c>
      <c r="E76" s="67">
        <v>0</v>
      </c>
      <c r="F76" s="67">
        <v>0</v>
      </c>
      <c r="G76" s="67">
        <v>0</v>
      </c>
      <c r="H76" s="68">
        <v>0</v>
      </c>
      <c r="I76" s="65">
        <v>0</v>
      </c>
      <c r="J76" s="264">
        <v>0</v>
      </c>
      <c r="K76" s="124">
        <v>0</v>
      </c>
      <c r="L76" s="57">
        <f t="shared" si="1"/>
        <v>0</v>
      </c>
    </row>
    <row r="77" spans="1:12" s="1" customFormat="1" ht="15" hidden="1" customHeight="1" x14ac:dyDescent="0.15">
      <c r="A77" s="21"/>
      <c r="B77" s="117" t="s">
        <v>62</v>
      </c>
      <c r="C77" s="72">
        <v>0</v>
      </c>
      <c r="D77" s="67">
        <v>0</v>
      </c>
      <c r="E77" s="67">
        <v>0</v>
      </c>
      <c r="F77" s="67">
        <v>0</v>
      </c>
      <c r="G77" s="67">
        <v>0</v>
      </c>
      <c r="H77" s="68">
        <v>0</v>
      </c>
      <c r="I77" s="65">
        <v>0</v>
      </c>
      <c r="J77" s="264">
        <v>0</v>
      </c>
      <c r="K77" s="124">
        <v>0</v>
      </c>
      <c r="L77" s="57">
        <f t="shared" si="1"/>
        <v>0</v>
      </c>
    </row>
    <row r="78" spans="1:12" s="1" customFormat="1" ht="15" customHeight="1" x14ac:dyDescent="0.15">
      <c r="A78" s="21"/>
      <c r="B78" s="117" t="s">
        <v>63</v>
      </c>
      <c r="C78" s="72">
        <v>1</v>
      </c>
      <c r="D78" s="67">
        <v>1</v>
      </c>
      <c r="E78" s="67">
        <v>0</v>
      </c>
      <c r="F78" s="67">
        <v>0</v>
      </c>
      <c r="G78" s="67">
        <v>0</v>
      </c>
      <c r="H78" s="68">
        <v>0</v>
      </c>
      <c r="I78" s="65">
        <v>0</v>
      </c>
      <c r="J78" s="264">
        <v>0</v>
      </c>
      <c r="K78" s="124">
        <v>0</v>
      </c>
      <c r="L78" s="57">
        <f t="shared" si="1"/>
        <v>2</v>
      </c>
    </row>
    <row r="79" spans="1:12" s="1" customFormat="1" ht="15" hidden="1" customHeight="1" x14ac:dyDescent="0.15">
      <c r="A79" s="21"/>
      <c r="B79" s="117" t="s">
        <v>136</v>
      </c>
      <c r="C79" s="72">
        <v>0</v>
      </c>
      <c r="D79" s="67">
        <v>0</v>
      </c>
      <c r="E79" s="67">
        <v>0</v>
      </c>
      <c r="F79" s="67">
        <v>0</v>
      </c>
      <c r="G79" s="67">
        <v>0</v>
      </c>
      <c r="H79" s="68">
        <v>0</v>
      </c>
      <c r="I79" s="65">
        <v>0</v>
      </c>
      <c r="J79" s="264">
        <v>0</v>
      </c>
      <c r="K79" s="124">
        <v>0</v>
      </c>
      <c r="L79" s="57">
        <f t="shared" si="1"/>
        <v>0</v>
      </c>
    </row>
    <row r="80" spans="1:12" s="1" customFormat="1" ht="15" hidden="1" customHeight="1" x14ac:dyDescent="0.15">
      <c r="A80" s="21"/>
      <c r="B80" s="117" t="s">
        <v>64</v>
      </c>
      <c r="C80" s="72">
        <v>0</v>
      </c>
      <c r="D80" s="67">
        <v>0</v>
      </c>
      <c r="E80" s="67">
        <v>0</v>
      </c>
      <c r="F80" s="67">
        <v>0</v>
      </c>
      <c r="G80" s="67">
        <v>0</v>
      </c>
      <c r="H80" s="68">
        <v>0</v>
      </c>
      <c r="I80" s="65">
        <v>0</v>
      </c>
      <c r="J80" s="264">
        <v>0</v>
      </c>
      <c r="K80" s="124">
        <v>0</v>
      </c>
      <c r="L80" s="57">
        <f t="shared" si="1"/>
        <v>0</v>
      </c>
    </row>
    <row r="81" spans="1:12" s="1" customFormat="1" ht="15" hidden="1" customHeight="1" x14ac:dyDescent="0.15">
      <c r="A81" s="21"/>
      <c r="B81" s="117" t="s">
        <v>241</v>
      </c>
      <c r="C81" s="72">
        <v>0</v>
      </c>
      <c r="D81" s="67">
        <v>0</v>
      </c>
      <c r="E81" s="67">
        <v>0</v>
      </c>
      <c r="F81" s="67">
        <v>0</v>
      </c>
      <c r="G81" s="67">
        <v>0</v>
      </c>
      <c r="H81" s="68">
        <v>0</v>
      </c>
      <c r="I81" s="65">
        <v>0</v>
      </c>
      <c r="J81" s="264">
        <v>0</v>
      </c>
      <c r="K81" s="124">
        <v>0</v>
      </c>
      <c r="L81" s="57">
        <f t="shared" si="1"/>
        <v>0</v>
      </c>
    </row>
    <row r="82" spans="1:12" s="1" customFormat="1" ht="15" hidden="1" customHeight="1" x14ac:dyDescent="0.15">
      <c r="A82" s="21"/>
      <c r="B82" s="117" t="s">
        <v>65</v>
      </c>
      <c r="C82" s="72">
        <v>0</v>
      </c>
      <c r="D82" s="67">
        <v>0</v>
      </c>
      <c r="E82" s="67">
        <v>0</v>
      </c>
      <c r="F82" s="67">
        <v>0</v>
      </c>
      <c r="G82" s="67">
        <v>0</v>
      </c>
      <c r="H82" s="68">
        <v>0</v>
      </c>
      <c r="I82" s="65">
        <v>0</v>
      </c>
      <c r="J82" s="264">
        <v>0</v>
      </c>
      <c r="K82" s="124">
        <v>0</v>
      </c>
      <c r="L82" s="57">
        <f t="shared" si="1"/>
        <v>0</v>
      </c>
    </row>
    <row r="83" spans="1:12" s="1" customFormat="1" ht="15" hidden="1" customHeight="1" x14ac:dyDescent="0.15">
      <c r="A83" s="21"/>
      <c r="B83" s="117" t="s">
        <v>219</v>
      </c>
      <c r="C83" s="72">
        <v>0</v>
      </c>
      <c r="D83" s="67">
        <v>0</v>
      </c>
      <c r="E83" s="67">
        <v>0</v>
      </c>
      <c r="F83" s="67">
        <v>0</v>
      </c>
      <c r="G83" s="67">
        <v>0</v>
      </c>
      <c r="H83" s="68">
        <v>0</v>
      </c>
      <c r="I83" s="65">
        <v>0</v>
      </c>
      <c r="J83" s="264">
        <v>0</v>
      </c>
      <c r="K83" s="124">
        <v>0</v>
      </c>
      <c r="L83" s="57">
        <f t="shared" si="1"/>
        <v>0</v>
      </c>
    </row>
    <row r="84" spans="1:12" s="1" customFormat="1" ht="15" hidden="1" customHeight="1" x14ac:dyDescent="0.15">
      <c r="A84" s="21"/>
      <c r="B84" s="119" t="s">
        <v>236</v>
      </c>
      <c r="C84" s="72">
        <v>0</v>
      </c>
      <c r="D84" s="67">
        <v>0</v>
      </c>
      <c r="E84" s="67">
        <v>0</v>
      </c>
      <c r="F84" s="67">
        <v>0</v>
      </c>
      <c r="G84" s="67">
        <v>0</v>
      </c>
      <c r="H84" s="68">
        <v>0</v>
      </c>
      <c r="I84" s="65">
        <v>0</v>
      </c>
      <c r="J84" s="264">
        <v>0</v>
      </c>
      <c r="K84" s="124">
        <v>0</v>
      </c>
      <c r="L84" s="57">
        <f t="shared" si="1"/>
        <v>0</v>
      </c>
    </row>
    <row r="85" spans="1:12" s="1" customFormat="1" ht="15" hidden="1" customHeight="1" x14ac:dyDescent="0.15">
      <c r="A85" s="21"/>
      <c r="B85" s="117" t="s">
        <v>66</v>
      </c>
      <c r="C85" s="72">
        <v>0</v>
      </c>
      <c r="D85" s="67">
        <v>0</v>
      </c>
      <c r="E85" s="67">
        <v>0</v>
      </c>
      <c r="F85" s="67">
        <v>0</v>
      </c>
      <c r="G85" s="67">
        <v>0</v>
      </c>
      <c r="H85" s="68">
        <v>0</v>
      </c>
      <c r="I85" s="65">
        <v>0</v>
      </c>
      <c r="J85" s="264">
        <v>0</v>
      </c>
      <c r="K85" s="124">
        <v>0</v>
      </c>
      <c r="L85" s="57">
        <f t="shared" si="1"/>
        <v>0</v>
      </c>
    </row>
    <row r="86" spans="1:12" s="1" customFormat="1" ht="15" hidden="1" customHeight="1" x14ac:dyDescent="0.15">
      <c r="A86" s="21"/>
      <c r="B86" s="117" t="s">
        <v>229</v>
      </c>
      <c r="C86" s="72">
        <v>0</v>
      </c>
      <c r="D86" s="67">
        <v>0</v>
      </c>
      <c r="E86" s="67">
        <v>0</v>
      </c>
      <c r="F86" s="67">
        <v>0</v>
      </c>
      <c r="G86" s="67">
        <v>0</v>
      </c>
      <c r="H86" s="68">
        <v>0</v>
      </c>
      <c r="I86" s="65">
        <v>0</v>
      </c>
      <c r="J86" s="264">
        <v>0</v>
      </c>
      <c r="K86" s="124">
        <v>0</v>
      </c>
      <c r="L86" s="57">
        <f t="shared" si="1"/>
        <v>0</v>
      </c>
    </row>
    <row r="87" spans="1:12" s="1" customFormat="1" ht="15" hidden="1" customHeight="1" x14ac:dyDescent="0.15">
      <c r="A87" s="21"/>
      <c r="B87" s="117" t="s">
        <v>67</v>
      </c>
      <c r="C87" s="72">
        <v>0</v>
      </c>
      <c r="D87" s="67">
        <v>0</v>
      </c>
      <c r="E87" s="67">
        <v>0</v>
      </c>
      <c r="F87" s="67">
        <v>0</v>
      </c>
      <c r="G87" s="67">
        <v>0</v>
      </c>
      <c r="H87" s="68">
        <v>0</v>
      </c>
      <c r="I87" s="65">
        <v>0</v>
      </c>
      <c r="J87" s="264">
        <v>0</v>
      </c>
      <c r="K87" s="124">
        <v>0</v>
      </c>
      <c r="L87" s="57">
        <f t="shared" si="1"/>
        <v>0</v>
      </c>
    </row>
    <row r="88" spans="1:12" s="1" customFormat="1" ht="15" hidden="1" customHeight="1" x14ac:dyDescent="0.15">
      <c r="A88" s="21"/>
      <c r="B88" s="117" t="s">
        <v>68</v>
      </c>
      <c r="C88" s="72">
        <v>0</v>
      </c>
      <c r="D88" s="67">
        <v>0</v>
      </c>
      <c r="E88" s="67">
        <v>0</v>
      </c>
      <c r="F88" s="67">
        <v>0</v>
      </c>
      <c r="G88" s="67">
        <v>0</v>
      </c>
      <c r="H88" s="68">
        <v>0</v>
      </c>
      <c r="I88" s="65">
        <v>0</v>
      </c>
      <c r="J88" s="264">
        <v>0</v>
      </c>
      <c r="K88" s="124">
        <v>0</v>
      </c>
      <c r="L88" s="57">
        <f t="shared" si="1"/>
        <v>0</v>
      </c>
    </row>
    <row r="89" spans="1:12" s="1" customFormat="1" ht="15" hidden="1" customHeight="1" x14ac:dyDescent="0.15">
      <c r="A89" s="21"/>
      <c r="B89" s="117" t="s">
        <v>237</v>
      </c>
      <c r="C89" s="72">
        <v>0</v>
      </c>
      <c r="D89" s="67">
        <v>0</v>
      </c>
      <c r="E89" s="67">
        <v>0</v>
      </c>
      <c r="F89" s="67">
        <v>0</v>
      </c>
      <c r="G89" s="67">
        <v>0</v>
      </c>
      <c r="H89" s="68">
        <v>0</v>
      </c>
      <c r="I89" s="65">
        <v>0</v>
      </c>
      <c r="J89" s="264">
        <v>0</v>
      </c>
      <c r="K89" s="124">
        <v>0</v>
      </c>
      <c r="L89" s="57">
        <f t="shared" si="1"/>
        <v>0</v>
      </c>
    </row>
    <row r="90" spans="1:12" s="1" customFormat="1" ht="15" hidden="1" customHeight="1" x14ac:dyDescent="0.15">
      <c r="A90" s="21"/>
      <c r="B90" s="117" t="s">
        <v>69</v>
      </c>
      <c r="C90" s="72">
        <v>0</v>
      </c>
      <c r="D90" s="67">
        <v>0</v>
      </c>
      <c r="E90" s="67">
        <v>0</v>
      </c>
      <c r="F90" s="67">
        <v>0</v>
      </c>
      <c r="G90" s="67">
        <v>0</v>
      </c>
      <c r="H90" s="68">
        <v>0</v>
      </c>
      <c r="I90" s="65">
        <v>0</v>
      </c>
      <c r="J90" s="264">
        <v>0</v>
      </c>
      <c r="K90" s="124">
        <v>0</v>
      </c>
      <c r="L90" s="57">
        <f t="shared" si="1"/>
        <v>0</v>
      </c>
    </row>
    <row r="91" spans="1:12" s="1" customFormat="1" ht="15" hidden="1" customHeight="1" x14ac:dyDescent="0.15">
      <c r="A91" s="21"/>
      <c r="B91" s="117" t="s">
        <v>70</v>
      </c>
      <c r="C91" s="72">
        <v>0</v>
      </c>
      <c r="D91" s="67">
        <v>0</v>
      </c>
      <c r="E91" s="67">
        <v>0</v>
      </c>
      <c r="F91" s="67">
        <v>0</v>
      </c>
      <c r="G91" s="67">
        <v>0</v>
      </c>
      <c r="H91" s="68">
        <v>0</v>
      </c>
      <c r="I91" s="65">
        <v>0</v>
      </c>
      <c r="J91" s="264">
        <v>0</v>
      </c>
      <c r="K91" s="124">
        <v>0</v>
      </c>
      <c r="L91" s="57">
        <f t="shared" si="1"/>
        <v>0</v>
      </c>
    </row>
    <row r="92" spans="1:12" s="1" customFormat="1" ht="15" hidden="1" customHeight="1" x14ac:dyDescent="0.15">
      <c r="A92" s="21"/>
      <c r="B92" s="117" t="s">
        <v>141</v>
      </c>
      <c r="C92" s="72">
        <v>0</v>
      </c>
      <c r="D92" s="67">
        <v>0</v>
      </c>
      <c r="E92" s="67">
        <v>0</v>
      </c>
      <c r="F92" s="67">
        <v>0</v>
      </c>
      <c r="G92" s="67">
        <v>0</v>
      </c>
      <c r="H92" s="68">
        <v>0</v>
      </c>
      <c r="I92" s="65">
        <v>0</v>
      </c>
      <c r="J92" s="264">
        <v>0</v>
      </c>
      <c r="K92" s="124">
        <v>0</v>
      </c>
      <c r="L92" s="57">
        <f t="shared" si="1"/>
        <v>0</v>
      </c>
    </row>
    <row r="93" spans="1:12" s="1" customFormat="1" ht="15" hidden="1" customHeight="1" x14ac:dyDescent="0.15">
      <c r="A93" s="21"/>
      <c r="B93" s="117" t="s">
        <v>238</v>
      </c>
      <c r="C93" s="72">
        <v>0</v>
      </c>
      <c r="D93" s="67">
        <v>0</v>
      </c>
      <c r="E93" s="67">
        <v>0</v>
      </c>
      <c r="F93" s="67">
        <v>0</v>
      </c>
      <c r="G93" s="67">
        <v>0</v>
      </c>
      <c r="H93" s="68">
        <v>0</v>
      </c>
      <c r="I93" s="65">
        <v>0</v>
      </c>
      <c r="J93" s="264">
        <v>0</v>
      </c>
      <c r="K93" s="124">
        <v>0</v>
      </c>
      <c r="L93" s="57">
        <f t="shared" si="1"/>
        <v>0</v>
      </c>
    </row>
    <row r="94" spans="1:12" s="1" customFormat="1" ht="15" hidden="1" customHeight="1" x14ac:dyDescent="0.15">
      <c r="A94" s="21"/>
      <c r="B94" s="117" t="s">
        <v>573</v>
      </c>
      <c r="C94" s="72">
        <v>0</v>
      </c>
      <c r="D94" s="67">
        <v>0</v>
      </c>
      <c r="E94" s="67">
        <v>0</v>
      </c>
      <c r="F94" s="67">
        <v>0</v>
      </c>
      <c r="G94" s="67">
        <v>0</v>
      </c>
      <c r="H94" s="68">
        <v>0</v>
      </c>
      <c r="I94" s="65">
        <v>0</v>
      </c>
      <c r="J94" s="264">
        <v>0</v>
      </c>
      <c r="K94" s="124">
        <v>0</v>
      </c>
      <c r="L94" s="57">
        <f t="shared" si="1"/>
        <v>0</v>
      </c>
    </row>
    <row r="95" spans="1:12" s="1" customFormat="1" ht="15" hidden="1" customHeight="1" x14ac:dyDescent="0.15">
      <c r="A95" s="21"/>
      <c r="B95" s="117" t="s">
        <v>574</v>
      </c>
      <c r="C95" s="72">
        <v>0</v>
      </c>
      <c r="D95" s="67">
        <v>0</v>
      </c>
      <c r="E95" s="67">
        <v>0</v>
      </c>
      <c r="F95" s="67">
        <v>0</v>
      </c>
      <c r="G95" s="67">
        <v>0</v>
      </c>
      <c r="H95" s="68">
        <v>0</v>
      </c>
      <c r="I95" s="65">
        <v>0</v>
      </c>
      <c r="J95" s="264">
        <v>0</v>
      </c>
      <c r="K95" s="124">
        <v>0</v>
      </c>
      <c r="L95" s="57">
        <f t="shared" si="1"/>
        <v>0</v>
      </c>
    </row>
    <row r="96" spans="1:12" s="1" customFormat="1" ht="15" hidden="1" customHeight="1" x14ac:dyDescent="0.15">
      <c r="A96" s="21"/>
      <c r="B96" s="119" t="s">
        <v>294</v>
      </c>
      <c r="C96" s="72">
        <v>0</v>
      </c>
      <c r="D96" s="67">
        <v>0</v>
      </c>
      <c r="E96" s="67">
        <v>0</v>
      </c>
      <c r="F96" s="67">
        <v>0</v>
      </c>
      <c r="G96" s="67">
        <v>0</v>
      </c>
      <c r="H96" s="68">
        <v>0</v>
      </c>
      <c r="I96" s="65">
        <v>0</v>
      </c>
      <c r="J96" s="264">
        <v>0</v>
      </c>
      <c r="K96" s="124">
        <v>0</v>
      </c>
      <c r="L96" s="57">
        <f t="shared" si="1"/>
        <v>0</v>
      </c>
    </row>
    <row r="97" spans="1:12" s="1" customFormat="1" ht="15" customHeight="1" x14ac:dyDescent="0.15">
      <c r="A97" s="60" t="s">
        <v>281</v>
      </c>
      <c r="B97" s="101"/>
      <c r="C97" s="216"/>
      <c r="D97" s="236"/>
      <c r="E97" s="236"/>
      <c r="F97" s="236"/>
      <c r="G97" s="236"/>
      <c r="H97" s="268"/>
      <c r="I97" s="269"/>
      <c r="J97" s="270"/>
      <c r="K97" s="271"/>
      <c r="L97" s="355">
        <f>SUM(L98:L106)</f>
        <v>18</v>
      </c>
    </row>
    <row r="98" spans="1:12" s="1" customFormat="1" ht="15" hidden="1" customHeight="1" x14ac:dyDescent="0.15">
      <c r="A98" s="56" t="s">
        <v>81</v>
      </c>
      <c r="B98" s="117" t="s">
        <v>295</v>
      </c>
      <c r="C98" s="72">
        <v>0</v>
      </c>
      <c r="D98" s="67">
        <v>0</v>
      </c>
      <c r="E98" s="67">
        <v>0</v>
      </c>
      <c r="F98" s="67">
        <v>0</v>
      </c>
      <c r="G98" s="67">
        <v>0</v>
      </c>
      <c r="H98" s="68">
        <v>0</v>
      </c>
      <c r="I98" s="65">
        <v>0</v>
      </c>
      <c r="J98" s="264">
        <v>0</v>
      </c>
      <c r="K98" s="124">
        <v>0</v>
      </c>
      <c r="L98" s="57">
        <f t="shared" si="1"/>
        <v>0</v>
      </c>
    </row>
    <row r="99" spans="1:12" s="1" customFormat="1" ht="15" hidden="1" customHeight="1" x14ac:dyDescent="0.15">
      <c r="A99" s="76"/>
      <c r="B99" s="117" t="s">
        <v>268</v>
      </c>
      <c r="C99" s="72">
        <v>0</v>
      </c>
      <c r="D99" s="67">
        <v>0</v>
      </c>
      <c r="E99" s="67">
        <v>0</v>
      </c>
      <c r="F99" s="67">
        <v>0</v>
      </c>
      <c r="G99" s="67">
        <v>0</v>
      </c>
      <c r="H99" s="68">
        <v>0</v>
      </c>
      <c r="I99" s="65">
        <v>0</v>
      </c>
      <c r="J99" s="264">
        <v>0</v>
      </c>
      <c r="K99" s="124">
        <v>0</v>
      </c>
      <c r="L99" s="57">
        <f t="shared" si="1"/>
        <v>0</v>
      </c>
    </row>
    <row r="100" spans="1:12" s="1" customFormat="1" ht="15" hidden="1" customHeight="1" x14ac:dyDescent="0.15">
      <c r="A100" s="21"/>
      <c r="B100" s="117" t="s">
        <v>341</v>
      </c>
      <c r="C100" s="72">
        <v>0</v>
      </c>
      <c r="D100" s="67">
        <v>0</v>
      </c>
      <c r="E100" s="67">
        <v>0</v>
      </c>
      <c r="F100" s="67">
        <v>0</v>
      </c>
      <c r="G100" s="67">
        <v>0</v>
      </c>
      <c r="H100" s="68">
        <v>0</v>
      </c>
      <c r="I100" s="65">
        <v>0</v>
      </c>
      <c r="J100" s="264">
        <v>0</v>
      </c>
      <c r="K100" s="124">
        <v>0</v>
      </c>
      <c r="L100" s="57">
        <f t="shared" si="1"/>
        <v>0</v>
      </c>
    </row>
    <row r="101" spans="1:12" s="1" customFormat="1" ht="15" customHeight="1" x14ac:dyDescent="0.15">
      <c r="A101" s="21"/>
      <c r="B101" s="117" t="s">
        <v>269</v>
      </c>
      <c r="C101" s="72">
        <v>1</v>
      </c>
      <c r="D101" s="67">
        <v>1</v>
      </c>
      <c r="E101" s="67">
        <v>0</v>
      </c>
      <c r="F101" s="67">
        <v>1</v>
      </c>
      <c r="G101" s="67">
        <v>0</v>
      </c>
      <c r="H101" s="68">
        <v>0</v>
      </c>
      <c r="I101" s="65">
        <v>0</v>
      </c>
      <c r="J101" s="264">
        <v>0</v>
      </c>
      <c r="K101" s="124">
        <v>0</v>
      </c>
      <c r="L101" s="57">
        <f t="shared" si="1"/>
        <v>3</v>
      </c>
    </row>
    <row r="102" spans="1:12" s="1" customFormat="1" ht="15" hidden="1" customHeight="1" x14ac:dyDescent="0.15">
      <c r="A102" s="21"/>
      <c r="B102" s="117" t="s">
        <v>340</v>
      </c>
      <c r="C102" s="72">
        <v>0</v>
      </c>
      <c r="D102" s="67">
        <v>0</v>
      </c>
      <c r="E102" s="67">
        <v>0</v>
      </c>
      <c r="F102" s="67">
        <v>0</v>
      </c>
      <c r="G102" s="67">
        <v>0</v>
      </c>
      <c r="H102" s="68">
        <v>0</v>
      </c>
      <c r="I102" s="65">
        <v>0</v>
      </c>
      <c r="J102" s="264">
        <v>0</v>
      </c>
      <c r="K102" s="124">
        <v>0</v>
      </c>
      <c r="L102" s="57">
        <f t="shared" si="1"/>
        <v>0</v>
      </c>
    </row>
    <row r="103" spans="1:12" s="1" customFormat="1" ht="15" hidden="1" customHeight="1" x14ac:dyDescent="0.15">
      <c r="A103" s="21"/>
      <c r="B103" s="117" t="s">
        <v>249</v>
      </c>
      <c r="C103" s="72">
        <v>0</v>
      </c>
      <c r="D103" s="67">
        <v>0</v>
      </c>
      <c r="E103" s="67">
        <v>0</v>
      </c>
      <c r="F103" s="67">
        <v>0</v>
      </c>
      <c r="G103" s="67">
        <v>0</v>
      </c>
      <c r="H103" s="68">
        <v>0</v>
      </c>
      <c r="I103" s="65">
        <v>0</v>
      </c>
      <c r="J103" s="264">
        <v>0</v>
      </c>
      <c r="K103" s="124">
        <v>0</v>
      </c>
      <c r="L103" s="57">
        <f t="shared" si="1"/>
        <v>0</v>
      </c>
    </row>
    <row r="104" spans="1:12" s="1" customFormat="1" ht="15" hidden="1" customHeight="1" x14ac:dyDescent="0.15">
      <c r="A104" s="21"/>
      <c r="B104" s="117" t="s">
        <v>271</v>
      </c>
      <c r="C104" s="72">
        <v>0</v>
      </c>
      <c r="D104" s="67">
        <v>0</v>
      </c>
      <c r="E104" s="67">
        <v>0</v>
      </c>
      <c r="F104" s="67">
        <v>0</v>
      </c>
      <c r="G104" s="67">
        <v>0</v>
      </c>
      <c r="H104" s="68">
        <v>0</v>
      </c>
      <c r="I104" s="65">
        <v>0</v>
      </c>
      <c r="J104" s="264">
        <v>0</v>
      </c>
      <c r="K104" s="124">
        <v>0</v>
      </c>
      <c r="L104" s="57">
        <f t="shared" si="1"/>
        <v>0</v>
      </c>
    </row>
    <row r="105" spans="1:12" s="1" customFormat="1" ht="15" customHeight="1" x14ac:dyDescent="0.15">
      <c r="A105" s="21"/>
      <c r="B105" s="117" t="s">
        <v>270</v>
      </c>
      <c r="C105" s="72">
        <v>7</v>
      </c>
      <c r="D105" s="67">
        <v>3</v>
      </c>
      <c r="E105" s="67">
        <v>0</v>
      </c>
      <c r="F105" s="67">
        <v>5</v>
      </c>
      <c r="G105" s="67">
        <v>0</v>
      </c>
      <c r="H105" s="68">
        <v>0</v>
      </c>
      <c r="I105" s="65">
        <v>0</v>
      </c>
      <c r="J105" s="264">
        <v>0</v>
      </c>
      <c r="K105" s="124">
        <v>0</v>
      </c>
      <c r="L105" s="57">
        <f t="shared" si="1"/>
        <v>15</v>
      </c>
    </row>
    <row r="106" spans="1:12" s="1" customFormat="1" ht="15" hidden="1" customHeight="1" x14ac:dyDescent="0.15">
      <c r="A106" s="21"/>
      <c r="B106" s="117" t="s">
        <v>272</v>
      </c>
      <c r="C106" s="72">
        <v>0</v>
      </c>
      <c r="D106" s="67">
        <v>0</v>
      </c>
      <c r="E106" s="67">
        <v>0</v>
      </c>
      <c r="F106" s="67">
        <v>0</v>
      </c>
      <c r="G106" s="67">
        <v>0</v>
      </c>
      <c r="H106" s="68">
        <v>0</v>
      </c>
      <c r="I106" s="65">
        <v>0</v>
      </c>
      <c r="J106" s="264">
        <v>0</v>
      </c>
      <c r="K106" s="124">
        <v>0</v>
      </c>
      <c r="L106" s="57">
        <f t="shared" si="1"/>
        <v>0</v>
      </c>
    </row>
    <row r="107" spans="1:12" s="1" customFormat="1" ht="15" hidden="1" customHeight="1" x14ac:dyDescent="0.15">
      <c r="A107" s="60" t="s">
        <v>282</v>
      </c>
      <c r="B107" s="103"/>
      <c r="C107" s="216"/>
      <c r="D107" s="236"/>
      <c r="E107" s="236"/>
      <c r="F107" s="236"/>
      <c r="G107" s="236"/>
      <c r="H107" s="268"/>
      <c r="I107" s="269"/>
      <c r="J107" s="270"/>
      <c r="K107" s="271"/>
      <c r="L107" s="355">
        <f>SUM(L108:L112)</f>
        <v>0</v>
      </c>
    </row>
    <row r="108" spans="1:12" s="1" customFormat="1" ht="15" hidden="1" customHeight="1" x14ac:dyDescent="0.15">
      <c r="A108" s="199"/>
      <c r="B108" s="234" t="s">
        <v>577</v>
      </c>
      <c r="C108" s="72">
        <v>0</v>
      </c>
      <c r="D108" s="67">
        <v>0</v>
      </c>
      <c r="E108" s="67">
        <v>0</v>
      </c>
      <c r="F108" s="67">
        <v>0</v>
      </c>
      <c r="G108" s="67">
        <v>0</v>
      </c>
      <c r="H108" s="68">
        <v>0</v>
      </c>
      <c r="I108" s="65">
        <v>0</v>
      </c>
      <c r="J108" s="264">
        <v>0</v>
      </c>
      <c r="K108" s="124">
        <v>0</v>
      </c>
      <c r="L108" s="57">
        <f t="shared" si="1"/>
        <v>0</v>
      </c>
    </row>
    <row r="109" spans="1:12" s="1" customFormat="1" ht="15" hidden="1" customHeight="1" x14ac:dyDescent="0.15">
      <c r="A109" s="58"/>
      <c r="B109" s="117" t="s">
        <v>362</v>
      </c>
      <c r="C109" s="72">
        <v>0</v>
      </c>
      <c r="D109" s="67">
        <v>0</v>
      </c>
      <c r="E109" s="67">
        <v>0</v>
      </c>
      <c r="F109" s="67">
        <v>0</v>
      </c>
      <c r="G109" s="67">
        <v>0</v>
      </c>
      <c r="H109" s="68">
        <v>0</v>
      </c>
      <c r="I109" s="65">
        <v>0</v>
      </c>
      <c r="J109" s="264">
        <v>0</v>
      </c>
      <c r="K109" s="124">
        <v>0</v>
      </c>
      <c r="L109" s="57">
        <f t="shared" si="1"/>
        <v>0</v>
      </c>
    </row>
    <row r="110" spans="1:12" s="1" customFormat="1" ht="15" hidden="1" customHeight="1" x14ac:dyDescent="0.15">
      <c r="A110" s="58"/>
      <c r="B110" s="117" t="s">
        <v>262</v>
      </c>
      <c r="C110" s="72">
        <v>0</v>
      </c>
      <c r="D110" s="67">
        <v>0</v>
      </c>
      <c r="E110" s="67">
        <v>0</v>
      </c>
      <c r="F110" s="67">
        <v>0</v>
      </c>
      <c r="G110" s="67">
        <v>0</v>
      </c>
      <c r="H110" s="68">
        <v>0</v>
      </c>
      <c r="I110" s="65">
        <v>0</v>
      </c>
      <c r="J110" s="264">
        <v>0</v>
      </c>
      <c r="K110" s="124">
        <v>0</v>
      </c>
      <c r="L110" s="57">
        <f t="shared" si="1"/>
        <v>0</v>
      </c>
    </row>
    <row r="111" spans="1:12" s="1" customFormat="1" ht="15" hidden="1" customHeight="1" x14ac:dyDescent="0.15">
      <c r="A111" s="58"/>
      <c r="B111" s="117" t="s">
        <v>263</v>
      </c>
      <c r="C111" s="72">
        <v>0</v>
      </c>
      <c r="D111" s="67">
        <v>0</v>
      </c>
      <c r="E111" s="67">
        <v>0</v>
      </c>
      <c r="F111" s="67">
        <v>0</v>
      </c>
      <c r="G111" s="67">
        <v>0</v>
      </c>
      <c r="H111" s="68">
        <v>0</v>
      </c>
      <c r="I111" s="65">
        <v>0</v>
      </c>
      <c r="J111" s="264">
        <v>0</v>
      </c>
      <c r="K111" s="124">
        <v>0</v>
      </c>
      <c r="L111" s="57">
        <f t="shared" si="1"/>
        <v>0</v>
      </c>
    </row>
    <row r="112" spans="1:12" s="1" customFormat="1" ht="15" hidden="1" customHeight="1" x14ac:dyDescent="0.15">
      <c r="A112" s="58"/>
      <c r="B112" s="117" t="s">
        <v>264</v>
      </c>
      <c r="C112" s="72">
        <v>0</v>
      </c>
      <c r="D112" s="67">
        <v>0</v>
      </c>
      <c r="E112" s="67">
        <v>0</v>
      </c>
      <c r="F112" s="67">
        <v>0</v>
      </c>
      <c r="G112" s="67">
        <v>0</v>
      </c>
      <c r="H112" s="68">
        <v>0</v>
      </c>
      <c r="I112" s="65">
        <v>0</v>
      </c>
      <c r="J112" s="264">
        <v>0</v>
      </c>
      <c r="K112" s="124">
        <v>0</v>
      </c>
      <c r="L112" s="57">
        <f t="shared" si="1"/>
        <v>0</v>
      </c>
    </row>
    <row r="113" spans="1:12" s="1" customFormat="1" ht="15" customHeight="1" x14ac:dyDescent="0.15">
      <c r="A113" s="60" t="s">
        <v>247</v>
      </c>
      <c r="B113" s="101"/>
      <c r="C113" s="216"/>
      <c r="D113" s="236"/>
      <c r="E113" s="236"/>
      <c r="F113" s="236"/>
      <c r="G113" s="236"/>
      <c r="H113" s="268"/>
      <c r="I113" s="269"/>
      <c r="J113" s="270"/>
      <c r="K113" s="271"/>
      <c r="L113" s="355">
        <f>SUM(L114:L199)</f>
        <v>51</v>
      </c>
    </row>
    <row r="114" spans="1:12" s="1" customFormat="1" ht="15" hidden="1" customHeight="1" x14ac:dyDescent="0.15">
      <c r="A114" s="56" t="s">
        <v>81</v>
      </c>
      <c r="B114" s="117" t="s">
        <v>159</v>
      </c>
      <c r="C114" s="72">
        <v>0</v>
      </c>
      <c r="D114" s="67">
        <v>0</v>
      </c>
      <c r="E114" s="67">
        <v>0</v>
      </c>
      <c r="F114" s="67">
        <v>0</v>
      </c>
      <c r="G114" s="67">
        <v>0</v>
      </c>
      <c r="H114" s="68">
        <v>0</v>
      </c>
      <c r="I114" s="65">
        <v>0</v>
      </c>
      <c r="J114" s="264">
        <v>0</v>
      </c>
      <c r="K114" s="124">
        <v>0</v>
      </c>
      <c r="L114" s="57">
        <f t="shared" si="1"/>
        <v>0</v>
      </c>
    </row>
    <row r="115" spans="1:12" s="1" customFormat="1" ht="15" hidden="1" customHeight="1" x14ac:dyDescent="0.15">
      <c r="A115" s="76"/>
      <c r="B115" s="117" t="s">
        <v>160</v>
      </c>
      <c r="C115" s="72">
        <v>0</v>
      </c>
      <c r="D115" s="67">
        <v>0</v>
      </c>
      <c r="E115" s="67">
        <v>0</v>
      </c>
      <c r="F115" s="67">
        <v>0</v>
      </c>
      <c r="G115" s="67">
        <v>0</v>
      </c>
      <c r="H115" s="68">
        <v>0</v>
      </c>
      <c r="I115" s="65">
        <v>0</v>
      </c>
      <c r="J115" s="264">
        <v>0</v>
      </c>
      <c r="K115" s="124">
        <v>0</v>
      </c>
      <c r="L115" s="57">
        <f t="shared" si="1"/>
        <v>0</v>
      </c>
    </row>
    <row r="116" spans="1:12" s="1" customFormat="1" ht="15" hidden="1" customHeight="1" x14ac:dyDescent="0.15">
      <c r="A116" s="21"/>
      <c r="B116" s="117" t="s">
        <v>71</v>
      </c>
      <c r="C116" s="72">
        <v>0</v>
      </c>
      <c r="D116" s="67">
        <v>0</v>
      </c>
      <c r="E116" s="67">
        <v>0</v>
      </c>
      <c r="F116" s="67">
        <v>0</v>
      </c>
      <c r="G116" s="67">
        <v>0</v>
      </c>
      <c r="H116" s="68">
        <v>0</v>
      </c>
      <c r="I116" s="65">
        <v>0</v>
      </c>
      <c r="J116" s="264">
        <v>0</v>
      </c>
      <c r="K116" s="124">
        <v>0</v>
      </c>
      <c r="L116" s="57">
        <f t="shared" si="1"/>
        <v>0</v>
      </c>
    </row>
    <row r="117" spans="1:12" s="1" customFormat="1" ht="15" hidden="1" customHeight="1" x14ac:dyDescent="0.15">
      <c r="A117" s="21"/>
      <c r="B117" s="117" t="s">
        <v>161</v>
      </c>
      <c r="C117" s="72">
        <v>0</v>
      </c>
      <c r="D117" s="67">
        <v>0</v>
      </c>
      <c r="E117" s="67">
        <v>0</v>
      </c>
      <c r="F117" s="67">
        <v>0</v>
      </c>
      <c r="G117" s="67">
        <v>0</v>
      </c>
      <c r="H117" s="68">
        <v>0</v>
      </c>
      <c r="I117" s="65">
        <v>0</v>
      </c>
      <c r="J117" s="264">
        <v>0</v>
      </c>
      <c r="K117" s="124">
        <v>0</v>
      </c>
      <c r="L117" s="57">
        <f t="shared" si="1"/>
        <v>0</v>
      </c>
    </row>
    <row r="118" spans="1:12" s="1" customFormat="1" ht="15" hidden="1" customHeight="1" x14ac:dyDescent="0.15">
      <c r="A118" s="21"/>
      <c r="B118" s="117" t="s">
        <v>162</v>
      </c>
      <c r="C118" s="72">
        <v>0</v>
      </c>
      <c r="D118" s="67">
        <v>0</v>
      </c>
      <c r="E118" s="67">
        <v>0</v>
      </c>
      <c r="F118" s="67">
        <v>0</v>
      </c>
      <c r="G118" s="67">
        <v>0</v>
      </c>
      <c r="H118" s="68">
        <v>0</v>
      </c>
      <c r="I118" s="65">
        <v>0</v>
      </c>
      <c r="J118" s="264">
        <v>0</v>
      </c>
      <c r="K118" s="124">
        <v>0</v>
      </c>
      <c r="L118" s="57">
        <f t="shared" si="1"/>
        <v>0</v>
      </c>
    </row>
    <row r="119" spans="1:12" s="1" customFormat="1" ht="15" hidden="1" customHeight="1" x14ac:dyDescent="0.15">
      <c r="A119" s="21"/>
      <c r="B119" s="117" t="s">
        <v>218</v>
      </c>
      <c r="C119" s="72">
        <v>0</v>
      </c>
      <c r="D119" s="67">
        <v>0</v>
      </c>
      <c r="E119" s="67">
        <v>0</v>
      </c>
      <c r="F119" s="67">
        <v>0</v>
      </c>
      <c r="G119" s="67">
        <v>0</v>
      </c>
      <c r="H119" s="68">
        <v>0</v>
      </c>
      <c r="I119" s="65">
        <v>0</v>
      </c>
      <c r="J119" s="264">
        <v>0</v>
      </c>
      <c r="K119" s="124">
        <v>0</v>
      </c>
      <c r="L119" s="57">
        <f t="shared" si="1"/>
        <v>0</v>
      </c>
    </row>
    <row r="120" spans="1:12" s="1" customFormat="1" ht="15" hidden="1" customHeight="1" x14ac:dyDescent="0.15">
      <c r="A120" s="21"/>
      <c r="B120" s="117" t="s">
        <v>72</v>
      </c>
      <c r="C120" s="72">
        <v>0</v>
      </c>
      <c r="D120" s="67">
        <v>0</v>
      </c>
      <c r="E120" s="67">
        <v>0</v>
      </c>
      <c r="F120" s="67">
        <v>0</v>
      </c>
      <c r="G120" s="67">
        <v>0</v>
      </c>
      <c r="H120" s="68">
        <v>0</v>
      </c>
      <c r="I120" s="65">
        <v>0</v>
      </c>
      <c r="J120" s="264">
        <v>0</v>
      </c>
      <c r="K120" s="124">
        <v>0</v>
      </c>
      <c r="L120" s="57">
        <f t="shared" si="1"/>
        <v>0</v>
      </c>
    </row>
    <row r="121" spans="1:12" s="1" customFormat="1" ht="15" customHeight="1" x14ac:dyDescent="0.15">
      <c r="A121" s="21"/>
      <c r="B121" s="117" t="s">
        <v>163</v>
      </c>
      <c r="C121" s="72">
        <v>1</v>
      </c>
      <c r="D121" s="67">
        <v>1</v>
      </c>
      <c r="E121" s="67">
        <v>0</v>
      </c>
      <c r="F121" s="67">
        <v>0</v>
      </c>
      <c r="G121" s="67">
        <v>0</v>
      </c>
      <c r="H121" s="68">
        <v>0</v>
      </c>
      <c r="I121" s="65">
        <v>0</v>
      </c>
      <c r="J121" s="264">
        <v>0</v>
      </c>
      <c r="K121" s="124">
        <v>0</v>
      </c>
      <c r="L121" s="57">
        <f t="shared" si="1"/>
        <v>2</v>
      </c>
    </row>
    <row r="122" spans="1:12" s="1" customFormat="1" ht="15" hidden="1" customHeight="1" x14ac:dyDescent="0.15">
      <c r="A122" s="76"/>
      <c r="B122" s="117" t="s">
        <v>149</v>
      </c>
      <c r="C122" s="72">
        <v>0</v>
      </c>
      <c r="D122" s="67">
        <v>0</v>
      </c>
      <c r="E122" s="67">
        <v>0</v>
      </c>
      <c r="F122" s="67">
        <v>0</v>
      </c>
      <c r="G122" s="67">
        <v>0</v>
      </c>
      <c r="H122" s="68">
        <v>0</v>
      </c>
      <c r="I122" s="65">
        <v>0</v>
      </c>
      <c r="J122" s="264">
        <v>0</v>
      </c>
      <c r="K122" s="124">
        <v>0</v>
      </c>
      <c r="L122" s="57">
        <f t="shared" si="1"/>
        <v>0</v>
      </c>
    </row>
    <row r="123" spans="1:12" s="1" customFormat="1" ht="15" hidden="1" customHeight="1" x14ac:dyDescent="0.15">
      <c r="A123" s="21"/>
      <c r="B123" s="117" t="s">
        <v>164</v>
      </c>
      <c r="C123" s="72">
        <v>0</v>
      </c>
      <c r="D123" s="67">
        <v>0</v>
      </c>
      <c r="E123" s="67">
        <v>0</v>
      </c>
      <c r="F123" s="67">
        <v>0</v>
      </c>
      <c r="G123" s="67">
        <v>0</v>
      </c>
      <c r="H123" s="68">
        <v>0</v>
      </c>
      <c r="I123" s="65">
        <v>0</v>
      </c>
      <c r="J123" s="264">
        <v>0</v>
      </c>
      <c r="K123" s="124">
        <v>0</v>
      </c>
      <c r="L123" s="57">
        <f t="shared" si="1"/>
        <v>0</v>
      </c>
    </row>
    <row r="124" spans="1:12" s="1" customFormat="1" ht="15" hidden="1" customHeight="1" x14ac:dyDescent="0.15">
      <c r="A124" s="21"/>
      <c r="B124" s="117" t="s">
        <v>151</v>
      </c>
      <c r="C124" s="72">
        <v>0</v>
      </c>
      <c r="D124" s="67">
        <v>0</v>
      </c>
      <c r="E124" s="67">
        <v>0</v>
      </c>
      <c r="F124" s="67">
        <v>0</v>
      </c>
      <c r="G124" s="67">
        <v>0</v>
      </c>
      <c r="H124" s="68">
        <v>0</v>
      </c>
      <c r="I124" s="65">
        <v>0</v>
      </c>
      <c r="J124" s="264">
        <v>0</v>
      </c>
      <c r="K124" s="124">
        <v>0</v>
      </c>
      <c r="L124" s="57">
        <f t="shared" si="1"/>
        <v>0</v>
      </c>
    </row>
    <row r="125" spans="1:12" s="1" customFormat="1" ht="15" customHeight="1" x14ac:dyDescent="0.15">
      <c r="A125" s="21"/>
      <c r="B125" s="117" t="s">
        <v>165</v>
      </c>
      <c r="C125" s="72">
        <v>1</v>
      </c>
      <c r="D125" s="67">
        <v>1</v>
      </c>
      <c r="E125" s="67">
        <v>0</v>
      </c>
      <c r="F125" s="67">
        <v>0</v>
      </c>
      <c r="G125" s="67">
        <v>0</v>
      </c>
      <c r="H125" s="68">
        <v>0</v>
      </c>
      <c r="I125" s="65">
        <v>0</v>
      </c>
      <c r="J125" s="264">
        <v>0</v>
      </c>
      <c r="K125" s="124">
        <v>0</v>
      </c>
      <c r="L125" s="57">
        <f t="shared" si="1"/>
        <v>2</v>
      </c>
    </row>
    <row r="126" spans="1:12" s="1" customFormat="1" ht="15" customHeight="1" x14ac:dyDescent="0.15">
      <c r="A126" s="21"/>
      <c r="B126" s="117" t="s">
        <v>166</v>
      </c>
      <c r="C126" s="72">
        <v>5</v>
      </c>
      <c r="D126" s="67">
        <v>5</v>
      </c>
      <c r="E126" s="67">
        <v>0</v>
      </c>
      <c r="F126" s="67">
        <v>0</v>
      </c>
      <c r="G126" s="67">
        <v>0</v>
      </c>
      <c r="H126" s="68">
        <v>5</v>
      </c>
      <c r="I126" s="65">
        <v>0</v>
      </c>
      <c r="J126" s="264">
        <v>0</v>
      </c>
      <c r="K126" s="124">
        <v>5</v>
      </c>
      <c r="L126" s="57">
        <f t="shared" si="1"/>
        <v>20</v>
      </c>
    </row>
    <row r="127" spans="1:12" s="1" customFormat="1" ht="15" hidden="1" customHeight="1" x14ac:dyDescent="0.15">
      <c r="A127" s="21"/>
      <c r="B127" s="117" t="s">
        <v>167</v>
      </c>
      <c r="C127" s="72">
        <v>0</v>
      </c>
      <c r="D127" s="67">
        <v>0</v>
      </c>
      <c r="E127" s="67">
        <v>0</v>
      </c>
      <c r="F127" s="67">
        <v>0</v>
      </c>
      <c r="G127" s="67">
        <v>0</v>
      </c>
      <c r="H127" s="68">
        <v>0</v>
      </c>
      <c r="I127" s="65">
        <v>0</v>
      </c>
      <c r="J127" s="264">
        <v>0</v>
      </c>
      <c r="K127" s="124">
        <v>0</v>
      </c>
      <c r="L127" s="57">
        <f t="shared" si="1"/>
        <v>0</v>
      </c>
    </row>
    <row r="128" spans="1:12" s="1" customFormat="1" ht="15" hidden="1" customHeight="1" x14ac:dyDescent="0.15">
      <c r="A128" s="21"/>
      <c r="B128" s="117" t="s">
        <v>168</v>
      </c>
      <c r="C128" s="72">
        <v>0</v>
      </c>
      <c r="D128" s="67">
        <v>0</v>
      </c>
      <c r="E128" s="67">
        <v>0</v>
      </c>
      <c r="F128" s="67">
        <v>0</v>
      </c>
      <c r="G128" s="67">
        <v>0</v>
      </c>
      <c r="H128" s="68">
        <v>0</v>
      </c>
      <c r="I128" s="65">
        <v>0</v>
      </c>
      <c r="J128" s="264">
        <v>0</v>
      </c>
      <c r="K128" s="124">
        <v>0</v>
      </c>
      <c r="L128" s="57">
        <f t="shared" si="1"/>
        <v>0</v>
      </c>
    </row>
    <row r="129" spans="1:12" s="1" customFormat="1" ht="15" hidden="1" customHeight="1" x14ac:dyDescent="0.15">
      <c r="A129" s="76"/>
      <c r="B129" s="117" t="s">
        <v>169</v>
      </c>
      <c r="C129" s="72">
        <v>0</v>
      </c>
      <c r="D129" s="67">
        <v>0</v>
      </c>
      <c r="E129" s="67">
        <v>0</v>
      </c>
      <c r="F129" s="67">
        <v>0</v>
      </c>
      <c r="G129" s="67">
        <v>0</v>
      </c>
      <c r="H129" s="68">
        <v>0</v>
      </c>
      <c r="I129" s="65">
        <v>0</v>
      </c>
      <c r="J129" s="264">
        <v>0</v>
      </c>
      <c r="K129" s="124">
        <v>0</v>
      </c>
      <c r="L129" s="57">
        <f t="shared" si="1"/>
        <v>0</v>
      </c>
    </row>
    <row r="130" spans="1:12" s="1" customFormat="1" ht="15" hidden="1" customHeight="1" x14ac:dyDescent="0.15">
      <c r="A130" s="21"/>
      <c r="B130" s="117" t="s">
        <v>170</v>
      </c>
      <c r="C130" s="72">
        <v>0</v>
      </c>
      <c r="D130" s="67">
        <v>0</v>
      </c>
      <c r="E130" s="67">
        <v>0</v>
      </c>
      <c r="F130" s="67">
        <v>0</v>
      </c>
      <c r="G130" s="67">
        <v>0</v>
      </c>
      <c r="H130" s="68">
        <v>0</v>
      </c>
      <c r="I130" s="65">
        <v>0</v>
      </c>
      <c r="J130" s="264">
        <v>0</v>
      </c>
      <c r="K130" s="124">
        <v>0</v>
      </c>
      <c r="L130" s="57">
        <f t="shared" si="1"/>
        <v>0</v>
      </c>
    </row>
    <row r="131" spans="1:12" s="1" customFormat="1" ht="15" hidden="1" customHeight="1" x14ac:dyDescent="0.15">
      <c r="A131" s="21"/>
      <c r="B131" s="117" t="s">
        <v>146</v>
      </c>
      <c r="C131" s="72">
        <v>0</v>
      </c>
      <c r="D131" s="67">
        <v>0</v>
      </c>
      <c r="E131" s="67">
        <v>0</v>
      </c>
      <c r="F131" s="67">
        <v>0</v>
      </c>
      <c r="G131" s="67">
        <v>0</v>
      </c>
      <c r="H131" s="68">
        <v>0</v>
      </c>
      <c r="I131" s="65">
        <v>0</v>
      </c>
      <c r="J131" s="264">
        <v>0</v>
      </c>
      <c r="K131" s="124">
        <v>0</v>
      </c>
      <c r="L131" s="57">
        <f t="shared" si="1"/>
        <v>0</v>
      </c>
    </row>
    <row r="132" spans="1:12" s="1" customFormat="1" ht="15" hidden="1" customHeight="1" x14ac:dyDescent="0.15">
      <c r="A132" s="21"/>
      <c r="B132" s="117" t="s">
        <v>158</v>
      </c>
      <c r="C132" s="72">
        <v>0</v>
      </c>
      <c r="D132" s="67">
        <v>0</v>
      </c>
      <c r="E132" s="67">
        <v>0</v>
      </c>
      <c r="F132" s="67">
        <v>0</v>
      </c>
      <c r="G132" s="67">
        <v>0</v>
      </c>
      <c r="H132" s="68">
        <v>0</v>
      </c>
      <c r="I132" s="65">
        <v>0</v>
      </c>
      <c r="J132" s="264">
        <v>0</v>
      </c>
      <c r="K132" s="124">
        <v>0</v>
      </c>
      <c r="L132" s="57">
        <f t="shared" si="1"/>
        <v>0</v>
      </c>
    </row>
    <row r="133" spans="1:12" s="1" customFormat="1" ht="15" hidden="1" customHeight="1" x14ac:dyDescent="0.15">
      <c r="A133" s="21"/>
      <c r="B133" s="117" t="s">
        <v>171</v>
      </c>
      <c r="C133" s="72">
        <v>0</v>
      </c>
      <c r="D133" s="67">
        <v>0</v>
      </c>
      <c r="E133" s="67">
        <v>0</v>
      </c>
      <c r="F133" s="67">
        <v>0</v>
      </c>
      <c r="G133" s="67">
        <v>0</v>
      </c>
      <c r="H133" s="68">
        <v>0</v>
      </c>
      <c r="I133" s="65">
        <v>0</v>
      </c>
      <c r="J133" s="264">
        <v>0</v>
      </c>
      <c r="K133" s="124">
        <v>0</v>
      </c>
      <c r="L133" s="57">
        <f t="shared" si="1"/>
        <v>0</v>
      </c>
    </row>
    <row r="134" spans="1:12" s="1" customFormat="1" ht="15" customHeight="1" x14ac:dyDescent="0.15">
      <c r="A134" s="21"/>
      <c r="B134" s="117" t="s">
        <v>172</v>
      </c>
      <c r="C134" s="72">
        <v>1</v>
      </c>
      <c r="D134" s="67">
        <v>1</v>
      </c>
      <c r="E134" s="67">
        <v>0</v>
      </c>
      <c r="F134" s="67">
        <v>0</v>
      </c>
      <c r="G134" s="67">
        <v>0</v>
      </c>
      <c r="H134" s="68">
        <v>0</v>
      </c>
      <c r="I134" s="65">
        <v>0</v>
      </c>
      <c r="J134" s="264">
        <v>0</v>
      </c>
      <c r="K134" s="124">
        <v>0</v>
      </c>
      <c r="L134" s="57">
        <f t="shared" si="1"/>
        <v>2</v>
      </c>
    </row>
    <row r="135" spans="1:12" s="1" customFormat="1" ht="15" customHeight="1" x14ac:dyDescent="0.15">
      <c r="A135" s="21"/>
      <c r="B135" s="117" t="s">
        <v>173</v>
      </c>
      <c r="C135" s="72">
        <v>2</v>
      </c>
      <c r="D135" s="67">
        <v>0</v>
      </c>
      <c r="E135" s="67">
        <v>0</v>
      </c>
      <c r="F135" s="67">
        <v>0</v>
      </c>
      <c r="G135" s="67">
        <v>0</v>
      </c>
      <c r="H135" s="68">
        <v>2</v>
      </c>
      <c r="I135" s="65">
        <v>0</v>
      </c>
      <c r="J135" s="264">
        <v>0</v>
      </c>
      <c r="K135" s="124">
        <v>2</v>
      </c>
      <c r="L135" s="57">
        <f t="shared" si="1"/>
        <v>6</v>
      </c>
    </row>
    <row r="136" spans="1:12" s="1" customFormat="1" ht="15" hidden="1" customHeight="1" x14ac:dyDescent="0.15">
      <c r="A136" s="76"/>
      <c r="B136" s="117" t="s">
        <v>174</v>
      </c>
      <c r="C136" s="72">
        <v>0</v>
      </c>
      <c r="D136" s="67">
        <v>0</v>
      </c>
      <c r="E136" s="67">
        <v>0</v>
      </c>
      <c r="F136" s="67">
        <v>0</v>
      </c>
      <c r="G136" s="67">
        <v>0</v>
      </c>
      <c r="H136" s="68">
        <v>0</v>
      </c>
      <c r="I136" s="65">
        <v>0</v>
      </c>
      <c r="J136" s="264">
        <v>0</v>
      </c>
      <c r="K136" s="124">
        <v>0</v>
      </c>
      <c r="L136" s="57">
        <f t="shared" si="1"/>
        <v>0</v>
      </c>
    </row>
    <row r="137" spans="1:12" s="1" customFormat="1" ht="15" hidden="1" customHeight="1" x14ac:dyDescent="0.15">
      <c r="A137" s="21"/>
      <c r="B137" s="117" t="s">
        <v>73</v>
      </c>
      <c r="C137" s="72">
        <v>0</v>
      </c>
      <c r="D137" s="67">
        <v>0</v>
      </c>
      <c r="E137" s="67">
        <v>0</v>
      </c>
      <c r="F137" s="67">
        <v>0</v>
      </c>
      <c r="G137" s="67">
        <v>0</v>
      </c>
      <c r="H137" s="68">
        <v>0</v>
      </c>
      <c r="I137" s="65">
        <v>0</v>
      </c>
      <c r="J137" s="264">
        <v>0</v>
      </c>
      <c r="K137" s="124">
        <v>0</v>
      </c>
      <c r="L137" s="57">
        <f t="shared" si="1"/>
        <v>0</v>
      </c>
    </row>
    <row r="138" spans="1:12" s="1" customFormat="1" ht="15" hidden="1" customHeight="1" x14ac:dyDescent="0.15">
      <c r="A138" s="21"/>
      <c r="B138" s="117" t="s">
        <v>175</v>
      </c>
      <c r="C138" s="72">
        <v>0</v>
      </c>
      <c r="D138" s="67">
        <v>0</v>
      </c>
      <c r="E138" s="67">
        <v>0</v>
      </c>
      <c r="F138" s="67">
        <v>0</v>
      </c>
      <c r="G138" s="67">
        <v>0</v>
      </c>
      <c r="H138" s="68">
        <v>0</v>
      </c>
      <c r="I138" s="65">
        <v>0</v>
      </c>
      <c r="J138" s="264">
        <v>0</v>
      </c>
      <c r="K138" s="124">
        <v>0</v>
      </c>
      <c r="L138" s="57">
        <f t="shared" ref="L138:L201" si="2">SUM(C138:K138)</f>
        <v>0</v>
      </c>
    </row>
    <row r="139" spans="1:12" s="1" customFormat="1" ht="15" hidden="1" customHeight="1" x14ac:dyDescent="0.15">
      <c r="A139" s="21"/>
      <c r="B139" s="117" t="s">
        <v>176</v>
      </c>
      <c r="C139" s="72">
        <v>0</v>
      </c>
      <c r="D139" s="67">
        <v>0</v>
      </c>
      <c r="E139" s="67">
        <v>0</v>
      </c>
      <c r="F139" s="67">
        <v>0</v>
      </c>
      <c r="G139" s="67">
        <v>0</v>
      </c>
      <c r="H139" s="68">
        <v>0</v>
      </c>
      <c r="I139" s="65">
        <v>0</v>
      </c>
      <c r="J139" s="264">
        <v>0</v>
      </c>
      <c r="K139" s="124">
        <v>0</v>
      </c>
      <c r="L139" s="57">
        <f t="shared" si="2"/>
        <v>0</v>
      </c>
    </row>
    <row r="140" spans="1:12" s="1" customFormat="1" ht="15" hidden="1" customHeight="1" x14ac:dyDescent="0.15">
      <c r="A140" s="21"/>
      <c r="B140" s="117" t="s">
        <v>177</v>
      </c>
      <c r="C140" s="72">
        <v>0</v>
      </c>
      <c r="D140" s="67">
        <v>0</v>
      </c>
      <c r="E140" s="67">
        <v>0</v>
      </c>
      <c r="F140" s="67">
        <v>0</v>
      </c>
      <c r="G140" s="67">
        <v>0</v>
      </c>
      <c r="H140" s="68">
        <v>0</v>
      </c>
      <c r="I140" s="65">
        <v>0</v>
      </c>
      <c r="J140" s="264">
        <v>0</v>
      </c>
      <c r="K140" s="124">
        <v>0</v>
      </c>
      <c r="L140" s="57">
        <f t="shared" si="2"/>
        <v>0</v>
      </c>
    </row>
    <row r="141" spans="1:12" s="1" customFormat="1" ht="15" hidden="1" customHeight="1" x14ac:dyDescent="0.15">
      <c r="A141" s="21"/>
      <c r="B141" s="117" t="s">
        <v>178</v>
      </c>
      <c r="C141" s="72">
        <v>0</v>
      </c>
      <c r="D141" s="67">
        <v>0</v>
      </c>
      <c r="E141" s="67">
        <v>0</v>
      </c>
      <c r="F141" s="67">
        <v>0</v>
      </c>
      <c r="G141" s="67">
        <v>0</v>
      </c>
      <c r="H141" s="68">
        <v>0</v>
      </c>
      <c r="I141" s="65">
        <v>0</v>
      </c>
      <c r="J141" s="264">
        <v>0</v>
      </c>
      <c r="K141" s="124">
        <v>0</v>
      </c>
      <c r="L141" s="57">
        <f t="shared" si="2"/>
        <v>0</v>
      </c>
    </row>
    <row r="142" spans="1:12" s="1" customFormat="1" ht="15" hidden="1" customHeight="1" x14ac:dyDescent="0.15">
      <c r="A142" s="21"/>
      <c r="B142" s="117" t="s">
        <v>74</v>
      </c>
      <c r="C142" s="72">
        <v>0</v>
      </c>
      <c r="D142" s="67">
        <v>0</v>
      </c>
      <c r="E142" s="67">
        <v>0</v>
      </c>
      <c r="F142" s="67">
        <v>0</v>
      </c>
      <c r="G142" s="67">
        <v>0</v>
      </c>
      <c r="H142" s="68">
        <v>0</v>
      </c>
      <c r="I142" s="65">
        <v>0</v>
      </c>
      <c r="J142" s="264">
        <v>0</v>
      </c>
      <c r="K142" s="124">
        <v>0</v>
      </c>
      <c r="L142" s="57">
        <f t="shared" si="2"/>
        <v>0</v>
      </c>
    </row>
    <row r="143" spans="1:12" s="1" customFormat="1" ht="15" hidden="1" customHeight="1" x14ac:dyDescent="0.15">
      <c r="A143" s="76"/>
      <c r="B143" s="117" t="s">
        <v>142</v>
      </c>
      <c r="C143" s="72">
        <v>0</v>
      </c>
      <c r="D143" s="67">
        <v>0</v>
      </c>
      <c r="E143" s="67">
        <v>0</v>
      </c>
      <c r="F143" s="67">
        <v>0</v>
      </c>
      <c r="G143" s="67">
        <v>0</v>
      </c>
      <c r="H143" s="68">
        <v>0</v>
      </c>
      <c r="I143" s="65">
        <v>0</v>
      </c>
      <c r="J143" s="264">
        <v>0</v>
      </c>
      <c r="K143" s="124">
        <v>0</v>
      </c>
      <c r="L143" s="57">
        <f t="shared" si="2"/>
        <v>0</v>
      </c>
    </row>
    <row r="144" spans="1:12" s="1" customFormat="1" ht="15" hidden="1" customHeight="1" x14ac:dyDescent="0.15">
      <c r="A144" s="21"/>
      <c r="B144" s="117" t="s">
        <v>179</v>
      </c>
      <c r="C144" s="72">
        <v>0</v>
      </c>
      <c r="D144" s="67">
        <v>0</v>
      </c>
      <c r="E144" s="67">
        <v>0</v>
      </c>
      <c r="F144" s="67">
        <v>0</v>
      </c>
      <c r="G144" s="67">
        <v>0</v>
      </c>
      <c r="H144" s="68">
        <v>0</v>
      </c>
      <c r="I144" s="65">
        <v>0</v>
      </c>
      <c r="J144" s="264">
        <v>0</v>
      </c>
      <c r="K144" s="124">
        <v>0</v>
      </c>
      <c r="L144" s="57">
        <f t="shared" si="2"/>
        <v>0</v>
      </c>
    </row>
    <row r="145" spans="1:12" s="1" customFormat="1" ht="15" hidden="1" customHeight="1" x14ac:dyDescent="0.15">
      <c r="A145" s="21"/>
      <c r="B145" s="117" t="s">
        <v>144</v>
      </c>
      <c r="C145" s="72">
        <v>0</v>
      </c>
      <c r="D145" s="67">
        <v>0</v>
      </c>
      <c r="E145" s="67">
        <v>0</v>
      </c>
      <c r="F145" s="67">
        <v>0</v>
      </c>
      <c r="G145" s="67">
        <v>0</v>
      </c>
      <c r="H145" s="68">
        <v>0</v>
      </c>
      <c r="I145" s="65">
        <v>0</v>
      </c>
      <c r="J145" s="264">
        <v>0</v>
      </c>
      <c r="K145" s="124">
        <v>0</v>
      </c>
      <c r="L145" s="57">
        <f t="shared" si="2"/>
        <v>0</v>
      </c>
    </row>
    <row r="146" spans="1:12" s="1" customFormat="1" ht="15" hidden="1" customHeight="1" x14ac:dyDescent="0.15">
      <c r="A146" s="21"/>
      <c r="B146" s="117" t="s">
        <v>145</v>
      </c>
      <c r="C146" s="72">
        <v>0</v>
      </c>
      <c r="D146" s="67">
        <v>0</v>
      </c>
      <c r="E146" s="67">
        <v>0</v>
      </c>
      <c r="F146" s="67">
        <v>0</v>
      </c>
      <c r="G146" s="67">
        <v>0</v>
      </c>
      <c r="H146" s="68">
        <v>0</v>
      </c>
      <c r="I146" s="65">
        <v>0</v>
      </c>
      <c r="J146" s="264">
        <v>0</v>
      </c>
      <c r="K146" s="124">
        <v>0</v>
      </c>
      <c r="L146" s="57">
        <f t="shared" si="2"/>
        <v>0</v>
      </c>
    </row>
    <row r="147" spans="1:12" s="1" customFormat="1" ht="15" hidden="1" customHeight="1" x14ac:dyDescent="0.15">
      <c r="A147" s="21"/>
      <c r="B147" s="117" t="s">
        <v>180</v>
      </c>
      <c r="C147" s="72">
        <v>0</v>
      </c>
      <c r="D147" s="67">
        <v>0</v>
      </c>
      <c r="E147" s="67">
        <v>0</v>
      </c>
      <c r="F147" s="67">
        <v>0</v>
      </c>
      <c r="G147" s="67">
        <v>0</v>
      </c>
      <c r="H147" s="68">
        <v>0</v>
      </c>
      <c r="I147" s="65">
        <v>0</v>
      </c>
      <c r="J147" s="264">
        <v>0</v>
      </c>
      <c r="K147" s="124">
        <v>0</v>
      </c>
      <c r="L147" s="57">
        <f t="shared" si="2"/>
        <v>0</v>
      </c>
    </row>
    <row r="148" spans="1:12" s="1" customFormat="1" ht="15" hidden="1" customHeight="1" x14ac:dyDescent="0.15">
      <c r="A148" s="21"/>
      <c r="B148" s="117" t="s">
        <v>181</v>
      </c>
      <c r="C148" s="72">
        <v>0</v>
      </c>
      <c r="D148" s="67">
        <v>0</v>
      </c>
      <c r="E148" s="67">
        <v>0</v>
      </c>
      <c r="F148" s="67">
        <v>0</v>
      </c>
      <c r="G148" s="67">
        <v>0</v>
      </c>
      <c r="H148" s="68">
        <v>0</v>
      </c>
      <c r="I148" s="65">
        <v>0</v>
      </c>
      <c r="J148" s="264">
        <v>0</v>
      </c>
      <c r="K148" s="124">
        <v>0</v>
      </c>
      <c r="L148" s="57">
        <f t="shared" si="2"/>
        <v>0</v>
      </c>
    </row>
    <row r="149" spans="1:12" s="1" customFormat="1" ht="15" hidden="1" customHeight="1" x14ac:dyDescent="0.15">
      <c r="A149" s="21"/>
      <c r="B149" s="117" t="s">
        <v>182</v>
      </c>
      <c r="C149" s="72">
        <v>0</v>
      </c>
      <c r="D149" s="67">
        <v>0</v>
      </c>
      <c r="E149" s="67">
        <v>0</v>
      </c>
      <c r="F149" s="67">
        <v>0</v>
      </c>
      <c r="G149" s="67">
        <v>0</v>
      </c>
      <c r="H149" s="68">
        <v>0</v>
      </c>
      <c r="I149" s="65">
        <v>0</v>
      </c>
      <c r="J149" s="264">
        <v>0</v>
      </c>
      <c r="K149" s="124">
        <v>0</v>
      </c>
      <c r="L149" s="57">
        <f t="shared" si="2"/>
        <v>0</v>
      </c>
    </row>
    <row r="150" spans="1:12" s="1" customFormat="1" ht="15" customHeight="1" x14ac:dyDescent="0.15">
      <c r="A150" s="76"/>
      <c r="B150" s="117" t="s">
        <v>183</v>
      </c>
      <c r="C150" s="72">
        <v>2</v>
      </c>
      <c r="D150" s="67">
        <v>2</v>
      </c>
      <c r="E150" s="67">
        <v>0</v>
      </c>
      <c r="F150" s="67">
        <v>0</v>
      </c>
      <c r="G150" s="67">
        <v>0</v>
      </c>
      <c r="H150" s="68">
        <v>0</v>
      </c>
      <c r="I150" s="65">
        <v>0</v>
      </c>
      <c r="J150" s="264">
        <v>0</v>
      </c>
      <c r="K150" s="124">
        <v>0</v>
      </c>
      <c r="L150" s="57">
        <f t="shared" si="2"/>
        <v>4</v>
      </c>
    </row>
    <row r="151" spans="1:12" s="1" customFormat="1" ht="15" hidden="1" customHeight="1" x14ac:dyDescent="0.15">
      <c r="A151" s="21"/>
      <c r="B151" s="117" t="s">
        <v>155</v>
      </c>
      <c r="C151" s="72">
        <v>0</v>
      </c>
      <c r="D151" s="67">
        <v>0</v>
      </c>
      <c r="E151" s="67">
        <v>0</v>
      </c>
      <c r="F151" s="67">
        <v>0</v>
      </c>
      <c r="G151" s="67">
        <v>0</v>
      </c>
      <c r="H151" s="68">
        <v>0</v>
      </c>
      <c r="I151" s="65">
        <v>0</v>
      </c>
      <c r="J151" s="264">
        <v>0</v>
      </c>
      <c r="K151" s="124">
        <v>0</v>
      </c>
      <c r="L151" s="57">
        <f t="shared" si="2"/>
        <v>0</v>
      </c>
    </row>
    <row r="152" spans="1:12" s="1" customFormat="1" ht="15" hidden="1" customHeight="1" x14ac:dyDescent="0.15">
      <c r="A152" s="21"/>
      <c r="B152" s="117" t="s">
        <v>184</v>
      </c>
      <c r="C152" s="72">
        <v>0</v>
      </c>
      <c r="D152" s="67">
        <v>0</v>
      </c>
      <c r="E152" s="67">
        <v>0</v>
      </c>
      <c r="F152" s="67">
        <v>0</v>
      </c>
      <c r="G152" s="67">
        <v>0</v>
      </c>
      <c r="H152" s="68">
        <v>0</v>
      </c>
      <c r="I152" s="65">
        <v>0</v>
      </c>
      <c r="J152" s="264">
        <v>0</v>
      </c>
      <c r="K152" s="124">
        <v>0</v>
      </c>
      <c r="L152" s="57">
        <f t="shared" si="2"/>
        <v>0</v>
      </c>
    </row>
    <row r="153" spans="1:12" s="1" customFormat="1" ht="15" hidden="1" customHeight="1" x14ac:dyDescent="0.15">
      <c r="A153" s="21"/>
      <c r="B153" s="117" t="s">
        <v>185</v>
      </c>
      <c r="C153" s="72">
        <v>0</v>
      </c>
      <c r="D153" s="67">
        <v>0</v>
      </c>
      <c r="E153" s="67">
        <v>0</v>
      </c>
      <c r="F153" s="67">
        <v>0</v>
      </c>
      <c r="G153" s="67">
        <v>0</v>
      </c>
      <c r="H153" s="68">
        <v>0</v>
      </c>
      <c r="I153" s="65">
        <v>0</v>
      </c>
      <c r="J153" s="264">
        <v>0</v>
      </c>
      <c r="K153" s="124">
        <v>0</v>
      </c>
      <c r="L153" s="57">
        <f t="shared" si="2"/>
        <v>0</v>
      </c>
    </row>
    <row r="154" spans="1:12" s="1" customFormat="1" ht="15" hidden="1" customHeight="1" x14ac:dyDescent="0.15">
      <c r="A154" s="21"/>
      <c r="B154" s="117" t="s">
        <v>186</v>
      </c>
      <c r="C154" s="72">
        <v>0</v>
      </c>
      <c r="D154" s="67">
        <v>0</v>
      </c>
      <c r="E154" s="67">
        <v>0</v>
      </c>
      <c r="F154" s="67">
        <v>0</v>
      </c>
      <c r="G154" s="67">
        <v>0</v>
      </c>
      <c r="H154" s="68">
        <v>0</v>
      </c>
      <c r="I154" s="65">
        <v>0</v>
      </c>
      <c r="J154" s="264">
        <v>0</v>
      </c>
      <c r="K154" s="124">
        <v>0</v>
      </c>
      <c r="L154" s="57">
        <f t="shared" si="2"/>
        <v>0</v>
      </c>
    </row>
    <row r="155" spans="1:12" s="1" customFormat="1" ht="15" hidden="1" customHeight="1" x14ac:dyDescent="0.15">
      <c r="A155" s="21"/>
      <c r="B155" s="117" t="s">
        <v>187</v>
      </c>
      <c r="C155" s="72">
        <v>0</v>
      </c>
      <c r="D155" s="67">
        <v>0</v>
      </c>
      <c r="E155" s="67">
        <v>0</v>
      </c>
      <c r="F155" s="67">
        <v>0</v>
      </c>
      <c r="G155" s="67">
        <v>0</v>
      </c>
      <c r="H155" s="68">
        <v>0</v>
      </c>
      <c r="I155" s="65">
        <v>0</v>
      </c>
      <c r="J155" s="264">
        <v>0</v>
      </c>
      <c r="K155" s="124">
        <v>0</v>
      </c>
      <c r="L155" s="57">
        <f t="shared" si="2"/>
        <v>0</v>
      </c>
    </row>
    <row r="156" spans="1:12" s="1" customFormat="1" ht="15" hidden="1" customHeight="1" x14ac:dyDescent="0.15">
      <c r="A156" s="21"/>
      <c r="B156" s="117" t="s">
        <v>188</v>
      </c>
      <c r="C156" s="72">
        <v>0</v>
      </c>
      <c r="D156" s="67">
        <v>0</v>
      </c>
      <c r="E156" s="67">
        <v>0</v>
      </c>
      <c r="F156" s="67">
        <v>0</v>
      </c>
      <c r="G156" s="67">
        <v>0</v>
      </c>
      <c r="H156" s="68">
        <v>0</v>
      </c>
      <c r="I156" s="65">
        <v>0</v>
      </c>
      <c r="J156" s="264">
        <v>0</v>
      </c>
      <c r="K156" s="124">
        <v>0</v>
      </c>
      <c r="L156" s="57">
        <f t="shared" si="2"/>
        <v>0</v>
      </c>
    </row>
    <row r="157" spans="1:12" s="1" customFormat="1" ht="15" hidden="1" customHeight="1" x14ac:dyDescent="0.15">
      <c r="A157" s="76"/>
      <c r="B157" s="117" t="s">
        <v>189</v>
      </c>
      <c r="C157" s="72">
        <v>0</v>
      </c>
      <c r="D157" s="67">
        <v>0</v>
      </c>
      <c r="E157" s="67">
        <v>0</v>
      </c>
      <c r="F157" s="67">
        <v>0</v>
      </c>
      <c r="G157" s="67">
        <v>0</v>
      </c>
      <c r="H157" s="68">
        <v>0</v>
      </c>
      <c r="I157" s="65">
        <v>0</v>
      </c>
      <c r="J157" s="264">
        <v>0</v>
      </c>
      <c r="K157" s="124">
        <v>0</v>
      </c>
      <c r="L157" s="57">
        <f t="shared" si="2"/>
        <v>0</v>
      </c>
    </row>
    <row r="158" spans="1:12" s="1" customFormat="1" ht="15" hidden="1" customHeight="1" x14ac:dyDescent="0.15">
      <c r="A158" s="21"/>
      <c r="B158" s="117" t="s">
        <v>190</v>
      </c>
      <c r="C158" s="72">
        <v>0</v>
      </c>
      <c r="D158" s="67">
        <v>0</v>
      </c>
      <c r="E158" s="67">
        <v>0</v>
      </c>
      <c r="F158" s="67">
        <v>0</v>
      </c>
      <c r="G158" s="67">
        <v>0</v>
      </c>
      <c r="H158" s="68">
        <v>0</v>
      </c>
      <c r="I158" s="65">
        <v>0</v>
      </c>
      <c r="J158" s="264">
        <v>0</v>
      </c>
      <c r="K158" s="124">
        <v>0</v>
      </c>
      <c r="L158" s="57">
        <f t="shared" si="2"/>
        <v>0</v>
      </c>
    </row>
    <row r="159" spans="1:12" s="1" customFormat="1" ht="15" hidden="1" customHeight="1" x14ac:dyDescent="0.15">
      <c r="A159" s="21"/>
      <c r="B159" s="117" t="s">
        <v>143</v>
      </c>
      <c r="C159" s="72">
        <v>0</v>
      </c>
      <c r="D159" s="67">
        <v>0</v>
      </c>
      <c r="E159" s="67">
        <v>0</v>
      </c>
      <c r="F159" s="67">
        <v>0</v>
      </c>
      <c r="G159" s="67">
        <v>0</v>
      </c>
      <c r="H159" s="68">
        <v>0</v>
      </c>
      <c r="I159" s="65">
        <v>0</v>
      </c>
      <c r="J159" s="264">
        <v>0</v>
      </c>
      <c r="K159" s="124">
        <v>0</v>
      </c>
      <c r="L159" s="57">
        <f t="shared" si="2"/>
        <v>0</v>
      </c>
    </row>
    <row r="160" spans="1:12" s="1" customFormat="1" ht="15" hidden="1" customHeight="1" x14ac:dyDescent="0.15">
      <c r="A160" s="21"/>
      <c r="B160" s="117" t="s">
        <v>191</v>
      </c>
      <c r="C160" s="72">
        <v>0</v>
      </c>
      <c r="D160" s="67">
        <v>0</v>
      </c>
      <c r="E160" s="67">
        <v>0</v>
      </c>
      <c r="F160" s="67">
        <v>0</v>
      </c>
      <c r="G160" s="67">
        <v>0</v>
      </c>
      <c r="H160" s="68">
        <v>0</v>
      </c>
      <c r="I160" s="65">
        <v>0</v>
      </c>
      <c r="J160" s="264">
        <v>0</v>
      </c>
      <c r="K160" s="124">
        <v>0</v>
      </c>
      <c r="L160" s="57">
        <f t="shared" si="2"/>
        <v>0</v>
      </c>
    </row>
    <row r="161" spans="1:12" s="1" customFormat="1" ht="15" hidden="1" customHeight="1" x14ac:dyDescent="0.15">
      <c r="A161" s="21"/>
      <c r="B161" s="117" t="s">
        <v>192</v>
      </c>
      <c r="C161" s="72">
        <v>0</v>
      </c>
      <c r="D161" s="67">
        <v>0</v>
      </c>
      <c r="E161" s="67">
        <v>0</v>
      </c>
      <c r="F161" s="67">
        <v>0</v>
      </c>
      <c r="G161" s="67">
        <v>0</v>
      </c>
      <c r="H161" s="68">
        <v>0</v>
      </c>
      <c r="I161" s="65">
        <v>0</v>
      </c>
      <c r="J161" s="264">
        <v>0</v>
      </c>
      <c r="K161" s="124">
        <v>0</v>
      </c>
      <c r="L161" s="57">
        <f t="shared" si="2"/>
        <v>0</v>
      </c>
    </row>
    <row r="162" spans="1:12" s="1" customFormat="1" ht="15" hidden="1" customHeight="1" x14ac:dyDescent="0.15">
      <c r="A162" s="21"/>
      <c r="B162" s="117" t="s">
        <v>193</v>
      </c>
      <c r="C162" s="72">
        <v>0</v>
      </c>
      <c r="D162" s="67">
        <v>0</v>
      </c>
      <c r="E162" s="67">
        <v>0</v>
      </c>
      <c r="F162" s="67">
        <v>0</v>
      </c>
      <c r="G162" s="67">
        <v>0</v>
      </c>
      <c r="H162" s="68">
        <v>0</v>
      </c>
      <c r="I162" s="65">
        <v>0</v>
      </c>
      <c r="J162" s="264">
        <v>0</v>
      </c>
      <c r="K162" s="124">
        <v>0</v>
      </c>
      <c r="L162" s="57">
        <f t="shared" si="2"/>
        <v>0</v>
      </c>
    </row>
    <row r="163" spans="1:12" s="1" customFormat="1" ht="15" hidden="1" customHeight="1" x14ac:dyDescent="0.15">
      <c r="A163" s="21"/>
      <c r="B163" s="117" t="s">
        <v>194</v>
      </c>
      <c r="C163" s="72">
        <v>0</v>
      </c>
      <c r="D163" s="67">
        <v>0</v>
      </c>
      <c r="E163" s="67">
        <v>0</v>
      </c>
      <c r="F163" s="67">
        <v>0</v>
      </c>
      <c r="G163" s="67">
        <v>0</v>
      </c>
      <c r="H163" s="68">
        <v>0</v>
      </c>
      <c r="I163" s="65">
        <v>0</v>
      </c>
      <c r="J163" s="264">
        <v>0</v>
      </c>
      <c r="K163" s="124">
        <v>0</v>
      </c>
      <c r="L163" s="57">
        <f t="shared" si="2"/>
        <v>0</v>
      </c>
    </row>
    <row r="164" spans="1:12" s="1" customFormat="1" ht="15" hidden="1" customHeight="1" x14ac:dyDescent="0.15">
      <c r="A164" s="76"/>
      <c r="B164" s="117" t="s">
        <v>195</v>
      </c>
      <c r="C164" s="72">
        <v>0</v>
      </c>
      <c r="D164" s="67">
        <v>0</v>
      </c>
      <c r="E164" s="67">
        <v>0</v>
      </c>
      <c r="F164" s="67">
        <v>0</v>
      </c>
      <c r="G164" s="67">
        <v>0</v>
      </c>
      <c r="H164" s="68">
        <v>0</v>
      </c>
      <c r="I164" s="65">
        <v>0</v>
      </c>
      <c r="J164" s="264">
        <v>0</v>
      </c>
      <c r="K164" s="124">
        <v>0</v>
      </c>
      <c r="L164" s="57">
        <f t="shared" si="2"/>
        <v>0</v>
      </c>
    </row>
    <row r="165" spans="1:12" s="1" customFormat="1" ht="15" customHeight="1" x14ac:dyDescent="0.15">
      <c r="A165" s="21"/>
      <c r="B165" s="117" t="s">
        <v>154</v>
      </c>
      <c r="C165" s="72">
        <v>2</v>
      </c>
      <c r="D165" s="67">
        <v>2</v>
      </c>
      <c r="E165" s="67">
        <v>0</v>
      </c>
      <c r="F165" s="67">
        <v>0</v>
      </c>
      <c r="G165" s="67">
        <v>0</v>
      </c>
      <c r="H165" s="68">
        <v>0</v>
      </c>
      <c r="I165" s="65">
        <v>0</v>
      </c>
      <c r="J165" s="264">
        <v>0</v>
      </c>
      <c r="K165" s="124">
        <v>0</v>
      </c>
      <c r="L165" s="57">
        <f t="shared" si="2"/>
        <v>4</v>
      </c>
    </row>
    <row r="166" spans="1:12" s="1" customFormat="1" ht="15" hidden="1" customHeight="1" x14ac:dyDescent="0.15">
      <c r="A166" s="21"/>
      <c r="B166" s="117" t="s">
        <v>152</v>
      </c>
      <c r="C166" s="72">
        <v>0</v>
      </c>
      <c r="D166" s="67">
        <v>0</v>
      </c>
      <c r="E166" s="67">
        <v>0</v>
      </c>
      <c r="F166" s="67">
        <v>0</v>
      </c>
      <c r="G166" s="67">
        <v>0</v>
      </c>
      <c r="H166" s="68">
        <v>0</v>
      </c>
      <c r="I166" s="65">
        <v>0</v>
      </c>
      <c r="J166" s="264">
        <v>0</v>
      </c>
      <c r="K166" s="124">
        <v>0</v>
      </c>
      <c r="L166" s="57">
        <f t="shared" si="2"/>
        <v>0</v>
      </c>
    </row>
    <row r="167" spans="1:12" s="1" customFormat="1" ht="15" hidden="1" customHeight="1" x14ac:dyDescent="0.15">
      <c r="A167" s="21"/>
      <c r="B167" s="117" t="s">
        <v>153</v>
      </c>
      <c r="C167" s="72">
        <v>0</v>
      </c>
      <c r="D167" s="67">
        <v>0</v>
      </c>
      <c r="E167" s="67">
        <v>0</v>
      </c>
      <c r="F167" s="67">
        <v>0</v>
      </c>
      <c r="G167" s="67">
        <v>0</v>
      </c>
      <c r="H167" s="68">
        <v>0</v>
      </c>
      <c r="I167" s="65">
        <v>0</v>
      </c>
      <c r="J167" s="264">
        <v>0</v>
      </c>
      <c r="K167" s="124">
        <v>0</v>
      </c>
      <c r="L167" s="57">
        <f t="shared" si="2"/>
        <v>0</v>
      </c>
    </row>
    <row r="168" spans="1:12" s="1" customFormat="1" ht="15" customHeight="1" x14ac:dyDescent="0.15">
      <c r="A168" s="21"/>
      <c r="B168" s="117" t="s">
        <v>196</v>
      </c>
      <c r="C168" s="72">
        <v>2</v>
      </c>
      <c r="D168" s="67">
        <v>2</v>
      </c>
      <c r="E168" s="67">
        <v>0</v>
      </c>
      <c r="F168" s="67">
        <v>0</v>
      </c>
      <c r="G168" s="67">
        <v>0</v>
      </c>
      <c r="H168" s="68">
        <v>0</v>
      </c>
      <c r="I168" s="65">
        <v>0</v>
      </c>
      <c r="J168" s="264">
        <v>0</v>
      </c>
      <c r="K168" s="124">
        <v>0</v>
      </c>
      <c r="L168" s="57">
        <f t="shared" si="2"/>
        <v>4</v>
      </c>
    </row>
    <row r="169" spans="1:12" s="1" customFormat="1" ht="15" hidden="1" customHeight="1" x14ac:dyDescent="0.15">
      <c r="A169" s="21"/>
      <c r="B169" s="117" t="s">
        <v>75</v>
      </c>
      <c r="C169" s="72">
        <v>0</v>
      </c>
      <c r="D169" s="67">
        <v>0</v>
      </c>
      <c r="E169" s="67">
        <v>0</v>
      </c>
      <c r="F169" s="67">
        <v>0</v>
      </c>
      <c r="G169" s="67">
        <v>0</v>
      </c>
      <c r="H169" s="68">
        <v>0</v>
      </c>
      <c r="I169" s="65">
        <v>0</v>
      </c>
      <c r="J169" s="264">
        <v>0</v>
      </c>
      <c r="K169" s="124">
        <v>0</v>
      </c>
      <c r="L169" s="57">
        <f t="shared" si="2"/>
        <v>0</v>
      </c>
    </row>
    <row r="170" spans="1:12" s="1" customFormat="1" ht="15" hidden="1" customHeight="1" x14ac:dyDescent="0.15">
      <c r="A170" s="21"/>
      <c r="B170" s="117" t="s">
        <v>197</v>
      </c>
      <c r="C170" s="72">
        <v>0</v>
      </c>
      <c r="D170" s="67">
        <v>0</v>
      </c>
      <c r="E170" s="67">
        <v>0</v>
      </c>
      <c r="F170" s="67">
        <v>0</v>
      </c>
      <c r="G170" s="67">
        <v>0</v>
      </c>
      <c r="H170" s="68">
        <v>0</v>
      </c>
      <c r="I170" s="65">
        <v>0</v>
      </c>
      <c r="J170" s="264">
        <v>0</v>
      </c>
      <c r="K170" s="124">
        <v>0</v>
      </c>
      <c r="L170" s="57">
        <f t="shared" si="2"/>
        <v>0</v>
      </c>
    </row>
    <row r="171" spans="1:12" s="1" customFormat="1" ht="15" customHeight="1" x14ac:dyDescent="0.15">
      <c r="A171" s="76"/>
      <c r="B171" s="117" t="s">
        <v>76</v>
      </c>
      <c r="C171" s="72">
        <v>1</v>
      </c>
      <c r="D171" s="67">
        <v>0</v>
      </c>
      <c r="E171" s="67">
        <v>0</v>
      </c>
      <c r="F171" s="67">
        <v>1</v>
      </c>
      <c r="G171" s="67">
        <v>0</v>
      </c>
      <c r="H171" s="68">
        <v>1</v>
      </c>
      <c r="I171" s="65">
        <v>0</v>
      </c>
      <c r="J171" s="264">
        <v>0</v>
      </c>
      <c r="K171" s="124">
        <v>1</v>
      </c>
      <c r="L171" s="57">
        <f t="shared" si="2"/>
        <v>4</v>
      </c>
    </row>
    <row r="172" spans="1:12" s="1" customFormat="1" ht="15" hidden="1" customHeight="1" x14ac:dyDescent="0.15">
      <c r="A172" s="21"/>
      <c r="B172" s="117" t="s">
        <v>198</v>
      </c>
      <c r="C172" s="72">
        <v>0</v>
      </c>
      <c r="D172" s="67">
        <v>0</v>
      </c>
      <c r="E172" s="67">
        <v>0</v>
      </c>
      <c r="F172" s="67">
        <v>0</v>
      </c>
      <c r="G172" s="67">
        <v>0</v>
      </c>
      <c r="H172" s="68">
        <v>0</v>
      </c>
      <c r="I172" s="65">
        <v>0</v>
      </c>
      <c r="J172" s="264">
        <v>0</v>
      </c>
      <c r="K172" s="124">
        <v>0</v>
      </c>
      <c r="L172" s="57">
        <f t="shared" si="2"/>
        <v>0</v>
      </c>
    </row>
    <row r="173" spans="1:12" s="1" customFormat="1" ht="15" hidden="1" customHeight="1" x14ac:dyDescent="0.15">
      <c r="A173" s="21"/>
      <c r="B173" s="117" t="s">
        <v>199</v>
      </c>
      <c r="C173" s="72">
        <v>0</v>
      </c>
      <c r="D173" s="67">
        <v>0</v>
      </c>
      <c r="E173" s="67">
        <v>0</v>
      </c>
      <c r="F173" s="67">
        <v>0</v>
      </c>
      <c r="G173" s="67">
        <v>0</v>
      </c>
      <c r="H173" s="68">
        <v>0</v>
      </c>
      <c r="I173" s="65">
        <v>0</v>
      </c>
      <c r="J173" s="264">
        <v>0</v>
      </c>
      <c r="K173" s="124">
        <v>0</v>
      </c>
      <c r="L173" s="57">
        <f t="shared" si="2"/>
        <v>0</v>
      </c>
    </row>
    <row r="174" spans="1:12" s="1" customFormat="1" ht="15" hidden="1" customHeight="1" x14ac:dyDescent="0.15">
      <c r="A174" s="21"/>
      <c r="B174" s="117" t="s">
        <v>200</v>
      </c>
      <c r="C174" s="72">
        <v>0</v>
      </c>
      <c r="D174" s="67">
        <v>0</v>
      </c>
      <c r="E174" s="67">
        <v>0</v>
      </c>
      <c r="F174" s="67">
        <v>0</v>
      </c>
      <c r="G174" s="67">
        <v>0</v>
      </c>
      <c r="H174" s="68">
        <v>0</v>
      </c>
      <c r="I174" s="65">
        <v>0</v>
      </c>
      <c r="J174" s="264">
        <v>0</v>
      </c>
      <c r="K174" s="124">
        <v>0</v>
      </c>
      <c r="L174" s="57">
        <f t="shared" si="2"/>
        <v>0</v>
      </c>
    </row>
    <row r="175" spans="1:12" s="1" customFormat="1" ht="15" hidden="1" customHeight="1" x14ac:dyDescent="0.15">
      <c r="A175" s="21"/>
      <c r="B175" s="117" t="s">
        <v>201</v>
      </c>
      <c r="C175" s="72">
        <v>0</v>
      </c>
      <c r="D175" s="67">
        <v>0</v>
      </c>
      <c r="E175" s="67">
        <v>0</v>
      </c>
      <c r="F175" s="67">
        <v>0</v>
      </c>
      <c r="G175" s="67">
        <v>0</v>
      </c>
      <c r="H175" s="68">
        <v>0</v>
      </c>
      <c r="I175" s="65">
        <v>0</v>
      </c>
      <c r="J175" s="264">
        <v>0</v>
      </c>
      <c r="K175" s="124">
        <v>0</v>
      </c>
      <c r="L175" s="57">
        <f t="shared" si="2"/>
        <v>0</v>
      </c>
    </row>
    <row r="176" spans="1:12" s="1" customFormat="1" ht="15" hidden="1" customHeight="1" x14ac:dyDescent="0.15">
      <c r="A176" s="21"/>
      <c r="B176" s="117" t="s">
        <v>202</v>
      </c>
      <c r="C176" s="72">
        <v>0</v>
      </c>
      <c r="D176" s="67">
        <v>0</v>
      </c>
      <c r="E176" s="67">
        <v>0</v>
      </c>
      <c r="F176" s="67">
        <v>0</v>
      </c>
      <c r="G176" s="67">
        <v>0</v>
      </c>
      <c r="H176" s="68">
        <v>0</v>
      </c>
      <c r="I176" s="65">
        <v>0</v>
      </c>
      <c r="J176" s="264">
        <v>0</v>
      </c>
      <c r="K176" s="124">
        <v>0</v>
      </c>
      <c r="L176" s="57">
        <f t="shared" si="2"/>
        <v>0</v>
      </c>
    </row>
    <row r="177" spans="1:12" s="1" customFormat="1" ht="15" hidden="1" customHeight="1" x14ac:dyDescent="0.15">
      <c r="A177" s="21"/>
      <c r="B177" s="117" t="s">
        <v>147</v>
      </c>
      <c r="C177" s="72">
        <v>0</v>
      </c>
      <c r="D177" s="67">
        <v>0</v>
      </c>
      <c r="E177" s="67">
        <v>0</v>
      </c>
      <c r="F177" s="67">
        <v>0</v>
      </c>
      <c r="G177" s="67">
        <v>0</v>
      </c>
      <c r="H177" s="68">
        <v>0</v>
      </c>
      <c r="I177" s="65">
        <v>0</v>
      </c>
      <c r="J177" s="264">
        <v>0</v>
      </c>
      <c r="K177" s="124">
        <v>0</v>
      </c>
      <c r="L177" s="57">
        <f t="shared" si="2"/>
        <v>0</v>
      </c>
    </row>
    <row r="178" spans="1:12" s="1" customFormat="1" ht="15" hidden="1" customHeight="1" x14ac:dyDescent="0.15">
      <c r="A178" s="76"/>
      <c r="B178" s="117" t="s">
        <v>77</v>
      </c>
      <c r="C178" s="72">
        <v>0</v>
      </c>
      <c r="D178" s="67">
        <v>0</v>
      </c>
      <c r="E178" s="67">
        <v>0</v>
      </c>
      <c r="F178" s="67">
        <v>0</v>
      </c>
      <c r="G178" s="67">
        <v>0</v>
      </c>
      <c r="H178" s="68">
        <v>0</v>
      </c>
      <c r="I178" s="65">
        <v>0</v>
      </c>
      <c r="J178" s="264">
        <v>0</v>
      </c>
      <c r="K178" s="124">
        <v>0</v>
      </c>
      <c r="L178" s="57">
        <f t="shared" si="2"/>
        <v>0</v>
      </c>
    </row>
    <row r="179" spans="1:12" s="1" customFormat="1" ht="15" hidden="1" customHeight="1" x14ac:dyDescent="0.15">
      <c r="A179" s="21"/>
      <c r="B179" s="117" t="s">
        <v>203</v>
      </c>
      <c r="C179" s="72">
        <v>0</v>
      </c>
      <c r="D179" s="67">
        <v>0</v>
      </c>
      <c r="E179" s="67">
        <v>0</v>
      </c>
      <c r="F179" s="67">
        <v>0</v>
      </c>
      <c r="G179" s="67">
        <v>0</v>
      </c>
      <c r="H179" s="68">
        <v>0</v>
      </c>
      <c r="I179" s="65">
        <v>0</v>
      </c>
      <c r="J179" s="264">
        <v>0</v>
      </c>
      <c r="K179" s="124">
        <v>0</v>
      </c>
      <c r="L179" s="57">
        <f t="shared" si="2"/>
        <v>0</v>
      </c>
    </row>
    <row r="180" spans="1:12" s="1" customFormat="1" ht="15" hidden="1" customHeight="1" x14ac:dyDescent="0.15">
      <c r="A180" s="21"/>
      <c r="B180" s="117" t="s">
        <v>204</v>
      </c>
      <c r="C180" s="72">
        <v>0</v>
      </c>
      <c r="D180" s="67">
        <v>0</v>
      </c>
      <c r="E180" s="67">
        <v>0</v>
      </c>
      <c r="F180" s="67">
        <v>0</v>
      </c>
      <c r="G180" s="67">
        <v>0</v>
      </c>
      <c r="H180" s="68">
        <v>0</v>
      </c>
      <c r="I180" s="65">
        <v>0</v>
      </c>
      <c r="J180" s="264">
        <v>0</v>
      </c>
      <c r="K180" s="124">
        <v>0</v>
      </c>
      <c r="L180" s="57">
        <f t="shared" si="2"/>
        <v>0</v>
      </c>
    </row>
    <row r="181" spans="1:12" s="1" customFormat="1" ht="15" hidden="1" customHeight="1" x14ac:dyDescent="0.15">
      <c r="A181" s="21"/>
      <c r="B181" s="117" t="s">
        <v>205</v>
      </c>
      <c r="C181" s="72">
        <v>0</v>
      </c>
      <c r="D181" s="67">
        <v>0</v>
      </c>
      <c r="E181" s="67">
        <v>0</v>
      </c>
      <c r="F181" s="67">
        <v>0</v>
      </c>
      <c r="G181" s="67">
        <v>0</v>
      </c>
      <c r="H181" s="68">
        <v>0</v>
      </c>
      <c r="I181" s="65">
        <v>0</v>
      </c>
      <c r="J181" s="264">
        <v>0</v>
      </c>
      <c r="K181" s="124">
        <v>0</v>
      </c>
      <c r="L181" s="57">
        <f t="shared" si="2"/>
        <v>0</v>
      </c>
    </row>
    <row r="182" spans="1:12" s="1" customFormat="1" ht="15" hidden="1" customHeight="1" x14ac:dyDescent="0.15">
      <c r="A182" s="21"/>
      <c r="B182" s="117" t="s">
        <v>206</v>
      </c>
      <c r="C182" s="72">
        <v>0</v>
      </c>
      <c r="D182" s="67">
        <v>0</v>
      </c>
      <c r="E182" s="67">
        <v>0</v>
      </c>
      <c r="F182" s="67">
        <v>0</v>
      </c>
      <c r="G182" s="67">
        <v>0</v>
      </c>
      <c r="H182" s="68">
        <v>0</v>
      </c>
      <c r="I182" s="65">
        <v>0</v>
      </c>
      <c r="J182" s="264">
        <v>0</v>
      </c>
      <c r="K182" s="124">
        <v>0</v>
      </c>
      <c r="L182" s="57">
        <f t="shared" si="2"/>
        <v>0</v>
      </c>
    </row>
    <row r="183" spans="1:12" s="1" customFormat="1" ht="15" hidden="1" customHeight="1" x14ac:dyDescent="0.15">
      <c r="A183" s="21"/>
      <c r="B183" s="117" t="s">
        <v>148</v>
      </c>
      <c r="C183" s="72">
        <v>0</v>
      </c>
      <c r="D183" s="67">
        <v>0</v>
      </c>
      <c r="E183" s="67">
        <v>0</v>
      </c>
      <c r="F183" s="67">
        <v>0</v>
      </c>
      <c r="G183" s="67">
        <v>0</v>
      </c>
      <c r="H183" s="68">
        <v>0</v>
      </c>
      <c r="I183" s="65">
        <v>0</v>
      </c>
      <c r="J183" s="264">
        <v>0</v>
      </c>
      <c r="K183" s="124">
        <v>0</v>
      </c>
      <c r="L183" s="57">
        <f t="shared" si="2"/>
        <v>0</v>
      </c>
    </row>
    <row r="184" spans="1:12" s="1" customFormat="1" ht="15" hidden="1" customHeight="1" x14ac:dyDescent="0.15">
      <c r="A184" s="21"/>
      <c r="B184" s="117" t="s">
        <v>207</v>
      </c>
      <c r="C184" s="72">
        <v>0</v>
      </c>
      <c r="D184" s="67">
        <v>0</v>
      </c>
      <c r="E184" s="67">
        <v>0</v>
      </c>
      <c r="F184" s="67">
        <v>0</v>
      </c>
      <c r="G184" s="67">
        <v>0</v>
      </c>
      <c r="H184" s="68">
        <v>0</v>
      </c>
      <c r="I184" s="65">
        <v>0</v>
      </c>
      <c r="J184" s="264">
        <v>0</v>
      </c>
      <c r="K184" s="124">
        <v>0</v>
      </c>
      <c r="L184" s="57">
        <f t="shared" si="2"/>
        <v>0</v>
      </c>
    </row>
    <row r="185" spans="1:12" s="1" customFormat="1" ht="15" hidden="1" customHeight="1" x14ac:dyDescent="0.15">
      <c r="A185" s="76"/>
      <c r="B185" s="117" t="s">
        <v>208</v>
      </c>
      <c r="C185" s="72">
        <v>0</v>
      </c>
      <c r="D185" s="67">
        <v>0</v>
      </c>
      <c r="E185" s="67">
        <v>0</v>
      </c>
      <c r="F185" s="67">
        <v>0</v>
      </c>
      <c r="G185" s="67">
        <v>0</v>
      </c>
      <c r="H185" s="68">
        <v>0</v>
      </c>
      <c r="I185" s="65">
        <v>0</v>
      </c>
      <c r="J185" s="264">
        <v>0</v>
      </c>
      <c r="K185" s="124">
        <v>0</v>
      </c>
      <c r="L185" s="57">
        <f t="shared" si="2"/>
        <v>0</v>
      </c>
    </row>
    <row r="186" spans="1:12" s="1" customFormat="1" ht="15" hidden="1" customHeight="1" x14ac:dyDescent="0.15">
      <c r="A186" s="21"/>
      <c r="B186" s="117" t="s">
        <v>157</v>
      </c>
      <c r="C186" s="72">
        <v>0</v>
      </c>
      <c r="D186" s="67">
        <v>0</v>
      </c>
      <c r="E186" s="67">
        <v>0</v>
      </c>
      <c r="F186" s="67">
        <v>0</v>
      </c>
      <c r="G186" s="67">
        <v>0</v>
      </c>
      <c r="H186" s="68">
        <v>0</v>
      </c>
      <c r="I186" s="65">
        <v>0</v>
      </c>
      <c r="J186" s="264">
        <v>0</v>
      </c>
      <c r="K186" s="124">
        <v>0</v>
      </c>
      <c r="L186" s="57">
        <f t="shared" si="2"/>
        <v>0</v>
      </c>
    </row>
    <row r="187" spans="1:12" s="1" customFormat="1" ht="15" hidden="1" customHeight="1" x14ac:dyDescent="0.15">
      <c r="A187" s="21"/>
      <c r="B187" s="117" t="s">
        <v>156</v>
      </c>
      <c r="C187" s="72">
        <v>0</v>
      </c>
      <c r="D187" s="67">
        <v>0</v>
      </c>
      <c r="E187" s="67">
        <v>0</v>
      </c>
      <c r="F187" s="67">
        <v>0</v>
      </c>
      <c r="G187" s="67">
        <v>0</v>
      </c>
      <c r="H187" s="68">
        <v>0</v>
      </c>
      <c r="I187" s="65">
        <v>0</v>
      </c>
      <c r="J187" s="264">
        <v>0</v>
      </c>
      <c r="K187" s="124">
        <v>0</v>
      </c>
      <c r="L187" s="57">
        <f t="shared" si="2"/>
        <v>0</v>
      </c>
    </row>
    <row r="188" spans="1:12" s="1" customFormat="1" ht="15" hidden="1" customHeight="1" x14ac:dyDescent="0.15">
      <c r="A188" s="21"/>
      <c r="B188" s="117" t="s">
        <v>209</v>
      </c>
      <c r="C188" s="72">
        <v>0</v>
      </c>
      <c r="D188" s="67">
        <v>0</v>
      </c>
      <c r="E188" s="67">
        <v>0</v>
      </c>
      <c r="F188" s="67">
        <v>0</v>
      </c>
      <c r="G188" s="67">
        <v>0</v>
      </c>
      <c r="H188" s="68">
        <v>0</v>
      </c>
      <c r="I188" s="65">
        <v>0</v>
      </c>
      <c r="J188" s="264">
        <v>0</v>
      </c>
      <c r="K188" s="124">
        <v>0</v>
      </c>
      <c r="L188" s="57">
        <f t="shared" si="2"/>
        <v>0</v>
      </c>
    </row>
    <row r="189" spans="1:12" s="1" customFormat="1" ht="15" hidden="1" customHeight="1" x14ac:dyDescent="0.15">
      <c r="A189" s="21"/>
      <c r="B189" s="117" t="s">
        <v>210</v>
      </c>
      <c r="C189" s="72">
        <v>0</v>
      </c>
      <c r="D189" s="67">
        <v>0</v>
      </c>
      <c r="E189" s="67">
        <v>0</v>
      </c>
      <c r="F189" s="67">
        <v>0</v>
      </c>
      <c r="G189" s="67">
        <v>0</v>
      </c>
      <c r="H189" s="68">
        <v>0</v>
      </c>
      <c r="I189" s="65">
        <v>0</v>
      </c>
      <c r="J189" s="264">
        <v>0</v>
      </c>
      <c r="K189" s="124">
        <v>0</v>
      </c>
      <c r="L189" s="57">
        <f t="shared" si="2"/>
        <v>0</v>
      </c>
    </row>
    <row r="190" spans="1:12" s="1" customFormat="1" ht="15" hidden="1" customHeight="1" x14ac:dyDescent="0.15">
      <c r="A190" s="21"/>
      <c r="B190" s="117" t="s">
        <v>137</v>
      </c>
      <c r="C190" s="72">
        <v>0</v>
      </c>
      <c r="D190" s="67">
        <v>0</v>
      </c>
      <c r="E190" s="67">
        <v>0</v>
      </c>
      <c r="F190" s="67">
        <v>0</v>
      </c>
      <c r="G190" s="67">
        <v>0</v>
      </c>
      <c r="H190" s="68">
        <v>0</v>
      </c>
      <c r="I190" s="65">
        <v>0</v>
      </c>
      <c r="J190" s="264">
        <v>0</v>
      </c>
      <c r="K190" s="124">
        <v>0</v>
      </c>
      <c r="L190" s="57">
        <f t="shared" si="2"/>
        <v>0</v>
      </c>
    </row>
    <row r="191" spans="1:12" s="1" customFormat="1" ht="15" hidden="1" customHeight="1" x14ac:dyDescent="0.15">
      <c r="A191" s="21"/>
      <c r="B191" s="117" t="s">
        <v>211</v>
      </c>
      <c r="C191" s="72">
        <v>0</v>
      </c>
      <c r="D191" s="67">
        <v>0</v>
      </c>
      <c r="E191" s="67">
        <v>0</v>
      </c>
      <c r="F191" s="67">
        <v>0</v>
      </c>
      <c r="G191" s="67">
        <v>0</v>
      </c>
      <c r="H191" s="68">
        <v>0</v>
      </c>
      <c r="I191" s="65">
        <v>0</v>
      </c>
      <c r="J191" s="264">
        <v>0</v>
      </c>
      <c r="K191" s="124">
        <v>0</v>
      </c>
      <c r="L191" s="57">
        <f t="shared" si="2"/>
        <v>0</v>
      </c>
    </row>
    <row r="192" spans="1:12" s="1" customFormat="1" ht="15" hidden="1" customHeight="1" x14ac:dyDescent="0.15">
      <c r="A192" s="76"/>
      <c r="B192" s="117" t="s">
        <v>150</v>
      </c>
      <c r="C192" s="72">
        <v>0</v>
      </c>
      <c r="D192" s="67">
        <v>0</v>
      </c>
      <c r="E192" s="67">
        <v>0</v>
      </c>
      <c r="F192" s="67">
        <v>0</v>
      </c>
      <c r="G192" s="67">
        <v>0</v>
      </c>
      <c r="H192" s="68">
        <v>0</v>
      </c>
      <c r="I192" s="65">
        <v>0</v>
      </c>
      <c r="J192" s="264">
        <v>0</v>
      </c>
      <c r="K192" s="124">
        <v>0</v>
      </c>
      <c r="L192" s="57">
        <f t="shared" si="2"/>
        <v>0</v>
      </c>
    </row>
    <row r="193" spans="1:12" s="1" customFormat="1" ht="15" hidden="1" customHeight="1" x14ac:dyDescent="0.15">
      <c r="A193" s="21"/>
      <c r="B193" s="117" t="s">
        <v>212</v>
      </c>
      <c r="C193" s="72">
        <v>0</v>
      </c>
      <c r="D193" s="67">
        <v>0</v>
      </c>
      <c r="E193" s="67">
        <v>0</v>
      </c>
      <c r="F193" s="67">
        <v>0</v>
      </c>
      <c r="G193" s="67">
        <v>0</v>
      </c>
      <c r="H193" s="68">
        <v>0</v>
      </c>
      <c r="I193" s="65">
        <v>0</v>
      </c>
      <c r="J193" s="264">
        <v>0</v>
      </c>
      <c r="K193" s="124">
        <v>0</v>
      </c>
      <c r="L193" s="57">
        <f t="shared" si="2"/>
        <v>0</v>
      </c>
    </row>
    <row r="194" spans="1:12" s="1" customFormat="1" ht="15" hidden="1" customHeight="1" x14ac:dyDescent="0.15">
      <c r="A194" s="21"/>
      <c r="B194" s="117" t="s">
        <v>213</v>
      </c>
      <c r="C194" s="72">
        <v>0</v>
      </c>
      <c r="D194" s="67">
        <v>0</v>
      </c>
      <c r="E194" s="67">
        <v>0</v>
      </c>
      <c r="F194" s="67">
        <v>0</v>
      </c>
      <c r="G194" s="67">
        <v>0</v>
      </c>
      <c r="H194" s="68">
        <v>0</v>
      </c>
      <c r="I194" s="65">
        <v>0</v>
      </c>
      <c r="J194" s="264">
        <v>0</v>
      </c>
      <c r="K194" s="124">
        <v>0</v>
      </c>
      <c r="L194" s="57">
        <f t="shared" si="2"/>
        <v>0</v>
      </c>
    </row>
    <row r="195" spans="1:12" s="1" customFormat="1" ht="15" customHeight="1" thickBot="1" x14ac:dyDescent="0.2">
      <c r="A195" s="21"/>
      <c r="B195" s="117" t="s">
        <v>214</v>
      </c>
      <c r="C195" s="72">
        <v>1</v>
      </c>
      <c r="D195" s="67">
        <v>0</v>
      </c>
      <c r="E195" s="67">
        <v>0</v>
      </c>
      <c r="F195" s="67">
        <v>0</v>
      </c>
      <c r="G195" s="67">
        <v>0</v>
      </c>
      <c r="H195" s="68">
        <v>1</v>
      </c>
      <c r="I195" s="65">
        <v>0</v>
      </c>
      <c r="J195" s="264">
        <v>0</v>
      </c>
      <c r="K195" s="124">
        <v>1</v>
      </c>
      <c r="L195" s="57">
        <f t="shared" si="2"/>
        <v>3</v>
      </c>
    </row>
    <row r="196" spans="1:12" s="1" customFormat="1" ht="15" hidden="1" customHeight="1" x14ac:dyDescent="0.15">
      <c r="A196" s="21"/>
      <c r="B196" s="117" t="s">
        <v>215</v>
      </c>
      <c r="C196" s="72">
        <v>0</v>
      </c>
      <c r="D196" s="67">
        <v>0</v>
      </c>
      <c r="E196" s="67">
        <v>0</v>
      </c>
      <c r="F196" s="67">
        <v>0</v>
      </c>
      <c r="G196" s="67">
        <v>0</v>
      </c>
      <c r="H196" s="68">
        <v>0</v>
      </c>
      <c r="I196" s="65">
        <v>0</v>
      </c>
      <c r="J196" s="264">
        <v>0</v>
      </c>
      <c r="K196" s="124">
        <v>0</v>
      </c>
      <c r="L196" s="57">
        <f t="shared" si="2"/>
        <v>0</v>
      </c>
    </row>
    <row r="197" spans="1:12" s="1" customFormat="1" ht="15" hidden="1" customHeight="1" x14ac:dyDescent="0.15">
      <c r="A197" s="21"/>
      <c r="B197" s="117" t="s">
        <v>78</v>
      </c>
      <c r="C197" s="72">
        <v>0</v>
      </c>
      <c r="D197" s="67">
        <v>0</v>
      </c>
      <c r="E197" s="67">
        <v>0</v>
      </c>
      <c r="F197" s="67">
        <v>0</v>
      </c>
      <c r="G197" s="67">
        <v>0</v>
      </c>
      <c r="H197" s="68">
        <v>0</v>
      </c>
      <c r="I197" s="65">
        <v>0</v>
      </c>
      <c r="J197" s="264">
        <v>0</v>
      </c>
      <c r="K197" s="124">
        <v>0</v>
      </c>
      <c r="L197" s="57">
        <f t="shared" si="2"/>
        <v>0</v>
      </c>
    </row>
    <row r="198" spans="1:12" s="1" customFormat="1" ht="15" hidden="1" customHeight="1" x14ac:dyDescent="0.15">
      <c r="A198" s="21"/>
      <c r="B198" s="117" t="s">
        <v>216</v>
      </c>
      <c r="C198" s="72">
        <v>0</v>
      </c>
      <c r="D198" s="67">
        <v>0</v>
      </c>
      <c r="E198" s="67">
        <v>0</v>
      </c>
      <c r="F198" s="67">
        <v>0</v>
      </c>
      <c r="G198" s="67">
        <v>0</v>
      </c>
      <c r="H198" s="68">
        <v>0</v>
      </c>
      <c r="I198" s="65">
        <v>0</v>
      </c>
      <c r="J198" s="264">
        <v>0</v>
      </c>
      <c r="K198" s="124">
        <v>0</v>
      </c>
      <c r="L198" s="57">
        <f t="shared" si="2"/>
        <v>0</v>
      </c>
    </row>
    <row r="199" spans="1:12" s="1" customFormat="1" ht="15" hidden="1" customHeight="1" x14ac:dyDescent="0.15">
      <c r="A199" s="21"/>
      <c r="B199" s="117" t="s">
        <v>217</v>
      </c>
      <c r="C199" s="72">
        <v>0</v>
      </c>
      <c r="D199" s="67">
        <v>0</v>
      </c>
      <c r="E199" s="67">
        <v>0</v>
      </c>
      <c r="F199" s="67">
        <v>0</v>
      </c>
      <c r="G199" s="67">
        <v>0</v>
      </c>
      <c r="H199" s="68">
        <v>0</v>
      </c>
      <c r="I199" s="65">
        <v>0</v>
      </c>
      <c r="J199" s="264">
        <v>0</v>
      </c>
      <c r="K199" s="124">
        <v>0</v>
      </c>
      <c r="L199" s="57">
        <f t="shared" si="2"/>
        <v>0</v>
      </c>
    </row>
    <row r="200" spans="1:12" s="1" customFormat="1" ht="15" hidden="1" customHeight="1" x14ac:dyDescent="0.15">
      <c r="A200" s="60" t="s">
        <v>283</v>
      </c>
      <c r="B200" s="101"/>
      <c r="C200" s="216"/>
      <c r="D200" s="236"/>
      <c r="E200" s="236"/>
      <c r="F200" s="236"/>
      <c r="G200" s="236"/>
      <c r="H200" s="268"/>
      <c r="I200" s="269"/>
      <c r="J200" s="270"/>
      <c r="K200" s="271"/>
      <c r="L200" s="355">
        <f>SUM(L201:L204)</f>
        <v>0</v>
      </c>
    </row>
    <row r="201" spans="1:12" s="1" customFormat="1" ht="15" hidden="1" customHeight="1" x14ac:dyDescent="0.15">
      <c r="A201" s="56" t="s">
        <v>81</v>
      </c>
      <c r="B201" s="117" t="s">
        <v>242</v>
      </c>
      <c r="C201" s="72">
        <v>0</v>
      </c>
      <c r="D201" s="67">
        <v>0</v>
      </c>
      <c r="E201" s="67">
        <v>0</v>
      </c>
      <c r="F201" s="67">
        <v>0</v>
      </c>
      <c r="G201" s="67">
        <v>0</v>
      </c>
      <c r="H201" s="68">
        <v>0</v>
      </c>
      <c r="I201" s="65">
        <v>0</v>
      </c>
      <c r="J201" s="264">
        <v>0</v>
      </c>
      <c r="K201" s="124">
        <v>0</v>
      </c>
      <c r="L201" s="57">
        <f t="shared" si="2"/>
        <v>0</v>
      </c>
    </row>
    <row r="202" spans="1:12" s="1" customFormat="1" ht="15" hidden="1" customHeight="1" x14ac:dyDescent="0.15">
      <c r="A202" s="76"/>
      <c r="B202" s="117" t="s">
        <v>243</v>
      </c>
      <c r="C202" s="72">
        <v>0</v>
      </c>
      <c r="D202" s="67">
        <v>0</v>
      </c>
      <c r="E202" s="67">
        <v>0</v>
      </c>
      <c r="F202" s="67">
        <v>0</v>
      </c>
      <c r="G202" s="67">
        <v>0</v>
      </c>
      <c r="H202" s="68">
        <v>0</v>
      </c>
      <c r="I202" s="65">
        <v>0</v>
      </c>
      <c r="J202" s="264">
        <v>0</v>
      </c>
      <c r="K202" s="124">
        <v>0</v>
      </c>
      <c r="L202" s="57">
        <f t="shared" ref="L202:L207" si="3">SUM(C202:K202)</f>
        <v>0</v>
      </c>
    </row>
    <row r="203" spans="1:12" s="1" customFormat="1" ht="15" hidden="1" customHeight="1" x14ac:dyDescent="0.15">
      <c r="A203" s="21"/>
      <c r="B203" s="117" t="s">
        <v>244</v>
      </c>
      <c r="C203" s="72">
        <v>0</v>
      </c>
      <c r="D203" s="67">
        <v>0</v>
      </c>
      <c r="E203" s="67">
        <v>0</v>
      </c>
      <c r="F203" s="67">
        <v>0</v>
      </c>
      <c r="G203" s="67">
        <v>0</v>
      </c>
      <c r="H203" s="68">
        <v>0</v>
      </c>
      <c r="I203" s="65">
        <v>0</v>
      </c>
      <c r="J203" s="264">
        <v>0</v>
      </c>
      <c r="K203" s="124">
        <v>0</v>
      </c>
      <c r="L203" s="57">
        <f t="shared" si="3"/>
        <v>0</v>
      </c>
    </row>
    <row r="204" spans="1:12" s="1" customFormat="1" ht="15" hidden="1" customHeight="1" x14ac:dyDescent="0.15">
      <c r="A204" s="21"/>
      <c r="B204" s="117" t="s">
        <v>245</v>
      </c>
      <c r="C204" s="72">
        <v>0</v>
      </c>
      <c r="D204" s="67">
        <v>0</v>
      </c>
      <c r="E204" s="67">
        <v>0</v>
      </c>
      <c r="F204" s="67">
        <v>0</v>
      </c>
      <c r="G204" s="67">
        <v>0</v>
      </c>
      <c r="H204" s="68">
        <v>0</v>
      </c>
      <c r="I204" s="65">
        <v>0</v>
      </c>
      <c r="J204" s="264">
        <v>0</v>
      </c>
      <c r="K204" s="124">
        <v>0</v>
      </c>
      <c r="L204" s="57">
        <f t="shared" si="3"/>
        <v>0</v>
      </c>
    </row>
    <row r="205" spans="1:12" s="1" customFormat="1" ht="15" hidden="1" customHeight="1" x14ac:dyDescent="0.15">
      <c r="A205" s="60" t="s">
        <v>276</v>
      </c>
      <c r="B205" s="103"/>
      <c r="C205" s="216"/>
      <c r="D205" s="236"/>
      <c r="E205" s="236"/>
      <c r="F205" s="236"/>
      <c r="G205" s="236"/>
      <c r="H205" s="268"/>
      <c r="I205" s="269"/>
      <c r="J205" s="270"/>
      <c r="K205" s="271"/>
      <c r="L205" s="355">
        <f>SUM(L206)</f>
        <v>0</v>
      </c>
    </row>
    <row r="206" spans="1:12" s="1" customFormat="1" ht="15" hidden="1" customHeight="1" thickBot="1" x14ac:dyDescent="0.2">
      <c r="A206" s="58"/>
      <c r="B206" s="117" t="s">
        <v>277</v>
      </c>
      <c r="C206" s="72">
        <v>0</v>
      </c>
      <c r="D206" s="67">
        <v>0</v>
      </c>
      <c r="E206" s="67">
        <v>0</v>
      </c>
      <c r="F206" s="67">
        <v>0</v>
      </c>
      <c r="G206" s="67">
        <v>0</v>
      </c>
      <c r="H206" s="68">
        <v>0</v>
      </c>
      <c r="I206" s="65">
        <v>0</v>
      </c>
      <c r="J206" s="264">
        <v>0</v>
      </c>
      <c r="K206" s="124">
        <v>0</v>
      </c>
      <c r="L206" s="57">
        <f t="shared" si="3"/>
        <v>0</v>
      </c>
    </row>
    <row r="207" spans="1:12" ht="18.75" customHeight="1" thickTop="1" thickBot="1" x14ac:dyDescent="0.25">
      <c r="A207" s="425" t="s">
        <v>0</v>
      </c>
      <c r="B207" s="441"/>
      <c r="C207" s="84">
        <v>33</v>
      </c>
      <c r="D207" s="106">
        <v>20</v>
      </c>
      <c r="E207" s="106">
        <v>0</v>
      </c>
      <c r="F207" s="88">
        <v>8</v>
      </c>
      <c r="G207" s="106">
        <v>0</v>
      </c>
      <c r="H207" s="88">
        <v>14</v>
      </c>
      <c r="I207" s="85">
        <v>1</v>
      </c>
      <c r="J207" s="90">
        <v>0</v>
      </c>
      <c r="K207" s="130">
        <v>13</v>
      </c>
      <c r="L207" s="57">
        <f t="shared" si="3"/>
        <v>89</v>
      </c>
    </row>
    <row r="208" spans="1:12" ht="20.25" customHeight="1" x14ac:dyDescent="0.2">
      <c r="A208" s="465" t="s">
        <v>623</v>
      </c>
      <c r="B208" s="465"/>
      <c r="C208" s="465"/>
      <c r="D208" s="465"/>
      <c r="E208" s="465"/>
      <c r="F208" s="465"/>
      <c r="G208" s="465"/>
      <c r="H208" s="465"/>
      <c r="I208" s="465"/>
      <c r="J208" s="465"/>
      <c r="K208" s="465"/>
    </row>
    <row r="209" spans="1:11" ht="24" customHeight="1" x14ac:dyDescent="0.2">
      <c r="A209" s="466"/>
      <c r="B209" s="466"/>
      <c r="C209" s="466"/>
      <c r="D209" s="466"/>
      <c r="E209" s="466"/>
      <c r="F209" s="466"/>
      <c r="G209" s="466"/>
      <c r="H209" s="466"/>
      <c r="I209" s="466"/>
      <c r="J209" s="466"/>
      <c r="K209" s="466"/>
    </row>
    <row r="210" spans="1:11" ht="24.9" customHeight="1" x14ac:dyDescent="0.2">
      <c r="A210" s="92"/>
      <c r="B210" s="92"/>
      <c r="C210" s="93"/>
      <c r="D210" s="93"/>
      <c r="E210" s="93"/>
      <c r="F210" s="93"/>
      <c r="G210" s="93"/>
      <c r="H210" s="93"/>
      <c r="I210" s="93"/>
      <c r="J210" s="93"/>
      <c r="K210" s="93"/>
    </row>
    <row r="211" spans="1:11" ht="24.9" customHeight="1" x14ac:dyDescent="0.2">
      <c r="A211" s="92"/>
      <c r="B211" s="92"/>
      <c r="C211" s="93"/>
      <c r="D211" s="93"/>
      <c r="E211" s="93"/>
      <c r="F211" s="93"/>
      <c r="G211" s="93"/>
      <c r="H211" s="93"/>
      <c r="I211" s="93"/>
      <c r="J211" s="93"/>
      <c r="K211" s="93"/>
    </row>
    <row r="212" spans="1:11" x14ac:dyDescent="0.2">
      <c r="D212" s="77"/>
      <c r="E212" s="77"/>
      <c r="F212" s="77"/>
      <c r="G212" s="77"/>
      <c r="H212" s="77"/>
      <c r="I212" s="77"/>
      <c r="J212" s="77"/>
      <c r="K212" s="77"/>
    </row>
  </sheetData>
  <autoFilter ref="A7:L209">
    <filterColumn colId="0" showButton="0"/>
    <filterColumn colId="11">
      <filters blank="1">
        <filter val="12"/>
        <filter val="15"/>
        <filter val="18"/>
        <filter val="2"/>
        <filter val="20"/>
        <filter val="3"/>
        <filter val="4"/>
        <filter val="51"/>
        <filter val="6"/>
        <filter val="89"/>
      </filters>
    </filterColumn>
  </autoFilter>
  <mergeCells count="9">
    <mergeCell ref="A207:B207"/>
    <mergeCell ref="A208:K209"/>
    <mergeCell ref="A5:B7"/>
    <mergeCell ref="C5:K5"/>
    <mergeCell ref="D6:D7"/>
    <mergeCell ref="F6:F7"/>
    <mergeCell ref="G6:G7"/>
    <mergeCell ref="H6:H7"/>
    <mergeCell ref="E6:E7"/>
  </mergeCells>
  <phoneticPr fontId="2"/>
  <printOptions horizontalCentered="1"/>
  <pageMargins left="0.78740157480314965" right="0.59055118110236227" top="0.78740157480314965" bottom="0.59055118110236227" header="0.78740157480314965" footer="0.51181102362204722"/>
  <pageSetup paperSize="9" scale="62" fitToHeight="0" orientation="portrait" r:id="rId1"/>
  <headerFooter alignWithMargins="0">
    <oddHeader xml:space="preserve">&amp;L７　存否応答拒否の内訳&amp;R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J212"/>
  <sheetViews>
    <sheetView view="pageBreakPreview" zoomScale="85" zoomScaleNormal="100" zoomScaleSheetLayoutView="85" workbookViewId="0">
      <selection activeCell="G26" sqref="G26"/>
    </sheetView>
  </sheetViews>
  <sheetFormatPr defaultColWidth="9" defaultRowHeight="13.2" x14ac:dyDescent="0.2"/>
  <cols>
    <col min="1" max="1" width="3.6640625" style="62" customWidth="1"/>
    <col min="2" max="2" width="38.88671875" style="62" customWidth="1"/>
    <col min="3" max="9" width="11.109375" style="62" customWidth="1"/>
    <col min="10" max="16384" width="9" style="62"/>
  </cols>
  <sheetData>
    <row r="1" spans="1:10" ht="7.5" customHeight="1" x14ac:dyDescent="0.2"/>
    <row r="2" spans="1:10" ht="7.5" customHeight="1" x14ac:dyDescent="0.2"/>
    <row r="3" spans="1:10" ht="12" customHeight="1" x14ac:dyDescent="0.2">
      <c r="C3" s="171"/>
      <c r="D3" s="171"/>
      <c r="E3" s="171"/>
      <c r="F3" s="171"/>
      <c r="G3" s="171"/>
      <c r="H3" s="171"/>
      <c r="I3" s="171"/>
    </row>
    <row r="4" spans="1:10" ht="13.8" thickBot="1" x14ac:dyDescent="0.25">
      <c r="I4" s="62" t="s">
        <v>339</v>
      </c>
    </row>
    <row r="5" spans="1:10" s="5" customFormat="1" ht="18" customHeight="1" x14ac:dyDescent="0.15">
      <c r="A5" s="415" t="s">
        <v>41</v>
      </c>
      <c r="B5" s="416"/>
      <c r="C5" s="461" t="s">
        <v>3</v>
      </c>
      <c r="D5" s="463"/>
      <c r="E5" s="463"/>
      <c r="F5" s="463"/>
      <c r="G5" s="463"/>
      <c r="H5" s="463"/>
      <c r="I5" s="464"/>
    </row>
    <row r="6" spans="1:10" s="5" customFormat="1" ht="18" customHeight="1" x14ac:dyDescent="0.15">
      <c r="A6" s="417"/>
      <c r="B6" s="418"/>
      <c r="C6" s="159"/>
      <c r="D6" s="473" t="s">
        <v>337</v>
      </c>
      <c r="E6" s="477"/>
      <c r="F6" s="477"/>
      <c r="G6" s="477"/>
      <c r="H6" s="477"/>
      <c r="I6" s="478" t="s">
        <v>353</v>
      </c>
    </row>
    <row r="7" spans="1:10" s="5" customFormat="1" ht="36" customHeight="1" thickBot="1" x14ac:dyDescent="0.2">
      <c r="A7" s="419"/>
      <c r="B7" s="420"/>
      <c r="C7" s="160"/>
      <c r="D7" s="15"/>
      <c r="E7" s="165" t="s">
        <v>351</v>
      </c>
      <c r="F7" s="202" t="s">
        <v>338</v>
      </c>
      <c r="G7" s="202" t="s">
        <v>352</v>
      </c>
      <c r="H7" s="166" t="s">
        <v>3</v>
      </c>
      <c r="I7" s="479"/>
    </row>
    <row r="8" spans="1:10" s="1" customFormat="1" ht="15" customHeight="1" x14ac:dyDescent="0.15">
      <c r="A8" s="98" t="s">
        <v>246</v>
      </c>
      <c r="B8" s="102"/>
      <c r="C8" s="71"/>
      <c r="D8" s="46"/>
      <c r="E8" s="45"/>
      <c r="F8" s="272"/>
      <c r="G8" s="272"/>
      <c r="H8" s="44"/>
      <c r="I8" s="170"/>
    </row>
    <row r="9" spans="1:10" s="1" customFormat="1" ht="15" hidden="1" customHeight="1" x14ac:dyDescent="0.15">
      <c r="A9" s="423"/>
      <c r="B9" s="220" t="s">
        <v>220</v>
      </c>
      <c r="C9" s="64">
        <v>0</v>
      </c>
      <c r="D9" s="67">
        <v>0</v>
      </c>
      <c r="E9" s="65">
        <v>0</v>
      </c>
      <c r="F9" s="264">
        <v>0</v>
      </c>
      <c r="G9" s="264">
        <v>0</v>
      </c>
      <c r="H9" s="260">
        <v>0</v>
      </c>
      <c r="I9" s="69">
        <v>0</v>
      </c>
      <c r="J9" s="57">
        <f>SUM(C9:I9)</f>
        <v>0</v>
      </c>
    </row>
    <row r="10" spans="1:10" s="1" customFormat="1" ht="15" hidden="1" customHeight="1" x14ac:dyDescent="0.15">
      <c r="A10" s="21"/>
      <c r="B10" s="117" t="s">
        <v>372</v>
      </c>
      <c r="C10" s="67">
        <v>0</v>
      </c>
      <c r="D10" s="67">
        <v>0</v>
      </c>
      <c r="E10" s="65">
        <v>0</v>
      </c>
      <c r="F10" s="264">
        <v>0</v>
      </c>
      <c r="G10" s="264">
        <v>0</v>
      </c>
      <c r="H10" s="260">
        <v>0</v>
      </c>
      <c r="I10" s="69">
        <v>0</v>
      </c>
      <c r="J10" s="57">
        <f t="shared" ref="J10:J73" si="0">SUM(C10:I10)</f>
        <v>0</v>
      </c>
    </row>
    <row r="11" spans="1:10" s="1" customFormat="1" ht="15" hidden="1" customHeight="1" x14ac:dyDescent="0.15">
      <c r="A11" s="21"/>
      <c r="B11" s="117" t="s">
        <v>221</v>
      </c>
      <c r="C11" s="67">
        <v>0</v>
      </c>
      <c r="D11" s="67">
        <v>0</v>
      </c>
      <c r="E11" s="65">
        <v>0</v>
      </c>
      <c r="F11" s="264">
        <v>0</v>
      </c>
      <c r="G11" s="264">
        <v>0</v>
      </c>
      <c r="H11" s="260">
        <v>0</v>
      </c>
      <c r="I11" s="69">
        <v>0</v>
      </c>
      <c r="J11" s="57">
        <f t="shared" si="0"/>
        <v>0</v>
      </c>
    </row>
    <row r="12" spans="1:10" s="1" customFormat="1" ht="15" hidden="1" customHeight="1" x14ac:dyDescent="0.15">
      <c r="A12" s="21"/>
      <c r="B12" s="117" t="s">
        <v>222</v>
      </c>
      <c r="C12" s="67">
        <v>0</v>
      </c>
      <c r="D12" s="67">
        <v>0</v>
      </c>
      <c r="E12" s="65">
        <v>0</v>
      </c>
      <c r="F12" s="264">
        <v>0</v>
      </c>
      <c r="G12" s="264">
        <v>0</v>
      </c>
      <c r="H12" s="260">
        <v>0</v>
      </c>
      <c r="I12" s="69">
        <v>0</v>
      </c>
      <c r="J12" s="57">
        <f t="shared" si="0"/>
        <v>0</v>
      </c>
    </row>
    <row r="13" spans="1:10" s="1" customFormat="1" ht="15" hidden="1" customHeight="1" x14ac:dyDescent="0.15">
      <c r="A13" s="21"/>
      <c r="B13" s="117" t="s">
        <v>223</v>
      </c>
      <c r="C13" s="67">
        <v>0</v>
      </c>
      <c r="D13" s="67">
        <v>0</v>
      </c>
      <c r="E13" s="65">
        <v>0</v>
      </c>
      <c r="F13" s="264">
        <v>0</v>
      </c>
      <c r="G13" s="264">
        <v>0</v>
      </c>
      <c r="H13" s="260">
        <v>0</v>
      </c>
      <c r="I13" s="69">
        <v>0</v>
      </c>
      <c r="J13" s="57">
        <f t="shared" si="0"/>
        <v>0</v>
      </c>
    </row>
    <row r="14" spans="1:10" s="1" customFormat="1" ht="15" hidden="1" customHeight="1" x14ac:dyDescent="0.15">
      <c r="A14" s="21"/>
      <c r="B14" s="117" t="s">
        <v>568</v>
      </c>
      <c r="C14" s="67">
        <v>0</v>
      </c>
      <c r="D14" s="67">
        <v>0</v>
      </c>
      <c r="E14" s="65">
        <v>0</v>
      </c>
      <c r="F14" s="264">
        <v>0</v>
      </c>
      <c r="G14" s="264">
        <v>0</v>
      </c>
      <c r="H14" s="260">
        <v>0</v>
      </c>
      <c r="I14" s="69">
        <v>0</v>
      </c>
      <c r="J14" s="57">
        <f t="shared" si="0"/>
        <v>0</v>
      </c>
    </row>
    <row r="15" spans="1:10" s="1" customFormat="1" ht="15" hidden="1" customHeight="1" x14ac:dyDescent="0.15">
      <c r="A15" s="21"/>
      <c r="B15" s="117" t="s">
        <v>224</v>
      </c>
      <c r="C15" s="67">
        <v>0</v>
      </c>
      <c r="D15" s="67">
        <v>0</v>
      </c>
      <c r="E15" s="65">
        <v>0</v>
      </c>
      <c r="F15" s="264">
        <v>0</v>
      </c>
      <c r="G15" s="264">
        <v>0</v>
      </c>
      <c r="H15" s="260">
        <v>0</v>
      </c>
      <c r="I15" s="69">
        <v>0</v>
      </c>
      <c r="J15" s="57">
        <f t="shared" si="0"/>
        <v>0</v>
      </c>
    </row>
    <row r="16" spans="1:10" s="1" customFormat="1" ht="15" hidden="1" customHeight="1" x14ac:dyDescent="0.15">
      <c r="A16" s="21"/>
      <c r="B16" s="117" t="s">
        <v>225</v>
      </c>
      <c r="C16" s="67">
        <v>0</v>
      </c>
      <c r="D16" s="67">
        <v>0</v>
      </c>
      <c r="E16" s="65">
        <v>0</v>
      </c>
      <c r="F16" s="264">
        <v>0</v>
      </c>
      <c r="G16" s="264">
        <v>0</v>
      </c>
      <c r="H16" s="260">
        <v>0</v>
      </c>
      <c r="I16" s="69">
        <v>0</v>
      </c>
      <c r="J16" s="57">
        <f t="shared" si="0"/>
        <v>0</v>
      </c>
    </row>
    <row r="17" spans="1:10" s="1" customFormat="1" ht="15" hidden="1" customHeight="1" x14ac:dyDescent="0.15">
      <c r="A17" s="21"/>
      <c r="B17" s="117" t="s">
        <v>226</v>
      </c>
      <c r="C17" s="67">
        <v>0</v>
      </c>
      <c r="D17" s="67">
        <v>0</v>
      </c>
      <c r="E17" s="65">
        <v>0</v>
      </c>
      <c r="F17" s="264">
        <v>0</v>
      </c>
      <c r="G17" s="264">
        <v>0</v>
      </c>
      <c r="H17" s="260">
        <v>0</v>
      </c>
      <c r="I17" s="69">
        <v>0</v>
      </c>
      <c r="J17" s="57">
        <f t="shared" si="0"/>
        <v>0</v>
      </c>
    </row>
    <row r="18" spans="1:10" s="1" customFormat="1" ht="15" hidden="1" customHeight="1" x14ac:dyDescent="0.15">
      <c r="A18" s="21"/>
      <c r="B18" s="117" t="s">
        <v>140</v>
      </c>
      <c r="C18" s="67">
        <v>0</v>
      </c>
      <c r="D18" s="67">
        <v>0</v>
      </c>
      <c r="E18" s="65">
        <v>0</v>
      </c>
      <c r="F18" s="264">
        <v>0</v>
      </c>
      <c r="G18" s="264">
        <v>0</v>
      </c>
      <c r="H18" s="260">
        <v>0</v>
      </c>
      <c r="I18" s="69">
        <v>0</v>
      </c>
      <c r="J18" s="57">
        <f t="shared" si="0"/>
        <v>0</v>
      </c>
    </row>
    <row r="19" spans="1:10" s="1" customFormat="1" ht="15" hidden="1" customHeight="1" x14ac:dyDescent="0.15">
      <c r="A19" s="21"/>
      <c r="B19" s="117" t="s">
        <v>585</v>
      </c>
      <c r="C19" s="67">
        <v>0</v>
      </c>
      <c r="D19" s="67">
        <v>0</v>
      </c>
      <c r="E19" s="65">
        <v>0</v>
      </c>
      <c r="F19" s="264">
        <v>0</v>
      </c>
      <c r="G19" s="264">
        <v>0</v>
      </c>
      <c r="H19" s="260">
        <v>0</v>
      </c>
      <c r="I19" s="69">
        <v>0</v>
      </c>
      <c r="J19" s="57">
        <f t="shared" si="0"/>
        <v>0</v>
      </c>
    </row>
    <row r="20" spans="1:10" s="1" customFormat="1" ht="15" hidden="1" customHeight="1" x14ac:dyDescent="0.15">
      <c r="A20" s="21"/>
      <c r="B20" s="117" t="s">
        <v>42</v>
      </c>
      <c r="C20" s="67">
        <v>0</v>
      </c>
      <c r="D20" s="67">
        <v>0</v>
      </c>
      <c r="E20" s="65">
        <v>0</v>
      </c>
      <c r="F20" s="264">
        <v>0</v>
      </c>
      <c r="G20" s="264">
        <v>0</v>
      </c>
      <c r="H20" s="260">
        <v>0</v>
      </c>
      <c r="I20" s="69">
        <v>0</v>
      </c>
      <c r="J20" s="57">
        <f t="shared" si="0"/>
        <v>0</v>
      </c>
    </row>
    <row r="21" spans="1:10" s="1" customFormat="1" ht="15" hidden="1" customHeight="1" x14ac:dyDescent="0.15">
      <c r="A21" s="21"/>
      <c r="B21" s="117" t="s">
        <v>227</v>
      </c>
      <c r="C21" s="67">
        <v>0</v>
      </c>
      <c r="D21" s="67">
        <v>0</v>
      </c>
      <c r="E21" s="65">
        <v>0</v>
      </c>
      <c r="F21" s="264">
        <v>0</v>
      </c>
      <c r="G21" s="264">
        <v>0</v>
      </c>
      <c r="H21" s="260">
        <v>0</v>
      </c>
      <c r="I21" s="69">
        <v>0</v>
      </c>
      <c r="J21" s="57">
        <f t="shared" si="0"/>
        <v>0</v>
      </c>
    </row>
    <row r="22" spans="1:10" s="1" customFormat="1" ht="15" hidden="1" customHeight="1" x14ac:dyDescent="0.15">
      <c r="A22" s="21"/>
      <c r="B22" s="117" t="s">
        <v>43</v>
      </c>
      <c r="C22" s="67">
        <v>0</v>
      </c>
      <c r="D22" s="67">
        <v>0</v>
      </c>
      <c r="E22" s="65">
        <v>0</v>
      </c>
      <c r="F22" s="264">
        <v>0</v>
      </c>
      <c r="G22" s="264">
        <v>0</v>
      </c>
      <c r="H22" s="260">
        <v>0</v>
      </c>
      <c r="I22" s="69">
        <v>0</v>
      </c>
      <c r="J22" s="57">
        <f t="shared" si="0"/>
        <v>0</v>
      </c>
    </row>
    <row r="23" spans="1:10" s="1" customFormat="1" ht="15" hidden="1" customHeight="1" x14ac:dyDescent="0.15">
      <c r="A23" s="21"/>
      <c r="B23" s="117" t="s">
        <v>44</v>
      </c>
      <c r="C23" s="67">
        <v>0</v>
      </c>
      <c r="D23" s="67">
        <v>0</v>
      </c>
      <c r="E23" s="65">
        <v>0</v>
      </c>
      <c r="F23" s="264">
        <v>0</v>
      </c>
      <c r="G23" s="264">
        <v>0</v>
      </c>
      <c r="H23" s="260">
        <v>0</v>
      </c>
      <c r="I23" s="69">
        <v>0</v>
      </c>
      <c r="J23" s="57">
        <f t="shared" si="0"/>
        <v>0</v>
      </c>
    </row>
    <row r="24" spans="1:10" s="1" customFormat="1" ht="15" hidden="1" customHeight="1" x14ac:dyDescent="0.15">
      <c r="A24" s="21"/>
      <c r="B24" s="117" t="s">
        <v>230</v>
      </c>
      <c r="C24" s="67">
        <v>0</v>
      </c>
      <c r="D24" s="67">
        <v>0</v>
      </c>
      <c r="E24" s="65">
        <v>0</v>
      </c>
      <c r="F24" s="264">
        <v>0</v>
      </c>
      <c r="G24" s="264">
        <v>0</v>
      </c>
      <c r="H24" s="260">
        <v>0</v>
      </c>
      <c r="I24" s="69">
        <v>0</v>
      </c>
      <c r="J24" s="57">
        <f t="shared" si="0"/>
        <v>0</v>
      </c>
    </row>
    <row r="25" spans="1:10" s="1" customFormat="1" ht="15" hidden="1" customHeight="1" x14ac:dyDescent="0.15">
      <c r="A25" s="21"/>
      <c r="B25" s="117" t="s">
        <v>239</v>
      </c>
      <c r="C25" s="67">
        <v>0</v>
      </c>
      <c r="D25" s="67">
        <v>0</v>
      </c>
      <c r="E25" s="65">
        <v>0</v>
      </c>
      <c r="F25" s="264">
        <v>0</v>
      </c>
      <c r="G25" s="264">
        <v>0</v>
      </c>
      <c r="H25" s="260">
        <v>0</v>
      </c>
      <c r="I25" s="69">
        <v>0</v>
      </c>
      <c r="J25" s="57">
        <f t="shared" si="0"/>
        <v>0</v>
      </c>
    </row>
    <row r="26" spans="1:10" s="1" customFormat="1" ht="15" customHeight="1" x14ac:dyDescent="0.15">
      <c r="A26" s="21"/>
      <c r="B26" s="117" t="s">
        <v>293</v>
      </c>
      <c r="C26" s="67">
        <v>1</v>
      </c>
      <c r="D26" s="67">
        <v>1</v>
      </c>
      <c r="E26" s="65">
        <v>0</v>
      </c>
      <c r="F26" s="264">
        <v>1</v>
      </c>
      <c r="G26" s="264">
        <v>0</v>
      </c>
      <c r="H26" s="260">
        <v>0</v>
      </c>
      <c r="I26" s="69">
        <v>0</v>
      </c>
      <c r="J26" s="57">
        <f t="shared" si="0"/>
        <v>3</v>
      </c>
    </row>
    <row r="27" spans="1:10" s="1" customFormat="1" ht="15" hidden="1" customHeight="1" x14ac:dyDescent="0.15">
      <c r="A27" s="21"/>
      <c r="B27" s="117" t="s">
        <v>45</v>
      </c>
      <c r="C27" s="67">
        <v>0</v>
      </c>
      <c r="D27" s="67">
        <v>0</v>
      </c>
      <c r="E27" s="65">
        <v>0</v>
      </c>
      <c r="F27" s="264">
        <v>0</v>
      </c>
      <c r="G27" s="264">
        <v>0</v>
      </c>
      <c r="H27" s="260">
        <v>0</v>
      </c>
      <c r="I27" s="69">
        <v>0</v>
      </c>
      <c r="J27" s="57">
        <f t="shared" si="0"/>
        <v>0</v>
      </c>
    </row>
    <row r="28" spans="1:10" s="1" customFormat="1" ht="15" hidden="1" customHeight="1" x14ac:dyDescent="0.15">
      <c r="A28" s="21"/>
      <c r="B28" s="117" t="s">
        <v>46</v>
      </c>
      <c r="C28" s="67">
        <v>0</v>
      </c>
      <c r="D28" s="67">
        <v>0</v>
      </c>
      <c r="E28" s="65">
        <v>0</v>
      </c>
      <c r="F28" s="264">
        <v>0</v>
      </c>
      <c r="G28" s="264">
        <v>0</v>
      </c>
      <c r="H28" s="260">
        <v>0</v>
      </c>
      <c r="I28" s="69">
        <v>0</v>
      </c>
      <c r="J28" s="57">
        <f t="shared" si="0"/>
        <v>0</v>
      </c>
    </row>
    <row r="29" spans="1:10" s="1" customFormat="1" ht="15" hidden="1" customHeight="1" x14ac:dyDescent="0.15">
      <c r="A29" s="21"/>
      <c r="B29" s="117" t="s">
        <v>47</v>
      </c>
      <c r="C29" s="67">
        <v>0</v>
      </c>
      <c r="D29" s="67">
        <v>0</v>
      </c>
      <c r="E29" s="65">
        <v>0</v>
      </c>
      <c r="F29" s="264">
        <v>0</v>
      </c>
      <c r="G29" s="264">
        <v>0</v>
      </c>
      <c r="H29" s="260">
        <v>0</v>
      </c>
      <c r="I29" s="69">
        <v>0</v>
      </c>
      <c r="J29" s="57">
        <f t="shared" si="0"/>
        <v>0</v>
      </c>
    </row>
    <row r="30" spans="1:10" s="1" customFormat="1" ht="15" hidden="1" customHeight="1" x14ac:dyDescent="0.15">
      <c r="A30" s="21"/>
      <c r="B30" s="117" t="s">
        <v>48</v>
      </c>
      <c r="C30" s="67">
        <v>0</v>
      </c>
      <c r="D30" s="67">
        <v>0</v>
      </c>
      <c r="E30" s="65">
        <v>0</v>
      </c>
      <c r="F30" s="264">
        <v>0</v>
      </c>
      <c r="G30" s="264">
        <v>0</v>
      </c>
      <c r="H30" s="260">
        <v>0</v>
      </c>
      <c r="I30" s="69">
        <v>0</v>
      </c>
      <c r="J30" s="57">
        <f t="shared" si="0"/>
        <v>0</v>
      </c>
    </row>
    <row r="31" spans="1:10" s="1" customFormat="1" ht="15" hidden="1" customHeight="1" x14ac:dyDescent="0.15">
      <c r="A31" s="21"/>
      <c r="B31" s="117" t="s">
        <v>49</v>
      </c>
      <c r="C31" s="67">
        <v>0</v>
      </c>
      <c r="D31" s="67">
        <v>0</v>
      </c>
      <c r="E31" s="65">
        <v>0</v>
      </c>
      <c r="F31" s="264">
        <v>0</v>
      </c>
      <c r="G31" s="264">
        <v>0</v>
      </c>
      <c r="H31" s="260">
        <v>0</v>
      </c>
      <c r="I31" s="69">
        <v>0</v>
      </c>
      <c r="J31" s="57">
        <f t="shared" si="0"/>
        <v>0</v>
      </c>
    </row>
    <row r="32" spans="1:10" s="1" customFormat="1" ht="15" hidden="1" customHeight="1" x14ac:dyDescent="0.15">
      <c r="A32" s="21"/>
      <c r="B32" s="117" t="s">
        <v>50</v>
      </c>
      <c r="C32" s="67">
        <v>0</v>
      </c>
      <c r="D32" s="67">
        <v>0</v>
      </c>
      <c r="E32" s="65">
        <v>0</v>
      </c>
      <c r="F32" s="264">
        <v>0</v>
      </c>
      <c r="G32" s="264">
        <v>0</v>
      </c>
      <c r="H32" s="260">
        <v>0</v>
      </c>
      <c r="I32" s="69">
        <v>0</v>
      </c>
      <c r="J32" s="57">
        <f t="shared" si="0"/>
        <v>0</v>
      </c>
    </row>
    <row r="33" spans="1:10" s="1" customFormat="1" ht="15" hidden="1" customHeight="1" x14ac:dyDescent="0.15">
      <c r="A33" s="21"/>
      <c r="B33" s="117" t="s">
        <v>51</v>
      </c>
      <c r="C33" s="67">
        <v>0</v>
      </c>
      <c r="D33" s="67">
        <v>0</v>
      </c>
      <c r="E33" s="65">
        <v>0</v>
      </c>
      <c r="F33" s="264">
        <v>0</v>
      </c>
      <c r="G33" s="264">
        <v>0</v>
      </c>
      <c r="H33" s="260">
        <v>0</v>
      </c>
      <c r="I33" s="69">
        <v>0</v>
      </c>
      <c r="J33" s="57">
        <f t="shared" si="0"/>
        <v>0</v>
      </c>
    </row>
    <row r="34" spans="1:10" s="1" customFormat="1" ht="15" hidden="1" customHeight="1" x14ac:dyDescent="0.15">
      <c r="A34" s="21"/>
      <c r="B34" s="117" t="s">
        <v>52</v>
      </c>
      <c r="C34" s="67">
        <v>0</v>
      </c>
      <c r="D34" s="67">
        <v>0</v>
      </c>
      <c r="E34" s="65">
        <v>0</v>
      </c>
      <c r="F34" s="264">
        <v>0</v>
      </c>
      <c r="G34" s="264">
        <v>0</v>
      </c>
      <c r="H34" s="260">
        <v>0</v>
      </c>
      <c r="I34" s="69">
        <v>0</v>
      </c>
      <c r="J34" s="57">
        <f t="shared" si="0"/>
        <v>0</v>
      </c>
    </row>
    <row r="35" spans="1:10" s="1" customFormat="1" ht="15" hidden="1" customHeight="1" x14ac:dyDescent="0.15">
      <c r="A35" s="21"/>
      <c r="B35" s="117" t="s">
        <v>265</v>
      </c>
      <c r="C35" s="67">
        <v>0</v>
      </c>
      <c r="D35" s="67">
        <v>0</v>
      </c>
      <c r="E35" s="65">
        <v>0</v>
      </c>
      <c r="F35" s="264">
        <v>0</v>
      </c>
      <c r="G35" s="264">
        <v>0</v>
      </c>
      <c r="H35" s="260">
        <v>0</v>
      </c>
      <c r="I35" s="69">
        <v>0</v>
      </c>
      <c r="J35" s="57">
        <f t="shared" si="0"/>
        <v>0</v>
      </c>
    </row>
    <row r="36" spans="1:10" s="1" customFormat="1" ht="15" hidden="1" customHeight="1" x14ac:dyDescent="0.15">
      <c r="A36" s="21"/>
      <c r="B36" s="117" t="s">
        <v>266</v>
      </c>
      <c r="C36" s="67">
        <v>0</v>
      </c>
      <c r="D36" s="67">
        <v>0</v>
      </c>
      <c r="E36" s="65">
        <v>0</v>
      </c>
      <c r="F36" s="264">
        <v>0</v>
      </c>
      <c r="G36" s="264">
        <v>0</v>
      </c>
      <c r="H36" s="260">
        <v>0</v>
      </c>
      <c r="I36" s="69">
        <v>0</v>
      </c>
      <c r="J36" s="57">
        <f t="shared" si="0"/>
        <v>0</v>
      </c>
    </row>
    <row r="37" spans="1:10" s="1" customFormat="1" ht="15" hidden="1" customHeight="1" x14ac:dyDescent="0.15">
      <c r="A37" s="21"/>
      <c r="B37" s="117" t="s">
        <v>267</v>
      </c>
      <c r="C37" s="67">
        <v>0</v>
      </c>
      <c r="D37" s="67">
        <v>0</v>
      </c>
      <c r="E37" s="65">
        <v>0</v>
      </c>
      <c r="F37" s="264">
        <v>0</v>
      </c>
      <c r="G37" s="264">
        <v>0</v>
      </c>
      <c r="H37" s="260">
        <v>0</v>
      </c>
      <c r="I37" s="69">
        <v>0</v>
      </c>
      <c r="J37" s="57">
        <f t="shared" si="0"/>
        <v>0</v>
      </c>
    </row>
    <row r="38" spans="1:10" s="1" customFormat="1" ht="15" hidden="1" customHeight="1" x14ac:dyDescent="0.15">
      <c r="A38" s="21"/>
      <c r="B38" s="117" t="s">
        <v>251</v>
      </c>
      <c r="C38" s="67">
        <v>0</v>
      </c>
      <c r="D38" s="67">
        <v>0</v>
      </c>
      <c r="E38" s="65">
        <v>0</v>
      </c>
      <c r="F38" s="264">
        <v>0</v>
      </c>
      <c r="G38" s="264">
        <v>0</v>
      </c>
      <c r="H38" s="260">
        <v>0</v>
      </c>
      <c r="I38" s="69">
        <v>0</v>
      </c>
      <c r="J38" s="57">
        <f t="shared" si="0"/>
        <v>0</v>
      </c>
    </row>
    <row r="39" spans="1:10" s="1" customFormat="1" ht="15" hidden="1" customHeight="1" x14ac:dyDescent="0.15">
      <c r="A39" s="21"/>
      <c r="B39" s="117" t="s">
        <v>274</v>
      </c>
      <c r="C39" s="67">
        <v>0</v>
      </c>
      <c r="D39" s="67">
        <v>0</v>
      </c>
      <c r="E39" s="65">
        <v>0</v>
      </c>
      <c r="F39" s="264">
        <v>0</v>
      </c>
      <c r="G39" s="264">
        <v>0</v>
      </c>
      <c r="H39" s="260">
        <v>0</v>
      </c>
      <c r="I39" s="69">
        <v>0</v>
      </c>
      <c r="J39" s="57">
        <f t="shared" si="0"/>
        <v>0</v>
      </c>
    </row>
    <row r="40" spans="1:10" s="1" customFormat="1" ht="15" hidden="1" customHeight="1" x14ac:dyDescent="0.15">
      <c r="A40" s="21"/>
      <c r="B40" s="117" t="s">
        <v>250</v>
      </c>
      <c r="C40" s="67">
        <v>0</v>
      </c>
      <c r="D40" s="67">
        <v>0</v>
      </c>
      <c r="E40" s="65">
        <v>0</v>
      </c>
      <c r="F40" s="264">
        <v>0</v>
      </c>
      <c r="G40" s="264">
        <v>0</v>
      </c>
      <c r="H40" s="260">
        <v>0</v>
      </c>
      <c r="I40" s="69">
        <v>0</v>
      </c>
      <c r="J40" s="57">
        <f t="shared" si="0"/>
        <v>0</v>
      </c>
    </row>
    <row r="41" spans="1:10" s="1" customFormat="1" ht="15" hidden="1" customHeight="1" x14ac:dyDescent="0.15">
      <c r="A41" s="21"/>
      <c r="B41" s="117" t="s">
        <v>252</v>
      </c>
      <c r="C41" s="67">
        <v>0</v>
      </c>
      <c r="D41" s="67">
        <v>0</v>
      </c>
      <c r="E41" s="65">
        <v>0</v>
      </c>
      <c r="F41" s="264">
        <v>0</v>
      </c>
      <c r="G41" s="264">
        <v>0</v>
      </c>
      <c r="H41" s="260">
        <v>0</v>
      </c>
      <c r="I41" s="69">
        <v>0</v>
      </c>
      <c r="J41" s="57">
        <f t="shared" si="0"/>
        <v>0</v>
      </c>
    </row>
    <row r="42" spans="1:10" s="1" customFormat="1" ht="15" hidden="1" customHeight="1" x14ac:dyDescent="0.15">
      <c r="A42" s="21"/>
      <c r="B42" s="117" t="s">
        <v>253</v>
      </c>
      <c r="C42" s="67">
        <v>0</v>
      </c>
      <c r="D42" s="67">
        <v>0</v>
      </c>
      <c r="E42" s="65">
        <v>0</v>
      </c>
      <c r="F42" s="264">
        <v>0</v>
      </c>
      <c r="G42" s="264">
        <v>0</v>
      </c>
      <c r="H42" s="260">
        <v>0</v>
      </c>
      <c r="I42" s="69">
        <v>0</v>
      </c>
      <c r="J42" s="57">
        <f t="shared" si="0"/>
        <v>0</v>
      </c>
    </row>
    <row r="43" spans="1:10" s="1" customFormat="1" ht="15" hidden="1" customHeight="1" x14ac:dyDescent="0.15">
      <c r="A43" s="21"/>
      <c r="B43" s="117" t="s">
        <v>254</v>
      </c>
      <c r="C43" s="67">
        <v>0</v>
      </c>
      <c r="D43" s="67">
        <v>0</v>
      </c>
      <c r="E43" s="65">
        <v>0</v>
      </c>
      <c r="F43" s="264">
        <v>0</v>
      </c>
      <c r="G43" s="264">
        <v>0</v>
      </c>
      <c r="H43" s="260">
        <v>0</v>
      </c>
      <c r="I43" s="69">
        <v>0</v>
      </c>
      <c r="J43" s="57">
        <f t="shared" si="0"/>
        <v>0</v>
      </c>
    </row>
    <row r="44" spans="1:10" s="1" customFormat="1" ht="15" hidden="1" customHeight="1" x14ac:dyDescent="0.15">
      <c r="A44" s="21"/>
      <c r="B44" s="117" t="s">
        <v>275</v>
      </c>
      <c r="C44" s="67">
        <v>0</v>
      </c>
      <c r="D44" s="67">
        <v>0</v>
      </c>
      <c r="E44" s="65">
        <v>0</v>
      </c>
      <c r="F44" s="264">
        <v>0</v>
      </c>
      <c r="G44" s="264">
        <v>0</v>
      </c>
      <c r="H44" s="260">
        <v>0</v>
      </c>
      <c r="I44" s="69">
        <v>0</v>
      </c>
      <c r="J44" s="57">
        <f t="shared" si="0"/>
        <v>0</v>
      </c>
    </row>
    <row r="45" spans="1:10" s="1" customFormat="1" ht="15" hidden="1" customHeight="1" x14ac:dyDescent="0.15">
      <c r="A45" s="21"/>
      <c r="B45" s="117" t="s">
        <v>255</v>
      </c>
      <c r="C45" s="67">
        <v>0</v>
      </c>
      <c r="D45" s="67">
        <v>0</v>
      </c>
      <c r="E45" s="65">
        <v>0</v>
      </c>
      <c r="F45" s="264">
        <v>0</v>
      </c>
      <c r="G45" s="264">
        <v>0</v>
      </c>
      <c r="H45" s="260">
        <v>0</v>
      </c>
      <c r="I45" s="69">
        <v>0</v>
      </c>
      <c r="J45" s="57">
        <f t="shared" si="0"/>
        <v>0</v>
      </c>
    </row>
    <row r="46" spans="1:10" s="1" customFormat="1" ht="15" hidden="1" customHeight="1" x14ac:dyDescent="0.15">
      <c r="A46" s="21"/>
      <c r="B46" s="117" t="s">
        <v>256</v>
      </c>
      <c r="C46" s="67">
        <v>0</v>
      </c>
      <c r="D46" s="67">
        <v>0</v>
      </c>
      <c r="E46" s="65">
        <v>0</v>
      </c>
      <c r="F46" s="264">
        <v>0</v>
      </c>
      <c r="G46" s="264">
        <v>0</v>
      </c>
      <c r="H46" s="260">
        <v>0</v>
      </c>
      <c r="I46" s="69">
        <v>0</v>
      </c>
      <c r="J46" s="57">
        <f t="shared" si="0"/>
        <v>0</v>
      </c>
    </row>
    <row r="47" spans="1:10" s="1" customFormat="1" ht="15" hidden="1" customHeight="1" x14ac:dyDescent="0.15">
      <c r="A47" s="21"/>
      <c r="B47" s="117" t="s">
        <v>257</v>
      </c>
      <c r="C47" s="67">
        <v>0</v>
      </c>
      <c r="D47" s="67">
        <v>0</v>
      </c>
      <c r="E47" s="65">
        <v>0</v>
      </c>
      <c r="F47" s="264">
        <v>0</v>
      </c>
      <c r="G47" s="264">
        <v>0</v>
      </c>
      <c r="H47" s="260">
        <v>0</v>
      </c>
      <c r="I47" s="69">
        <v>0</v>
      </c>
      <c r="J47" s="57">
        <f t="shared" si="0"/>
        <v>0</v>
      </c>
    </row>
    <row r="48" spans="1:10" s="1" customFormat="1" ht="15" hidden="1" customHeight="1" x14ac:dyDescent="0.15">
      <c r="A48" s="21"/>
      <c r="B48" s="117" t="s">
        <v>258</v>
      </c>
      <c r="C48" s="67">
        <v>0</v>
      </c>
      <c r="D48" s="67">
        <v>0</v>
      </c>
      <c r="E48" s="65">
        <v>0</v>
      </c>
      <c r="F48" s="264">
        <v>0</v>
      </c>
      <c r="G48" s="264">
        <v>0</v>
      </c>
      <c r="H48" s="260">
        <v>0</v>
      </c>
      <c r="I48" s="69">
        <v>0</v>
      </c>
      <c r="J48" s="57">
        <f t="shared" si="0"/>
        <v>0</v>
      </c>
    </row>
    <row r="49" spans="1:10" s="1" customFormat="1" ht="15" hidden="1" customHeight="1" x14ac:dyDescent="0.15">
      <c r="A49" s="21"/>
      <c r="B49" s="117" t="s">
        <v>259</v>
      </c>
      <c r="C49" s="67">
        <v>0</v>
      </c>
      <c r="D49" s="67">
        <v>0</v>
      </c>
      <c r="E49" s="65">
        <v>0</v>
      </c>
      <c r="F49" s="264">
        <v>0</v>
      </c>
      <c r="G49" s="264">
        <v>0</v>
      </c>
      <c r="H49" s="260">
        <v>0</v>
      </c>
      <c r="I49" s="69">
        <v>0</v>
      </c>
      <c r="J49" s="57">
        <f t="shared" si="0"/>
        <v>0</v>
      </c>
    </row>
    <row r="50" spans="1:10" s="1" customFormat="1" ht="15" hidden="1" customHeight="1" x14ac:dyDescent="0.15">
      <c r="A50" s="21"/>
      <c r="B50" s="118" t="s">
        <v>260</v>
      </c>
      <c r="C50" s="67">
        <v>0</v>
      </c>
      <c r="D50" s="67">
        <v>0</v>
      </c>
      <c r="E50" s="65">
        <v>0</v>
      </c>
      <c r="F50" s="264">
        <v>0</v>
      </c>
      <c r="G50" s="264">
        <v>0</v>
      </c>
      <c r="H50" s="260">
        <v>0</v>
      </c>
      <c r="I50" s="69">
        <v>0</v>
      </c>
      <c r="J50" s="57">
        <f t="shared" si="0"/>
        <v>0</v>
      </c>
    </row>
    <row r="51" spans="1:10" s="1" customFormat="1" ht="15" hidden="1" customHeight="1" x14ac:dyDescent="0.15">
      <c r="A51" s="21"/>
      <c r="B51" s="117" t="s">
        <v>570</v>
      </c>
      <c r="C51" s="67">
        <v>0</v>
      </c>
      <c r="D51" s="67">
        <v>0</v>
      </c>
      <c r="E51" s="65">
        <v>0</v>
      </c>
      <c r="F51" s="264">
        <v>0</v>
      </c>
      <c r="G51" s="264">
        <v>0</v>
      </c>
      <c r="H51" s="260">
        <v>0</v>
      </c>
      <c r="I51" s="69">
        <v>0</v>
      </c>
      <c r="J51" s="57">
        <f t="shared" si="0"/>
        <v>0</v>
      </c>
    </row>
    <row r="52" spans="1:10" s="1" customFormat="1" ht="15" hidden="1" customHeight="1" x14ac:dyDescent="0.15">
      <c r="A52" s="21"/>
      <c r="B52" s="117" t="s">
        <v>261</v>
      </c>
      <c r="C52" s="67">
        <v>0</v>
      </c>
      <c r="D52" s="67">
        <v>0</v>
      </c>
      <c r="E52" s="65">
        <v>0</v>
      </c>
      <c r="F52" s="264">
        <v>0</v>
      </c>
      <c r="G52" s="264">
        <v>0</v>
      </c>
      <c r="H52" s="260">
        <v>0</v>
      </c>
      <c r="I52" s="69">
        <v>0</v>
      </c>
      <c r="J52" s="57">
        <f t="shared" si="0"/>
        <v>0</v>
      </c>
    </row>
    <row r="53" spans="1:10" s="1" customFormat="1" ht="15" hidden="1" customHeight="1" x14ac:dyDescent="0.15">
      <c r="A53" s="21"/>
      <c r="B53" s="117" t="s">
        <v>132</v>
      </c>
      <c r="C53" s="67">
        <v>0</v>
      </c>
      <c r="D53" s="67">
        <v>0</v>
      </c>
      <c r="E53" s="65">
        <v>0</v>
      </c>
      <c r="F53" s="264">
        <v>0</v>
      </c>
      <c r="G53" s="264">
        <v>0</v>
      </c>
      <c r="H53" s="260">
        <v>0</v>
      </c>
      <c r="I53" s="69">
        <v>0</v>
      </c>
      <c r="J53" s="57">
        <f t="shared" si="0"/>
        <v>0</v>
      </c>
    </row>
    <row r="54" spans="1:10" s="1" customFormat="1" ht="15" hidden="1" customHeight="1" x14ac:dyDescent="0.15">
      <c r="A54" s="21"/>
      <c r="B54" s="117" t="s">
        <v>53</v>
      </c>
      <c r="C54" s="67">
        <v>0</v>
      </c>
      <c r="D54" s="67">
        <v>0</v>
      </c>
      <c r="E54" s="65">
        <v>0</v>
      </c>
      <c r="F54" s="264">
        <v>0</v>
      </c>
      <c r="G54" s="264">
        <v>0</v>
      </c>
      <c r="H54" s="260">
        <v>0</v>
      </c>
      <c r="I54" s="69">
        <v>0</v>
      </c>
      <c r="J54" s="57">
        <f t="shared" si="0"/>
        <v>0</v>
      </c>
    </row>
    <row r="55" spans="1:10" s="1" customFormat="1" ht="15" hidden="1" customHeight="1" x14ac:dyDescent="0.15">
      <c r="A55" s="21"/>
      <c r="B55" s="117" t="s">
        <v>231</v>
      </c>
      <c r="C55" s="67">
        <v>0</v>
      </c>
      <c r="D55" s="67">
        <v>0</v>
      </c>
      <c r="E55" s="65">
        <v>0</v>
      </c>
      <c r="F55" s="264">
        <v>0</v>
      </c>
      <c r="G55" s="264">
        <v>0</v>
      </c>
      <c r="H55" s="260">
        <v>0</v>
      </c>
      <c r="I55" s="69">
        <v>0</v>
      </c>
      <c r="J55" s="57">
        <f t="shared" si="0"/>
        <v>0</v>
      </c>
    </row>
    <row r="56" spans="1:10" s="1" customFormat="1" ht="15" hidden="1" customHeight="1" x14ac:dyDescent="0.15">
      <c r="A56" s="21"/>
      <c r="B56" s="117" t="s">
        <v>232</v>
      </c>
      <c r="C56" s="67">
        <v>0</v>
      </c>
      <c r="D56" s="67">
        <v>0</v>
      </c>
      <c r="E56" s="65">
        <v>0</v>
      </c>
      <c r="F56" s="264">
        <v>0</v>
      </c>
      <c r="G56" s="264">
        <v>0</v>
      </c>
      <c r="H56" s="260">
        <v>0</v>
      </c>
      <c r="I56" s="69">
        <v>0</v>
      </c>
      <c r="J56" s="57">
        <f t="shared" si="0"/>
        <v>0</v>
      </c>
    </row>
    <row r="57" spans="1:10" s="1" customFormat="1" ht="15" hidden="1" customHeight="1" x14ac:dyDescent="0.15">
      <c r="A57" s="21"/>
      <c r="B57" s="117" t="s">
        <v>54</v>
      </c>
      <c r="C57" s="67">
        <v>0</v>
      </c>
      <c r="D57" s="67">
        <v>0</v>
      </c>
      <c r="E57" s="65">
        <v>0</v>
      </c>
      <c r="F57" s="264">
        <v>0</v>
      </c>
      <c r="G57" s="264">
        <v>0</v>
      </c>
      <c r="H57" s="260">
        <v>0</v>
      </c>
      <c r="I57" s="69">
        <v>0</v>
      </c>
      <c r="J57" s="57">
        <f t="shared" si="0"/>
        <v>0</v>
      </c>
    </row>
    <row r="58" spans="1:10" s="1" customFormat="1" ht="15" hidden="1" customHeight="1" x14ac:dyDescent="0.15">
      <c r="A58" s="21"/>
      <c r="B58" s="117" t="s">
        <v>618</v>
      </c>
      <c r="C58" s="67">
        <v>0</v>
      </c>
      <c r="D58" s="67">
        <v>0</v>
      </c>
      <c r="E58" s="65">
        <v>0</v>
      </c>
      <c r="F58" s="264">
        <v>0</v>
      </c>
      <c r="G58" s="264">
        <v>0</v>
      </c>
      <c r="H58" s="260">
        <v>0</v>
      </c>
      <c r="I58" s="69">
        <v>0</v>
      </c>
      <c r="J58" s="57">
        <f t="shared" si="0"/>
        <v>0</v>
      </c>
    </row>
    <row r="59" spans="1:10" s="1" customFormat="1" ht="15" hidden="1" customHeight="1" x14ac:dyDescent="0.15">
      <c r="A59" s="21"/>
      <c r="B59" s="117" t="s">
        <v>571</v>
      </c>
      <c r="C59" s="67">
        <v>0</v>
      </c>
      <c r="D59" s="67">
        <v>0</v>
      </c>
      <c r="E59" s="65">
        <v>0</v>
      </c>
      <c r="F59" s="264">
        <v>0</v>
      </c>
      <c r="G59" s="264">
        <v>0</v>
      </c>
      <c r="H59" s="260">
        <v>0</v>
      </c>
      <c r="I59" s="69">
        <v>0</v>
      </c>
      <c r="J59" s="57">
        <f t="shared" si="0"/>
        <v>0</v>
      </c>
    </row>
    <row r="60" spans="1:10" s="1" customFormat="1" ht="15" hidden="1" customHeight="1" x14ac:dyDescent="0.15">
      <c r="A60" s="21"/>
      <c r="B60" s="117" t="s">
        <v>233</v>
      </c>
      <c r="C60" s="67">
        <v>0</v>
      </c>
      <c r="D60" s="67">
        <v>0</v>
      </c>
      <c r="E60" s="65">
        <v>0</v>
      </c>
      <c r="F60" s="264">
        <v>0</v>
      </c>
      <c r="G60" s="264">
        <v>0</v>
      </c>
      <c r="H60" s="260">
        <v>0</v>
      </c>
      <c r="I60" s="69">
        <v>0</v>
      </c>
      <c r="J60" s="57">
        <f t="shared" si="0"/>
        <v>0</v>
      </c>
    </row>
    <row r="61" spans="1:10" s="1" customFormat="1" ht="15" hidden="1" customHeight="1" x14ac:dyDescent="0.15">
      <c r="A61" s="21"/>
      <c r="B61" s="117" t="s">
        <v>55</v>
      </c>
      <c r="C61" s="67">
        <v>0</v>
      </c>
      <c r="D61" s="67">
        <v>0</v>
      </c>
      <c r="E61" s="65">
        <v>0</v>
      </c>
      <c r="F61" s="264">
        <v>0</v>
      </c>
      <c r="G61" s="264">
        <v>0</v>
      </c>
      <c r="H61" s="260">
        <v>0</v>
      </c>
      <c r="I61" s="69">
        <v>0</v>
      </c>
      <c r="J61" s="57">
        <f t="shared" si="0"/>
        <v>0</v>
      </c>
    </row>
    <row r="62" spans="1:10" s="1" customFormat="1" ht="15" hidden="1" customHeight="1" x14ac:dyDescent="0.15">
      <c r="A62" s="21"/>
      <c r="B62" s="117" t="s">
        <v>234</v>
      </c>
      <c r="C62" s="67">
        <v>0</v>
      </c>
      <c r="D62" s="67">
        <v>0</v>
      </c>
      <c r="E62" s="65">
        <v>0</v>
      </c>
      <c r="F62" s="264">
        <v>0</v>
      </c>
      <c r="G62" s="264">
        <v>0</v>
      </c>
      <c r="H62" s="260">
        <v>0</v>
      </c>
      <c r="I62" s="69">
        <v>0</v>
      </c>
      <c r="J62" s="57">
        <f t="shared" si="0"/>
        <v>0</v>
      </c>
    </row>
    <row r="63" spans="1:10" s="1" customFormat="1" ht="15" hidden="1" customHeight="1" x14ac:dyDescent="0.15">
      <c r="A63" s="21"/>
      <c r="B63" s="117" t="s">
        <v>572</v>
      </c>
      <c r="C63" s="67">
        <v>0</v>
      </c>
      <c r="D63" s="67">
        <v>0</v>
      </c>
      <c r="E63" s="65">
        <v>0</v>
      </c>
      <c r="F63" s="264">
        <v>0</v>
      </c>
      <c r="G63" s="264">
        <v>0</v>
      </c>
      <c r="H63" s="260">
        <v>0</v>
      </c>
      <c r="I63" s="69">
        <v>0</v>
      </c>
      <c r="J63" s="57">
        <f t="shared" si="0"/>
        <v>0</v>
      </c>
    </row>
    <row r="64" spans="1:10" s="1" customFormat="1" ht="15" hidden="1" customHeight="1" x14ac:dyDescent="0.15">
      <c r="A64" s="21"/>
      <c r="B64" s="117" t="s">
        <v>576</v>
      </c>
      <c r="C64" s="67">
        <v>0</v>
      </c>
      <c r="D64" s="67">
        <v>0</v>
      </c>
      <c r="E64" s="65">
        <v>0</v>
      </c>
      <c r="F64" s="264">
        <v>0</v>
      </c>
      <c r="G64" s="264">
        <v>0</v>
      </c>
      <c r="H64" s="260">
        <v>0</v>
      </c>
      <c r="I64" s="69">
        <v>0</v>
      </c>
      <c r="J64" s="57">
        <f t="shared" si="0"/>
        <v>0</v>
      </c>
    </row>
    <row r="65" spans="1:10" s="1" customFormat="1" ht="15" hidden="1" customHeight="1" x14ac:dyDescent="0.15">
      <c r="A65" s="21"/>
      <c r="B65" s="117" t="s">
        <v>365</v>
      </c>
      <c r="C65" s="67">
        <v>0</v>
      </c>
      <c r="D65" s="67">
        <v>0</v>
      </c>
      <c r="E65" s="65">
        <v>0</v>
      </c>
      <c r="F65" s="264">
        <v>0</v>
      </c>
      <c r="G65" s="264">
        <v>0</v>
      </c>
      <c r="H65" s="260">
        <v>0</v>
      </c>
      <c r="I65" s="69">
        <v>0</v>
      </c>
      <c r="J65" s="57">
        <f t="shared" si="0"/>
        <v>0</v>
      </c>
    </row>
    <row r="66" spans="1:10" s="1" customFormat="1" ht="15" hidden="1" customHeight="1" x14ac:dyDescent="0.15">
      <c r="A66" s="21"/>
      <c r="B66" s="117" t="s">
        <v>235</v>
      </c>
      <c r="C66" s="67">
        <v>0</v>
      </c>
      <c r="D66" s="67">
        <v>0</v>
      </c>
      <c r="E66" s="65">
        <v>0</v>
      </c>
      <c r="F66" s="264">
        <v>0</v>
      </c>
      <c r="G66" s="264">
        <v>0</v>
      </c>
      <c r="H66" s="260">
        <v>0</v>
      </c>
      <c r="I66" s="69">
        <v>0</v>
      </c>
      <c r="J66" s="57">
        <f t="shared" si="0"/>
        <v>0</v>
      </c>
    </row>
    <row r="67" spans="1:10" s="1" customFormat="1" ht="15" hidden="1" customHeight="1" x14ac:dyDescent="0.15">
      <c r="A67" s="21"/>
      <c r="B67" s="117" t="s">
        <v>240</v>
      </c>
      <c r="C67" s="67">
        <v>0</v>
      </c>
      <c r="D67" s="67">
        <v>0</v>
      </c>
      <c r="E67" s="65">
        <v>0</v>
      </c>
      <c r="F67" s="264">
        <v>0</v>
      </c>
      <c r="G67" s="264">
        <v>0</v>
      </c>
      <c r="H67" s="260">
        <v>0</v>
      </c>
      <c r="I67" s="69">
        <v>0</v>
      </c>
      <c r="J67" s="57">
        <f t="shared" si="0"/>
        <v>0</v>
      </c>
    </row>
    <row r="68" spans="1:10" s="1" customFormat="1" ht="15" hidden="1" customHeight="1" x14ac:dyDescent="0.15">
      <c r="A68" s="21"/>
      <c r="B68" s="117" t="s">
        <v>56</v>
      </c>
      <c r="C68" s="67">
        <v>0</v>
      </c>
      <c r="D68" s="67">
        <v>0</v>
      </c>
      <c r="E68" s="65">
        <v>0</v>
      </c>
      <c r="F68" s="264">
        <v>0</v>
      </c>
      <c r="G68" s="264">
        <v>0</v>
      </c>
      <c r="H68" s="260">
        <v>0</v>
      </c>
      <c r="I68" s="69">
        <v>0</v>
      </c>
      <c r="J68" s="57">
        <f t="shared" si="0"/>
        <v>0</v>
      </c>
    </row>
    <row r="69" spans="1:10" s="1" customFormat="1" ht="15" hidden="1" customHeight="1" x14ac:dyDescent="0.15">
      <c r="A69" s="21"/>
      <c r="B69" s="117" t="s">
        <v>57</v>
      </c>
      <c r="C69" s="67">
        <v>0</v>
      </c>
      <c r="D69" s="67">
        <v>0</v>
      </c>
      <c r="E69" s="65">
        <v>0</v>
      </c>
      <c r="F69" s="264">
        <v>0</v>
      </c>
      <c r="G69" s="264">
        <v>0</v>
      </c>
      <c r="H69" s="260">
        <v>0</v>
      </c>
      <c r="I69" s="69">
        <v>0</v>
      </c>
      <c r="J69" s="57">
        <f t="shared" si="0"/>
        <v>0</v>
      </c>
    </row>
    <row r="70" spans="1:10" s="1" customFormat="1" ht="15" hidden="1" customHeight="1" x14ac:dyDescent="0.15">
      <c r="A70" s="21"/>
      <c r="B70" s="117" t="s">
        <v>58</v>
      </c>
      <c r="C70" s="67">
        <v>0</v>
      </c>
      <c r="D70" s="67">
        <v>0</v>
      </c>
      <c r="E70" s="65">
        <v>0</v>
      </c>
      <c r="F70" s="264">
        <v>0</v>
      </c>
      <c r="G70" s="264">
        <v>0</v>
      </c>
      <c r="H70" s="260">
        <v>0</v>
      </c>
      <c r="I70" s="69">
        <v>0</v>
      </c>
      <c r="J70" s="57">
        <f t="shared" si="0"/>
        <v>0</v>
      </c>
    </row>
    <row r="71" spans="1:10" s="1" customFormat="1" ht="15" hidden="1" customHeight="1" x14ac:dyDescent="0.15">
      <c r="A71" s="21"/>
      <c r="B71" s="117" t="s">
        <v>59</v>
      </c>
      <c r="C71" s="67">
        <v>0</v>
      </c>
      <c r="D71" s="67">
        <v>0</v>
      </c>
      <c r="E71" s="65">
        <v>0</v>
      </c>
      <c r="F71" s="264">
        <v>0</v>
      </c>
      <c r="G71" s="264">
        <v>0</v>
      </c>
      <c r="H71" s="260">
        <v>0</v>
      </c>
      <c r="I71" s="69">
        <v>0</v>
      </c>
      <c r="J71" s="57">
        <f t="shared" si="0"/>
        <v>0</v>
      </c>
    </row>
    <row r="72" spans="1:10" s="1" customFormat="1" ht="15" hidden="1" customHeight="1" x14ac:dyDescent="0.15">
      <c r="A72" s="21"/>
      <c r="B72" s="117" t="s">
        <v>370</v>
      </c>
      <c r="C72" s="67">
        <v>0</v>
      </c>
      <c r="D72" s="67">
        <v>0</v>
      </c>
      <c r="E72" s="65">
        <v>0</v>
      </c>
      <c r="F72" s="264">
        <v>0</v>
      </c>
      <c r="G72" s="264">
        <v>0</v>
      </c>
      <c r="H72" s="260">
        <v>0</v>
      </c>
      <c r="I72" s="69">
        <v>0</v>
      </c>
      <c r="J72" s="57">
        <f t="shared" si="0"/>
        <v>0</v>
      </c>
    </row>
    <row r="73" spans="1:10" s="1" customFormat="1" ht="15" hidden="1" customHeight="1" x14ac:dyDescent="0.15">
      <c r="A73" s="21"/>
      <c r="B73" s="117" t="s">
        <v>60</v>
      </c>
      <c r="C73" s="67">
        <v>0</v>
      </c>
      <c r="D73" s="67">
        <v>0</v>
      </c>
      <c r="E73" s="65">
        <v>0</v>
      </c>
      <c r="F73" s="264">
        <v>0</v>
      </c>
      <c r="G73" s="264">
        <v>0</v>
      </c>
      <c r="H73" s="260">
        <v>0</v>
      </c>
      <c r="I73" s="69">
        <v>0</v>
      </c>
      <c r="J73" s="57">
        <f t="shared" si="0"/>
        <v>0</v>
      </c>
    </row>
    <row r="74" spans="1:10" s="1" customFormat="1" ht="15" hidden="1" customHeight="1" x14ac:dyDescent="0.15">
      <c r="A74" s="21"/>
      <c r="B74" s="117" t="s">
        <v>135</v>
      </c>
      <c r="C74" s="67">
        <v>0</v>
      </c>
      <c r="D74" s="67">
        <v>0</v>
      </c>
      <c r="E74" s="65">
        <v>0</v>
      </c>
      <c r="F74" s="264">
        <v>0</v>
      </c>
      <c r="G74" s="264">
        <v>0</v>
      </c>
      <c r="H74" s="260">
        <v>0</v>
      </c>
      <c r="I74" s="69">
        <v>0</v>
      </c>
      <c r="J74" s="57">
        <f t="shared" ref="J74:J137" si="1">SUM(C74:I74)</f>
        <v>0</v>
      </c>
    </row>
    <row r="75" spans="1:10" s="1" customFormat="1" ht="15" hidden="1" customHeight="1" x14ac:dyDescent="0.15">
      <c r="A75" s="21"/>
      <c r="B75" s="117" t="s">
        <v>228</v>
      </c>
      <c r="C75" s="67">
        <v>0</v>
      </c>
      <c r="D75" s="67">
        <v>0</v>
      </c>
      <c r="E75" s="65">
        <v>0</v>
      </c>
      <c r="F75" s="264">
        <v>0</v>
      </c>
      <c r="G75" s="264">
        <v>0</v>
      </c>
      <c r="H75" s="260">
        <v>0</v>
      </c>
      <c r="I75" s="69">
        <v>0</v>
      </c>
      <c r="J75" s="57">
        <f t="shared" si="1"/>
        <v>0</v>
      </c>
    </row>
    <row r="76" spans="1:10" s="1" customFormat="1" ht="15" hidden="1" customHeight="1" x14ac:dyDescent="0.15">
      <c r="A76" s="21"/>
      <c r="B76" s="117" t="s">
        <v>61</v>
      </c>
      <c r="C76" s="67">
        <v>0</v>
      </c>
      <c r="D76" s="67">
        <v>0</v>
      </c>
      <c r="E76" s="65">
        <v>0</v>
      </c>
      <c r="F76" s="264">
        <v>0</v>
      </c>
      <c r="G76" s="264">
        <v>0</v>
      </c>
      <c r="H76" s="260">
        <v>0</v>
      </c>
      <c r="I76" s="69">
        <v>0</v>
      </c>
      <c r="J76" s="57">
        <f t="shared" si="1"/>
        <v>0</v>
      </c>
    </row>
    <row r="77" spans="1:10" s="1" customFormat="1" ht="15" hidden="1" customHeight="1" x14ac:dyDescent="0.15">
      <c r="A77" s="21"/>
      <c r="B77" s="117" t="s">
        <v>62</v>
      </c>
      <c r="C77" s="67">
        <v>0</v>
      </c>
      <c r="D77" s="67">
        <v>0</v>
      </c>
      <c r="E77" s="65">
        <v>0</v>
      </c>
      <c r="F77" s="264">
        <v>0</v>
      </c>
      <c r="G77" s="264">
        <v>0</v>
      </c>
      <c r="H77" s="260">
        <v>0</v>
      </c>
      <c r="I77" s="69">
        <v>0</v>
      </c>
      <c r="J77" s="57">
        <f t="shared" si="1"/>
        <v>0</v>
      </c>
    </row>
    <row r="78" spans="1:10" s="1" customFormat="1" ht="15" hidden="1" customHeight="1" x14ac:dyDescent="0.15">
      <c r="A78" s="21"/>
      <c r="B78" s="117" t="s">
        <v>63</v>
      </c>
      <c r="C78" s="67">
        <v>0</v>
      </c>
      <c r="D78" s="67">
        <v>0</v>
      </c>
      <c r="E78" s="65">
        <v>0</v>
      </c>
      <c r="F78" s="264">
        <v>0</v>
      </c>
      <c r="G78" s="264">
        <v>0</v>
      </c>
      <c r="H78" s="260">
        <v>0</v>
      </c>
      <c r="I78" s="69">
        <v>0</v>
      </c>
      <c r="J78" s="57">
        <f t="shared" si="1"/>
        <v>0</v>
      </c>
    </row>
    <row r="79" spans="1:10" s="1" customFormat="1" ht="15" hidden="1" customHeight="1" x14ac:dyDescent="0.15">
      <c r="A79" s="21"/>
      <c r="B79" s="117" t="s">
        <v>136</v>
      </c>
      <c r="C79" s="67">
        <v>0</v>
      </c>
      <c r="D79" s="67">
        <v>0</v>
      </c>
      <c r="E79" s="65">
        <v>0</v>
      </c>
      <c r="F79" s="264">
        <v>0</v>
      </c>
      <c r="G79" s="264">
        <v>0</v>
      </c>
      <c r="H79" s="260">
        <v>0</v>
      </c>
      <c r="I79" s="69">
        <v>0</v>
      </c>
      <c r="J79" s="57">
        <f t="shared" si="1"/>
        <v>0</v>
      </c>
    </row>
    <row r="80" spans="1:10" s="1" customFormat="1" ht="15" hidden="1" customHeight="1" x14ac:dyDescent="0.15">
      <c r="A80" s="21"/>
      <c r="B80" s="117" t="s">
        <v>64</v>
      </c>
      <c r="C80" s="67">
        <v>0</v>
      </c>
      <c r="D80" s="67">
        <v>0</v>
      </c>
      <c r="E80" s="65">
        <v>0</v>
      </c>
      <c r="F80" s="264">
        <v>0</v>
      </c>
      <c r="G80" s="264">
        <v>0</v>
      </c>
      <c r="H80" s="260">
        <v>0</v>
      </c>
      <c r="I80" s="69">
        <v>0</v>
      </c>
      <c r="J80" s="57">
        <f t="shared" si="1"/>
        <v>0</v>
      </c>
    </row>
    <row r="81" spans="1:10" s="1" customFormat="1" ht="15" hidden="1" customHeight="1" x14ac:dyDescent="0.15">
      <c r="A81" s="21"/>
      <c r="B81" s="117" t="s">
        <v>241</v>
      </c>
      <c r="C81" s="67">
        <v>0</v>
      </c>
      <c r="D81" s="67">
        <v>0</v>
      </c>
      <c r="E81" s="65">
        <v>0</v>
      </c>
      <c r="F81" s="264">
        <v>0</v>
      </c>
      <c r="G81" s="264">
        <v>0</v>
      </c>
      <c r="H81" s="260">
        <v>0</v>
      </c>
      <c r="I81" s="69">
        <v>0</v>
      </c>
      <c r="J81" s="57">
        <f t="shared" si="1"/>
        <v>0</v>
      </c>
    </row>
    <row r="82" spans="1:10" s="1" customFormat="1" ht="15" hidden="1" customHeight="1" x14ac:dyDescent="0.15">
      <c r="A82" s="21"/>
      <c r="B82" s="117" t="s">
        <v>65</v>
      </c>
      <c r="C82" s="67">
        <v>0</v>
      </c>
      <c r="D82" s="67">
        <v>0</v>
      </c>
      <c r="E82" s="65">
        <v>0</v>
      </c>
      <c r="F82" s="264">
        <v>0</v>
      </c>
      <c r="G82" s="264">
        <v>0</v>
      </c>
      <c r="H82" s="260">
        <v>0</v>
      </c>
      <c r="I82" s="69">
        <v>0</v>
      </c>
      <c r="J82" s="57">
        <f t="shared" si="1"/>
        <v>0</v>
      </c>
    </row>
    <row r="83" spans="1:10" s="1" customFormat="1" ht="15" hidden="1" customHeight="1" x14ac:dyDescent="0.15">
      <c r="A83" s="21"/>
      <c r="B83" s="117" t="s">
        <v>219</v>
      </c>
      <c r="C83" s="67">
        <v>0</v>
      </c>
      <c r="D83" s="67">
        <v>0</v>
      </c>
      <c r="E83" s="65">
        <v>0</v>
      </c>
      <c r="F83" s="264">
        <v>0</v>
      </c>
      <c r="G83" s="264">
        <v>0</v>
      </c>
      <c r="H83" s="260">
        <v>0</v>
      </c>
      <c r="I83" s="69">
        <v>0</v>
      </c>
      <c r="J83" s="57">
        <f t="shared" si="1"/>
        <v>0</v>
      </c>
    </row>
    <row r="84" spans="1:10" s="1" customFormat="1" ht="15" hidden="1" customHeight="1" x14ac:dyDescent="0.15">
      <c r="A84" s="21"/>
      <c r="B84" s="119" t="s">
        <v>236</v>
      </c>
      <c r="C84" s="67">
        <v>0</v>
      </c>
      <c r="D84" s="67">
        <v>0</v>
      </c>
      <c r="E84" s="65">
        <v>0</v>
      </c>
      <c r="F84" s="264">
        <v>0</v>
      </c>
      <c r="G84" s="264">
        <v>0</v>
      </c>
      <c r="H84" s="260">
        <v>0</v>
      </c>
      <c r="I84" s="69">
        <v>0</v>
      </c>
      <c r="J84" s="57">
        <f t="shared" si="1"/>
        <v>0</v>
      </c>
    </row>
    <row r="85" spans="1:10" s="1" customFormat="1" ht="15" hidden="1" customHeight="1" x14ac:dyDescent="0.15">
      <c r="A85" s="21"/>
      <c r="B85" s="117" t="s">
        <v>66</v>
      </c>
      <c r="C85" s="67">
        <v>0</v>
      </c>
      <c r="D85" s="67">
        <v>0</v>
      </c>
      <c r="E85" s="65">
        <v>0</v>
      </c>
      <c r="F85" s="264">
        <v>0</v>
      </c>
      <c r="G85" s="264">
        <v>0</v>
      </c>
      <c r="H85" s="260">
        <v>0</v>
      </c>
      <c r="I85" s="69">
        <v>0</v>
      </c>
      <c r="J85" s="57">
        <f t="shared" si="1"/>
        <v>0</v>
      </c>
    </row>
    <row r="86" spans="1:10" s="1" customFormat="1" ht="15" hidden="1" customHeight="1" x14ac:dyDescent="0.15">
      <c r="A86" s="21"/>
      <c r="B86" s="117" t="s">
        <v>229</v>
      </c>
      <c r="C86" s="67">
        <v>0</v>
      </c>
      <c r="D86" s="67">
        <v>0</v>
      </c>
      <c r="E86" s="65">
        <v>0</v>
      </c>
      <c r="F86" s="264">
        <v>0</v>
      </c>
      <c r="G86" s="264">
        <v>0</v>
      </c>
      <c r="H86" s="260">
        <v>0</v>
      </c>
      <c r="I86" s="69">
        <v>0</v>
      </c>
      <c r="J86" s="57">
        <f t="shared" si="1"/>
        <v>0</v>
      </c>
    </row>
    <row r="87" spans="1:10" s="1" customFormat="1" ht="15" hidden="1" customHeight="1" x14ac:dyDescent="0.15">
      <c r="A87" s="21"/>
      <c r="B87" s="117" t="s">
        <v>67</v>
      </c>
      <c r="C87" s="67">
        <v>0</v>
      </c>
      <c r="D87" s="67">
        <v>0</v>
      </c>
      <c r="E87" s="65">
        <v>0</v>
      </c>
      <c r="F87" s="264">
        <v>0</v>
      </c>
      <c r="G87" s="264">
        <v>0</v>
      </c>
      <c r="H87" s="260">
        <v>0</v>
      </c>
      <c r="I87" s="69">
        <v>0</v>
      </c>
      <c r="J87" s="57">
        <f t="shared" si="1"/>
        <v>0</v>
      </c>
    </row>
    <row r="88" spans="1:10" s="1" customFormat="1" ht="15" hidden="1" customHeight="1" x14ac:dyDescent="0.15">
      <c r="A88" s="21"/>
      <c r="B88" s="117" t="s">
        <v>68</v>
      </c>
      <c r="C88" s="67">
        <v>0</v>
      </c>
      <c r="D88" s="67">
        <v>0</v>
      </c>
      <c r="E88" s="65">
        <v>0</v>
      </c>
      <c r="F88" s="264">
        <v>0</v>
      </c>
      <c r="G88" s="264">
        <v>0</v>
      </c>
      <c r="H88" s="260">
        <v>0</v>
      </c>
      <c r="I88" s="69">
        <v>0</v>
      </c>
      <c r="J88" s="57">
        <f t="shared" si="1"/>
        <v>0</v>
      </c>
    </row>
    <row r="89" spans="1:10" s="1" customFormat="1" ht="15" hidden="1" customHeight="1" x14ac:dyDescent="0.15">
      <c r="A89" s="21"/>
      <c r="B89" s="117" t="s">
        <v>237</v>
      </c>
      <c r="C89" s="67">
        <v>0</v>
      </c>
      <c r="D89" s="67">
        <v>0</v>
      </c>
      <c r="E89" s="65">
        <v>0</v>
      </c>
      <c r="F89" s="264">
        <v>0</v>
      </c>
      <c r="G89" s="264">
        <v>0</v>
      </c>
      <c r="H89" s="260">
        <v>0</v>
      </c>
      <c r="I89" s="69">
        <v>0</v>
      </c>
      <c r="J89" s="57">
        <f t="shared" si="1"/>
        <v>0</v>
      </c>
    </row>
    <row r="90" spans="1:10" s="1" customFormat="1" ht="15" hidden="1" customHeight="1" x14ac:dyDescent="0.15">
      <c r="A90" s="21"/>
      <c r="B90" s="117" t="s">
        <v>69</v>
      </c>
      <c r="C90" s="67">
        <v>0</v>
      </c>
      <c r="D90" s="67">
        <v>0</v>
      </c>
      <c r="E90" s="65">
        <v>0</v>
      </c>
      <c r="F90" s="264">
        <v>0</v>
      </c>
      <c r="G90" s="264">
        <v>0</v>
      </c>
      <c r="H90" s="260">
        <v>0</v>
      </c>
      <c r="I90" s="69">
        <v>0</v>
      </c>
      <c r="J90" s="57">
        <f t="shared" si="1"/>
        <v>0</v>
      </c>
    </row>
    <row r="91" spans="1:10" s="1" customFormat="1" ht="15" hidden="1" customHeight="1" x14ac:dyDescent="0.15">
      <c r="A91" s="21"/>
      <c r="B91" s="117" t="s">
        <v>70</v>
      </c>
      <c r="C91" s="67">
        <v>0</v>
      </c>
      <c r="D91" s="67">
        <v>0</v>
      </c>
      <c r="E91" s="65">
        <v>0</v>
      </c>
      <c r="F91" s="264">
        <v>0</v>
      </c>
      <c r="G91" s="264">
        <v>0</v>
      </c>
      <c r="H91" s="260">
        <v>0</v>
      </c>
      <c r="I91" s="69">
        <v>0</v>
      </c>
      <c r="J91" s="57">
        <f t="shared" si="1"/>
        <v>0</v>
      </c>
    </row>
    <row r="92" spans="1:10" s="1" customFormat="1" ht="15" hidden="1" customHeight="1" x14ac:dyDescent="0.15">
      <c r="A92" s="21"/>
      <c r="B92" s="117" t="s">
        <v>141</v>
      </c>
      <c r="C92" s="67">
        <v>0</v>
      </c>
      <c r="D92" s="67">
        <v>0</v>
      </c>
      <c r="E92" s="65">
        <v>0</v>
      </c>
      <c r="F92" s="264">
        <v>0</v>
      </c>
      <c r="G92" s="264">
        <v>0</v>
      </c>
      <c r="H92" s="260">
        <v>0</v>
      </c>
      <c r="I92" s="69">
        <v>0</v>
      </c>
      <c r="J92" s="57">
        <f t="shared" si="1"/>
        <v>0</v>
      </c>
    </row>
    <row r="93" spans="1:10" s="1" customFormat="1" ht="15" hidden="1" customHeight="1" x14ac:dyDescent="0.15">
      <c r="A93" s="21"/>
      <c r="B93" s="117" t="s">
        <v>238</v>
      </c>
      <c r="C93" s="67">
        <v>0</v>
      </c>
      <c r="D93" s="67">
        <v>0</v>
      </c>
      <c r="E93" s="65">
        <v>0</v>
      </c>
      <c r="F93" s="264">
        <v>0</v>
      </c>
      <c r="G93" s="264">
        <v>0</v>
      </c>
      <c r="H93" s="260">
        <v>0</v>
      </c>
      <c r="I93" s="69">
        <v>0</v>
      </c>
      <c r="J93" s="57">
        <f t="shared" si="1"/>
        <v>0</v>
      </c>
    </row>
    <row r="94" spans="1:10" s="1" customFormat="1" ht="15" hidden="1" customHeight="1" x14ac:dyDescent="0.15">
      <c r="A94" s="21"/>
      <c r="B94" s="117" t="s">
        <v>573</v>
      </c>
      <c r="C94" s="67">
        <v>0</v>
      </c>
      <c r="D94" s="67">
        <v>0</v>
      </c>
      <c r="E94" s="65">
        <v>0</v>
      </c>
      <c r="F94" s="264">
        <v>0</v>
      </c>
      <c r="G94" s="264">
        <v>0</v>
      </c>
      <c r="H94" s="260">
        <v>0</v>
      </c>
      <c r="I94" s="69">
        <v>0</v>
      </c>
      <c r="J94" s="57">
        <f t="shared" si="1"/>
        <v>0</v>
      </c>
    </row>
    <row r="95" spans="1:10" s="1" customFormat="1" ht="15" hidden="1" customHeight="1" x14ac:dyDescent="0.15">
      <c r="A95" s="21"/>
      <c r="B95" s="117" t="s">
        <v>574</v>
      </c>
      <c r="C95" s="67">
        <v>0</v>
      </c>
      <c r="D95" s="67">
        <v>0</v>
      </c>
      <c r="E95" s="65">
        <v>0</v>
      </c>
      <c r="F95" s="264">
        <v>0</v>
      </c>
      <c r="G95" s="264">
        <v>0</v>
      </c>
      <c r="H95" s="260">
        <v>0</v>
      </c>
      <c r="I95" s="69">
        <v>0</v>
      </c>
      <c r="J95" s="57">
        <f t="shared" si="1"/>
        <v>0</v>
      </c>
    </row>
    <row r="96" spans="1:10" s="1" customFormat="1" ht="15" hidden="1" customHeight="1" x14ac:dyDescent="0.15">
      <c r="A96" s="21"/>
      <c r="B96" s="119" t="s">
        <v>335</v>
      </c>
      <c r="C96" s="67">
        <v>0</v>
      </c>
      <c r="D96" s="67">
        <v>0</v>
      </c>
      <c r="E96" s="65">
        <v>0</v>
      </c>
      <c r="F96" s="264">
        <v>0</v>
      </c>
      <c r="G96" s="264">
        <v>0</v>
      </c>
      <c r="H96" s="260">
        <v>0</v>
      </c>
      <c r="I96" s="69">
        <v>0</v>
      </c>
      <c r="J96" s="57">
        <f t="shared" si="1"/>
        <v>0</v>
      </c>
    </row>
    <row r="97" spans="1:10" s="1" customFormat="1" ht="15" customHeight="1" x14ac:dyDescent="0.15">
      <c r="A97" s="60" t="s">
        <v>281</v>
      </c>
      <c r="B97" s="101"/>
      <c r="C97" s="216"/>
      <c r="D97" s="236"/>
      <c r="E97" s="269"/>
      <c r="F97" s="270"/>
      <c r="G97" s="270"/>
      <c r="H97" s="273"/>
      <c r="I97" s="103"/>
      <c r="J97" s="57">
        <f>SUM(J98:J106)</f>
        <v>6</v>
      </c>
    </row>
    <row r="98" spans="1:10" s="1" customFormat="1" ht="15" hidden="1" customHeight="1" x14ac:dyDescent="0.15">
      <c r="A98" s="56" t="s">
        <v>81</v>
      </c>
      <c r="B98" s="117" t="s">
        <v>295</v>
      </c>
      <c r="C98" s="67">
        <v>0</v>
      </c>
      <c r="D98" s="67">
        <v>0</v>
      </c>
      <c r="E98" s="65">
        <v>0</v>
      </c>
      <c r="F98" s="264">
        <v>0</v>
      </c>
      <c r="G98" s="264">
        <v>0</v>
      </c>
      <c r="H98" s="260">
        <v>0</v>
      </c>
      <c r="I98" s="69">
        <v>0</v>
      </c>
      <c r="J98" s="57">
        <f t="shared" si="1"/>
        <v>0</v>
      </c>
    </row>
    <row r="99" spans="1:10" s="1" customFormat="1" ht="15" hidden="1" customHeight="1" x14ac:dyDescent="0.15">
      <c r="A99" s="76"/>
      <c r="B99" s="117" t="s">
        <v>268</v>
      </c>
      <c r="C99" s="67">
        <v>0</v>
      </c>
      <c r="D99" s="67">
        <v>0</v>
      </c>
      <c r="E99" s="65">
        <v>0</v>
      </c>
      <c r="F99" s="264">
        <v>0</v>
      </c>
      <c r="G99" s="264">
        <v>0</v>
      </c>
      <c r="H99" s="260">
        <v>0</v>
      </c>
      <c r="I99" s="69">
        <v>0</v>
      </c>
      <c r="J99" s="57">
        <f t="shared" si="1"/>
        <v>0</v>
      </c>
    </row>
    <row r="100" spans="1:10" s="1" customFormat="1" ht="15" hidden="1" customHeight="1" x14ac:dyDescent="0.15">
      <c r="A100" s="21"/>
      <c r="B100" s="117" t="s">
        <v>341</v>
      </c>
      <c r="C100" s="67">
        <v>0</v>
      </c>
      <c r="D100" s="67">
        <v>0</v>
      </c>
      <c r="E100" s="65">
        <v>0</v>
      </c>
      <c r="F100" s="264">
        <v>0</v>
      </c>
      <c r="G100" s="264">
        <v>0</v>
      </c>
      <c r="H100" s="260">
        <v>0</v>
      </c>
      <c r="I100" s="69">
        <v>0</v>
      </c>
      <c r="J100" s="57">
        <f t="shared" si="1"/>
        <v>0</v>
      </c>
    </row>
    <row r="101" spans="1:10" s="1" customFormat="1" ht="15" hidden="1" customHeight="1" x14ac:dyDescent="0.15">
      <c r="A101" s="21"/>
      <c r="B101" s="117" t="s">
        <v>269</v>
      </c>
      <c r="C101" s="67">
        <v>0</v>
      </c>
      <c r="D101" s="67">
        <v>0</v>
      </c>
      <c r="E101" s="65">
        <v>0</v>
      </c>
      <c r="F101" s="264">
        <v>0</v>
      </c>
      <c r="G101" s="264">
        <v>0</v>
      </c>
      <c r="H101" s="260">
        <v>0</v>
      </c>
      <c r="I101" s="69">
        <v>0</v>
      </c>
      <c r="J101" s="57">
        <f t="shared" si="1"/>
        <v>0</v>
      </c>
    </row>
    <row r="102" spans="1:10" s="1" customFormat="1" ht="15" hidden="1" customHeight="1" x14ac:dyDescent="0.15">
      <c r="A102" s="21"/>
      <c r="B102" s="117" t="s">
        <v>340</v>
      </c>
      <c r="C102" s="67">
        <v>0</v>
      </c>
      <c r="D102" s="67">
        <v>0</v>
      </c>
      <c r="E102" s="65">
        <v>0</v>
      </c>
      <c r="F102" s="264">
        <v>0</v>
      </c>
      <c r="G102" s="264">
        <v>0</v>
      </c>
      <c r="H102" s="260">
        <v>0</v>
      </c>
      <c r="I102" s="69">
        <v>0</v>
      </c>
      <c r="J102" s="57">
        <f t="shared" si="1"/>
        <v>0</v>
      </c>
    </row>
    <row r="103" spans="1:10" s="1" customFormat="1" ht="15" hidden="1" customHeight="1" x14ac:dyDescent="0.15">
      <c r="A103" s="21"/>
      <c r="B103" s="117" t="s">
        <v>249</v>
      </c>
      <c r="C103" s="67">
        <v>0</v>
      </c>
      <c r="D103" s="67">
        <v>0</v>
      </c>
      <c r="E103" s="65">
        <v>0</v>
      </c>
      <c r="F103" s="264">
        <v>0</v>
      </c>
      <c r="G103" s="264">
        <v>0</v>
      </c>
      <c r="H103" s="260">
        <v>0</v>
      </c>
      <c r="I103" s="69">
        <v>0</v>
      </c>
      <c r="J103" s="57">
        <f t="shared" si="1"/>
        <v>0</v>
      </c>
    </row>
    <row r="104" spans="1:10" s="1" customFormat="1" ht="15" hidden="1" customHeight="1" x14ac:dyDescent="0.15">
      <c r="A104" s="21"/>
      <c r="B104" s="117" t="s">
        <v>271</v>
      </c>
      <c r="C104" s="67">
        <v>0</v>
      </c>
      <c r="D104" s="67">
        <v>0</v>
      </c>
      <c r="E104" s="65">
        <v>0</v>
      </c>
      <c r="F104" s="264">
        <v>0</v>
      </c>
      <c r="G104" s="264">
        <v>0</v>
      </c>
      <c r="H104" s="260">
        <v>0</v>
      </c>
      <c r="I104" s="69">
        <v>0</v>
      </c>
      <c r="J104" s="57">
        <f t="shared" si="1"/>
        <v>0</v>
      </c>
    </row>
    <row r="105" spans="1:10" s="1" customFormat="1" ht="15" customHeight="1" x14ac:dyDescent="0.15">
      <c r="A105" s="21"/>
      <c r="B105" s="117" t="s">
        <v>270</v>
      </c>
      <c r="C105" s="67">
        <v>2</v>
      </c>
      <c r="D105" s="67">
        <v>2</v>
      </c>
      <c r="E105" s="65">
        <v>0</v>
      </c>
      <c r="F105" s="264">
        <v>2</v>
      </c>
      <c r="G105" s="264">
        <v>0</v>
      </c>
      <c r="H105" s="260">
        <v>0</v>
      </c>
      <c r="I105" s="69">
        <v>0</v>
      </c>
      <c r="J105" s="57">
        <f t="shared" si="1"/>
        <v>6</v>
      </c>
    </row>
    <row r="106" spans="1:10" s="1" customFormat="1" ht="15" hidden="1" customHeight="1" x14ac:dyDescent="0.15">
      <c r="A106" s="21"/>
      <c r="B106" s="117" t="s">
        <v>272</v>
      </c>
      <c r="C106" s="67">
        <v>0</v>
      </c>
      <c r="D106" s="67">
        <v>0</v>
      </c>
      <c r="E106" s="65">
        <v>0</v>
      </c>
      <c r="F106" s="264">
        <v>0</v>
      </c>
      <c r="G106" s="264">
        <v>0</v>
      </c>
      <c r="H106" s="260">
        <v>0</v>
      </c>
      <c r="I106" s="69">
        <v>0</v>
      </c>
      <c r="J106" s="57">
        <f t="shared" si="1"/>
        <v>0</v>
      </c>
    </row>
    <row r="107" spans="1:10" s="1" customFormat="1" ht="15" hidden="1" customHeight="1" x14ac:dyDescent="0.15">
      <c r="A107" s="60" t="s">
        <v>282</v>
      </c>
      <c r="B107" s="103"/>
      <c r="C107" s="216"/>
      <c r="D107" s="236"/>
      <c r="E107" s="269"/>
      <c r="F107" s="270"/>
      <c r="G107" s="270"/>
      <c r="H107" s="273"/>
      <c r="I107" s="103"/>
      <c r="J107" s="57">
        <f>SUM(J108:J112)</f>
        <v>0</v>
      </c>
    </row>
    <row r="108" spans="1:10" s="1" customFormat="1" ht="15" hidden="1" customHeight="1" x14ac:dyDescent="0.15">
      <c r="A108" s="199"/>
      <c r="B108" s="234" t="s">
        <v>577</v>
      </c>
      <c r="C108" s="67">
        <v>0</v>
      </c>
      <c r="D108" s="67">
        <v>0</v>
      </c>
      <c r="E108" s="65">
        <v>0</v>
      </c>
      <c r="F108" s="264">
        <v>0</v>
      </c>
      <c r="G108" s="264">
        <v>0</v>
      </c>
      <c r="H108" s="260">
        <v>0</v>
      </c>
      <c r="I108" s="69">
        <v>0</v>
      </c>
      <c r="J108" s="57">
        <f t="shared" si="1"/>
        <v>0</v>
      </c>
    </row>
    <row r="109" spans="1:10" s="1" customFormat="1" ht="15" hidden="1" customHeight="1" x14ac:dyDescent="0.15">
      <c r="A109" s="58"/>
      <c r="B109" s="117" t="s">
        <v>362</v>
      </c>
      <c r="C109" s="67">
        <v>0</v>
      </c>
      <c r="D109" s="67">
        <v>0</v>
      </c>
      <c r="E109" s="65">
        <v>0</v>
      </c>
      <c r="F109" s="264">
        <v>0</v>
      </c>
      <c r="G109" s="264">
        <v>0</v>
      </c>
      <c r="H109" s="260">
        <v>0</v>
      </c>
      <c r="I109" s="69">
        <v>0</v>
      </c>
      <c r="J109" s="57">
        <f t="shared" si="1"/>
        <v>0</v>
      </c>
    </row>
    <row r="110" spans="1:10" s="1" customFormat="1" ht="15" hidden="1" customHeight="1" x14ac:dyDescent="0.15">
      <c r="A110" s="58"/>
      <c r="B110" s="117" t="s">
        <v>262</v>
      </c>
      <c r="C110" s="67">
        <v>0</v>
      </c>
      <c r="D110" s="67">
        <v>0</v>
      </c>
      <c r="E110" s="65">
        <v>0</v>
      </c>
      <c r="F110" s="264">
        <v>0</v>
      </c>
      <c r="G110" s="264">
        <v>0</v>
      </c>
      <c r="H110" s="260">
        <v>0</v>
      </c>
      <c r="I110" s="69">
        <v>0</v>
      </c>
      <c r="J110" s="57">
        <f t="shared" si="1"/>
        <v>0</v>
      </c>
    </row>
    <row r="111" spans="1:10" s="1" customFormat="1" ht="15" hidden="1" customHeight="1" x14ac:dyDescent="0.15">
      <c r="A111" s="58"/>
      <c r="B111" s="117" t="s">
        <v>263</v>
      </c>
      <c r="C111" s="67">
        <v>0</v>
      </c>
      <c r="D111" s="67">
        <v>0</v>
      </c>
      <c r="E111" s="65">
        <v>0</v>
      </c>
      <c r="F111" s="264">
        <v>0</v>
      </c>
      <c r="G111" s="264">
        <v>0</v>
      </c>
      <c r="H111" s="260">
        <v>0</v>
      </c>
      <c r="I111" s="69">
        <v>0</v>
      </c>
      <c r="J111" s="57">
        <f t="shared" si="1"/>
        <v>0</v>
      </c>
    </row>
    <row r="112" spans="1:10" s="1" customFormat="1" ht="15" hidden="1" customHeight="1" x14ac:dyDescent="0.15">
      <c r="A112" s="58"/>
      <c r="B112" s="117" t="s">
        <v>264</v>
      </c>
      <c r="C112" s="67">
        <v>0</v>
      </c>
      <c r="D112" s="67">
        <v>0</v>
      </c>
      <c r="E112" s="65">
        <v>0</v>
      </c>
      <c r="F112" s="264">
        <v>0</v>
      </c>
      <c r="G112" s="264">
        <v>0</v>
      </c>
      <c r="H112" s="260">
        <v>0</v>
      </c>
      <c r="I112" s="69">
        <v>0</v>
      </c>
      <c r="J112" s="57">
        <f t="shared" si="1"/>
        <v>0</v>
      </c>
    </row>
    <row r="113" spans="1:10" s="1" customFormat="1" ht="15" customHeight="1" x14ac:dyDescent="0.15">
      <c r="A113" s="60" t="s">
        <v>247</v>
      </c>
      <c r="B113" s="101"/>
      <c r="C113" s="216"/>
      <c r="D113" s="236"/>
      <c r="E113" s="269"/>
      <c r="F113" s="270"/>
      <c r="G113" s="270"/>
      <c r="H113" s="273"/>
      <c r="I113" s="103"/>
      <c r="J113" s="57">
        <f>SUM(J114:J199)</f>
        <v>4</v>
      </c>
    </row>
    <row r="114" spans="1:10" s="1" customFormat="1" ht="15" hidden="1" customHeight="1" x14ac:dyDescent="0.15">
      <c r="A114" s="56" t="s">
        <v>81</v>
      </c>
      <c r="B114" s="117" t="s">
        <v>159</v>
      </c>
      <c r="C114" s="67">
        <v>0</v>
      </c>
      <c r="D114" s="67">
        <v>0</v>
      </c>
      <c r="E114" s="65">
        <v>0</v>
      </c>
      <c r="F114" s="264">
        <v>0</v>
      </c>
      <c r="G114" s="264">
        <v>0</v>
      </c>
      <c r="H114" s="260">
        <v>0</v>
      </c>
      <c r="I114" s="69">
        <v>0</v>
      </c>
      <c r="J114" s="57">
        <f t="shared" si="1"/>
        <v>0</v>
      </c>
    </row>
    <row r="115" spans="1:10" s="1" customFormat="1" ht="15" hidden="1" customHeight="1" x14ac:dyDescent="0.15">
      <c r="A115" s="76"/>
      <c r="B115" s="117" t="s">
        <v>160</v>
      </c>
      <c r="C115" s="67">
        <v>0</v>
      </c>
      <c r="D115" s="67">
        <v>0</v>
      </c>
      <c r="E115" s="65">
        <v>0</v>
      </c>
      <c r="F115" s="264">
        <v>0</v>
      </c>
      <c r="G115" s="264">
        <v>0</v>
      </c>
      <c r="H115" s="260">
        <v>0</v>
      </c>
      <c r="I115" s="69">
        <v>0</v>
      </c>
      <c r="J115" s="57">
        <f t="shared" si="1"/>
        <v>0</v>
      </c>
    </row>
    <row r="116" spans="1:10" s="1" customFormat="1" ht="15" hidden="1" customHeight="1" x14ac:dyDescent="0.15">
      <c r="A116" s="21"/>
      <c r="B116" s="117" t="s">
        <v>71</v>
      </c>
      <c r="C116" s="67">
        <v>0</v>
      </c>
      <c r="D116" s="67">
        <v>0</v>
      </c>
      <c r="E116" s="65">
        <v>0</v>
      </c>
      <c r="F116" s="264">
        <v>0</v>
      </c>
      <c r="G116" s="264">
        <v>0</v>
      </c>
      <c r="H116" s="260">
        <v>0</v>
      </c>
      <c r="I116" s="69">
        <v>0</v>
      </c>
      <c r="J116" s="57">
        <f t="shared" si="1"/>
        <v>0</v>
      </c>
    </row>
    <row r="117" spans="1:10" s="1" customFormat="1" ht="15" hidden="1" customHeight="1" x14ac:dyDescent="0.15">
      <c r="A117" s="21"/>
      <c r="B117" s="117" t="s">
        <v>161</v>
      </c>
      <c r="C117" s="67">
        <v>0</v>
      </c>
      <c r="D117" s="67">
        <v>0</v>
      </c>
      <c r="E117" s="65">
        <v>0</v>
      </c>
      <c r="F117" s="264">
        <v>0</v>
      </c>
      <c r="G117" s="264">
        <v>0</v>
      </c>
      <c r="H117" s="260">
        <v>0</v>
      </c>
      <c r="I117" s="69">
        <v>0</v>
      </c>
      <c r="J117" s="57">
        <f t="shared" si="1"/>
        <v>0</v>
      </c>
    </row>
    <row r="118" spans="1:10" s="1" customFormat="1" ht="15" hidden="1" customHeight="1" x14ac:dyDescent="0.15">
      <c r="A118" s="21"/>
      <c r="B118" s="117" t="s">
        <v>162</v>
      </c>
      <c r="C118" s="67">
        <v>0</v>
      </c>
      <c r="D118" s="67">
        <v>0</v>
      </c>
      <c r="E118" s="65">
        <v>0</v>
      </c>
      <c r="F118" s="264">
        <v>0</v>
      </c>
      <c r="G118" s="264">
        <v>0</v>
      </c>
      <c r="H118" s="260">
        <v>0</v>
      </c>
      <c r="I118" s="69">
        <v>0</v>
      </c>
      <c r="J118" s="57">
        <f t="shared" si="1"/>
        <v>0</v>
      </c>
    </row>
    <row r="119" spans="1:10" s="1" customFormat="1" ht="15" hidden="1" customHeight="1" x14ac:dyDescent="0.15">
      <c r="A119" s="21"/>
      <c r="B119" s="117" t="s">
        <v>218</v>
      </c>
      <c r="C119" s="67">
        <v>0</v>
      </c>
      <c r="D119" s="67">
        <v>0</v>
      </c>
      <c r="E119" s="65">
        <v>0</v>
      </c>
      <c r="F119" s="264">
        <v>0</v>
      </c>
      <c r="G119" s="264">
        <v>0</v>
      </c>
      <c r="H119" s="260">
        <v>0</v>
      </c>
      <c r="I119" s="69">
        <v>0</v>
      </c>
      <c r="J119" s="57">
        <f t="shared" si="1"/>
        <v>0</v>
      </c>
    </row>
    <row r="120" spans="1:10" s="1" customFormat="1" ht="15" hidden="1" customHeight="1" x14ac:dyDescent="0.15">
      <c r="A120" s="21"/>
      <c r="B120" s="117" t="s">
        <v>72</v>
      </c>
      <c r="C120" s="67">
        <v>0</v>
      </c>
      <c r="D120" s="67">
        <v>0</v>
      </c>
      <c r="E120" s="65">
        <v>0</v>
      </c>
      <c r="F120" s="264">
        <v>0</v>
      </c>
      <c r="G120" s="264">
        <v>0</v>
      </c>
      <c r="H120" s="260">
        <v>0</v>
      </c>
      <c r="I120" s="69">
        <v>0</v>
      </c>
      <c r="J120" s="57">
        <f t="shared" si="1"/>
        <v>0</v>
      </c>
    </row>
    <row r="121" spans="1:10" s="1" customFormat="1" ht="15" hidden="1" customHeight="1" x14ac:dyDescent="0.15">
      <c r="A121" s="21"/>
      <c r="B121" s="117" t="s">
        <v>163</v>
      </c>
      <c r="C121" s="67">
        <v>0</v>
      </c>
      <c r="D121" s="67">
        <v>0</v>
      </c>
      <c r="E121" s="65">
        <v>0</v>
      </c>
      <c r="F121" s="264">
        <v>0</v>
      </c>
      <c r="G121" s="264">
        <v>0</v>
      </c>
      <c r="H121" s="260">
        <v>0</v>
      </c>
      <c r="I121" s="69">
        <v>0</v>
      </c>
      <c r="J121" s="57">
        <f t="shared" si="1"/>
        <v>0</v>
      </c>
    </row>
    <row r="122" spans="1:10" s="1" customFormat="1" ht="15" hidden="1" customHeight="1" x14ac:dyDescent="0.15">
      <c r="A122" s="76"/>
      <c r="B122" s="117" t="s">
        <v>149</v>
      </c>
      <c r="C122" s="67">
        <v>0</v>
      </c>
      <c r="D122" s="67">
        <v>0</v>
      </c>
      <c r="E122" s="65">
        <v>0</v>
      </c>
      <c r="F122" s="264">
        <v>0</v>
      </c>
      <c r="G122" s="264">
        <v>0</v>
      </c>
      <c r="H122" s="260">
        <v>0</v>
      </c>
      <c r="I122" s="69">
        <v>0</v>
      </c>
      <c r="J122" s="57">
        <f t="shared" si="1"/>
        <v>0</v>
      </c>
    </row>
    <row r="123" spans="1:10" s="1" customFormat="1" ht="15" hidden="1" customHeight="1" x14ac:dyDescent="0.15">
      <c r="A123" s="21"/>
      <c r="B123" s="117" t="s">
        <v>164</v>
      </c>
      <c r="C123" s="67">
        <v>0</v>
      </c>
      <c r="D123" s="67">
        <v>0</v>
      </c>
      <c r="E123" s="65">
        <v>0</v>
      </c>
      <c r="F123" s="264">
        <v>0</v>
      </c>
      <c r="G123" s="264">
        <v>0</v>
      </c>
      <c r="H123" s="260">
        <v>0</v>
      </c>
      <c r="I123" s="69">
        <v>0</v>
      </c>
      <c r="J123" s="57">
        <f t="shared" si="1"/>
        <v>0</v>
      </c>
    </row>
    <row r="124" spans="1:10" s="1" customFormat="1" ht="15" hidden="1" customHeight="1" x14ac:dyDescent="0.15">
      <c r="A124" s="21"/>
      <c r="B124" s="117" t="s">
        <v>151</v>
      </c>
      <c r="C124" s="67">
        <v>0</v>
      </c>
      <c r="D124" s="67">
        <v>0</v>
      </c>
      <c r="E124" s="65">
        <v>0</v>
      </c>
      <c r="F124" s="264">
        <v>0</v>
      </c>
      <c r="G124" s="264">
        <v>0</v>
      </c>
      <c r="H124" s="260">
        <v>0</v>
      </c>
      <c r="I124" s="69">
        <v>0</v>
      </c>
      <c r="J124" s="57">
        <f t="shared" si="1"/>
        <v>0</v>
      </c>
    </row>
    <row r="125" spans="1:10" s="1" customFormat="1" ht="15" hidden="1" customHeight="1" x14ac:dyDescent="0.15">
      <c r="A125" s="21"/>
      <c r="B125" s="117" t="s">
        <v>165</v>
      </c>
      <c r="C125" s="67">
        <v>0</v>
      </c>
      <c r="D125" s="67">
        <v>0</v>
      </c>
      <c r="E125" s="65">
        <v>0</v>
      </c>
      <c r="F125" s="264">
        <v>0</v>
      </c>
      <c r="G125" s="264">
        <v>0</v>
      </c>
      <c r="H125" s="260">
        <v>0</v>
      </c>
      <c r="I125" s="69">
        <v>0</v>
      </c>
      <c r="J125" s="57">
        <f t="shared" si="1"/>
        <v>0</v>
      </c>
    </row>
    <row r="126" spans="1:10" s="1" customFormat="1" ht="15" hidden="1" customHeight="1" x14ac:dyDescent="0.15">
      <c r="A126" s="21"/>
      <c r="B126" s="117" t="s">
        <v>166</v>
      </c>
      <c r="C126" s="67">
        <v>0</v>
      </c>
      <c r="D126" s="67">
        <v>0</v>
      </c>
      <c r="E126" s="65">
        <v>0</v>
      </c>
      <c r="F126" s="264">
        <v>0</v>
      </c>
      <c r="G126" s="264">
        <v>0</v>
      </c>
      <c r="H126" s="260">
        <v>0</v>
      </c>
      <c r="I126" s="69">
        <v>0</v>
      </c>
      <c r="J126" s="57">
        <f t="shared" si="1"/>
        <v>0</v>
      </c>
    </row>
    <row r="127" spans="1:10" s="1" customFormat="1" ht="15" hidden="1" customHeight="1" x14ac:dyDescent="0.15">
      <c r="A127" s="21"/>
      <c r="B127" s="117" t="s">
        <v>167</v>
      </c>
      <c r="C127" s="67">
        <v>0</v>
      </c>
      <c r="D127" s="67">
        <v>0</v>
      </c>
      <c r="E127" s="65">
        <v>0</v>
      </c>
      <c r="F127" s="264">
        <v>0</v>
      </c>
      <c r="G127" s="264">
        <v>0</v>
      </c>
      <c r="H127" s="260">
        <v>0</v>
      </c>
      <c r="I127" s="69">
        <v>0</v>
      </c>
      <c r="J127" s="57">
        <f t="shared" si="1"/>
        <v>0</v>
      </c>
    </row>
    <row r="128" spans="1:10" s="1" customFormat="1" ht="15" hidden="1" customHeight="1" x14ac:dyDescent="0.15">
      <c r="A128" s="21"/>
      <c r="B128" s="117" t="s">
        <v>168</v>
      </c>
      <c r="C128" s="67">
        <v>0</v>
      </c>
      <c r="D128" s="67">
        <v>0</v>
      </c>
      <c r="E128" s="65">
        <v>0</v>
      </c>
      <c r="F128" s="264">
        <v>0</v>
      </c>
      <c r="G128" s="264">
        <v>0</v>
      </c>
      <c r="H128" s="260">
        <v>0</v>
      </c>
      <c r="I128" s="69">
        <v>0</v>
      </c>
      <c r="J128" s="57">
        <f t="shared" si="1"/>
        <v>0</v>
      </c>
    </row>
    <row r="129" spans="1:10" s="1" customFormat="1" ht="15" hidden="1" customHeight="1" x14ac:dyDescent="0.15">
      <c r="A129" s="76"/>
      <c r="B129" s="117" t="s">
        <v>169</v>
      </c>
      <c r="C129" s="67">
        <v>0</v>
      </c>
      <c r="D129" s="67">
        <v>0</v>
      </c>
      <c r="E129" s="65">
        <v>0</v>
      </c>
      <c r="F129" s="264">
        <v>0</v>
      </c>
      <c r="G129" s="264">
        <v>0</v>
      </c>
      <c r="H129" s="260">
        <v>0</v>
      </c>
      <c r="I129" s="69">
        <v>0</v>
      </c>
      <c r="J129" s="57">
        <f t="shared" si="1"/>
        <v>0</v>
      </c>
    </row>
    <row r="130" spans="1:10" s="1" customFormat="1" ht="15" hidden="1" customHeight="1" x14ac:dyDescent="0.15">
      <c r="A130" s="21"/>
      <c r="B130" s="117" t="s">
        <v>170</v>
      </c>
      <c r="C130" s="67">
        <v>0</v>
      </c>
      <c r="D130" s="67">
        <v>0</v>
      </c>
      <c r="E130" s="65">
        <v>0</v>
      </c>
      <c r="F130" s="264">
        <v>0</v>
      </c>
      <c r="G130" s="264">
        <v>0</v>
      </c>
      <c r="H130" s="260">
        <v>0</v>
      </c>
      <c r="I130" s="69">
        <v>0</v>
      </c>
      <c r="J130" s="57">
        <f t="shared" si="1"/>
        <v>0</v>
      </c>
    </row>
    <row r="131" spans="1:10" s="1" customFormat="1" ht="15" hidden="1" customHeight="1" x14ac:dyDescent="0.15">
      <c r="A131" s="21"/>
      <c r="B131" s="117" t="s">
        <v>146</v>
      </c>
      <c r="C131" s="67">
        <v>0</v>
      </c>
      <c r="D131" s="67">
        <v>0</v>
      </c>
      <c r="E131" s="65">
        <v>0</v>
      </c>
      <c r="F131" s="264">
        <v>0</v>
      </c>
      <c r="G131" s="264">
        <v>0</v>
      </c>
      <c r="H131" s="260">
        <v>0</v>
      </c>
      <c r="I131" s="69">
        <v>0</v>
      </c>
      <c r="J131" s="57">
        <f t="shared" si="1"/>
        <v>0</v>
      </c>
    </row>
    <row r="132" spans="1:10" s="1" customFormat="1" ht="15" hidden="1" customHeight="1" x14ac:dyDescent="0.15">
      <c r="A132" s="21"/>
      <c r="B132" s="117" t="s">
        <v>158</v>
      </c>
      <c r="C132" s="67">
        <v>0</v>
      </c>
      <c r="D132" s="67">
        <v>0</v>
      </c>
      <c r="E132" s="65">
        <v>0</v>
      </c>
      <c r="F132" s="264">
        <v>0</v>
      </c>
      <c r="G132" s="264">
        <v>0</v>
      </c>
      <c r="H132" s="260">
        <v>0</v>
      </c>
      <c r="I132" s="69">
        <v>0</v>
      </c>
      <c r="J132" s="57">
        <f t="shared" si="1"/>
        <v>0</v>
      </c>
    </row>
    <row r="133" spans="1:10" s="1" customFormat="1" ht="15" hidden="1" customHeight="1" x14ac:dyDescent="0.15">
      <c r="A133" s="21"/>
      <c r="B133" s="117" t="s">
        <v>171</v>
      </c>
      <c r="C133" s="67">
        <v>0</v>
      </c>
      <c r="D133" s="67">
        <v>0</v>
      </c>
      <c r="E133" s="65">
        <v>0</v>
      </c>
      <c r="F133" s="264">
        <v>0</v>
      </c>
      <c r="G133" s="264">
        <v>0</v>
      </c>
      <c r="H133" s="260">
        <v>0</v>
      </c>
      <c r="I133" s="69">
        <v>0</v>
      </c>
      <c r="J133" s="57">
        <f t="shared" si="1"/>
        <v>0</v>
      </c>
    </row>
    <row r="134" spans="1:10" s="1" customFormat="1" ht="15" hidden="1" customHeight="1" x14ac:dyDescent="0.15">
      <c r="A134" s="21"/>
      <c r="B134" s="117" t="s">
        <v>172</v>
      </c>
      <c r="C134" s="67">
        <v>0</v>
      </c>
      <c r="D134" s="67">
        <v>0</v>
      </c>
      <c r="E134" s="65">
        <v>0</v>
      </c>
      <c r="F134" s="264">
        <v>0</v>
      </c>
      <c r="G134" s="264">
        <v>0</v>
      </c>
      <c r="H134" s="260">
        <v>0</v>
      </c>
      <c r="I134" s="69">
        <v>0</v>
      </c>
      <c r="J134" s="57">
        <f t="shared" si="1"/>
        <v>0</v>
      </c>
    </row>
    <row r="135" spans="1:10" s="1" customFormat="1" ht="15" hidden="1" customHeight="1" x14ac:dyDescent="0.15">
      <c r="A135" s="21"/>
      <c r="B135" s="117" t="s">
        <v>173</v>
      </c>
      <c r="C135" s="67">
        <v>0</v>
      </c>
      <c r="D135" s="67">
        <v>0</v>
      </c>
      <c r="E135" s="65">
        <v>0</v>
      </c>
      <c r="F135" s="264">
        <v>0</v>
      </c>
      <c r="G135" s="264">
        <v>0</v>
      </c>
      <c r="H135" s="260">
        <v>0</v>
      </c>
      <c r="I135" s="69">
        <v>0</v>
      </c>
      <c r="J135" s="57">
        <f t="shared" si="1"/>
        <v>0</v>
      </c>
    </row>
    <row r="136" spans="1:10" s="1" customFormat="1" ht="15" hidden="1" customHeight="1" x14ac:dyDescent="0.15">
      <c r="A136" s="76"/>
      <c r="B136" s="117" t="s">
        <v>174</v>
      </c>
      <c r="C136" s="67">
        <v>0</v>
      </c>
      <c r="D136" s="67">
        <v>0</v>
      </c>
      <c r="E136" s="65">
        <v>0</v>
      </c>
      <c r="F136" s="264">
        <v>0</v>
      </c>
      <c r="G136" s="264">
        <v>0</v>
      </c>
      <c r="H136" s="260">
        <v>0</v>
      </c>
      <c r="I136" s="69">
        <v>0</v>
      </c>
      <c r="J136" s="57">
        <f t="shared" si="1"/>
        <v>0</v>
      </c>
    </row>
    <row r="137" spans="1:10" s="1" customFormat="1" ht="15" hidden="1" customHeight="1" x14ac:dyDescent="0.15">
      <c r="A137" s="21"/>
      <c r="B137" s="117" t="s">
        <v>73</v>
      </c>
      <c r="C137" s="67">
        <v>0</v>
      </c>
      <c r="D137" s="67">
        <v>0</v>
      </c>
      <c r="E137" s="65">
        <v>0</v>
      </c>
      <c r="F137" s="264">
        <v>0</v>
      </c>
      <c r="G137" s="264">
        <v>0</v>
      </c>
      <c r="H137" s="260">
        <v>0</v>
      </c>
      <c r="I137" s="69">
        <v>0</v>
      </c>
      <c r="J137" s="57">
        <f t="shared" si="1"/>
        <v>0</v>
      </c>
    </row>
    <row r="138" spans="1:10" s="1" customFormat="1" ht="15" hidden="1" customHeight="1" x14ac:dyDescent="0.15">
      <c r="A138" s="21"/>
      <c r="B138" s="117" t="s">
        <v>175</v>
      </c>
      <c r="C138" s="67">
        <v>0</v>
      </c>
      <c r="D138" s="67">
        <v>0</v>
      </c>
      <c r="E138" s="65">
        <v>0</v>
      </c>
      <c r="F138" s="264">
        <v>0</v>
      </c>
      <c r="G138" s="264">
        <v>0</v>
      </c>
      <c r="H138" s="260">
        <v>0</v>
      </c>
      <c r="I138" s="69">
        <v>0</v>
      </c>
      <c r="J138" s="57">
        <f t="shared" ref="J138:J201" si="2">SUM(C138:I138)</f>
        <v>0</v>
      </c>
    </row>
    <row r="139" spans="1:10" s="1" customFormat="1" ht="15" hidden="1" customHeight="1" x14ac:dyDescent="0.15">
      <c r="A139" s="21"/>
      <c r="B139" s="117" t="s">
        <v>176</v>
      </c>
      <c r="C139" s="67">
        <v>0</v>
      </c>
      <c r="D139" s="67">
        <v>0</v>
      </c>
      <c r="E139" s="65">
        <v>0</v>
      </c>
      <c r="F139" s="264">
        <v>0</v>
      </c>
      <c r="G139" s="264">
        <v>0</v>
      </c>
      <c r="H139" s="260">
        <v>0</v>
      </c>
      <c r="I139" s="69">
        <v>0</v>
      </c>
      <c r="J139" s="57">
        <f t="shared" si="2"/>
        <v>0</v>
      </c>
    </row>
    <row r="140" spans="1:10" s="1" customFormat="1" ht="15" hidden="1" customHeight="1" x14ac:dyDescent="0.15">
      <c r="A140" s="21"/>
      <c r="B140" s="117" t="s">
        <v>177</v>
      </c>
      <c r="C140" s="67">
        <v>0</v>
      </c>
      <c r="D140" s="67">
        <v>0</v>
      </c>
      <c r="E140" s="65">
        <v>0</v>
      </c>
      <c r="F140" s="264">
        <v>0</v>
      </c>
      <c r="G140" s="264">
        <v>0</v>
      </c>
      <c r="H140" s="260">
        <v>0</v>
      </c>
      <c r="I140" s="69">
        <v>0</v>
      </c>
      <c r="J140" s="57">
        <f t="shared" si="2"/>
        <v>0</v>
      </c>
    </row>
    <row r="141" spans="1:10" s="1" customFormat="1" ht="15" hidden="1" customHeight="1" x14ac:dyDescent="0.15">
      <c r="A141" s="21"/>
      <c r="B141" s="117" t="s">
        <v>178</v>
      </c>
      <c r="C141" s="67">
        <v>0</v>
      </c>
      <c r="D141" s="67">
        <v>0</v>
      </c>
      <c r="E141" s="65">
        <v>0</v>
      </c>
      <c r="F141" s="264">
        <v>0</v>
      </c>
      <c r="G141" s="264">
        <v>0</v>
      </c>
      <c r="H141" s="260">
        <v>0</v>
      </c>
      <c r="I141" s="69">
        <v>0</v>
      </c>
      <c r="J141" s="57">
        <f t="shared" si="2"/>
        <v>0</v>
      </c>
    </row>
    <row r="142" spans="1:10" s="1" customFormat="1" ht="15" hidden="1" customHeight="1" x14ac:dyDescent="0.15">
      <c r="A142" s="21"/>
      <c r="B142" s="117" t="s">
        <v>74</v>
      </c>
      <c r="C142" s="67">
        <v>0</v>
      </c>
      <c r="D142" s="67">
        <v>0</v>
      </c>
      <c r="E142" s="65">
        <v>0</v>
      </c>
      <c r="F142" s="264">
        <v>0</v>
      </c>
      <c r="G142" s="264">
        <v>0</v>
      </c>
      <c r="H142" s="260">
        <v>0</v>
      </c>
      <c r="I142" s="69">
        <v>0</v>
      </c>
      <c r="J142" s="57">
        <f t="shared" si="2"/>
        <v>0</v>
      </c>
    </row>
    <row r="143" spans="1:10" s="1" customFormat="1" ht="15" hidden="1" customHeight="1" x14ac:dyDescent="0.15">
      <c r="A143" s="76"/>
      <c r="B143" s="117" t="s">
        <v>142</v>
      </c>
      <c r="C143" s="67">
        <v>0</v>
      </c>
      <c r="D143" s="67">
        <v>0</v>
      </c>
      <c r="E143" s="65">
        <v>0</v>
      </c>
      <c r="F143" s="264">
        <v>0</v>
      </c>
      <c r="G143" s="264">
        <v>0</v>
      </c>
      <c r="H143" s="260">
        <v>0</v>
      </c>
      <c r="I143" s="69">
        <v>0</v>
      </c>
      <c r="J143" s="57">
        <f t="shared" si="2"/>
        <v>0</v>
      </c>
    </row>
    <row r="144" spans="1:10" s="1" customFormat="1" ht="15" hidden="1" customHeight="1" x14ac:dyDescent="0.15">
      <c r="A144" s="21"/>
      <c r="B144" s="117" t="s">
        <v>179</v>
      </c>
      <c r="C144" s="67">
        <v>0</v>
      </c>
      <c r="D144" s="67">
        <v>0</v>
      </c>
      <c r="E144" s="65">
        <v>0</v>
      </c>
      <c r="F144" s="264">
        <v>0</v>
      </c>
      <c r="G144" s="264">
        <v>0</v>
      </c>
      <c r="H144" s="260">
        <v>0</v>
      </c>
      <c r="I144" s="69">
        <v>0</v>
      </c>
      <c r="J144" s="57">
        <f t="shared" si="2"/>
        <v>0</v>
      </c>
    </row>
    <row r="145" spans="1:10" s="1" customFormat="1" ht="15" hidden="1" customHeight="1" x14ac:dyDescent="0.15">
      <c r="A145" s="21"/>
      <c r="B145" s="117" t="s">
        <v>144</v>
      </c>
      <c r="C145" s="67">
        <v>0</v>
      </c>
      <c r="D145" s="67">
        <v>0</v>
      </c>
      <c r="E145" s="65">
        <v>0</v>
      </c>
      <c r="F145" s="264">
        <v>0</v>
      </c>
      <c r="G145" s="264">
        <v>0</v>
      </c>
      <c r="H145" s="260">
        <v>0</v>
      </c>
      <c r="I145" s="69">
        <v>0</v>
      </c>
      <c r="J145" s="57">
        <f t="shared" si="2"/>
        <v>0</v>
      </c>
    </row>
    <row r="146" spans="1:10" s="1" customFormat="1" ht="15" hidden="1" customHeight="1" x14ac:dyDescent="0.15">
      <c r="A146" s="21"/>
      <c r="B146" s="117" t="s">
        <v>145</v>
      </c>
      <c r="C146" s="67">
        <v>0</v>
      </c>
      <c r="D146" s="67">
        <v>0</v>
      </c>
      <c r="E146" s="65">
        <v>0</v>
      </c>
      <c r="F146" s="264">
        <v>0</v>
      </c>
      <c r="G146" s="264">
        <v>0</v>
      </c>
      <c r="H146" s="260">
        <v>0</v>
      </c>
      <c r="I146" s="69">
        <v>0</v>
      </c>
      <c r="J146" s="57">
        <f t="shared" si="2"/>
        <v>0</v>
      </c>
    </row>
    <row r="147" spans="1:10" s="1" customFormat="1" ht="15" hidden="1" customHeight="1" x14ac:dyDescent="0.15">
      <c r="A147" s="21"/>
      <c r="B147" s="117" t="s">
        <v>180</v>
      </c>
      <c r="C147" s="67">
        <v>0</v>
      </c>
      <c r="D147" s="67">
        <v>0</v>
      </c>
      <c r="E147" s="65">
        <v>0</v>
      </c>
      <c r="F147" s="264">
        <v>0</v>
      </c>
      <c r="G147" s="264">
        <v>0</v>
      </c>
      <c r="H147" s="260">
        <v>0</v>
      </c>
      <c r="I147" s="69">
        <v>0</v>
      </c>
      <c r="J147" s="57">
        <f t="shared" si="2"/>
        <v>0</v>
      </c>
    </row>
    <row r="148" spans="1:10" s="1" customFormat="1" ht="15" hidden="1" customHeight="1" x14ac:dyDescent="0.15">
      <c r="A148" s="21"/>
      <c r="B148" s="117" t="s">
        <v>181</v>
      </c>
      <c r="C148" s="67">
        <v>0</v>
      </c>
      <c r="D148" s="67">
        <v>0</v>
      </c>
      <c r="E148" s="65">
        <v>0</v>
      </c>
      <c r="F148" s="264">
        <v>0</v>
      </c>
      <c r="G148" s="264">
        <v>0</v>
      </c>
      <c r="H148" s="260">
        <v>0</v>
      </c>
      <c r="I148" s="69">
        <v>0</v>
      </c>
      <c r="J148" s="57">
        <f t="shared" si="2"/>
        <v>0</v>
      </c>
    </row>
    <row r="149" spans="1:10" s="1" customFormat="1" ht="15" hidden="1" customHeight="1" x14ac:dyDescent="0.15">
      <c r="A149" s="21"/>
      <c r="B149" s="117" t="s">
        <v>182</v>
      </c>
      <c r="C149" s="67">
        <v>0</v>
      </c>
      <c r="D149" s="67">
        <v>0</v>
      </c>
      <c r="E149" s="65">
        <v>0</v>
      </c>
      <c r="F149" s="264">
        <v>0</v>
      </c>
      <c r="G149" s="264">
        <v>0</v>
      </c>
      <c r="H149" s="260">
        <v>0</v>
      </c>
      <c r="I149" s="69">
        <v>0</v>
      </c>
      <c r="J149" s="57">
        <f t="shared" si="2"/>
        <v>0</v>
      </c>
    </row>
    <row r="150" spans="1:10" s="1" customFormat="1" ht="15" hidden="1" customHeight="1" x14ac:dyDescent="0.15">
      <c r="A150" s="76"/>
      <c r="B150" s="117" t="s">
        <v>183</v>
      </c>
      <c r="C150" s="67">
        <v>0</v>
      </c>
      <c r="D150" s="67">
        <v>0</v>
      </c>
      <c r="E150" s="65">
        <v>0</v>
      </c>
      <c r="F150" s="264">
        <v>0</v>
      </c>
      <c r="G150" s="264">
        <v>0</v>
      </c>
      <c r="H150" s="260">
        <v>0</v>
      </c>
      <c r="I150" s="69">
        <v>0</v>
      </c>
      <c r="J150" s="57">
        <f t="shared" si="2"/>
        <v>0</v>
      </c>
    </row>
    <row r="151" spans="1:10" s="1" customFormat="1" ht="15" hidden="1" customHeight="1" x14ac:dyDescent="0.15">
      <c r="A151" s="21"/>
      <c r="B151" s="117" t="s">
        <v>155</v>
      </c>
      <c r="C151" s="67">
        <v>0</v>
      </c>
      <c r="D151" s="67">
        <v>0</v>
      </c>
      <c r="E151" s="65">
        <v>0</v>
      </c>
      <c r="F151" s="264">
        <v>0</v>
      </c>
      <c r="G151" s="264">
        <v>0</v>
      </c>
      <c r="H151" s="260">
        <v>0</v>
      </c>
      <c r="I151" s="69">
        <v>0</v>
      </c>
      <c r="J151" s="57">
        <f t="shared" si="2"/>
        <v>0</v>
      </c>
    </row>
    <row r="152" spans="1:10" s="1" customFormat="1" ht="15" hidden="1" customHeight="1" x14ac:dyDescent="0.15">
      <c r="A152" s="21"/>
      <c r="B152" s="117" t="s">
        <v>184</v>
      </c>
      <c r="C152" s="67">
        <v>0</v>
      </c>
      <c r="D152" s="67">
        <v>0</v>
      </c>
      <c r="E152" s="65">
        <v>0</v>
      </c>
      <c r="F152" s="264">
        <v>0</v>
      </c>
      <c r="G152" s="264">
        <v>0</v>
      </c>
      <c r="H152" s="260">
        <v>0</v>
      </c>
      <c r="I152" s="69">
        <v>0</v>
      </c>
      <c r="J152" s="57">
        <f t="shared" si="2"/>
        <v>0</v>
      </c>
    </row>
    <row r="153" spans="1:10" s="1" customFormat="1" ht="15" hidden="1" customHeight="1" x14ac:dyDescent="0.15">
      <c r="A153" s="21"/>
      <c r="B153" s="117" t="s">
        <v>185</v>
      </c>
      <c r="C153" s="67">
        <v>0</v>
      </c>
      <c r="D153" s="67">
        <v>0</v>
      </c>
      <c r="E153" s="65">
        <v>0</v>
      </c>
      <c r="F153" s="264">
        <v>0</v>
      </c>
      <c r="G153" s="264">
        <v>0</v>
      </c>
      <c r="H153" s="260">
        <v>0</v>
      </c>
      <c r="I153" s="69">
        <v>0</v>
      </c>
      <c r="J153" s="57">
        <f t="shared" si="2"/>
        <v>0</v>
      </c>
    </row>
    <row r="154" spans="1:10" s="1" customFormat="1" ht="15" customHeight="1" thickBot="1" x14ac:dyDescent="0.2">
      <c r="A154" s="21"/>
      <c r="B154" s="117" t="s">
        <v>186</v>
      </c>
      <c r="C154" s="67">
        <v>1</v>
      </c>
      <c r="D154" s="67">
        <v>1</v>
      </c>
      <c r="E154" s="65">
        <v>0</v>
      </c>
      <c r="F154" s="264">
        <v>1</v>
      </c>
      <c r="G154" s="264">
        <v>1</v>
      </c>
      <c r="H154" s="260">
        <v>0</v>
      </c>
      <c r="I154" s="69">
        <v>0</v>
      </c>
      <c r="J154" s="57">
        <f t="shared" si="2"/>
        <v>4</v>
      </c>
    </row>
    <row r="155" spans="1:10" s="1" customFormat="1" ht="15" hidden="1" customHeight="1" x14ac:dyDescent="0.15">
      <c r="A155" s="21"/>
      <c r="B155" s="117" t="s">
        <v>187</v>
      </c>
      <c r="C155" s="67">
        <v>0</v>
      </c>
      <c r="D155" s="67">
        <v>0</v>
      </c>
      <c r="E155" s="65">
        <v>0</v>
      </c>
      <c r="F155" s="264">
        <v>0</v>
      </c>
      <c r="G155" s="264">
        <v>0</v>
      </c>
      <c r="H155" s="260">
        <v>0</v>
      </c>
      <c r="I155" s="69">
        <v>0</v>
      </c>
      <c r="J155" s="57">
        <f t="shared" si="2"/>
        <v>0</v>
      </c>
    </row>
    <row r="156" spans="1:10" s="1" customFormat="1" ht="15" hidden="1" customHeight="1" x14ac:dyDescent="0.15">
      <c r="A156" s="21"/>
      <c r="B156" s="117" t="s">
        <v>188</v>
      </c>
      <c r="C156" s="67">
        <v>0</v>
      </c>
      <c r="D156" s="67">
        <v>0</v>
      </c>
      <c r="E156" s="65">
        <v>0</v>
      </c>
      <c r="F156" s="264">
        <v>0</v>
      </c>
      <c r="G156" s="264">
        <v>0</v>
      </c>
      <c r="H156" s="260">
        <v>0</v>
      </c>
      <c r="I156" s="69">
        <v>0</v>
      </c>
      <c r="J156" s="57">
        <f t="shared" si="2"/>
        <v>0</v>
      </c>
    </row>
    <row r="157" spans="1:10" s="1" customFormat="1" ht="15" hidden="1" customHeight="1" x14ac:dyDescent="0.15">
      <c r="A157" s="76"/>
      <c r="B157" s="117" t="s">
        <v>189</v>
      </c>
      <c r="C157" s="67">
        <v>0</v>
      </c>
      <c r="D157" s="67">
        <v>0</v>
      </c>
      <c r="E157" s="65">
        <v>0</v>
      </c>
      <c r="F157" s="264">
        <v>0</v>
      </c>
      <c r="G157" s="264">
        <v>0</v>
      </c>
      <c r="H157" s="260">
        <v>0</v>
      </c>
      <c r="I157" s="69">
        <v>0</v>
      </c>
      <c r="J157" s="57">
        <f t="shared" si="2"/>
        <v>0</v>
      </c>
    </row>
    <row r="158" spans="1:10" s="1" customFormat="1" ht="15" hidden="1" customHeight="1" x14ac:dyDescent="0.15">
      <c r="A158" s="21"/>
      <c r="B158" s="117" t="s">
        <v>190</v>
      </c>
      <c r="C158" s="67">
        <v>0</v>
      </c>
      <c r="D158" s="67">
        <v>0</v>
      </c>
      <c r="E158" s="65">
        <v>0</v>
      </c>
      <c r="F158" s="264">
        <v>0</v>
      </c>
      <c r="G158" s="264">
        <v>0</v>
      </c>
      <c r="H158" s="260">
        <v>0</v>
      </c>
      <c r="I158" s="69">
        <v>0</v>
      </c>
      <c r="J158" s="57">
        <f t="shared" si="2"/>
        <v>0</v>
      </c>
    </row>
    <row r="159" spans="1:10" s="1" customFormat="1" ht="15" hidden="1" customHeight="1" x14ac:dyDescent="0.15">
      <c r="A159" s="21"/>
      <c r="B159" s="117" t="s">
        <v>143</v>
      </c>
      <c r="C159" s="67">
        <v>0</v>
      </c>
      <c r="D159" s="67">
        <v>0</v>
      </c>
      <c r="E159" s="65">
        <v>0</v>
      </c>
      <c r="F159" s="264">
        <v>0</v>
      </c>
      <c r="G159" s="264">
        <v>0</v>
      </c>
      <c r="H159" s="260">
        <v>0</v>
      </c>
      <c r="I159" s="69">
        <v>0</v>
      </c>
      <c r="J159" s="57">
        <f t="shared" si="2"/>
        <v>0</v>
      </c>
    </row>
    <row r="160" spans="1:10" s="1" customFormat="1" ht="15" hidden="1" customHeight="1" x14ac:dyDescent="0.15">
      <c r="A160" s="21"/>
      <c r="B160" s="117" t="s">
        <v>191</v>
      </c>
      <c r="C160" s="67">
        <v>0</v>
      </c>
      <c r="D160" s="67">
        <v>0</v>
      </c>
      <c r="E160" s="65">
        <v>0</v>
      </c>
      <c r="F160" s="264">
        <v>0</v>
      </c>
      <c r="G160" s="264">
        <v>0</v>
      </c>
      <c r="H160" s="260">
        <v>0</v>
      </c>
      <c r="I160" s="69">
        <v>0</v>
      </c>
      <c r="J160" s="57">
        <f t="shared" si="2"/>
        <v>0</v>
      </c>
    </row>
    <row r="161" spans="1:10" s="1" customFormat="1" ht="15" hidden="1" customHeight="1" x14ac:dyDescent="0.15">
      <c r="A161" s="21"/>
      <c r="B161" s="117" t="s">
        <v>192</v>
      </c>
      <c r="C161" s="67">
        <v>0</v>
      </c>
      <c r="D161" s="67">
        <v>0</v>
      </c>
      <c r="E161" s="65">
        <v>0</v>
      </c>
      <c r="F161" s="264">
        <v>0</v>
      </c>
      <c r="G161" s="264">
        <v>0</v>
      </c>
      <c r="H161" s="260">
        <v>0</v>
      </c>
      <c r="I161" s="69">
        <v>0</v>
      </c>
      <c r="J161" s="57">
        <f t="shared" si="2"/>
        <v>0</v>
      </c>
    </row>
    <row r="162" spans="1:10" s="1" customFormat="1" ht="15" hidden="1" customHeight="1" x14ac:dyDescent="0.15">
      <c r="A162" s="21"/>
      <c r="B162" s="117" t="s">
        <v>193</v>
      </c>
      <c r="C162" s="67">
        <v>0</v>
      </c>
      <c r="D162" s="67">
        <v>0</v>
      </c>
      <c r="E162" s="65">
        <v>0</v>
      </c>
      <c r="F162" s="264">
        <v>0</v>
      </c>
      <c r="G162" s="264">
        <v>0</v>
      </c>
      <c r="H162" s="260">
        <v>0</v>
      </c>
      <c r="I162" s="69">
        <v>0</v>
      </c>
      <c r="J162" s="57">
        <f t="shared" si="2"/>
        <v>0</v>
      </c>
    </row>
    <row r="163" spans="1:10" s="1" customFormat="1" ht="15" hidden="1" customHeight="1" x14ac:dyDescent="0.15">
      <c r="A163" s="21"/>
      <c r="B163" s="117" t="s">
        <v>194</v>
      </c>
      <c r="C163" s="67">
        <v>0</v>
      </c>
      <c r="D163" s="67">
        <v>0</v>
      </c>
      <c r="E163" s="65">
        <v>0</v>
      </c>
      <c r="F163" s="264">
        <v>0</v>
      </c>
      <c r="G163" s="264">
        <v>0</v>
      </c>
      <c r="H163" s="260">
        <v>0</v>
      </c>
      <c r="I163" s="69">
        <v>0</v>
      </c>
      <c r="J163" s="57">
        <f t="shared" si="2"/>
        <v>0</v>
      </c>
    </row>
    <row r="164" spans="1:10" s="1" customFormat="1" ht="15" hidden="1" customHeight="1" x14ac:dyDescent="0.15">
      <c r="A164" s="76"/>
      <c r="B164" s="117" t="s">
        <v>195</v>
      </c>
      <c r="C164" s="67">
        <v>0</v>
      </c>
      <c r="D164" s="67">
        <v>0</v>
      </c>
      <c r="E164" s="65">
        <v>0</v>
      </c>
      <c r="F164" s="264">
        <v>0</v>
      </c>
      <c r="G164" s="264">
        <v>0</v>
      </c>
      <c r="H164" s="260">
        <v>0</v>
      </c>
      <c r="I164" s="69">
        <v>0</v>
      </c>
      <c r="J164" s="57">
        <f t="shared" si="2"/>
        <v>0</v>
      </c>
    </row>
    <row r="165" spans="1:10" s="1" customFormat="1" ht="15" hidden="1" customHeight="1" x14ac:dyDescent="0.15">
      <c r="A165" s="21"/>
      <c r="B165" s="117" t="s">
        <v>154</v>
      </c>
      <c r="C165" s="67">
        <v>0</v>
      </c>
      <c r="D165" s="67">
        <v>0</v>
      </c>
      <c r="E165" s="65">
        <v>0</v>
      </c>
      <c r="F165" s="264">
        <v>0</v>
      </c>
      <c r="G165" s="264">
        <v>0</v>
      </c>
      <c r="H165" s="260">
        <v>0</v>
      </c>
      <c r="I165" s="69">
        <v>0</v>
      </c>
      <c r="J165" s="57">
        <f t="shared" si="2"/>
        <v>0</v>
      </c>
    </row>
    <row r="166" spans="1:10" s="1" customFormat="1" ht="15" hidden="1" customHeight="1" x14ac:dyDescent="0.15">
      <c r="A166" s="21"/>
      <c r="B166" s="117" t="s">
        <v>152</v>
      </c>
      <c r="C166" s="67">
        <v>0</v>
      </c>
      <c r="D166" s="67">
        <v>0</v>
      </c>
      <c r="E166" s="65">
        <v>0</v>
      </c>
      <c r="F166" s="264">
        <v>0</v>
      </c>
      <c r="G166" s="264">
        <v>0</v>
      </c>
      <c r="H166" s="260">
        <v>0</v>
      </c>
      <c r="I166" s="69">
        <v>0</v>
      </c>
      <c r="J166" s="57">
        <f t="shared" si="2"/>
        <v>0</v>
      </c>
    </row>
    <row r="167" spans="1:10" s="1" customFormat="1" ht="15" hidden="1" customHeight="1" x14ac:dyDescent="0.15">
      <c r="A167" s="21"/>
      <c r="B167" s="117" t="s">
        <v>153</v>
      </c>
      <c r="C167" s="67">
        <v>0</v>
      </c>
      <c r="D167" s="67">
        <v>0</v>
      </c>
      <c r="E167" s="65">
        <v>0</v>
      </c>
      <c r="F167" s="264">
        <v>0</v>
      </c>
      <c r="G167" s="264">
        <v>0</v>
      </c>
      <c r="H167" s="260">
        <v>0</v>
      </c>
      <c r="I167" s="69">
        <v>0</v>
      </c>
      <c r="J167" s="57">
        <f t="shared" si="2"/>
        <v>0</v>
      </c>
    </row>
    <row r="168" spans="1:10" s="1" customFormat="1" ht="15" hidden="1" customHeight="1" x14ac:dyDescent="0.15">
      <c r="A168" s="21"/>
      <c r="B168" s="117" t="s">
        <v>196</v>
      </c>
      <c r="C168" s="67">
        <v>0</v>
      </c>
      <c r="D168" s="67">
        <v>0</v>
      </c>
      <c r="E168" s="65">
        <v>0</v>
      </c>
      <c r="F168" s="264">
        <v>0</v>
      </c>
      <c r="G168" s="264">
        <v>0</v>
      </c>
      <c r="H168" s="260">
        <v>0</v>
      </c>
      <c r="I168" s="69">
        <v>0</v>
      </c>
      <c r="J168" s="57">
        <f t="shared" si="2"/>
        <v>0</v>
      </c>
    </row>
    <row r="169" spans="1:10" s="1" customFormat="1" ht="15" hidden="1" customHeight="1" x14ac:dyDescent="0.15">
      <c r="A169" s="21"/>
      <c r="B169" s="117" t="s">
        <v>75</v>
      </c>
      <c r="C169" s="67">
        <v>0</v>
      </c>
      <c r="D169" s="67">
        <v>0</v>
      </c>
      <c r="E169" s="65">
        <v>0</v>
      </c>
      <c r="F169" s="264">
        <v>0</v>
      </c>
      <c r="G169" s="264">
        <v>0</v>
      </c>
      <c r="H169" s="260">
        <v>0</v>
      </c>
      <c r="I169" s="69">
        <v>0</v>
      </c>
      <c r="J169" s="57">
        <f t="shared" si="2"/>
        <v>0</v>
      </c>
    </row>
    <row r="170" spans="1:10" s="1" customFormat="1" ht="15" hidden="1" customHeight="1" x14ac:dyDescent="0.15">
      <c r="A170" s="21"/>
      <c r="B170" s="117" t="s">
        <v>197</v>
      </c>
      <c r="C170" s="67">
        <v>0</v>
      </c>
      <c r="D170" s="67">
        <v>0</v>
      </c>
      <c r="E170" s="65">
        <v>0</v>
      </c>
      <c r="F170" s="264">
        <v>0</v>
      </c>
      <c r="G170" s="264">
        <v>0</v>
      </c>
      <c r="H170" s="260">
        <v>0</v>
      </c>
      <c r="I170" s="69">
        <v>0</v>
      </c>
      <c r="J170" s="57">
        <f t="shared" si="2"/>
        <v>0</v>
      </c>
    </row>
    <row r="171" spans="1:10" s="1" customFormat="1" ht="15" hidden="1" customHeight="1" x14ac:dyDescent="0.15">
      <c r="A171" s="76"/>
      <c r="B171" s="117" t="s">
        <v>76</v>
      </c>
      <c r="C171" s="67">
        <v>0</v>
      </c>
      <c r="D171" s="67">
        <v>0</v>
      </c>
      <c r="E171" s="65">
        <v>0</v>
      </c>
      <c r="F171" s="264">
        <v>0</v>
      </c>
      <c r="G171" s="264">
        <v>0</v>
      </c>
      <c r="H171" s="260">
        <v>0</v>
      </c>
      <c r="I171" s="69">
        <v>0</v>
      </c>
      <c r="J171" s="57">
        <f t="shared" si="2"/>
        <v>0</v>
      </c>
    </row>
    <row r="172" spans="1:10" s="1" customFormat="1" ht="15" hidden="1" customHeight="1" x14ac:dyDescent="0.15">
      <c r="A172" s="21"/>
      <c r="B172" s="117" t="s">
        <v>198</v>
      </c>
      <c r="C172" s="67">
        <v>0</v>
      </c>
      <c r="D172" s="67">
        <v>0</v>
      </c>
      <c r="E172" s="65">
        <v>0</v>
      </c>
      <c r="F172" s="264">
        <v>0</v>
      </c>
      <c r="G172" s="264">
        <v>0</v>
      </c>
      <c r="H172" s="260">
        <v>0</v>
      </c>
      <c r="I172" s="69">
        <v>0</v>
      </c>
      <c r="J172" s="57">
        <f t="shared" si="2"/>
        <v>0</v>
      </c>
    </row>
    <row r="173" spans="1:10" s="1" customFormat="1" ht="15" hidden="1" customHeight="1" x14ac:dyDescent="0.15">
      <c r="A173" s="21"/>
      <c r="B173" s="117" t="s">
        <v>199</v>
      </c>
      <c r="C173" s="67">
        <v>0</v>
      </c>
      <c r="D173" s="67">
        <v>0</v>
      </c>
      <c r="E173" s="65">
        <v>0</v>
      </c>
      <c r="F173" s="264">
        <v>0</v>
      </c>
      <c r="G173" s="264">
        <v>0</v>
      </c>
      <c r="H173" s="260">
        <v>0</v>
      </c>
      <c r="I173" s="69">
        <v>0</v>
      </c>
      <c r="J173" s="57">
        <f t="shared" si="2"/>
        <v>0</v>
      </c>
    </row>
    <row r="174" spans="1:10" s="1" customFormat="1" ht="15" hidden="1" customHeight="1" x14ac:dyDescent="0.15">
      <c r="A174" s="21"/>
      <c r="B174" s="117" t="s">
        <v>200</v>
      </c>
      <c r="C174" s="67">
        <v>0</v>
      </c>
      <c r="D174" s="67">
        <v>0</v>
      </c>
      <c r="E174" s="65">
        <v>0</v>
      </c>
      <c r="F174" s="264">
        <v>0</v>
      </c>
      <c r="G174" s="264">
        <v>0</v>
      </c>
      <c r="H174" s="260">
        <v>0</v>
      </c>
      <c r="I174" s="69">
        <v>0</v>
      </c>
      <c r="J174" s="57">
        <f t="shared" si="2"/>
        <v>0</v>
      </c>
    </row>
    <row r="175" spans="1:10" s="1" customFormat="1" ht="15" hidden="1" customHeight="1" x14ac:dyDescent="0.15">
      <c r="A175" s="21"/>
      <c r="B175" s="117" t="s">
        <v>201</v>
      </c>
      <c r="C175" s="67">
        <v>0</v>
      </c>
      <c r="D175" s="67">
        <v>0</v>
      </c>
      <c r="E175" s="65">
        <v>0</v>
      </c>
      <c r="F175" s="264">
        <v>0</v>
      </c>
      <c r="G175" s="264">
        <v>0</v>
      </c>
      <c r="H175" s="260">
        <v>0</v>
      </c>
      <c r="I175" s="69">
        <v>0</v>
      </c>
      <c r="J175" s="57">
        <f t="shared" si="2"/>
        <v>0</v>
      </c>
    </row>
    <row r="176" spans="1:10" s="1" customFormat="1" ht="15" hidden="1" customHeight="1" x14ac:dyDescent="0.15">
      <c r="A176" s="21"/>
      <c r="B176" s="117" t="s">
        <v>202</v>
      </c>
      <c r="C176" s="67">
        <v>0</v>
      </c>
      <c r="D176" s="67">
        <v>0</v>
      </c>
      <c r="E176" s="65">
        <v>0</v>
      </c>
      <c r="F176" s="264">
        <v>0</v>
      </c>
      <c r="G176" s="264">
        <v>0</v>
      </c>
      <c r="H176" s="260">
        <v>0</v>
      </c>
      <c r="I176" s="69">
        <v>0</v>
      </c>
      <c r="J176" s="57">
        <f t="shared" si="2"/>
        <v>0</v>
      </c>
    </row>
    <row r="177" spans="1:10" s="1" customFormat="1" ht="15" hidden="1" customHeight="1" x14ac:dyDescent="0.15">
      <c r="A177" s="21"/>
      <c r="B177" s="117" t="s">
        <v>147</v>
      </c>
      <c r="C177" s="67">
        <v>0</v>
      </c>
      <c r="D177" s="67">
        <v>0</v>
      </c>
      <c r="E177" s="65">
        <v>0</v>
      </c>
      <c r="F177" s="264">
        <v>0</v>
      </c>
      <c r="G177" s="264">
        <v>0</v>
      </c>
      <c r="H177" s="260">
        <v>0</v>
      </c>
      <c r="I177" s="69">
        <v>0</v>
      </c>
      <c r="J177" s="57">
        <f t="shared" si="2"/>
        <v>0</v>
      </c>
    </row>
    <row r="178" spans="1:10" s="1" customFormat="1" ht="15" hidden="1" customHeight="1" x14ac:dyDescent="0.15">
      <c r="A178" s="76"/>
      <c r="B178" s="117" t="s">
        <v>77</v>
      </c>
      <c r="C178" s="67">
        <v>0</v>
      </c>
      <c r="D178" s="67">
        <v>0</v>
      </c>
      <c r="E178" s="65">
        <v>0</v>
      </c>
      <c r="F178" s="264">
        <v>0</v>
      </c>
      <c r="G178" s="264">
        <v>0</v>
      </c>
      <c r="H178" s="260">
        <v>0</v>
      </c>
      <c r="I178" s="69">
        <v>0</v>
      </c>
      <c r="J178" s="57">
        <f t="shared" si="2"/>
        <v>0</v>
      </c>
    </row>
    <row r="179" spans="1:10" s="1" customFormat="1" ht="15" hidden="1" customHeight="1" x14ac:dyDescent="0.15">
      <c r="A179" s="21"/>
      <c r="B179" s="117" t="s">
        <v>203</v>
      </c>
      <c r="C179" s="67">
        <v>0</v>
      </c>
      <c r="D179" s="67">
        <v>0</v>
      </c>
      <c r="E179" s="65">
        <v>0</v>
      </c>
      <c r="F179" s="264">
        <v>0</v>
      </c>
      <c r="G179" s="264">
        <v>0</v>
      </c>
      <c r="H179" s="260">
        <v>0</v>
      </c>
      <c r="I179" s="69">
        <v>0</v>
      </c>
      <c r="J179" s="57">
        <f t="shared" si="2"/>
        <v>0</v>
      </c>
    </row>
    <row r="180" spans="1:10" s="1" customFormat="1" ht="15" hidden="1" customHeight="1" x14ac:dyDescent="0.15">
      <c r="A180" s="21"/>
      <c r="B180" s="117" t="s">
        <v>204</v>
      </c>
      <c r="C180" s="67">
        <v>0</v>
      </c>
      <c r="D180" s="67">
        <v>0</v>
      </c>
      <c r="E180" s="65">
        <v>0</v>
      </c>
      <c r="F180" s="264">
        <v>0</v>
      </c>
      <c r="G180" s="264">
        <v>0</v>
      </c>
      <c r="H180" s="260">
        <v>0</v>
      </c>
      <c r="I180" s="69">
        <v>0</v>
      </c>
      <c r="J180" s="57">
        <f t="shared" si="2"/>
        <v>0</v>
      </c>
    </row>
    <row r="181" spans="1:10" s="1" customFormat="1" ht="15" hidden="1" customHeight="1" x14ac:dyDescent="0.15">
      <c r="A181" s="21"/>
      <c r="B181" s="117" t="s">
        <v>205</v>
      </c>
      <c r="C181" s="67">
        <v>0</v>
      </c>
      <c r="D181" s="67">
        <v>0</v>
      </c>
      <c r="E181" s="65">
        <v>0</v>
      </c>
      <c r="F181" s="264">
        <v>0</v>
      </c>
      <c r="G181" s="264">
        <v>0</v>
      </c>
      <c r="H181" s="260">
        <v>0</v>
      </c>
      <c r="I181" s="69">
        <v>0</v>
      </c>
      <c r="J181" s="57">
        <f t="shared" si="2"/>
        <v>0</v>
      </c>
    </row>
    <row r="182" spans="1:10" s="1" customFormat="1" ht="15" hidden="1" customHeight="1" x14ac:dyDescent="0.15">
      <c r="A182" s="21"/>
      <c r="B182" s="117" t="s">
        <v>206</v>
      </c>
      <c r="C182" s="67">
        <v>0</v>
      </c>
      <c r="D182" s="67">
        <v>0</v>
      </c>
      <c r="E182" s="65">
        <v>0</v>
      </c>
      <c r="F182" s="264">
        <v>0</v>
      </c>
      <c r="G182" s="264">
        <v>0</v>
      </c>
      <c r="H182" s="260">
        <v>0</v>
      </c>
      <c r="I182" s="69">
        <v>0</v>
      </c>
      <c r="J182" s="57">
        <f t="shared" si="2"/>
        <v>0</v>
      </c>
    </row>
    <row r="183" spans="1:10" s="1" customFormat="1" ht="15" hidden="1" customHeight="1" x14ac:dyDescent="0.15">
      <c r="A183" s="21"/>
      <c r="B183" s="117" t="s">
        <v>148</v>
      </c>
      <c r="C183" s="67">
        <v>0</v>
      </c>
      <c r="D183" s="67">
        <v>0</v>
      </c>
      <c r="E183" s="65">
        <v>0</v>
      </c>
      <c r="F183" s="264">
        <v>0</v>
      </c>
      <c r="G183" s="264">
        <v>0</v>
      </c>
      <c r="H183" s="260">
        <v>0</v>
      </c>
      <c r="I183" s="69">
        <v>0</v>
      </c>
      <c r="J183" s="57">
        <f t="shared" si="2"/>
        <v>0</v>
      </c>
    </row>
    <row r="184" spans="1:10" s="1" customFormat="1" ht="15" hidden="1" customHeight="1" x14ac:dyDescent="0.15">
      <c r="A184" s="21"/>
      <c r="B184" s="117" t="s">
        <v>207</v>
      </c>
      <c r="C184" s="67">
        <v>0</v>
      </c>
      <c r="D184" s="67">
        <v>0</v>
      </c>
      <c r="E184" s="65">
        <v>0</v>
      </c>
      <c r="F184" s="264">
        <v>0</v>
      </c>
      <c r="G184" s="264">
        <v>0</v>
      </c>
      <c r="H184" s="260">
        <v>0</v>
      </c>
      <c r="I184" s="69">
        <v>0</v>
      </c>
      <c r="J184" s="57">
        <f t="shared" si="2"/>
        <v>0</v>
      </c>
    </row>
    <row r="185" spans="1:10" s="1" customFormat="1" ht="15" hidden="1" customHeight="1" x14ac:dyDescent="0.15">
      <c r="A185" s="76"/>
      <c r="B185" s="117" t="s">
        <v>208</v>
      </c>
      <c r="C185" s="67">
        <v>0</v>
      </c>
      <c r="D185" s="67">
        <v>0</v>
      </c>
      <c r="E185" s="65">
        <v>0</v>
      </c>
      <c r="F185" s="264">
        <v>0</v>
      </c>
      <c r="G185" s="264">
        <v>0</v>
      </c>
      <c r="H185" s="260">
        <v>0</v>
      </c>
      <c r="I185" s="69">
        <v>0</v>
      </c>
      <c r="J185" s="57">
        <f t="shared" si="2"/>
        <v>0</v>
      </c>
    </row>
    <row r="186" spans="1:10" s="1" customFormat="1" ht="15" hidden="1" customHeight="1" x14ac:dyDescent="0.15">
      <c r="A186" s="21"/>
      <c r="B186" s="117" t="s">
        <v>157</v>
      </c>
      <c r="C186" s="67">
        <v>0</v>
      </c>
      <c r="D186" s="67">
        <v>0</v>
      </c>
      <c r="E186" s="65">
        <v>0</v>
      </c>
      <c r="F186" s="264">
        <v>0</v>
      </c>
      <c r="G186" s="264">
        <v>0</v>
      </c>
      <c r="H186" s="260">
        <v>0</v>
      </c>
      <c r="I186" s="69">
        <v>0</v>
      </c>
      <c r="J186" s="57">
        <f t="shared" si="2"/>
        <v>0</v>
      </c>
    </row>
    <row r="187" spans="1:10" s="1" customFormat="1" ht="15" hidden="1" customHeight="1" x14ac:dyDescent="0.15">
      <c r="A187" s="21"/>
      <c r="B187" s="117" t="s">
        <v>156</v>
      </c>
      <c r="C187" s="67">
        <v>0</v>
      </c>
      <c r="D187" s="67">
        <v>0</v>
      </c>
      <c r="E187" s="65">
        <v>0</v>
      </c>
      <c r="F187" s="264">
        <v>0</v>
      </c>
      <c r="G187" s="264">
        <v>0</v>
      </c>
      <c r="H187" s="260">
        <v>0</v>
      </c>
      <c r="I187" s="69">
        <v>0</v>
      </c>
      <c r="J187" s="57">
        <f t="shared" si="2"/>
        <v>0</v>
      </c>
    </row>
    <row r="188" spans="1:10" s="1" customFormat="1" ht="15" hidden="1" customHeight="1" x14ac:dyDescent="0.15">
      <c r="A188" s="21"/>
      <c r="B188" s="117" t="s">
        <v>209</v>
      </c>
      <c r="C188" s="67">
        <v>0</v>
      </c>
      <c r="D188" s="67">
        <v>0</v>
      </c>
      <c r="E188" s="65">
        <v>0</v>
      </c>
      <c r="F188" s="264">
        <v>0</v>
      </c>
      <c r="G188" s="264">
        <v>0</v>
      </c>
      <c r="H188" s="260">
        <v>0</v>
      </c>
      <c r="I188" s="69">
        <v>0</v>
      </c>
      <c r="J188" s="57">
        <f t="shared" si="2"/>
        <v>0</v>
      </c>
    </row>
    <row r="189" spans="1:10" s="1" customFormat="1" ht="15" hidden="1" customHeight="1" x14ac:dyDescent="0.15">
      <c r="A189" s="21"/>
      <c r="B189" s="117" t="s">
        <v>210</v>
      </c>
      <c r="C189" s="67">
        <v>0</v>
      </c>
      <c r="D189" s="67">
        <v>0</v>
      </c>
      <c r="E189" s="65">
        <v>0</v>
      </c>
      <c r="F189" s="264">
        <v>0</v>
      </c>
      <c r="G189" s="264">
        <v>0</v>
      </c>
      <c r="H189" s="260">
        <v>0</v>
      </c>
      <c r="I189" s="69">
        <v>0</v>
      </c>
      <c r="J189" s="57">
        <f t="shared" si="2"/>
        <v>0</v>
      </c>
    </row>
    <row r="190" spans="1:10" s="1" customFormat="1" ht="15" hidden="1" customHeight="1" x14ac:dyDescent="0.15">
      <c r="A190" s="21"/>
      <c r="B190" s="117" t="s">
        <v>137</v>
      </c>
      <c r="C190" s="67">
        <v>0</v>
      </c>
      <c r="D190" s="67">
        <v>0</v>
      </c>
      <c r="E190" s="65">
        <v>0</v>
      </c>
      <c r="F190" s="264">
        <v>0</v>
      </c>
      <c r="G190" s="264">
        <v>0</v>
      </c>
      <c r="H190" s="260">
        <v>0</v>
      </c>
      <c r="I190" s="69">
        <v>0</v>
      </c>
      <c r="J190" s="57">
        <f t="shared" si="2"/>
        <v>0</v>
      </c>
    </row>
    <row r="191" spans="1:10" s="1" customFormat="1" ht="15" hidden="1" customHeight="1" x14ac:dyDescent="0.15">
      <c r="A191" s="21"/>
      <c r="B191" s="117" t="s">
        <v>211</v>
      </c>
      <c r="C191" s="67">
        <v>0</v>
      </c>
      <c r="D191" s="67">
        <v>0</v>
      </c>
      <c r="E191" s="65">
        <v>0</v>
      </c>
      <c r="F191" s="264">
        <v>0</v>
      </c>
      <c r="G191" s="264">
        <v>0</v>
      </c>
      <c r="H191" s="260">
        <v>0</v>
      </c>
      <c r="I191" s="69">
        <v>0</v>
      </c>
      <c r="J191" s="57">
        <f t="shared" si="2"/>
        <v>0</v>
      </c>
    </row>
    <row r="192" spans="1:10" s="1" customFormat="1" ht="15" hidden="1" customHeight="1" x14ac:dyDescent="0.15">
      <c r="A192" s="76"/>
      <c r="B192" s="117" t="s">
        <v>150</v>
      </c>
      <c r="C192" s="67">
        <v>0</v>
      </c>
      <c r="D192" s="67">
        <v>0</v>
      </c>
      <c r="E192" s="65">
        <v>0</v>
      </c>
      <c r="F192" s="264">
        <v>0</v>
      </c>
      <c r="G192" s="264">
        <v>0</v>
      </c>
      <c r="H192" s="260">
        <v>0</v>
      </c>
      <c r="I192" s="69">
        <v>0</v>
      </c>
      <c r="J192" s="57">
        <f t="shared" si="2"/>
        <v>0</v>
      </c>
    </row>
    <row r="193" spans="1:10" s="1" customFormat="1" ht="15" hidden="1" customHeight="1" x14ac:dyDescent="0.15">
      <c r="A193" s="21"/>
      <c r="B193" s="117" t="s">
        <v>212</v>
      </c>
      <c r="C193" s="67">
        <v>0</v>
      </c>
      <c r="D193" s="67">
        <v>0</v>
      </c>
      <c r="E193" s="65">
        <v>0</v>
      </c>
      <c r="F193" s="264">
        <v>0</v>
      </c>
      <c r="G193" s="264">
        <v>0</v>
      </c>
      <c r="H193" s="260">
        <v>0</v>
      </c>
      <c r="I193" s="69">
        <v>0</v>
      </c>
      <c r="J193" s="57">
        <f t="shared" si="2"/>
        <v>0</v>
      </c>
    </row>
    <row r="194" spans="1:10" s="1" customFormat="1" ht="15" hidden="1" customHeight="1" x14ac:dyDescent="0.15">
      <c r="A194" s="21"/>
      <c r="B194" s="117" t="s">
        <v>213</v>
      </c>
      <c r="C194" s="67">
        <v>0</v>
      </c>
      <c r="D194" s="67">
        <v>0</v>
      </c>
      <c r="E194" s="65">
        <v>0</v>
      </c>
      <c r="F194" s="264">
        <v>0</v>
      </c>
      <c r="G194" s="264">
        <v>0</v>
      </c>
      <c r="H194" s="260">
        <v>0</v>
      </c>
      <c r="I194" s="69">
        <v>0</v>
      </c>
      <c r="J194" s="57">
        <f t="shared" si="2"/>
        <v>0</v>
      </c>
    </row>
    <row r="195" spans="1:10" s="1" customFormat="1" ht="15" hidden="1" customHeight="1" x14ac:dyDescent="0.15">
      <c r="A195" s="21"/>
      <c r="B195" s="117" t="s">
        <v>214</v>
      </c>
      <c r="C195" s="67">
        <v>0</v>
      </c>
      <c r="D195" s="67">
        <v>0</v>
      </c>
      <c r="E195" s="65">
        <v>0</v>
      </c>
      <c r="F195" s="264">
        <v>0</v>
      </c>
      <c r="G195" s="264">
        <v>0</v>
      </c>
      <c r="H195" s="260">
        <v>0</v>
      </c>
      <c r="I195" s="69">
        <v>0</v>
      </c>
      <c r="J195" s="57">
        <f t="shared" si="2"/>
        <v>0</v>
      </c>
    </row>
    <row r="196" spans="1:10" s="1" customFormat="1" ht="15" hidden="1" customHeight="1" x14ac:dyDescent="0.15">
      <c r="A196" s="21"/>
      <c r="B196" s="117" t="s">
        <v>215</v>
      </c>
      <c r="C196" s="67">
        <v>0</v>
      </c>
      <c r="D196" s="67">
        <v>0</v>
      </c>
      <c r="E196" s="65">
        <v>0</v>
      </c>
      <c r="F196" s="264">
        <v>0</v>
      </c>
      <c r="G196" s="264">
        <v>0</v>
      </c>
      <c r="H196" s="260">
        <v>0</v>
      </c>
      <c r="I196" s="69">
        <v>0</v>
      </c>
      <c r="J196" s="57">
        <f t="shared" si="2"/>
        <v>0</v>
      </c>
    </row>
    <row r="197" spans="1:10" s="1" customFormat="1" ht="15" hidden="1" customHeight="1" x14ac:dyDescent="0.15">
      <c r="A197" s="21"/>
      <c r="B197" s="117" t="s">
        <v>78</v>
      </c>
      <c r="C197" s="67">
        <v>0</v>
      </c>
      <c r="D197" s="67">
        <v>0</v>
      </c>
      <c r="E197" s="65">
        <v>0</v>
      </c>
      <c r="F197" s="264">
        <v>0</v>
      </c>
      <c r="G197" s="264">
        <v>0</v>
      </c>
      <c r="H197" s="260">
        <v>0</v>
      </c>
      <c r="I197" s="69">
        <v>0</v>
      </c>
      <c r="J197" s="57">
        <f t="shared" si="2"/>
        <v>0</v>
      </c>
    </row>
    <row r="198" spans="1:10" s="1" customFormat="1" ht="15" hidden="1" customHeight="1" x14ac:dyDescent="0.15">
      <c r="A198" s="21"/>
      <c r="B198" s="117" t="s">
        <v>216</v>
      </c>
      <c r="C198" s="67">
        <v>0</v>
      </c>
      <c r="D198" s="67">
        <v>0</v>
      </c>
      <c r="E198" s="65">
        <v>0</v>
      </c>
      <c r="F198" s="264">
        <v>0</v>
      </c>
      <c r="G198" s="264">
        <v>0</v>
      </c>
      <c r="H198" s="260">
        <v>0</v>
      </c>
      <c r="I198" s="69">
        <v>0</v>
      </c>
      <c r="J198" s="57">
        <f t="shared" si="2"/>
        <v>0</v>
      </c>
    </row>
    <row r="199" spans="1:10" s="1" customFormat="1" ht="15" hidden="1" customHeight="1" x14ac:dyDescent="0.15">
      <c r="A199" s="21"/>
      <c r="B199" s="117" t="s">
        <v>217</v>
      </c>
      <c r="C199" s="67">
        <v>0</v>
      </c>
      <c r="D199" s="67">
        <v>0</v>
      </c>
      <c r="E199" s="65">
        <v>0</v>
      </c>
      <c r="F199" s="264">
        <v>0</v>
      </c>
      <c r="G199" s="264">
        <v>0</v>
      </c>
      <c r="H199" s="260">
        <v>0</v>
      </c>
      <c r="I199" s="69">
        <v>0</v>
      </c>
      <c r="J199" s="57">
        <f t="shared" si="2"/>
        <v>0</v>
      </c>
    </row>
    <row r="200" spans="1:10" s="1" customFormat="1" ht="15" hidden="1" customHeight="1" x14ac:dyDescent="0.15">
      <c r="A200" s="60" t="s">
        <v>283</v>
      </c>
      <c r="B200" s="101"/>
      <c r="C200" s="216"/>
      <c r="D200" s="236"/>
      <c r="E200" s="269"/>
      <c r="F200" s="270"/>
      <c r="G200" s="270"/>
      <c r="H200" s="273"/>
      <c r="I200" s="103"/>
      <c r="J200" s="57">
        <f>SUM(J202:J204)</f>
        <v>0</v>
      </c>
    </row>
    <row r="201" spans="1:10" s="1" customFormat="1" ht="15" hidden="1" customHeight="1" x14ac:dyDescent="0.15">
      <c r="A201" s="56" t="s">
        <v>81</v>
      </c>
      <c r="B201" s="117" t="s">
        <v>242</v>
      </c>
      <c r="C201" s="67">
        <v>0</v>
      </c>
      <c r="D201" s="67">
        <v>0</v>
      </c>
      <c r="E201" s="65">
        <v>0</v>
      </c>
      <c r="F201" s="264">
        <v>0</v>
      </c>
      <c r="G201" s="264">
        <v>0</v>
      </c>
      <c r="H201" s="260">
        <v>0</v>
      </c>
      <c r="I201" s="69">
        <v>0</v>
      </c>
      <c r="J201" s="57">
        <f t="shared" si="2"/>
        <v>0</v>
      </c>
    </row>
    <row r="202" spans="1:10" s="1" customFormat="1" ht="15" hidden="1" customHeight="1" x14ac:dyDescent="0.15">
      <c r="A202" s="76"/>
      <c r="B202" s="117" t="s">
        <v>243</v>
      </c>
      <c r="C202" s="67">
        <v>0</v>
      </c>
      <c r="D202" s="67">
        <v>0</v>
      </c>
      <c r="E202" s="65">
        <v>0</v>
      </c>
      <c r="F202" s="264">
        <v>0</v>
      </c>
      <c r="G202" s="264">
        <v>0</v>
      </c>
      <c r="H202" s="260">
        <v>0</v>
      </c>
      <c r="I202" s="69">
        <v>0</v>
      </c>
      <c r="J202" s="57">
        <f t="shared" ref="J202:J207" si="3">SUM(C202:I202)</f>
        <v>0</v>
      </c>
    </row>
    <row r="203" spans="1:10" s="1" customFormat="1" ht="15" hidden="1" customHeight="1" x14ac:dyDescent="0.15">
      <c r="A203" s="21"/>
      <c r="B203" s="117" t="s">
        <v>244</v>
      </c>
      <c r="C203" s="67">
        <v>0</v>
      </c>
      <c r="D203" s="67">
        <v>0</v>
      </c>
      <c r="E203" s="65">
        <v>0</v>
      </c>
      <c r="F203" s="264">
        <v>0</v>
      </c>
      <c r="G203" s="264">
        <v>0</v>
      </c>
      <c r="H203" s="260">
        <v>0</v>
      </c>
      <c r="I203" s="69">
        <v>0</v>
      </c>
      <c r="J203" s="57">
        <f t="shared" si="3"/>
        <v>0</v>
      </c>
    </row>
    <row r="204" spans="1:10" s="1" customFormat="1" ht="15" hidden="1" customHeight="1" x14ac:dyDescent="0.15">
      <c r="A204" s="21"/>
      <c r="B204" s="117" t="s">
        <v>245</v>
      </c>
      <c r="C204" s="67">
        <v>0</v>
      </c>
      <c r="D204" s="67">
        <v>0</v>
      </c>
      <c r="E204" s="65">
        <v>0</v>
      </c>
      <c r="F204" s="264">
        <v>0</v>
      </c>
      <c r="G204" s="264">
        <v>0</v>
      </c>
      <c r="H204" s="260">
        <v>0</v>
      </c>
      <c r="I204" s="69">
        <v>0</v>
      </c>
      <c r="J204" s="57">
        <f t="shared" si="3"/>
        <v>0</v>
      </c>
    </row>
    <row r="205" spans="1:10" s="1" customFormat="1" ht="15" hidden="1" customHeight="1" x14ac:dyDescent="0.15">
      <c r="A205" s="60" t="s">
        <v>285</v>
      </c>
      <c r="B205" s="103"/>
      <c r="C205" s="216"/>
      <c r="D205" s="236"/>
      <c r="E205" s="269"/>
      <c r="F205" s="270"/>
      <c r="G205" s="270"/>
      <c r="H205" s="273"/>
      <c r="I205" s="103"/>
      <c r="J205" s="57">
        <f>SUM(J206)</f>
        <v>0</v>
      </c>
    </row>
    <row r="206" spans="1:10" s="1" customFormat="1" ht="15" hidden="1" customHeight="1" thickBot="1" x14ac:dyDescent="0.2">
      <c r="A206" s="58"/>
      <c r="B206" s="117" t="s">
        <v>277</v>
      </c>
      <c r="C206" s="67">
        <v>0</v>
      </c>
      <c r="D206" s="67">
        <v>0</v>
      </c>
      <c r="E206" s="65">
        <v>0</v>
      </c>
      <c r="F206" s="264">
        <v>0</v>
      </c>
      <c r="G206" s="264">
        <v>0</v>
      </c>
      <c r="H206" s="260">
        <v>0</v>
      </c>
      <c r="I206" s="69">
        <v>0</v>
      </c>
      <c r="J206" s="57">
        <f t="shared" si="3"/>
        <v>0</v>
      </c>
    </row>
    <row r="207" spans="1:10" ht="18.75" customHeight="1" thickTop="1" thickBot="1" x14ac:dyDescent="0.25">
      <c r="A207" s="425" t="s">
        <v>0</v>
      </c>
      <c r="B207" s="441"/>
      <c r="C207" s="84">
        <v>4</v>
      </c>
      <c r="D207" s="88">
        <v>4</v>
      </c>
      <c r="E207" s="85">
        <v>0</v>
      </c>
      <c r="F207" s="90">
        <v>4</v>
      </c>
      <c r="G207" s="90">
        <v>1</v>
      </c>
      <c r="H207" s="125">
        <v>0</v>
      </c>
      <c r="I207" s="89">
        <v>0</v>
      </c>
      <c r="J207" s="57">
        <f t="shared" si="3"/>
        <v>13</v>
      </c>
    </row>
    <row r="208" spans="1:10" ht="20.25" customHeight="1" x14ac:dyDescent="0.2">
      <c r="A208" s="475"/>
      <c r="B208" s="475"/>
      <c r="C208" s="475"/>
      <c r="D208" s="475"/>
      <c r="E208" s="475"/>
      <c r="F208" s="475"/>
      <c r="G208" s="475"/>
      <c r="H208" s="475"/>
      <c r="I208" s="475"/>
    </row>
    <row r="209" spans="1:9" ht="20.25" customHeight="1" x14ac:dyDescent="0.2">
      <c r="A209" s="476"/>
      <c r="B209" s="476"/>
      <c r="C209" s="476"/>
      <c r="D209" s="476"/>
      <c r="E209" s="476"/>
      <c r="F209" s="476"/>
      <c r="G209" s="476"/>
      <c r="H209" s="476"/>
      <c r="I209" s="476"/>
    </row>
    <row r="210" spans="1:9" ht="24.9" customHeight="1" x14ac:dyDescent="0.2">
      <c r="A210" s="92"/>
      <c r="B210" s="92"/>
      <c r="C210" s="93"/>
      <c r="D210" s="93"/>
      <c r="E210" s="93"/>
      <c r="F210" s="93"/>
      <c r="G210" s="93"/>
      <c r="H210" s="93"/>
      <c r="I210" s="93"/>
    </row>
    <row r="211" spans="1:9" ht="24.9" customHeight="1" x14ac:dyDescent="0.2">
      <c r="A211" s="92"/>
      <c r="B211" s="92"/>
      <c r="C211" s="93"/>
      <c r="D211" s="93"/>
      <c r="E211" s="93"/>
      <c r="F211" s="93"/>
      <c r="G211" s="93"/>
      <c r="H211" s="93"/>
      <c r="I211" s="93"/>
    </row>
    <row r="212" spans="1:9" x14ac:dyDescent="0.2">
      <c r="D212" s="77"/>
      <c r="E212" s="77"/>
      <c r="F212" s="77"/>
      <c r="G212" s="77"/>
      <c r="H212" s="77"/>
      <c r="I212" s="77"/>
    </row>
  </sheetData>
  <autoFilter ref="A7:J209">
    <filterColumn colId="0" showButton="0"/>
    <filterColumn colId="9">
      <filters blank="1">
        <filter val="13"/>
        <filter val="3"/>
        <filter val="4"/>
        <filter val="6"/>
      </filters>
    </filterColumn>
  </autoFilter>
  <mergeCells count="7">
    <mergeCell ref="A9"/>
    <mergeCell ref="A208:I209"/>
    <mergeCell ref="A207:B207"/>
    <mergeCell ref="A5:B7"/>
    <mergeCell ref="C5:I5"/>
    <mergeCell ref="D6:H6"/>
    <mergeCell ref="I6:I7"/>
  </mergeCells>
  <phoneticPr fontId="2"/>
  <printOptions horizontalCentered="1"/>
  <pageMargins left="0.78740157480314965" right="0.59055118110236227" top="0.78740157480314965" bottom="0.59055118110236227" header="0.78740157480314965" footer="0.51181102362204722"/>
  <pageSetup paperSize="9" scale="74" fitToHeight="0" orientation="portrait" r:id="rId1"/>
  <headerFooter alignWithMargins="0">
    <oddHeader xml:space="preserve">&amp;L８　その他の内訳&amp;R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tabSelected="1" view="pageBreakPreview" zoomScale="130" zoomScaleNormal="100" zoomScaleSheetLayoutView="130" workbookViewId="0">
      <pane ySplit="10" topLeftCell="A182" activePane="bottomLeft" state="frozen"/>
      <selection activeCell="G26" sqref="G26"/>
      <selection pane="bottomLeft" activeCell="F213" sqref="F213"/>
    </sheetView>
  </sheetViews>
  <sheetFormatPr defaultColWidth="9" defaultRowHeight="13.2" x14ac:dyDescent="0.2"/>
  <cols>
    <col min="1" max="1" width="3.6640625" style="62" customWidth="1"/>
    <col min="2" max="2" width="38.88671875" style="62" customWidth="1"/>
    <col min="3" max="10" width="12.6640625" style="62" customWidth="1"/>
    <col min="11" max="16384" width="9" style="62"/>
  </cols>
  <sheetData>
    <row r="1" spans="1:11" ht="7.5" customHeight="1" x14ac:dyDescent="0.2"/>
    <row r="2" spans="1:11" ht="7.5" customHeight="1" x14ac:dyDescent="0.2"/>
    <row r="3" spans="1:11" ht="12" customHeight="1" x14ac:dyDescent="0.2">
      <c r="C3" s="171"/>
      <c r="D3" s="171"/>
      <c r="E3" s="171"/>
      <c r="F3" s="171"/>
      <c r="G3" s="171"/>
      <c r="H3" s="171"/>
      <c r="I3" s="171"/>
      <c r="J3" s="171"/>
    </row>
    <row r="4" spans="1:11" ht="13.8" thickBot="1" x14ac:dyDescent="0.25">
      <c r="J4" s="62" t="s">
        <v>339</v>
      </c>
    </row>
    <row r="5" spans="1:11" s="5" customFormat="1" ht="18" customHeight="1" x14ac:dyDescent="0.15">
      <c r="A5" s="415" t="s">
        <v>41</v>
      </c>
      <c r="B5" s="442"/>
      <c r="C5" s="480" t="s">
        <v>590</v>
      </c>
      <c r="D5" s="481"/>
      <c r="E5" s="481"/>
      <c r="F5" s="481"/>
      <c r="G5" s="481"/>
      <c r="H5" s="481"/>
      <c r="I5" s="481"/>
      <c r="J5" s="482"/>
      <c r="K5" s="407"/>
    </row>
    <row r="6" spans="1:11" s="5" customFormat="1" ht="18" customHeight="1" x14ac:dyDescent="0.15">
      <c r="A6" s="417"/>
      <c r="B6" s="446"/>
      <c r="C6" s="483" t="s">
        <v>627</v>
      </c>
      <c r="D6" s="484"/>
      <c r="E6" s="484"/>
      <c r="F6" s="484"/>
      <c r="G6" s="485" t="s">
        <v>628</v>
      </c>
      <c r="H6" s="485"/>
      <c r="I6" s="485"/>
      <c r="J6" s="486"/>
      <c r="K6" s="407"/>
    </row>
    <row r="7" spans="1:11" s="5" customFormat="1" ht="13.8" customHeight="1" x14ac:dyDescent="0.15">
      <c r="A7" s="417"/>
      <c r="B7" s="446"/>
      <c r="C7" s="487" t="s">
        <v>629</v>
      </c>
      <c r="D7" s="488"/>
      <c r="E7" s="488"/>
      <c r="F7" s="489"/>
      <c r="G7" s="490" t="s">
        <v>630</v>
      </c>
      <c r="H7" s="488"/>
      <c r="I7" s="488"/>
      <c r="J7" s="491"/>
      <c r="K7" s="407"/>
    </row>
    <row r="8" spans="1:11" s="5" customFormat="1" ht="13.8" customHeight="1" x14ac:dyDescent="0.15">
      <c r="A8" s="417"/>
      <c r="B8" s="446"/>
      <c r="C8" s="382"/>
      <c r="D8" s="377" t="s">
        <v>631</v>
      </c>
      <c r="E8" s="373"/>
      <c r="F8" s="374"/>
      <c r="G8" s="380"/>
      <c r="H8" s="377" t="s">
        <v>632</v>
      </c>
      <c r="I8" s="375"/>
      <c r="J8" s="406"/>
      <c r="K8" s="407"/>
    </row>
    <row r="9" spans="1:11" s="5" customFormat="1" ht="15" customHeight="1" x14ac:dyDescent="0.15">
      <c r="A9" s="417"/>
      <c r="B9" s="446"/>
      <c r="C9" s="382"/>
      <c r="D9" s="379"/>
      <c r="E9" s="381" t="s">
        <v>633</v>
      </c>
      <c r="F9" s="374"/>
      <c r="G9" s="380"/>
      <c r="H9" s="380"/>
      <c r="I9" s="381" t="s">
        <v>633</v>
      </c>
      <c r="J9" s="408"/>
      <c r="K9" s="407"/>
    </row>
    <row r="10" spans="1:11" s="5" customFormat="1" ht="19.8" customHeight="1" thickBot="1" x14ac:dyDescent="0.2">
      <c r="A10" s="419"/>
      <c r="B10" s="443"/>
      <c r="C10" s="383"/>
      <c r="D10" s="378"/>
      <c r="E10" s="378"/>
      <c r="F10" s="376" t="s">
        <v>634</v>
      </c>
      <c r="G10" s="378"/>
      <c r="H10" s="378"/>
      <c r="I10" s="378"/>
      <c r="J10" s="409" t="s">
        <v>634</v>
      </c>
      <c r="K10" s="407"/>
    </row>
    <row r="11" spans="1:11" s="1" customFormat="1" ht="15" customHeight="1" x14ac:dyDescent="0.15">
      <c r="A11" s="98" t="s">
        <v>246</v>
      </c>
      <c r="B11" s="102"/>
      <c r="C11" s="71"/>
      <c r="D11" s="384"/>
      <c r="E11" s="365"/>
      <c r="F11" s="385"/>
      <c r="G11" s="385"/>
      <c r="H11" s="385"/>
      <c r="I11" s="44"/>
      <c r="J11" s="170"/>
      <c r="K11" s="395" t="s">
        <v>643</v>
      </c>
    </row>
    <row r="12" spans="1:11" s="1" customFormat="1" ht="15" hidden="1" customHeight="1" x14ac:dyDescent="0.15">
      <c r="A12" s="400"/>
      <c r="B12" s="220" t="s">
        <v>220</v>
      </c>
      <c r="C12" s="72">
        <v>0</v>
      </c>
      <c r="D12" s="67">
        <v>0</v>
      </c>
      <c r="E12" s="67">
        <v>0</v>
      </c>
      <c r="F12" s="67">
        <v>0</v>
      </c>
      <c r="G12" s="67">
        <v>0</v>
      </c>
      <c r="H12" s="67">
        <v>0</v>
      </c>
      <c r="I12" s="67">
        <v>0</v>
      </c>
      <c r="J12" s="258">
        <v>0</v>
      </c>
      <c r="K12" s="399">
        <f>SUM(C12:J12)</f>
        <v>0</v>
      </c>
    </row>
    <row r="13" spans="1:11" s="1" customFormat="1" ht="15" hidden="1" customHeight="1" x14ac:dyDescent="0.15">
      <c r="A13" s="21"/>
      <c r="B13" s="117" t="s">
        <v>372</v>
      </c>
      <c r="C13" s="72">
        <v>0</v>
      </c>
      <c r="D13" s="67">
        <v>0</v>
      </c>
      <c r="E13" s="67">
        <v>0</v>
      </c>
      <c r="F13" s="67">
        <v>0</v>
      </c>
      <c r="G13" s="67">
        <v>0</v>
      </c>
      <c r="H13" s="67">
        <v>0</v>
      </c>
      <c r="I13" s="67">
        <v>0</v>
      </c>
      <c r="J13" s="258">
        <v>0</v>
      </c>
      <c r="K13" s="399">
        <f t="shared" ref="K13:K76" si="0">SUM(C13:J13)</f>
        <v>0</v>
      </c>
    </row>
    <row r="14" spans="1:11" s="1" customFormat="1" ht="15" customHeight="1" x14ac:dyDescent="0.15">
      <c r="A14" s="21"/>
      <c r="B14" s="117" t="s">
        <v>221</v>
      </c>
      <c r="C14" s="72">
        <v>795</v>
      </c>
      <c r="D14" s="67">
        <v>785</v>
      </c>
      <c r="E14" s="67">
        <v>785</v>
      </c>
      <c r="F14" s="67">
        <v>785</v>
      </c>
      <c r="G14" s="67">
        <v>0</v>
      </c>
      <c r="H14" s="67">
        <v>0</v>
      </c>
      <c r="I14" s="67">
        <v>0</v>
      </c>
      <c r="J14" s="258">
        <v>0</v>
      </c>
      <c r="K14" s="399">
        <f t="shared" si="0"/>
        <v>3150</v>
      </c>
    </row>
    <row r="15" spans="1:11" s="1" customFormat="1" ht="15" hidden="1" customHeight="1" x14ac:dyDescent="0.15">
      <c r="A15" s="21"/>
      <c r="B15" s="117" t="s">
        <v>222</v>
      </c>
      <c r="C15" s="72">
        <v>0</v>
      </c>
      <c r="D15" s="67">
        <v>0</v>
      </c>
      <c r="E15" s="67">
        <v>0</v>
      </c>
      <c r="F15" s="67">
        <v>0</v>
      </c>
      <c r="G15" s="67">
        <v>0</v>
      </c>
      <c r="H15" s="67">
        <v>0</v>
      </c>
      <c r="I15" s="67">
        <v>0</v>
      </c>
      <c r="J15" s="258">
        <v>0</v>
      </c>
      <c r="K15" s="399">
        <f t="shared" si="0"/>
        <v>0</v>
      </c>
    </row>
    <row r="16" spans="1:11" s="1" customFormat="1" ht="15" hidden="1" customHeight="1" x14ac:dyDescent="0.15">
      <c r="A16" s="21"/>
      <c r="B16" s="117" t="s">
        <v>223</v>
      </c>
      <c r="C16" s="72">
        <v>0</v>
      </c>
      <c r="D16" s="67">
        <v>0</v>
      </c>
      <c r="E16" s="67">
        <v>0</v>
      </c>
      <c r="F16" s="67">
        <v>0</v>
      </c>
      <c r="G16" s="67">
        <v>0</v>
      </c>
      <c r="H16" s="67">
        <v>0</v>
      </c>
      <c r="I16" s="67">
        <v>0</v>
      </c>
      <c r="J16" s="258">
        <v>0</v>
      </c>
      <c r="K16" s="399">
        <f t="shared" si="0"/>
        <v>0</v>
      </c>
    </row>
    <row r="17" spans="1:11" s="1" customFormat="1" ht="15" hidden="1" customHeight="1" x14ac:dyDescent="0.15">
      <c r="A17" s="21"/>
      <c r="B17" s="117" t="s">
        <v>568</v>
      </c>
      <c r="C17" s="72">
        <v>0</v>
      </c>
      <c r="D17" s="67">
        <v>0</v>
      </c>
      <c r="E17" s="67">
        <v>0</v>
      </c>
      <c r="F17" s="67">
        <v>0</v>
      </c>
      <c r="G17" s="67">
        <v>0</v>
      </c>
      <c r="H17" s="67">
        <v>0</v>
      </c>
      <c r="I17" s="67">
        <v>0</v>
      </c>
      <c r="J17" s="258">
        <v>0</v>
      </c>
      <c r="K17" s="399">
        <f t="shared" si="0"/>
        <v>0</v>
      </c>
    </row>
    <row r="18" spans="1:11" s="1" customFormat="1" ht="15" hidden="1" customHeight="1" x14ac:dyDescent="0.15">
      <c r="A18" s="21"/>
      <c r="B18" s="117" t="s">
        <v>224</v>
      </c>
      <c r="C18" s="72">
        <v>0</v>
      </c>
      <c r="D18" s="67">
        <v>0</v>
      </c>
      <c r="E18" s="67">
        <v>0</v>
      </c>
      <c r="F18" s="67">
        <v>0</v>
      </c>
      <c r="G18" s="67">
        <v>0</v>
      </c>
      <c r="H18" s="67">
        <v>0</v>
      </c>
      <c r="I18" s="67">
        <v>0</v>
      </c>
      <c r="J18" s="258">
        <v>0</v>
      </c>
      <c r="K18" s="399">
        <f t="shared" si="0"/>
        <v>0</v>
      </c>
    </row>
    <row r="19" spans="1:11" s="1" customFormat="1" ht="15" hidden="1" customHeight="1" x14ac:dyDescent="0.15">
      <c r="A19" s="21"/>
      <c r="B19" s="117" t="s">
        <v>225</v>
      </c>
      <c r="C19" s="72">
        <v>0</v>
      </c>
      <c r="D19" s="67">
        <v>0</v>
      </c>
      <c r="E19" s="67">
        <v>0</v>
      </c>
      <c r="F19" s="67">
        <v>0</v>
      </c>
      <c r="G19" s="67">
        <v>0</v>
      </c>
      <c r="H19" s="67">
        <v>0</v>
      </c>
      <c r="I19" s="67">
        <v>0</v>
      </c>
      <c r="J19" s="258">
        <v>0</v>
      </c>
      <c r="K19" s="399">
        <f t="shared" si="0"/>
        <v>0</v>
      </c>
    </row>
    <row r="20" spans="1:11" s="1" customFormat="1" ht="15" hidden="1" customHeight="1" x14ac:dyDescent="0.15">
      <c r="A20" s="21"/>
      <c r="B20" s="117" t="s">
        <v>226</v>
      </c>
      <c r="C20" s="72">
        <v>0</v>
      </c>
      <c r="D20" s="67">
        <v>0</v>
      </c>
      <c r="E20" s="67">
        <v>0</v>
      </c>
      <c r="F20" s="67">
        <v>0</v>
      </c>
      <c r="G20" s="67">
        <v>0</v>
      </c>
      <c r="H20" s="67">
        <v>0</v>
      </c>
      <c r="I20" s="67">
        <v>0</v>
      </c>
      <c r="J20" s="258">
        <v>0</v>
      </c>
      <c r="K20" s="399">
        <f t="shared" si="0"/>
        <v>0</v>
      </c>
    </row>
    <row r="21" spans="1:11" s="1" customFormat="1" ht="15" hidden="1" customHeight="1" x14ac:dyDescent="0.15">
      <c r="A21" s="21"/>
      <c r="B21" s="117" t="s">
        <v>140</v>
      </c>
      <c r="C21" s="72">
        <v>0</v>
      </c>
      <c r="D21" s="67">
        <v>0</v>
      </c>
      <c r="E21" s="67">
        <v>0</v>
      </c>
      <c r="F21" s="67">
        <v>0</v>
      </c>
      <c r="G21" s="67">
        <v>0</v>
      </c>
      <c r="H21" s="67">
        <v>0</v>
      </c>
      <c r="I21" s="67">
        <v>0</v>
      </c>
      <c r="J21" s="258">
        <v>0</v>
      </c>
      <c r="K21" s="399">
        <f t="shared" si="0"/>
        <v>0</v>
      </c>
    </row>
    <row r="22" spans="1:11" s="1" customFormat="1" ht="15" hidden="1" customHeight="1" x14ac:dyDescent="0.15">
      <c r="A22" s="21"/>
      <c r="B22" s="117" t="s">
        <v>585</v>
      </c>
      <c r="C22" s="72">
        <v>0</v>
      </c>
      <c r="D22" s="67">
        <v>0</v>
      </c>
      <c r="E22" s="67">
        <v>0</v>
      </c>
      <c r="F22" s="67">
        <v>0</v>
      </c>
      <c r="G22" s="67">
        <v>0</v>
      </c>
      <c r="H22" s="67">
        <v>0</v>
      </c>
      <c r="I22" s="67">
        <v>0</v>
      </c>
      <c r="J22" s="258">
        <v>0</v>
      </c>
      <c r="K22" s="399">
        <f t="shared" si="0"/>
        <v>0</v>
      </c>
    </row>
    <row r="23" spans="1:11" s="1" customFormat="1" ht="15" hidden="1" customHeight="1" x14ac:dyDescent="0.15">
      <c r="A23" s="21"/>
      <c r="B23" s="117" t="s">
        <v>42</v>
      </c>
      <c r="C23" s="72">
        <v>0</v>
      </c>
      <c r="D23" s="67">
        <v>0</v>
      </c>
      <c r="E23" s="67">
        <v>0</v>
      </c>
      <c r="F23" s="67">
        <v>0</v>
      </c>
      <c r="G23" s="67">
        <v>0</v>
      </c>
      <c r="H23" s="67">
        <v>0</v>
      </c>
      <c r="I23" s="67">
        <v>0</v>
      </c>
      <c r="J23" s="258">
        <v>0</v>
      </c>
      <c r="K23" s="399">
        <f t="shared" si="0"/>
        <v>0</v>
      </c>
    </row>
    <row r="24" spans="1:11" s="1" customFormat="1" ht="15" hidden="1" customHeight="1" x14ac:dyDescent="0.15">
      <c r="A24" s="21"/>
      <c r="B24" s="117" t="s">
        <v>227</v>
      </c>
      <c r="C24" s="72">
        <v>0</v>
      </c>
      <c r="D24" s="67">
        <v>0</v>
      </c>
      <c r="E24" s="67">
        <v>0</v>
      </c>
      <c r="F24" s="67">
        <v>0</v>
      </c>
      <c r="G24" s="67">
        <v>0</v>
      </c>
      <c r="H24" s="67">
        <v>0</v>
      </c>
      <c r="I24" s="67">
        <v>0</v>
      </c>
      <c r="J24" s="258">
        <v>0</v>
      </c>
      <c r="K24" s="399">
        <f t="shared" si="0"/>
        <v>0</v>
      </c>
    </row>
    <row r="25" spans="1:11" s="1" customFormat="1" ht="15" hidden="1" customHeight="1" x14ac:dyDescent="0.15">
      <c r="A25" s="21"/>
      <c r="B25" s="117" t="s">
        <v>43</v>
      </c>
      <c r="C25" s="72">
        <v>0</v>
      </c>
      <c r="D25" s="67">
        <v>0</v>
      </c>
      <c r="E25" s="67">
        <v>0</v>
      </c>
      <c r="F25" s="67">
        <v>0</v>
      </c>
      <c r="G25" s="67">
        <v>0</v>
      </c>
      <c r="H25" s="67">
        <v>0</v>
      </c>
      <c r="I25" s="67">
        <v>0</v>
      </c>
      <c r="J25" s="258">
        <v>0</v>
      </c>
      <c r="K25" s="399">
        <f t="shared" si="0"/>
        <v>0</v>
      </c>
    </row>
    <row r="26" spans="1:11" s="1" customFormat="1" ht="15" hidden="1" customHeight="1" x14ac:dyDescent="0.15">
      <c r="A26" s="21"/>
      <c r="B26" s="117" t="s">
        <v>44</v>
      </c>
      <c r="C26" s="72">
        <v>0</v>
      </c>
      <c r="D26" s="67">
        <v>0</v>
      </c>
      <c r="E26" s="67">
        <v>0</v>
      </c>
      <c r="F26" s="67">
        <v>0</v>
      </c>
      <c r="G26" s="67">
        <v>0</v>
      </c>
      <c r="H26" s="67">
        <v>0</v>
      </c>
      <c r="I26" s="67">
        <v>0</v>
      </c>
      <c r="J26" s="258">
        <v>0</v>
      </c>
      <c r="K26" s="399">
        <f t="shared" si="0"/>
        <v>0</v>
      </c>
    </row>
    <row r="27" spans="1:11" s="1" customFormat="1" ht="15" hidden="1" customHeight="1" x14ac:dyDescent="0.15">
      <c r="A27" s="21"/>
      <c r="B27" s="117" t="s">
        <v>230</v>
      </c>
      <c r="C27" s="72">
        <v>0</v>
      </c>
      <c r="D27" s="67">
        <v>0</v>
      </c>
      <c r="E27" s="67">
        <v>0</v>
      </c>
      <c r="F27" s="67">
        <v>0</v>
      </c>
      <c r="G27" s="67">
        <v>0</v>
      </c>
      <c r="H27" s="67">
        <v>0</v>
      </c>
      <c r="I27" s="67">
        <v>0</v>
      </c>
      <c r="J27" s="258">
        <v>0</v>
      </c>
      <c r="K27" s="399">
        <f t="shared" si="0"/>
        <v>0</v>
      </c>
    </row>
    <row r="28" spans="1:11" s="1" customFormat="1" ht="15" hidden="1" customHeight="1" x14ac:dyDescent="0.15">
      <c r="A28" s="21"/>
      <c r="B28" s="117" t="s">
        <v>239</v>
      </c>
      <c r="C28" s="72">
        <v>0</v>
      </c>
      <c r="D28" s="67">
        <v>0</v>
      </c>
      <c r="E28" s="67">
        <v>0</v>
      </c>
      <c r="F28" s="67">
        <v>0</v>
      </c>
      <c r="G28" s="67">
        <v>0</v>
      </c>
      <c r="H28" s="67">
        <v>0</v>
      </c>
      <c r="I28" s="67">
        <v>0</v>
      </c>
      <c r="J28" s="258">
        <v>0</v>
      </c>
      <c r="K28" s="399">
        <f t="shared" si="0"/>
        <v>0</v>
      </c>
    </row>
    <row r="29" spans="1:11" s="1" customFormat="1" ht="15" hidden="1" customHeight="1" x14ac:dyDescent="0.15">
      <c r="A29" s="21"/>
      <c r="B29" s="117" t="s">
        <v>293</v>
      </c>
      <c r="C29" s="72">
        <v>0</v>
      </c>
      <c r="D29" s="67">
        <v>0</v>
      </c>
      <c r="E29" s="67">
        <v>0</v>
      </c>
      <c r="F29" s="67">
        <v>0</v>
      </c>
      <c r="G29" s="67">
        <v>0</v>
      </c>
      <c r="H29" s="67">
        <v>0</v>
      </c>
      <c r="I29" s="67">
        <v>0</v>
      </c>
      <c r="J29" s="258">
        <v>0</v>
      </c>
      <c r="K29" s="399">
        <f t="shared" si="0"/>
        <v>0</v>
      </c>
    </row>
    <row r="30" spans="1:11" s="1" customFormat="1" ht="15" hidden="1" customHeight="1" x14ac:dyDescent="0.15">
      <c r="A30" s="21"/>
      <c r="B30" s="117" t="s">
        <v>45</v>
      </c>
      <c r="C30" s="72">
        <v>0</v>
      </c>
      <c r="D30" s="67">
        <v>0</v>
      </c>
      <c r="E30" s="67">
        <v>0</v>
      </c>
      <c r="F30" s="67">
        <v>0</v>
      </c>
      <c r="G30" s="67">
        <v>0</v>
      </c>
      <c r="H30" s="67">
        <v>0</v>
      </c>
      <c r="I30" s="67">
        <v>0</v>
      </c>
      <c r="J30" s="258">
        <v>0</v>
      </c>
      <c r="K30" s="399">
        <f t="shared" si="0"/>
        <v>0</v>
      </c>
    </row>
    <row r="31" spans="1:11" s="1" customFormat="1" ht="15" hidden="1" customHeight="1" x14ac:dyDescent="0.15">
      <c r="A31" s="21"/>
      <c r="B31" s="117" t="s">
        <v>46</v>
      </c>
      <c r="C31" s="72">
        <v>0</v>
      </c>
      <c r="D31" s="67">
        <v>0</v>
      </c>
      <c r="E31" s="67">
        <v>0</v>
      </c>
      <c r="F31" s="67">
        <v>0</v>
      </c>
      <c r="G31" s="67">
        <v>0</v>
      </c>
      <c r="H31" s="67">
        <v>0</v>
      </c>
      <c r="I31" s="67">
        <v>0</v>
      </c>
      <c r="J31" s="258">
        <v>0</v>
      </c>
      <c r="K31" s="399">
        <f t="shared" si="0"/>
        <v>0</v>
      </c>
    </row>
    <row r="32" spans="1:11" s="1" customFormat="1" ht="15" hidden="1" customHeight="1" x14ac:dyDescent="0.15">
      <c r="A32" s="21"/>
      <c r="B32" s="117" t="s">
        <v>47</v>
      </c>
      <c r="C32" s="72">
        <v>0</v>
      </c>
      <c r="D32" s="67">
        <v>0</v>
      </c>
      <c r="E32" s="67">
        <v>0</v>
      </c>
      <c r="F32" s="67">
        <v>0</v>
      </c>
      <c r="G32" s="67">
        <v>0</v>
      </c>
      <c r="H32" s="67">
        <v>0</v>
      </c>
      <c r="I32" s="67">
        <v>0</v>
      </c>
      <c r="J32" s="258">
        <v>0</v>
      </c>
      <c r="K32" s="399">
        <f t="shared" si="0"/>
        <v>0</v>
      </c>
    </row>
    <row r="33" spans="1:11" s="1" customFormat="1" ht="15" hidden="1" customHeight="1" x14ac:dyDescent="0.15">
      <c r="A33" s="21"/>
      <c r="B33" s="117" t="s">
        <v>48</v>
      </c>
      <c r="C33" s="72">
        <v>0</v>
      </c>
      <c r="D33" s="67">
        <v>0</v>
      </c>
      <c r="E33" s="67">
        <v>0</v>
      </c>
      <c r="F33" s="67">
        <v>0</v>
      </c>
      <c r="G33" s="67">
        <v>0</v>
      </c>
      <c r="H33" s="67">
        <v>0</v>
      </c>
      <c r="I33" s="67">
        <v>0</v>
      </c>
      <c r="J33" s="258">
        <v>0</v>
      </c>
      <c r="K33" s="399">
        <f t="shared" si="0"/>
        <v>0</v>
      </c>
    </row>
    <row r="34" spans="1:11" s="1" customFormat="1" ht="15" hidden="1" customHeight="1" x14ac:dyDescent="0.15">
      <c r="A34" s="21"/>
      <c r="B34" s="117" t="s">
        <v>49</v>
      </c>
      <c r="C34" s="72">
        <v>0</v>
      </c>
      <c r="D34" s="67">
        <v>0</v>
      </c>
      <c r="E34" s="67">
        <v>0</v>
      </c>
      <c r="F34" s="67">
        <v>0</v>
      </c>
      <c r="G34" s="67">
        <v>0</v>
      </c>
      <c r="H34" s="67">
        <v>0</v>
      </c>
      <c r="I34" s="67">
        <v>0</v>
      </c>
      <c r="J34" s="258">
        <v>0</v>
      </c>
      <c r="K34" s="399">
        <f t="shared" si="0"/>
        <v>0</v>
      </c>
    </row>
    <row r="35" spans="1:11" s="1" customFormat="1" ht="15" hidden="1" customHeight="1" x14ac:dyDescent="0.15">
      <c r="A35" s="21"/>
      <c r="B35" s="117" t="s">
        <v>50</v>
      </c>
      <c r="C35" s="72">
        <v>0</v>
      </c>
      <c r="D35" s="67">
        <v>0</v>
      </c>
      <c r="E35" s="67">
        <v>0</v>
      </c>
      <c r="F35" s="67">
        <v>0</v>
      </c>
      <c r="G35" s="67">
        <v>0</v>
      </c>
      <c r="H35" s="67">
        <v>0</v>
      </c>
      <c r="I35" s="67">
        <v>0</v>
      </c>
      <c r="J35" s="258">
        <v>0</v>
      </c>
      <c r="K35" s="399">
        <f t="shared" si="0"/>
        <v>0</v>
      </c>
    </row>
    <row r="36" spans="1:11" s="1" customFormat="1" ht="15" hidden="1" customHeight="1" x14ac:dyDescent="0.15">
      <c r="A36" s="21"/>
      <c r="B36" s="117" t="s">
        <v>51</v>
      </c>
      <c r="C36" s="72">
        <v>0</v>
      </c>
      <c r="D36" s="67">
        <v>0</v>
      </c>
      <c r="E36" s="67">
        <v>0</v>
      </c>
      <c r="F36" s="67">
        <v>0</v>
      </c>
      <c r="G36" s="67">
        <v>0</v>
      </c>
      <c r="H36" s="67">
        <v>0</v>
      </c>
      <c r="I36" s="67">
        <v>0</v>
      </c>
      <c r="J36" s="258">
        <v>0</v>
      </c>
      <c r="K36" s="399">
        <f t="shared" si="0"/>
        <v>0</v>
      </c>
    </row>
    <row r="37" spans="1:11" s="1" customFormat="1" ht="15" hidden="1" customHeight="1" x14ac:dyDescent="0.15">
      <c r="A37" s="21"/>
      <c r="B37" s="117" t="s">
        <v>52</v>
      </c>
      <c r="C37" s="72">
        <v>0</v>
      </c>
      <c r="D37" s="67">
        <v>0</v>
      </c>
      <c r="E37" s="67">
        <v>0</v>
      </c>
      <c r="F37" s="67">
        <v>0</v>
      </c>
      <c r="G37" s="67">
        <v>0</v>
      </c>
      <c r="H37" s="67">
        <v>0</v>
      </c>
      <c r="I37" s="67">
        <v>0</v>
      </c>
      <c r="J37" s="258">
        <v>0</v>
      </c>
      <c r="K37" s="399">
        <f t="shared" si="0"/>
        <v>0</v>
      </c>
    </row>
    <row r="38" spans="1:11" s="1" customFormat="1" ht="15" hidden="1" customHeight="1" x14ac:dyDescent="0.15">
      <c r="A38" s="21"/>
      <c r="B38" s="117" t="s">
        <v>265</v>
      </c>
      <c r="C38" s="72">
        <v>0</v>
      </c>
      <c r="D38" s="67">
        <v>0</v>
      </c>
      <c r="E38" s="67">
        <v>0</v>
      </c>
      <c r="F38" s="67">
        <v>0</v>
      </c>
      <c r="G38" s="67">
        <v>0</v>
      </c>
      <c r="H38" s="67">
        <v>0</v>
      </c>
      <c r="I38" s="67">
        <v>0</v>
      </c>
      <c r="J38" s="258">
        <v>0</v>
      </c>
      <c r="K38" s="399">
        <f t="shared" si="0"/>
        <v>0</v>
      </c>
    </row>
    <row r="39" spans="1:11" s="1" customFormat="1" ht="15" hidden="1" customHeight="1" x14ac:dyDescent="0.15">
      <c r="A39" s="21"/>
      <c r="B39" s="117" t="s">
        <v>266</v>
      </c>
      <c r="C39" s="72">
        <v>0</v>
      </c>
      <c r="D39" s="67">
        <v>0</v>
      </c>
      <c r="E39" s="67">
        <v>0</v>
      </c>
      <c r="F39" s="67">
        <v>0</v>
      </c>
      <c r="G39" s="67">
        <v>0</v>
      </c>
      <c r="H39" s="67">
        <v>0</v>
      </c>
      <c r="I39" s="67">
        <v>0</v>
      </c>
      <c r="J39" s="258">
        <v>0</v>
      </c>
      <c r="K39" s="399">
        <f t="shared" si="0"/>
        <v>0</v>
      </c>
    </row>
    <row r="40" spans="1:11" s="1" customFormat="1" ht="15" hidden="1" customHeight="1" x14ac:dyDescent="0.15">
      <c r="A40" s="21"/>
      <c r="B40" s="117" t="s">
        <v>267</v>
      </c>
      <c r="C40" s="72">
        <v>0</v>
      </c>
      <c r="D40" s="67">
        <v>0</v>
      </c>
      <c r="E40" s="67">
        <v>0</v>
      </c>
      <c r="F40" s="67">
        <v>0</v>
      </c>
      <c r="G40" s="67">
        <v>0</v>
      </c>
      <c r="H40" s="67">
        <v>0</v>
      </c>
      <c r="I40" s="67">
        <v>0</v>
      </c>
      <c r="J40" s="258">
        <v>0</v>
      </c>
      <c r="K40" s="399">
        <f t="shared" si="0"/>
        <v>0</v>
      </c>
    </row>
    <row r="41" spans="1:11" s="1" customFormat="1" ht="15" hidden="1" customHeight="1" x14ac:dyDescent="0.15">
      <c r="A41" s="21"/>
      <c r="B41" s="117" t="s">
        <v>251</v>
      </c>
      <c r="C41" s="72">
        <v>0</v>
      </c>
      <c r="D41" s="67">
        <v>0</v>
      </c>
      <c r="E41" s="67">
        <v>0</v>
      </c>
      <c r="F41" s="67">
        <v>0</v>
      </c>
      <c r="G41" s="67">
        <v>0</v>
      </c>
      <c r="H41" s="67">
        <v>0</v>
      </c>
      <c r="I41" s="67">
        <v>0</v>
      </c>
      <c r="J41" s="258">
        <v>0</v>
      </c>
      <c r="K41" s="399">
        <f t="shared" si="0"/>
        <v>0</v>
      </c>
    </row>
    <row r="42" spans="1:11" s="1" customFormat="1" ht="15" hidden="1" customHeight="1" x14ac:dyDescent="0.15">
      <c r="A42" s="21"/>
      <c r="B42" s="117" t="s">
        <v>274</v>
      </c>
      <c r="C42" s="72">
        <v>0</v>
      </c>
      <c r="D42" s="67">
        <v>0</v>
      </c>
      <c r="E42" s="67">
        <v>0</v>
      </c>
      <c r="F42" s="67">
        <v>0</v>
      </c>
      <c r="G42" s="67">
        <v>0</v>
      </c>
      <c r="H42" s="67">
        <v>0</v>
      </c>
      <c r="I42" s="67">
        <v>0</v>
      </c>
      <c r="J42" s="258">
        <v>0</v>
      </c>
      <c r="K42" s="399">
        <f t="shared" si="0"/>
        <v>0</v>
      </c>
    </row>
    <row r="43" spans="1:11" s="1" customFormat="1" ht="15" hidden="1" customHeight="1" x14ac:dyDescent="0.15">
      <c r="A43" s="21"/>
      <c r="B43" s="117" t="s">
        <v>250</v>
      </c>
      <c r="C43" s="72">
        <v>0</v>
      </c>
      <c r="D43" s="67">
        <v>0</v>
      </c>
      <c r="E43" s="67">
        <v>0</v>
      </c>
      <c r="F43" s="67">
        <v>0</v>
      </c>
      <c r="G43" s="67">
        <v>0</v>
      </c>
      <c r="H43" s="67">
        <v>0</v>
      </c>
      <c r="I43" s="67">
        <v>0</v>
      </c>
      <c r="J43" s="258">
        <v>0</v>
      </c>
      <c r="K43" s="399">
        <f t="shared" si="0"/>
        <v>0</v>
      </c>
    </row>
    <row r="44" spans="1:11" s="1" customFormat="1" ht="15" hidden="1" customHeight="1" x14ac:dyDescent="0.15">
      <c r="A44" s="21"/>
      <c r="B44" s="117" t="s">
        <v>252</v>
      </c>
      <c r="C44" s="72">
        <v>0</v>
      </c>
      <c r="D44" s="67">
        <v>0</v>
      </c>
      <c r="E44" s="67">
        <v>0</v>
      </c>
      <c r="F44" s="67">
        <v>0</v>
      </c>
      <c r="G44" s="67">
        <v>0</v>
      </c>
      <c r="H44" s="67">
        <v>0</v>
      </c>
      <c r="I44" s="67">
        <v>0</v>
      </c>
      <c r="J44" s="258">
        <v>0</v>
      </c>
      <c r="K44" s="399">
        <f t="shared" si="0"/>
        <v>0</v>
      </c>
    </row>
    <row r="45" spans="1:11" s="1" customFormat="1" ht="15" hidden="1" customHeight="1" x14ac:dyDescent="0.15">
      <c r="A45" s="21"/>
      <c r="B45" s="117" t="s">
        <v>253</v>
      </c>
      <c r="C45" s="72">
        <v>0</v>
      </c>
      <c r="D45" s="67">
        <v>0</v>
      </c>
      <c r="E45" s="67">
        <v>0</v>
      </c>
      <c r="F45" s="67">
        <v>0</v>
      </c>
      <c r="G45" s="67">
        <v>0</v>
      </c>
      <c r="H45" s="67">
        <v>0</v>
      </c>
      <c r="I45" s="67">
        <v>0</v>
      </c>
      <c r="J45" s="258">
        <v>0</v>
      </c>
      <c r="K45" s="399">
        <f t="shared" si="0"/>
        <v>0</v>
      </c>
    </row>
    <row r="46" spans="1:11" s="1" customFormat="1" ht="15" hidden="1" customHeight="1" x14ac:dyDescent="0.15">
      <c r="A46" s="21"/>
      <c r="B46" s="117" t="s">
        <v>254</v>
      </c>
      <c r="C46" s="72">
        <v>0</v>
      </c>
      <c r="D46" s="67">
        <v>0</v>
      </c>
      <c r="E46" s="67">
        <v>0</v>
      </c>
      <c r="F46" s="67">
        <v>0</v>
      </c>
      <c r="G46" s="67">
        <v>0</v>
      </c>
      <c r="H46" s="67">
        <v>0</v>
      </c>
      <c r="I46" s="67">
        <v>0</v>
      </c>
      <c r="J46" s="258">
        <v>0</v>
      </c>
      <c r="K46" s="399">
        <f t="shared" si="0"/>
        <v>0</v>
      </c>
    </row>
    <row r="47" spans="1:11" s="1" customFormat="1" ht="15" hidden="1" customHeight="1" x14ac:dyDescent="0.15">
      <c r="A47" s="21"/>
      <c r="B47" s="117" t="s">
        <v>275</v>
      </c>
      <c r="C47" s="72">
        <v>0</v>
      </c>
      <c r="D47" s="67">
        <v>0</v>
      </c>
      <c r="E47" s="67">
        <v>0</v>
      </c>
      <c r="F47" s="67">
        <v>0</v>
      </c>
      <c r="G47" s="67">
        <v>0</v>
      </c>
      <c r="H47" s="67">
        <v>0</v>
      </c>
      <c r="I47" s="67">
        <v>0</v>
      </c>
      <c r="J47" s="258">
        <v>0</v>
      </c>
      <c r="K47" s="399">
        <f t="shared" si="0"/>
        <v>0</v>
      </c>
    </row>
    <row r="48" spans="1:11" s="1" customFormat="1" ht="15" hidden="1" customHeight="1" x14ac:dyDescent="0.15">
      <c r="A48" s="21"/>
      <c r="B48" s="117" t="s">
        <v>255</v>
      </c>
      <c r="C48" s="72">
        <v>0</v>
      </c>
      <c r="D48" s="67">
        <v>0</v>
      </c>
      <c r="E48" s="67">
        <v>0</v>
      </c>
      <c r="F48" s="67">
        <v>0</v>
      </c>
      <c r="G48" s="67">
        <v>0</v>
      </c>
      <c r="H48" s="67">
        <v>0</v>
      </c>
      <c r="I48" s="67">
        <v>0</v>
      </c>
      <c r="J48" s="258">
        <v>0</v>
      </c>
      <c r="K48" s="399">
        <f t="shared" si="0"/>
        <v>0</v>
      </c>
    </row>
    <row r="49" spans="1:11" s="1" customFormat="1" ht="15" hidden="1" customHeight="1" x14ac:dyDescent="0.15">
      <c r="A49" s="21"/>
      <c r="B49" s="117" t="s">
        <v>256</v>
      </c>
      <c r="C49" s="72">
        <v>0</v>
      </c>
      <c r="D49" s="67">
        <v>0</v>
      </c>
      <c r="E49" s="67">
        <v>0</v>
      </c>
      <c r="F49" s="67">
        <v>0</v>
      </c>
      <c r="G49" s="67">
        <v>0</v>
      </c>
      <c r="H49" s="67">
        <v>0</v>
      </c>
      <c r="I49" s="67">
        <v>0</v>
      </c>
      <c r="J49" s="258">
        <v>0</v>
      </c>
      <c r="K49" s="399">
        <f t="shared" si="0"/>
        <v>0</v>
      </c>
    </row>
    <row r="50" spans="1:11" s="1" customFormat="1" ht="15" hidden="1" customHeight="1" x14ac:dyDescent="0.15">
      <c r="A50" s="21"/>
      <c r="B50" s="117" t="s">
        <v>257</v>
      </c>
      <c r="C50" s="72">
        <v>0</v>
      </c>
      <c r="D50" s="67">
        <v>0</v>
      </c>
      <c r="E50" s="67">
        <v>0</v>
      </c>
      <c r="F50" s="67">
        <v>0</v>
      </c>
      <c r="G50" s="67">
        <v>0</v>
      </c>
      <c r="H50" s="67">
        <v>0</v>
      </c>
      <c r="I50" s="67">
        <v>0</v>
      </c>
      <c r="J50" s="258">
        <v>0</v>
      </c>
      <c r="K50" s="399">
        <f t="shared" si="0"/>
        <v>0</v>
      </c>
    </row>
    <row r="51" spans="1:11" s="1" customFormat="1" ht="15" customHeight="1" x14ac:dyDescent="0.15">
      <c r="A51" s="21"/>
      <c r="B51" s="117" t="s">
        <v>258</v>
      </c>
      <c r="C51" s="72">
        <v>1</v>
      </c>
      <c r="D51" s="67">
        <v>1</v>
      </c>
      <c r="E51" s="67">
        <v>1</v>
      </c>
      <c r="F51" s="67">
        <v>0</v>
      </c>
      <c r="G51" s="67">
        <v>0</v>
      </c>
      <c r="H51" s="67">
        <v>0</v>
      </c>
      <c r="I51" s="67">
        <v>0</v>
      </c>
      <c r="J51" s="258">
        <v>0</v>
      </c>
      <c r="K51" s="399">
        <f t="shared" si="0"/>
        <v>3</v>
      </c>
    </row>
    <row r="52" spans="1:11" s="1" customFormat="1" ht="15" customHeight="1" x14ac:dyDescent="0.15">
      <c r="A52" s="21"/>
      <c r="B52" s="117" t="s">
        <v>259</v>
      </c>
      <c r="C52" s="72">
        <v>2</v>
      </c>
      <c r="D52" s="67">
        <v>2</v>
      </c>
      <c r="E52" s="67">
        <v>0</v>
      </c>
      <c r="F52" s="67">
        <v>0</v>
      </c>
      <c r="G52" s="67">
        <v>0</v>
      </c>
      <c r="H52" s="67">
        <v>0</v>
      </c>
      <c r="I52" s="67">
        <v>0</v>
      </c>
      <c r="J52" s="258">
        <v>0</v>
      </c>
      <c r="K52" s="399">
        <f t="shared" si="0"/>
        <v>4</v>
      </c>
    </row>
    <row r="53" spans="1:11" s="1" customFormat="1" ht="15" customHeight="1" x14ac:dyDescent="0.15">
      <c r="A53" s="21"/>
      <c r="B53" s="118" t="s">
        <v>260</v>
      </c>
      <c r="C53" s="72">
        <v>2</v>
      </c>
      <c r="D53" s="67">
        <v>2</v>
      </c>
      <c r="E53" s="67">
        <v>2</v>
      </c>
      <c r="F53" s="67">
        <v>0</v>
      </c>
      <c r="G53" s="67">
        <v>0</v>
      </c>
      <c r="H53" s="67">
        <v>0</v>
      </c>
      <c r="I53" s="67">
        <v>0</v>
      </c>
      <c r="J53" s="258">
        <v>0</v>
      </c>
      <c r="K53" s="399">
        <f t="shared" si="0"/>
        <v>6</v>
      </c>
    </row>
    <row r="54" spans="1:11" s="1" customFormat="1" ht="15" hidden="1" customHeight="1" x14ac:dyDescent="0.15">
      <c r="A54" s="21"/>
      <c r="B54" s="117" t="s">
        <v>570</v>
      </c>
      <c r="C54" s="72">
        <v>0</v>
      </c>
      <c r="D54" s="67">
        <v>0</v>
      </c>
      <c r="E54" s="67">
        <v>0</v>
      </c>
      <c r="F54" s="67">
        <v>0</v>
      </c>
      <c r="G54" s="67">
        <v>0</v>
      </c>
      <c r="H54" s="67">
        <v>0</v>
      </c>
      <c r="I54" s="67">
        <v>0</v>
      </c>
      <c r="J54" s="258">
        <v>0</v>
      </c>
      <c r="K54" s="399">
        <f t="shared" si="0"/>
        <v>0</v>
      </c>
    </row>
    <row r="55" spans="1:11" s="1" customFormat="1" ht="15" customHeight="1" x14ac:dyDescent="0.15">
      <c r="A55" s="21"/>
      <c r="B55" s="117" t="s">
        <v>261</v>
      </c>
      <c r="C55" s="72">
        <v>2</v>
      </c>
      <c r="D55" s="67">
        <v>1</v>
      </c>
      <c r="E55" s="67">
        <v>1</v>
      </c>
      <c r="F55" s="67">
        <v>1</v>
      </c>
      <c r="G55" s="67">
        <v>0</v>
      </c>
      <c r="H55" s="67">
        <v>0</v>
      </c>
      <c r="I55" s="67">
        <v>0</v>
      </c>
      <c r="J55" s="258">
        <v>0</v>
      </c>
      <c r="K55" s="399">
        <f t="shared" si="0"/>
        <v>5</v>
      </c>
    </row>
    <row r="56" spans="1:11" s="1" customFormat="1" ht="15" hidden="1" customHeight="1" x14ac:dyDescent="0.15">
      <c r="A56" s="21"/>
      <c r="B56" s="117" t="s">
        <v>132</v>
      </c>
      <c r="C56" s="72">
        <v>0</v>
      </c>
      <c r="D56" s="67">
        <v>0</v>
      </c>
      <c r="E56" s="67">
        <v>0</v>
      </c>
      <c r="F56" s="67">
        <v>0</v>
      </c>
      <c r="G56" s="67">
        <v>0</v>
      </c>
      <c r="H56" s="67">
        <v>0</v>
      </c>
      <c r="I56" s="67">
        <v>0</v>
      </c>
      <c r="J56" s="258">
        <v>0</v>
      </c>
      <c r="K56" s="399">
        <f t="shared" si="0"/>
        <v>0</v>
      </c>
    </row>
    <row r="57" spans="1:11" s="1" customFormat="1" ht="15" hidden="1" customHeight="1" x14ac:dyDescent="0.15">
      <c r="A57" s="21"/>
      <c r="B57" s="117" t="s">
        <v>53</v>
      </c>
      <c r="C57" s="72">
        <v>0</v>
      </c>
      <c r="D57" s="67">
        <v>0</v>
      </c>
      <c r="E57" s="67">
        <v>0</v>
      </c>
      <c r="F57" s="67">
        <v>0</v>
      </c>
      <c r="G57" s="67">
        <v>0</v>
      </c>
      <c r="H57" s="67">
        <v>0</v>
      </c>
      <c r="I57" s="67">
        <v>0</v>
      </c>
      <c r="J57" s="258">
        <v>0</v>
      </c>
      <c r="K57" s="399">
        <f t="shared" si="0"/>
        <v>0</v>
      </c>
    </row>
    <row r="58" spans="1:11" s="1" customFormat="1" ht="15" hidden="1" customHeight="1" x14ac:dyDescent="0.15">
      <c r="A58" s="21"/>
      <c r="B58" s="117" t="s">
        <v>231</v>
      </c>
      <c r="C58" s="72">
        <v>0</v>
      </c>
      <c r="D58" s="67">
        <v>0</v>
      </c>
      <c r="E58" s="67">
        <v>0</v>
      </c>
      <c r="F58" s="67">
        <v>0</v>
      </c>
      <c r="G58" s="67">
        <v>0</v>
      </c>
      <c r="H58" s="67">
        <v>0</v>
      </c>
      <c r="I58" s="67">
        <v>0</v>
      </c>
      <c r="J58" s="258">
        <v>0</v>
      </c>
      <c r="K58" s="399">
        <f t="shared" si="0"/>
        <v>0</v>
      </c>
    </row>
    <row r="59" spans="1:11" s="1" customFormat="1" ht="15" hidden="1" customHeight="1" x14ac:dyDescent="0.15">
      <c r="A59" s="21"/>
      <c r="B59" s="117" t="s">
        <v>232</v>
      </c>
      <c r="C59" s="72">
        <v>0</v>
      </c>
      <c r="D59" s="67">
        <v>0</v>
      </c>
      <c r="E59" s="67">
        <v>0</v>
      </c>
      <c r="F59" s="67">
        <v>0</v>
      </c>
      <c r="G59" s="67">
        <v>0</v>
      </c>
      <c r="H59" s="67">
        <v>0</v>
      </c>
      <c r="I59" s="67">
        <v>0</v>
      </c>
      <c r="J59" s="258">
        <v>0</v>
      </c>
      <c r="K59" s="399">
        <f t="shared" si="0"/>
        <v>0</v>
      </c>
    </row>
    <row r="60" spans="1:11" s="1" customFormat="1" ht="15" hidden="1" customHeight="1" x14ac:dyDescent="0.15">
      <c r="A60" s="21"/>
      <c r="B60" s="117" t="s">
        <v>54</v>
      </c>
      <c r="C60" s="72">
        <v>0</v>
      </c>
      <c r="D60" s="67">
        <v>0</v>
      </c>
      <c r="E60" s="67">
        <v>0</v>
      </c>
      <c r="F60" s="67">
        <v>0</v>
      </c>
      <c r="G60" s="67">
        <v>0</v>
      </c>
      <c r="H60" s="67">
        <v>0</v>
      </c>
      <c r="I60" s="67">
        <v>0</v>
      </c>
      <c r="J60" s="258">
        <v>0</v>
      </c>
      <c r="K60" s="399">
        <f t="shared" si="0"/>
        <v>0</v>
      </c>
    </row>
    <row r="61" spans="1:11" s="1" customFormat="1" ht="15" hidden="1" customHeight="1" x14ac:dyDescent="0.15">
      <c r="A61" s="21"/>
      <c r="B61" s="117" t="s">
        <v>640</v>
      </c>
      <c r="C61" s="72">
        <v>0</v>
      </c>
      <c r="D61" s="67">
        <v>0</v>
      </c>
      <c r="E61" s="67">
        <v>0</v>
      </c>
      <c r="F61" s="67">
        <v>0</v>
      </c>
      <c r="G61" s="67">
        <v>0</v>
      </c>
      <c r="H61" s="67">
        <v>0</v>
      </c>
      <c r="I61" s="67">
        <v>0</v>
      </c>
      <c r="J61" s="258">
        <v>0</v>
      </c>
      <c r="K61" s="399">
        <f t="shared" si="0"/>
        <v>0</v>
      </c>
    </row>
    <row r="62" spans="1:11" s="1" customFormat="1" ht="15" customHeight="1" x14ac:dyDescent="0.15">
      <c r="A62" s="21"/>
      <c r="B62" s="117" t="s">
        <v>571</v>
      </c>
      <c r="C62" s="72">
        <v>1</v>
      </c>
      <c r="D62" s="67">
        <v>1</v>
      </c>
      <c r="E62" s="67">
        <v>1</v>
      </c>
      <c r="F62" s="67">
        <v>0</v>
      </c>
      <c r="G62" s="67">
        <v>0</v>
      </c>
      <c r="H62" s="67">
        <v>0</v>
      </c>
      <c r="I62" s="67">
        <v>0</v>
      </c>
      <c r="J62" s="258">
        <v>0</v>
      </c>
      <c r="K62" s="399">
        <f t="shared" si="0"/>
        <v>3</v>
      </c>
    </row>
    <row r="63" spans="1:11" s="1" customFormat="1" ht="15" customHeight="1" x14ac:dyDescent="0.15">
      <c r="A63" s="21"/>
      <c r="B63" s="117" t="s">
        <v>233</v>
      </c>
      <c r="C63" s="72">
        <v>29</v>
      </c>
      <c r="D63" s="67">
        <v>11</v>
      </c>
      <c r="E63" s="67">
        <v>0</v>
      </c>
      <c r="F63" s="67">
        <v>0</v>
      </c>
      <c r="G63" s="67">
        <v>0</v>
      </c>
      <c r="H63" s="67">
        <v>0</v>
      </c>
      <c r="I63" s="67">
        <v>0</v>
      </c>
      <c r="J63" s="258">
        <v>0</v>
      </c>
      <c r="K63" s="399">
        <f t="shared" si="0"/>
        <v>40</v>
      </c>
    </row>
    <row r="64" spans="1:11" s="1" customFormat="1" ht="15" customHeight="1" x14ac:dyDescent="0.15">
      <c r="A64" s="21"/>
      <c r="B64" s="117" t="s">
        <v>55</v>
      </c>
      <c r="C64" s="72">
        <v>1</v>
      </c>
      <c r="D64" s="67">
        <v>1</v>
      </c>
      <c r="E64" s="67">
        <v>1</v>
      </c>
      <c r="F64" s="67">
        <v>1</v>
      </c>
      <c r="G64" s="67">
        <v>0</v>
      </c>
      <c r="H64" s="67">
        <v>0</v>
      </c>
      <c r="I64" s="67">
        <v>0</v>
      </c>
      <c r="J64" s="258">
        <v>0</v>
      </c>
      <c r="K64" s="399">
        <f t="shared" si="0"/>
        <v>4</v>
      </c>
    </row>
    <row r="65" spans="1:11" s="1" customFormat="1" ht="15" hidden="1" customHeight="1" x14ac:dyDescent="0.15">
      <c r="A65" s="21"/>
      <c r="B65" s="117" t="s">
        <v>234</v>
      </c>
      <c r="C65" s="72">
        <v>0</v>
      </c>
      <c r="D65" s="67">
        <v>0</v>
      </c>
      <c r="E65" s="67">
        <v>0</v>
      </c>
      <c r="F65" s="67">
        <v>0</v>
      </c>
      <c r="G65" s="67">
        <v>0</v>
      </c>
      <c r="H65" s="67">
        <v>0</v>
      </c>
      <c r="I65" s="67">
        <v>0</v>
      </c>
      <c r="J65" s="258">
        <v>0</v>
      </c>
      <c r="K65" s="399">
        <f t="shared" si="0"/>
        <v>0</v>
      </c>
    </row>
    <row r="66" spans="1:11" s="1" customFormat="1" ht="15" hidden="1" customHeight="1" x14ac:dyDescent="0.15">
      <c r="A66" s="21"/>
      <c r="B66" s="117" t="s">
        <v>572</v>
      </c>
      <c r="C66" s="72">
        <v>0</v>
      </c>
      <c r="D66" s="67">
        <v>0</v>
      </c>
      <c r="E66" s="67">
        <v>0</v>
      </c>
      <c r="F66" s="67">
        <v>0</v>
      </c>
      <c r="G66" s="67">
        <v>0</v>
      </c>
      <c r="H66" s="67">
        <v>0</v>
      </c>
      <c r="I66" s="67">
        <v>0</v>
      </c>
      <c r="J66" s="258">
        <v>0</v>
      </c>
      <c r="K66" s="399">
        <f t="shared" si="0"/>
        <v>0</v>
      </c>
    </row>
    <row r="67" spans="1:11" s="1" customFormat="1" ht="15" hidden="1" customHeight="1" x14ac:dyDescent="0.15">
      <c r="A67" s="21"/>
      <c r="B67" s="117" t="s">
        <v>576</v>
      </c>
      <c r="C67" s="72">
        <v>0</v>
      </c>
      <c r="D67" s="67">
        <v>0</v>
      </c>
      <c r="E67" s="67">
        <v>0</v>
      </c>
      <c r="F67" s="67">
        <v>0</v>
      </c>
      <c r="G67" s="67">
        <v>0</v>
      </c>
      <c r="H67" s="67">
        <v>0</v>
      </c>
      <c r="I67" s="67">
        <v>0</v>
      </c>
      <c r="J67" s="258">
        <v>0</v>
      </c>
      <c r="K67" s="399">
        <f t="shared" si="0"/>
        <v>0</v>
      </c>
    </row>
    <row r="68" spans="1:11" s="1" customFormat="1" ht="15" customHeight="1" x14ac:dyDescent="0.15">
      <c r="A68" s="21"/>
      <c r="B68" s="117" t="s">
        <v>365</v>
      </c>
      <c r="C68" s="72">
        <v>10</v>
      </c>
      <c r="D68" s="67">
        <v>10</v>
      </c>
      <c r="E68" s="67">
        <v>0</v>
      </c>
      <c r="F68" s="67">
        <v>0</v>
      </c>
      <c r="G68" s="67">
        <v>0</v>
      </c>
      <c r="H68" s="67">
        <v>0</v>
      </c>
      <c r="I68" s="67">
        <v>0</v>
      </c>
      <c r="J68" s="258">
        <v>0</v>
      </c>
      <c r="K68" s="399">
        <f t="shared" si="0"/>
        <v>20</v>
      </c>
    </row>
    <row r="69" spans="1:11" s="1" customFormat="1" ht="15" customHeight="1" x14ac:dyDescent="0.15">
      <c r="A69" s="21"/>
      <c r="B69" s="117" t="s">
        <v>235</v>
      </c>
      <c r="C69" s="72">
        <v>1</v>
      </c>
      <c r="D69" s="67">
        <v>1</v>
      </c>
      <c r="E69" s="67">
        <v>0</v>
      </c>
      <c r="F69" s="67">
        <v>0</v>
      </c>
      <c r="G69" s="67">
        <v>0</v>
      </c>
      <c r="H69" s="67">
        <v>0</v>
      </c>
      <c r="I69" s="67">
        <v>0</v>
      </c>
      <c r="J69" s="258">
        <v>0</v>
      </c>
      <c r="K69" s="399">
        <f t="shared" si="0"/>
        <v>2</v>
      </c>
    </row>
    <row r="70" spans="1:11" s="1" customFormat="1" ht="15" hidden="1" customHeight="1" x14ac:dyDescent="0.15">
      <c r="A70" s="21"/>
      <c r="B70" s="117" t="s">
        <v>240</v>
      </c>
      <c r="C70" s="72">
        <v>0</v>
      </c>
      <c r="D70" s="67">
        <v>0</v>
      </c>
      <c r="E70" s="67">
        <v>0</v>
      </c>
      <c r="F70" s="67">
        <v>0</v>
      </c>
      <c r="G70" s="67">
        <v>0</v>
      </c>
      <c r="H70" s="67">
        <v>0</v>
      </c>
      <c r="I70" s="67">
        <v>0</v>
      </c>
      <c r="J70" s="258">
        <v>0</v>
      </c>
      <c r="K70" s="399">
        <f t="shared" si="0"/>
        <v>0</v>
      </c>
    </row>
    <row r="71" spans="1:11" s="1" customFormat="1" ht="15" customHeight="1" x14ac:dyDescent="0.15">
      <c r="A71" s="21"/>
      <c r="B71" s="117" t="s">
        <v>56</v>
      </c>
      <c r="C71" s="72">
        <v>1</v>
      </c>
      <c r="D71" s="67">
        <v>1</v>
      </c>
      <c r="E71" s="67">
        <v>0</v>
      </c>
      <c r="F71" s="67">
        <v>0</v>
      </c>
      <c r="G71" s="67">
        <v>0</v>
      </c>
      <c r="H71" s="67">
        <v>0</v>
      </c>
      <c r="I71" s="67">
        <v>0</v>
      </c>
      <c r="J71" s="258">
        <v>0</v>
      </c>
      <c r="K71" s="399">
        <f t="shared" si="0"/>
        <v>2</v>
      </c>
    </row>
    <row r="72" spans="1:11" s="1" customFormat="1" ht="15" hidden="1" customHeight="1" x14ac:dyDescent="0.15">
      <c r="A72" s="21"/>
      <c r="B72" s="117" t="s">
        <v>57</v>
      </c>
      <c r="C72" s="72">
        <v>0</v>
      </c>
      <c r="D72" s="67">
        <v>0</v>
      </c>
      <c r="E72" s="67">
        <v>0</v>
      </c>
      <c r="F72" s="67">
        <v>0</v>
      </c>
      <c r="G72" s="67">
        <v>0</v>
      </c>
      <c r="H72" s="67">
        <v>0</v>
      </c>
      <c r="I72" s="67">
        <v>0</v>
      </c>
      <c r="J72" s="258">
        <v>0</v>
      </c>
      <c r="K72" s="399">
        <f t="shared" si="0"/>
        <v>0</v>
      </c>
    </row>
    <row r="73" spans="1:11" s="1" customFormat="1" ht="15" customHeight="1" x14ac:dyDescent="0.15">
      <c r="A73" s="21"/>
      <c r="B73" s="117" t="s">
        <v>58</v>
      </c>
      <c r="C73" s="72">
        <v>1</v>
      </c>
      <c r="D73" s="67">
        <v>1</v>
      </c>
      <c r="E73" s="67">
        <v>1</v>
      </c>
      <c r="F73" s="67">
        <v>1</v>
      </c>
      <c r="G73" s="67">
        <v>1</v>
      </c>
      <c r="H73" s="67">
        <v>1</v>
      </c>
      <c r="I73" s="67">
        <v>1</v>
      </c>
      <c r="J73" s="258">
        <v>1</v>
      </c>
      <c r="K73" s="399">
        <f t="shared" si="0"/>
        <v>8</v>
      </c>
    </row>
    <row r="74" spans="1:11" s="1" customFormat="1" ht="15" hidden="1" customHeight="1" x14ac:dyDescent="0.15">
      <c r="A74" s="21"/>
      <c r="B74" s="117" t="s">
        <v>59</v>
      </c>
      <c r="C74" s="72">
        <v>0</v>
      </c>
      <c r="D74" s="67">
        <v>0</v>
      </c>
      <c r="E74" s="67">
        <v>0</v>
      </c>
      <c r="F74" s="67">
        <v>0</v>
      </c>
      <c r="G74" s="67">
        <v>0</v>
      </c>
      <c r="H74" s="67">
        <v>0</v>
      </c>
      <c r="I74" s="67">
        <v>0</v>
      </c>
      <c r="J74" s="258">
        <v>0</v>
      </c>
      <c r="K74" s="399">
        <f t="shared" si="0"/>
        <v>0</v>
      </c>
    </row>
    <row r="75" spans="1:11" s="1" customFormat="1" ht="15" hidden="1" customHeight="1" x14ac:dyDescent="0.15">
      <c r="A75" s="21"/>
      <c r="B75" s="117" t="s">
        <v>369</v>
      </c>
      <c r="C75" s="72">
        <v>0</v>
      </c>
      <c r="D75" s="67">
        <v>0</v>
      </c>
      <c r="E75" s="67">
        <v>0</v>
      </c>
      <c r="F75" s="67">
        <v>0</v>
      </c>
      <c r="G75" s="67">
        <v>0</v>
      </c>
      <c r="H75" s="67">
        <v>0</v>
      </c>
      <c r="I75" s="67">
        <v>0</v>
      </c>
      <c r="J75" s="258">
        <v>0</v>
      </c>
      <c r="K75" s="399">
        <f t="shared" si="0"/>
        <v>0</v>
      </c>
    </row>
    <row r="76" spans="1:11" s="1" customFormat="1" ht="15" hidden="1" customHeight="1" x14ac:dyDescent="0.15">
      <c r="A76" s="21"/>
      <c r="B76" s="117" t="s">
        <v>60</v>
      </c>
      <c r="C76" s="72">
        <v>0</v>
      </c>
      <c r="D76" s="67">
        <v>0</v>
      </c>
      <c r="E76" s="67">
        <v>0</v>
      </c>
      <c r="F76" s="67">
        <v>0</v>
      </c>
      <c r="G76" s="67">
        <v>0</v>
      </c>
      <c r="H76" s="67">
        <v>0</v>
      </c>
      <c r="I76" s="67">
        <v>0</v>
      </c>
      <c r="J76" s="258">
        <v>0</v>
      </c>
      <c r="K76" s="399">
        <f t="shared" si="0"/>
        <v>0</v>
      </c>
    </row>
    <row r="77" spans="1:11" s="1" customFormat="1" ht="15" customHeight="1" x14ac:dyDescent="0.15">
      <c r="A77" s="21"/>
      <c r="B77" s="117" t="s">
        <v>135</v>
      </c>
      <c r="C77" s="72">
        <v>27</v>
      </c>
      <c r="D77" s="67">
        <v>27</v>
      </c>
      <c r="E77" s="67">
        <v>0</v>
      </c>
      <c r="F77" s="67">
        <v>0</v>
      </c>
      <c r="G77" s="67">
        <v>0</v>
      </c>
      <c r="H77" s="67">
        <v>0</v>
      </c>
      <c r="I77" s="67">
        <v>0</v>
      </c>
      <c r="J77" s="258">
        <v>0</v>
      </c>
      <c r="K77" s="399">
        <f t="shared" ref="K77:K140" si="1">SUM(C77:J77)</f>
        <v>54</v>
      </c>
    </row>
    <row r="78" spans="1:11" s="1" customFormat="1" ht="15" hidden="1" customHeight="1" x14ac:dyDescent="0.15">
      <c r="A78" s="21"/>
      <c r="B78" s="117" t="s">
        <v>228</v>
      </c>
      <c r="C78" s="72">
        <v>0</v>
      </c>
      <c r="D78" s="67">
        <v>0</v>
      </c>
      <c r="E78" s="67">
        <v>0</v>
      </c>
      <c r="F78" s="67">
        <v>0</v>
      </c>
      <c r="G78" s="67">
        <v>0</v>
      </c>
      <c r="H78" s="67">
        <v>0</v>
      </c>
      <c r="I78" s="67">
        <v>0</v>
      </c>
      <c r="J78" s="258">
        <v>0</v>
      </c>
      <c r="K78" s="399">
        <f t="shared" si="1"/>
        <v>0</v>
      </c>
    </row>
    <row r="79" spans="1:11" s="1" customFormat="1" ht="15" customHeight="1" x14ac:dyDescent="0.15">
      <c r="A79" s="21"/>
      <c r="B79" s="117" t="s">
        <v>61</v>
      </c>
      <c r="C79" s="72">
        <v>8</v>
      </c>
      <c r="D79" s="67">
        <v>3</v>
      </c>
      <c r="E79" s="67">
        <v>3</v>
      </c>
      <c r="F79" s="67">
        <v>3</v>
      </c>
      <c r="G79" s="67">
        <v>0</v>
      </c>
      <c r="H79" s="67">
        <v>0</v>
      </c>
      <c r="I79" s="67">
        <v>0</v>
      </c>
      <c r="J79" s="258">
        <v>0</v>
      </c>
      <c r="K79" s="399">
        <f t="shared" si="1"/>
        <v>17</v>
      </c>
    </row>
    <row r="80" spans="1:11" s="1" customFormat="1" ht="15" customHeight="1" x14ac:dyDescent="0.15">
      <c r="A80" s="21"/>
      <c r="B80" s="117" t="s">
        <v>62</v>
      </c>
      <c r="C80" s="72">
        <v>1</v>
      </c>
      <c r="D80" s="67">
        <v>0</v>
      </c>
      <c r="E80" s="67">
        <v>0</v>
      </c>
      <c r="F80" s="67">
        <v>0</v>
      </c>
      <c r="G80" s="67">
        <v>0</v>
      </c>
      <c r="H80" s="67">
        <v>0</v>
      </c>
      <c r="I80" s="67">
        <v>0</v>
      </c>
      <c r="J80" s="258">
        <v>0</v>
      </c>
      <c r="K80" s="399">
        <f t="shared" si="1"/>
        <v>1</v>
      </c>
    </row>
    <row r="81" spans="1:11" s="1" customFormat="1" ht="15" customHeight="1" x14ac:dyDescent="0.15">
      <c r="A81" s="21"/>
      <c r="B81" s="117" t="s">
        <v>63</v>
      </c>
      <c r="C81" s="72">
        <v>6</v>
      </c>
      <c r="D81" s="67">
        <v>5</v>
      </c>
      <c r="E81" s="67">
        <v>0</v>
      </c>
      <c r="F81" s="67">
        <v>0</v>
      </c>
      <c r="G81" s="67">
        <v>0</v>
      </c>
      <c r="H81" s="67">
        <v>0</v>
      </c>
      <c r="I81" s="67">
        <v>0</v>
      </c>
      <c r="J81" s="258">
        <v>0</v>
      </c>
      <c r="K81" s="399">
        <f t="shared" si="1"/>
        <v>11</v>
      </c>
    </row>
    <row r="82" spans="1:11" s="1" customFormat="1" ht="15" hidden="1" customHeight="1" x14ac:dyDescent="0.15">
      <c r="A82" s="21"/>
      <c r="B82" s="117" t="s">
        <v>136</v>
      </c>
      <c r="C82" s="72">
        <v>0</v>
      </c>
      <c r="D82" s="67">
        <v>0</v>
      </c>
      <c r="E82" s="67">
        <v>0</v>
      </c>
      <c r="F82" s="67">
        <v>0</v>
      </c>
      <c r="G82" s="67">
        <v>0</v>
      </c>
      <c r="H82" s="67">
        <v>0</v>
      </c>
      <c r="I82" s="67">
        <v>0</v>
      </c>
      <c r="J82" s="258">
        <v>0</v>
      </c>
      <c r="K82" s="399">
        <f t="shared" si="1"/>
        <v>0</v>
      </c>
    </row>
    <row r="83" spans="1:11" s="1" customFormat="1" ht="15" customHeight="1" x14ac:dyDescent="0.15">
      <c r="A83" s="21"/>
      <c r="B83" s="117" t="s">
        <v>64</v>
      </c>
      <c r="C83" s="72">
        <v>2</v>
      </c>
      <c r="D83" s="67">
        <v>0</v>
      </c>
      <c r="E83" s="67">
        <v>0</v>
      </c>
      <c r="F83" s="67">
        <v>0</v>
      </c>
      <c r="G83" s="67">
        <v>0</v>
      </c>
      <c r="H83" s="67">
        <v>0</v>
      </c>
      <c r="I83" s="67">
        <v>0</v>
      </c>
      <c r="J83" s="258">
        <v>0</v>
      </c>
      <c r="K83" s="399">
        <f t="shared" si="1"/>
        <v>2</v>
      </c>
    </row>
    <row r="84" spans="1:11" s="1" customFormat="1" ht="15" hidden="1" customHeight="1" x14ac:dyDescent="0.15">
      <c r="A84" s="21"/>
      <c r="B84" s="117" t="s">
        <v>241</v>
      </c>
      <c r="C84" s="72">
        <v>0</v>
      </c>
      <c r="D84" s="67">
        <v>0</v>
      </c>
      <c r="E84" s="67">
        <v>0</v>
      </c>
      <c r="F84" s="67">
        <v>0</v>
      </c>
      <c r="G84" s="67">
        <v>0</v>
      </c>
      <c r="H84" s="67">
        <v>0</v>
      </c>
      <c r="I84" s="67">
        <v>0</v>
      </c>
      <c r="J84" s="258">
        <v>0</v>
      </c>
      <c r="K84" s="399">
        <f t="shared" si="1"/>
        <v>0</v>
      </c>
    </row>
    <row r="85" spans="1:11" s="1" customFormat="1" ht="15" hidden="1" customHeight="1" x14ac:dyDescent="0.15">
      <c r="A85" s="21"/>
      <c r="B85" s="117" t="s">
        <v>65</v>
      </c>
      <c r="C85" s="72">
        <v>0</v>
      </c>
      <c r="D85" s="67">
        <v>0</v>
      </c>
      <c r="E85" s="67">
        <v>0</v>
      </c>
      <c r="F85" s="67">
        <v>0</v>
      </c>
      <c r="G85" s="67">
        <v>0</v>
      </c>
      <c r="H85" s="67">
        <v>0</v>
      </c>
      <c r="I85" s="67">
        <v>0</v>
      </c>
      <c r="J85" s="258">
        <v>0</v>
      </c>
      <c r="K85" s="399">
        <f t="shared" si="1"/>
        <v>0</v>
      </c>
    </row>
    <row r="86" spans="1:11" s="1" customFormat="1" ht="15" hidden="1" customHeight="1" x14ac:dyDescent="0.15">
      <c r="A86" s="21"/>
      <c r="B86" s="117" t="s">
        <v>219</v>
      </c>
      <c r="C86" s="72">
        <v>0</v>
      </c>
      <c r="D86" s="67">
        <v>0</v>
      </c>
      <c r="E86" s="67">
        <v>0</v>
      </c>
      <c r="F86" s="67">
        <v>0</v>
      </c>
      <c r="G86" s="67">
        <v>0</v>
      </c>
      <c r="H86" s="67">
        <v>0</v>
      </c>
      <c r="I86" s="67">
        <v>0</v>
      </c>
      <c r="J86" s="258">
        <v>0</v>
      </c>
      <c r="K86" s="399">
        <f t="shared" si="1"/>
        <v>0</v>
      </c>
    </row>
    <row r="87" spans="1:11" s="1" customFormat="1" ht="15" customHeight="1" x14ac:dyDescent="0.15">
      <c r="A87" s="21"/>
      <c r="B87" s="119" t="s">
        <v>236</v>
      </c>
      <c r="C87" s="72">
        <v>1</v>
      </c>
      <c r="D87" s="67">
        <v>1</v>
      </c>
      <c r="E87" s="67">
        <v>1</v>
      </c>
      <c r="F87" s="67">
        <v>0</v>
      </c>
      <c r="G87" s="67">
        <v>0</v>
      </c>
      <c r="H87" s="67">
        <v>0</v>
      </c>
      <c r="I87" s="67">
        <v>0</v>
      </c>
      <c r="J87" s="258">
        <v>0</v>
      </c>
      <c r="K87" s="399">
        <f t="shared" si="1"/>
        <v>3</v>
      </c>
    </row>
    <row r="88" spans="1:11" s="1" customFormat="1" ht="15" hidden="1" customHeight="1" x14ac:dyDescent="0.15">
      <c r="A88" s="21"/>
      <c r="B88" s="117" t="s">
        <v>66</v>
      </c>
      <c r="C88" s="72">
        <v>0</v>
      </c>
      <c r="D88" s="67">
        <v>0</v>
      </c>
      <c r="E88" s="67">
        <v>0</v>
      </c>
      <c r="F88" s="67">
        <v>0</v>
      </c>
      <c r="G88" s="67">
        <v>0</v>
      </c>
      <c r="H88" s="67">
        <v>0</v>
      </c>
      <c r="I88" s="67">
        <v>0</v>
      </c>
      <c r="J88" s="258">
        <v>0</v>
      </c>
      <c r="K88" s="399">
        <f t="shared" si="1"/>
        <v>0</v>
      </c>
    </row>
    <row r="89" spans="1:11" s="1" customFormat="1" ht="15" hidden="1" customHeight="1" x14ac:dyDescent="0.15">
      <c r="A89" s="21"/>
      <c r="B89" s="117" t="s">
        <v>229</v>
      </c>
      <c r="C89" s="72">
        <v>0</v>
      </c>
      <c r="D89" s="67">
        <v>0</v>
      </c>
      <c r="E89" s="67">
        <v>0</v>
      </c>
      <c r="F89" s="67">
        <v>0</v>
      </c>
      <c r="G89" s="67">
        <v>0</v>
      </c>
      <c r="H89" s="67">
        <v>0</v>
      </c>
      <c r="I89" s="67">
        <v>0</v>
      </c>
      <c r="J89" s="258">
        <v>0</v>
      </c>
      <c r="K89" s="399">
        <f t="shared" si="1"/>
        <v>0</v>
      </c>
    </row>
    <row r="90" spans="1:11" s="1" customFormat="1" ht="15" hidden="1" customHeight="1" x14ac:dyDescent="0.15">
      <c r="A90" s="21"/>
      <c r="B90" s="117" t="s">
        <v>67</v>
      </c>
      <c r="C90" s="72">
        <v>0</v>
      </c>
      <c r="D90" s="67">
        <v>0</v>
      </c>
      <c r="E90" s="67">
        <v>0</v>
      </c>
      <c r="F90" s="67">
        <v>0</v>
      </c>
      <c r="G90" s="67">
        <v>0</v>
      </c>
      <c r="H90" s="67">
        <v>0</v>
      </c>
      <c r="I90" s="67">
        <v>0</v>
      </c>
      <c r="J90" s="258">
        <v>0</v>
      </c>
      <c r="K90" s="399">
        <f t="shared" si="1"/>
        <v>0</v>
      </c>
    </row>
    <row r="91" spans="1:11" s="1" customFormat="1" ht="15" hidden="1" customHeight="1" x14ac:dyDescent="0.15">
      <c r="A91" s="21"/>
      <c r="B91" s="117" t="s">
        <v>68</v>
      </c>
      <c r="C91" s="72">
        <v>0</v>
      </c>
      <c r="D91" s="67">
        <v>0</v>
      </c>
      <c r="E91" s="67">
        <v>0</v>
      </c>
      <c r="F91" s="67">
        <v>0</v>
      </c>
      <c r="G91" s="67">
        <v>0</v>
      </c>
      <c r="H91" s="67">
        <v>0</v>
      </c>
      <c r="I91" s="67">
        <v>0</v>
      </c>
      <c r="J91" s="258">
        <v>0</v>
      </c>
      <c r="K91" s="399">
        <f t="shared" si="1"/>
        <v>0</v>
      </c>
    </row>
    <row r="92" spans="1:11" s="1" customFormat="1" ht="15" hidden="1" customHeight="1" x14ac:dyDescent="0.15">
      <c r="A92" s="21"/>
      <c r="B92" s="117" t="s">
        <v>237</v>
      </c>
      <c r="C92" s="72">
        <v>0</v>
      </c>
      <c r="D92" s="67">
        <v>0</v>
      </c>
      <c r="E92" s="67">
        <v>0</v>
      </c>
      <c r="F92" s="67">
        <v>0</v>
      </c>
      <c r="G92" s="67">
        <v>0</v>
      </c>
      <c r="H92" s="67">
        <v>0</v>
      </c>
      <c r="I92" s="67">
        <v>0</v>
      </c>
      <c r="J92" s="258">
        <v>0</v>
      </c>
      <c r="K92" s="399">
        <f t="shared" si="1"/>
        <v>0</v>
      </c>
    </row>
    <row r="93" spans="1:11" s="1" customFormat="1" ht="15" hidden="1" customHeight="1" x14ac:dyDescent="0.15">
      <c r="A93" s="21"/>
      <c r="B93" s="117" t="s">
        <v>69</v>
      </c>
      <c r="C93" s="72">
        <v>0</v>
      </c>
      <c r="D93" s="67">
        <v>0</v>
      </c>
      <c r="E93" s="67">
        <v>0</v>
      </c>
      <c r="F93" s="67">
        <v>0</v>
      </c>
      <c r="G93" s="67">
        <v>0</v>
      </c>
      <c r="H93" s="67">
        <v>0</v>
      </c>
      <c r="I93" s="67">
        <v>0</v>
      </c>
      <c r="J93" s="258">
        <v>0</v>
      </c>
      <c r="K93" s="399">
        <f t="shared" si="1"/>
        <v>0</v>
      </c>
    </row>
    <row r="94" spans="1:11" s="1" customFormat="1" ht="15" customHeight="1" x14ac:dyDescent="0.15">
      <c r="A94" s="21"/>
      <c r="B94" s="117" t="s">
        <v>70</v>
      </c>
      <c r="C94" s="72">
        <v>1</v>
      </c>
      <c r="D94" s="67">
        <v>1</v>
      </c>
      <c r="E94" s="67">
        <v>1</v>
      </c>
      <c r="F94" s="67">
        <v>0</v>
      </c>
      <c r="G94" s="67">
        <v>0</v>
      </c>
      <c r="H94" s="67">
        <v>0</v>
      </c>
      <c r="I94" s="67">
        <v>0</v>
      </c>
      <c r="J94" s="258">
        <v>0</v>
      </c>
      <c r="K94" s="399">
        <f t="shared" si="1"/>
        <v>3</v>
      </c>
    </row>
    <row r="95" spans="1:11" s="1" customFormat="1" ht="15" hidden="1" customHeight="1" x14ac:dyDescent="0.15">
      <c r="A95" s="21"/>
      <c r="B95" s="117" t="s">
        <v>141</v>
      </c>
      <c r="C95" s="72">
        <v>0</v>
      </c>
      <c r="D95" s="67">
        <v>0</v>
      </c>
      <c r="E95" s="67">
        <v>0</v>
      </c>
      <c r="F95" s="67">
        <v>0</v>
      </c>
      <c r="G95" s="67">
        <v>0</v>
      </c>
      <c r="H95" s="67">
        <v>0</v>
      </c>
      <c r="I95" s="67">
        <v>0</v>
      </c>
      <c r="J95" s="258">
        <v>0</v>
      </c>
      <c r="K95" s="399">
        <f t="shared" si="1"/>
        <v>0</v>
      </c>
    </row>
    <row r="96" spans="1:11" s="1" customFormat="1" ht="15" customHeight="1" x14ac:dyDescent="0.15">
      <c r="A96" s="21"/>
      <c r="B96" s="117" t="s">
        <v>238</v>
      </c>
      <c r="C96" s="72">
        <v>1</v>
      </c>
      <c r="D96" s="67">
        <v>1</v>
      </c>
      <c r="E96" s="67">
        <v>1</v>
      </c>
      <c r="F96" s="67">
        <v>0</v>
      </c>
      <c r="G96" s="67">
        <v>0</v>
      </c>
      <c r="H96" s="67">
        <v>0</v>
      </c>
      <c r="I96" s="67">
        <v>0</v>
      </c>
      <c r="J96" s="258">
        <v>0</v>
      </c>
      <c r="K96" s="399">
        <f t="shared" si="1"/>
        <v>3</v>
      </c>
    </row>
    <row r="97" spans="1:11" s="1" customFormat="1" ht="15" hidden="1" customHeight="1" x14ac:dyDescent="0.15">
      <c r="A97" s="21"/>
      <c r="B97" s="117" t="s">
        <v>573</v>
      </c>
      <c r="C97" s="72">
        <v>0</v>
      </c>
      <c r="D97" s="67">
        <v>0</v>
      </c>
      <c r="E97" s="67">
        <v>0</v>
      </c>
      <c r="F97" s="67">
        <v>0</v>
      </c>
      <c r="G97" s="67">
        <v>0</v>
      </c>
      <c r="H97" s="67">
        <v>0</v>
      </c>
      <c r="I97" s="67">
        <v>0</v>
      </c>
      <c r="J97" s="258">
        <v>0</v>
      </c>
      <c r="K97" s="399">
        <f t="shared" si="1"/>
        <v>0</v>
      </c>
    </row>
    <row r="98" spans="1:11" s="1" customFormat="1" ht="15" hidden="1" customHeight="1" x14ac:dyDescent="0.15">
      <c r="A98" s="21"/>
      <c r="B98" s="117" t="s">
        <v>574</v>
      </c>
      <c r="C98" s="72">
        <v>0</v>
      </c>
      <c r="D98" s="67">
        <v>0</v>
      </c>
      <c r="E98" s="67">
        <v>0</v>
      </c>
      <c r="F98" s="67">
        <v>0</v>
      </c>
      <c r="G98" s="67">
        <v>0</v>
      </c>
      <c r="H98" s="67">
        <v>0</v>
      </c>
      <c r="I98" s="67">
        <v>0</v>
      </c>
      <c r="J98" s="258">
        <v>0</v>
      </c>
      <c r="K98" s="399">
        <f t="shared" si="1"/>
        <v>0</v>
      </c>
    </row>
    <row r="99" spans="1:11" s="1" customFormat="1" ht="15" hidden="1" customHeight="1" x14ac:dyDescent="0.15">
      <c r="A99" s="21"/>
      <c r="B99" s="119" t="s">
        <v>314</v>
      </c>
      <c r="C99" s="72">
        <v>0</v>
      </c>
      <c r="D99" s="67">
        <v>0</v>
      </c>
      <c r="E99" s="67">
        <v>0</v>
      </c>
      <c r="F99" s="67">
        <v>0</v>
      </c>
      <c r="G99" s="67">
        <v>0</v>
      </c>
      <c r="H99" s="67">
        <v>0</v>
      </c>
      <c r="I99" s="67">
        <v>0</v>
      </c>
      <c r="J99" s="258">
        <v>0</v>
      </c>
      <c r="K99" s="399">
        <f t="shared" si="1"/>
        <v>0</v>
      </c>
    </row>
    <row r="100" spans="1:11" s="1" customFormat="1" ht="15" customHeight="1" x14ac:dyDescent="0.15">
      <c r="A100" s="60" t="s">
        <v>281</v>
      </c>
      <c r="B100" s="101"/>
      <c r="C100" s="216"/>
      <c r="D100" s="236"/>
      <c r="E100" s="236"/>
      <c r="F100" s="236"/>
      <c r="G100" s="236"/>
      <c r="H100" s="236"/>
      <c r="I100" s="236"/>
      <c r="J100" s="103"/>
      <c r="K100" s="399">
        <f>SUM(K101:K109)</f>
        <v>516</v>
      </c>
    </row>
    <row r="101" spans="1:11" s="1" customFormat="1" ht="15" hidden="1" customHeight="1" x14ac:dyDescent="0.15">
      <c r="A101" s="56" t="s">
        <v>81</v>
      </c>
      <c r="B101" s="117" t="s">
        <v>295</v>
      </c>
      <c r="C101" s="68">
        <v>0</v>
      </c>
      <c r="D101" s="67">
        <v>0</v>
      </c>
      <c r="E101" s="67">
        <v>0</v>
      </c>
      <c r="F101" s="67">
        <v>0</v>
      </c>
      <c r="G101" s="67">
        <v>0</v>
      </c>
      <c r="H101" s="67">
        <v>0</v>
      </c>
      <c r="I101" s="67">
        <v>0</v>
      </c>
      <c r="J101" s="258">
        <v>0</v>
      </c>
      <c r="K101" s="399">
        <f t="shared" si="1"/>
        <v>0</v>
      </c>
    </row>
    <row r="102" spans="1:11" s="1" customFormat="1" ht="15" hidden="1" customHeight="1" x14ac:dyDescent="0.15">
      <c r="A102" s="76"/>
      <c r="B102" s="117" t="s">
        <v>268</v>
      </c>
      <c r="C102" s="68">
        <v>0</v>
      </c>
      <c r="D102" s="67">
        <v>0</v>
      </c>
      <c r="E102" s="67">
        <v>0</v>
      </c>
      <c r="F102" s="67">
        <v>0</v>
      </c>
      <c r="G102" s="67">
        <v>0</v>
      </c>
      <c r="H102" s="67">
        <v>0</v>
      </c>
      <c r="I102" s="67">
        <v>0</v>
      </c>
      <c r="J102" s="258">
        <v>0</v>
      </c>
      <c r="K102" s="399">
        <f t="shared" si="1"/>
        <v>0</v>
      </c>
    </row>
    <row r="103" spans="1:11" s="1" customFormat="1" ht="15" hidden="1" customHeight="1" x14ac:dyDescent="0.15">
      <c r="A103" s="21"/>
      <c r="B103" s="117" t="s">
        <v>341</v>
      </c>
      <c r="C103" s="68">
        <v>0</v>
      </c>
      <c r="D103" s="67">
        <v>0</v>
      </c>
      <c r="E103" s="67">
        <v>0</v>
      </c>
      <c r="F103" s="67">
        <v>0</v>
      </c>
      <c r="G103" s="67">
        <v>0</v>
      </c>
      <c r="H103" s="67">
        <v>0</v>
      </c>
      <c r="I103" s="67">
        <v>0</v>
      </c>
      <c r="J103" s="258">
        <v>0</v>
      </c>
      <c r="K103" s="399">
        <f t="shared" si="1"/>
        <v>0</v>
      </c>
    </row>
    <row r="104" spans="1:11" s="1" customFormat="1" ht="15" customHeight="1" x14ac:dyDescent="0.15">
      <c r="A104" s="21"/>
      <c r="B104" s="117" t="s">
        <v>269</v>
      </c>
      <c r="C104" s="68">
        <v>1</v>
      </c>
      <c r="D104" s="67">
        <v>1</v>
      </c>
      <c r="E104" s="67">
        <v>1</v>
      </c>
      <c r="F104" s="67">
        <v>0</v>
      </c>
      <c r="G104" s="67">
        <v>0</v>
      </c>
      <c r="H104" s="67">
        <v>0</v>
      </c>
      <c r="I104" s="67">
        <v>0</v>
      </c>
      <c r="J104" s="258">
        <v>0</v>
      </c>
      <c r="K104" s="399">
        <f t="shared" si="1"/>
        <v>3</v>
      </c>
    </row>
    <row r="105" spans="1:11" s="1" customFormat="1" ht="15" hidden="1" customHeight="1" x14ac:dyDescent="0.15">
      <c r="A105" s="21"/>
      <c r="B105" s="117" t="s">
        <v>340</v>
      </c>
      <c r="C105" s="68">
        <v>0</v>
      </c>
      <c r="D105" s="67">
        <v>0</v>
      </c>
      <c r="E105" s="67">
        <v>0</v>
      </c>
      <c r="F105" s="67">
        <v>0</v>
      </c>
      <c r="G105" s="67">
        <v>0</v>
      </c>
      <c r="H105" s="67">
        <v>0</v>
      </c>
      <c r="I105" s="67">
        <v>0</v>
      </c>
      <c r="J105" s="258">
        <v>0</v>
      </c>
      <c r="K105" s="399">
        <f t="shared" si="1"/>
        <v>0</v>
      </c>
    </row>
    <row r="106" spans="1:11" s="1" customFormat="1" ht="15" customHeight="1" x14ac:dyDescent="0.15">
      <c r="A106" s="21"/>
      <c r="B106" s="117" t="s">
        <v>249</v>
      </c>
      <c r="C106" s="68">
        <v>1</v>
      </c>
      <c r="D106" s="67">
        <v>1</v>
      </c>
      <c r="E106" s="67">
        <v>1</v>
      </c>
      <c r="F106" s="67">
        <v>1</v>
      </c>
      <c r="G106" s="67">
        <v>0</v>
      </c>
      <c r="H106" s="67">
        <v>0</v>
      </c>
      <c r="I106" s="67">
        <v>0</v>
      </c>
      <c r="J106" s="258">
        <v>0</v>
      </c>
      <c r="K106" s="399">
        <f t="shared" si="1"/>
        <v>4</v>
      </c>
    </row>
    <row r="107" spans="1:11" s="1" customFormat="1" ht="15" customHeight="1" x14ac:dyDescent="0.15">
      <c r="A107" s="21"/>
      <c r="B107" s="117" t="s">
        <v>271</v>
      </c>
      <c r="C107" s="68">
        <v>127</v>
      </c>
      <c r="D107" s="67">
        <v>126</v>
      </c>
      <c r="E107" s="67">
        <v>126</v>
      </c>
      <c r="F107" s="67">
        <v>126</v>
      </c>
      <c r="G107" s="67">
        <v>0</v>
      </c>
      <c r="H107" s="67">
        <v>0</v>
      </c>
      <c r="I107" s="67">
        <v>0</v>
      </c>
      <c r="J107" s="258">
        <v>0</v>
      </c>
      <c r="K107" s="399">
        <f t="shared" si="1"/>
        <v>505</v>
      </c>
    </row>
    <row r="108" spans="1:11" s="1" customFormat="1" ht="15" customHeight="1" x14ac:dyDescent="0.15">
      <c r="A108" s="21"/>
      <c r="B108" s="117" t="s">
        <v>270</v>
      </c>
      <c r="C108" s="68">
        <v>1</v>
      </c>
      <c r="D108" s="67">
        <v>1</v>
      </c>
      <c r="E108" s="67">
        <v>1</v>
      </c>
      <c r="F108" s="67">
        <v>1</v>
      </c>
      <c r="G108" s="67">
        <v>0</v>
      </c>
      <c r="H108" s="67">
        <v>0</v>
      </c>
      <c r="I108" s="67">
        <v>0</v>
      </c>
      <c r="J108" s="258">
        <v>0</v>
      </c>
      <c r="K108" s="399">
        <f t="shared" si="1"/>
        <v>4</v>
      </c>
    </row>
    <row r="109" spans="1:11" s="1" customFormat="1" ht="15" hidden="1" customHeight="1" x14ac:dyDescent="0.15">
      <c r="A109" s="21"/>
      <c r="B109" s="117" t="s">
        <v>272</v>
      </c>
      <c r="C109" s="68">
        <v>0</v>
      </c>
      <c r="D109" s="67">
        <v>0</v>
      </c>
      <c r="E109" s="67">
        <v>0</v>
      </c>
      <c r="F109" s="67">
        <v>0</v>
      </c>
      <c r="G109" s="67">
        <v>0</v>
      </c>
      <c r="H109" s="67">
        <v>0</v>
      </c>
      <c r="I109" s="67">
        <v>0</v>
      </c>
      <c r="J109" s="258">
        <v>0</v>
      </c>
      <c r="K109" s="399">
        <f t="shared" si="1"/>
        <v>0</v>
      </c>
    </row>
    <row r="110" spans="1:11" s="1" customFormat="1" ht="15" hidden="1" customHeight="1" x14ac:dyDescent="0.15">
      <c r="A110" s="60" t="s">
        <v>282</v>
      </c>
      <c r="B110" s="103"/>
      <c r="C110" s="216"/>
      <c r="D110" s="216"/>
      <c r="E110" s="216"/>
      <c r="F110" s="216"/>
      <c r="G110" s="216"/>
      <c r="H110" s="216"/>
      <c r="I110" s="216"/>
      <c r="J110" s="103"/>
      <c r="K110" s="399">
        <f>SUM(K111:K115)</f>
        <v>0</v>
      </c>
    </row>
    <row r="111" spans="1:11" s="1" customFormat="1" ht="15" hidden="1" customHeight="1" x14ac:dyDescent="0.15">
      <c r="A111" s="199"/>
      <c r="B111" s="234" t="s">
        <v>577</v>
      </c>
      <c r="C111" s="67">
        <v>0</v>
      </c>
      <c r="D111" s="67">
        <v>0</v>
      </c>
      <c r="E111" s="67">
        <v>0</v>
      </c>
      <c r="F111" s="67">
        <v>0</v>
      </c>
      <c r="G111" s="67">
        <v>0</v>
      </c>
      <c r="H111" s="67">
        <v>0</v>
      </c>
      <c r="I111" s="67">
        <v>0</v>
      </c>
      <c r="J111" s="69">
        <v>0</v>
      </c>
      <c r="K111" s="399">
        <f t="shared" si="1"/>
        <v>0</v>
      </c>
    </row>
    <row r="112" spans="1:11" s="1" customFormat="1" ht="15" hidden="1" customHeight="1" x14ac:dyDescent="0.15">
      <c r="A112" s="58"/>
      <c r="B112" s="117" t="s">
        <v>362</v>
      </c>
      <c r="C112" s="67">
        <v>0</v>
      </c>
      <c r="D112" s="67">
        <v>0</v>
      </c>
      <c r="E112" s="67">
        <v>0</v>
      </c>
      <c r="F112" s="67">
        <v>0</v>
      </c>
      <c r="G112" s="67">
        <v>0</v>
      </c>
      <c r="H112" s="67">
        <v>0</v>
      </c>
      <c r="I112" s="67">
        <v>0</v>
      </c>
      <c r="J112" s="69">
        <v>0</v>
      </c>
      <c r="K112" s="399">
        <f t="shared" si="1"/>
        <v>0</v>
      </c>
    </row>
    <row r="113" spans="1:11" s="1" customFormat="1" ht="15" hidden="1" customHeight="1" x14ac:dyDescent="0.15">
      <c r="A113" s="58"/>
      <c r="B113" s="117" t="s">
        <v>262</v>
      </c>
      <c r="C113" s="67">
        <v>0</v>
      </c>
      <c r="D113" s="67">
        <v>0</v>
      </c>
      <c r="E113" s="67">
        <v>0</v>
      </c>
      <c r="F113" s="67">
        <v>0</v>
      </c>
      <c r="G113" s="67">
        <v>0</v>
      </c>
      <c r="H113" s="67">
        <v>0</v>
      </c>
      <c r="I113" s="67">
        <v>0</v>
      </c>
      <c r="J113" s="69">
        <v>0</v>
      </c>
      <c r="K113" s="399">
        <f t="shared" si="1"/>
        <v>0</v>
      </c>
    </row>
    <row r="114" spans="1:11" s="1" customFormat="1" ht="15" hidden="1" customHeight="1" x14ac:dyDescent="0.15">
      <c r="A114" s="58"/>
      <c r="B114" s="117" t="s">
        <v>263</v>
      </c>
      <c r="C114" s="67">
        <v>0</v>
      </c>
      <c r="D114" s="67">
        <v>0</v>
      </c>
      <c r="E114" s="67">
        <v>0</v>
      </c>
      <c r="F114" s="67">
        <v>0</v>
      </c>
      <c r="G114" s="67">
        <v>0</v>
      </c>
      <c r="H114" s="67">
        <v>0</v>
      </c>
      <c r="I114" s="67">
        <v>0</v>
      </c>
      <c r="J114" s="69">
        <v>0</v>
      </c>
      <c r="K114" s="399">
        <f t="shared" si="1"/>
        <v>0</v>
      </c>
    </row>
    <row r="115" spans="1:11" s="1" customFormat="1" ht="15" hidden="1" customHeight="1" x14ac:dyDescent="0.15">
      <c r="A115" s="58"/>
      <c r="B115" s="117" t="s">
        <v>264</v>
      </c>
      <c r="C115" s="67">
        <v>0</v>
      </c>
      <c r="D115" s="67">
        <v>0</v>
      </c>
      <c r="E115" s="67">
        <v>0</v>
      </c>
      <c r="F115" s="67">
        <v>0</v>
      </c>
      <c r="G115" s="67">
        <v>0</v>
      </c>
      <c r="H115" s="67">
        <v>0</v>
      </c>
      <c r="I115" s="67">
        <v>0</v>
      </c>
      <c r="J115" s="69">
        <v>0</v>
      </c>
      <c r="K115" s="399">
        <f t="shared" si="1"/>
        <v>0</v>
      </c>
    </row>
    <row r="116" spans="1:11" s="1" customFormat="1" ht="15" customHeight="1" x14ac:dyDescent="0.15">
      <c r="A116" s="60" t="s">
        <v>247</v>
      </c>
      <c r="B116" s="101"/>
      <c r="C116" s="216"/>
      <c r="D116" s="216"/>
      <c r="E116" s="216"/>
      <c r="F116" s="216"/>
      <c r="G116" s="216"/>
      <c r="H116" s="216"/>
      <c r="I116" s="216"/>
      <c r="J116" s="103"/>
      <c r="K116" s="399">
        <f>SUM(K117:K202)</f>
        <v>107</v>
      </c>
    </row>
    <row r="117" spans="1:11" s="1" customFormat="1" ht="15" customHeight="1" x14ac:dyDescent="0.15">
      <c r="A117" s="56" t="s">
        <v>81</v>
      </c>
      <c r="B117" s="117" t="s">
        <v>159</v>
      </c>
      <c r="C117" s="67">
        <v>1</v>
      </c>
      <c r="D117" s="67">
        <v>0</v>
      </c>
      <c r="E117" s="67">
        <v>0</v>
      </c>
      <c r="F117" s="67">
        <v>0</v>
      </c>
      <c r="G117" s="67">
        <v>0</v>
      </c>
      <c r="H117" s="67">
        <v>0</v>
      </c>
      <c r="I117" s="67">
        <v>0</v>
      </c>
      <c r="J117" s="69">
        <v>0</v>
      </c>
      <c r="K117" s="399">
        <f t="shared" si="1"/>
        <v>1</v>
      </c>
    </row>
    <row r="118" spans="1:11" s="1" customFormat="1" ht="15" hidden="1" customHeight="1" x14ac:dyDescent="0.15">
      <c r="A118" s="76"/>
      <c r="B118" s="117" t="s">
        <v>160</v>
      </c>
      <c r="C118" s="67">
        <v>0</v>
      </c>
      <c r="D118" s="67">
        <v>0</v>
      </c>
      <c r="E118" s="67">
        <v>0</v>
      </c>
      <c r="F118" s="67">
        <v>0</v>
      </c>
      <c r="G118" s="67">
        <v>0</v>
      </c>
      <c r="H118" s="67">
        <v>0</v>
      </c>
      <c r="I118" s="67">
        <v>0</v>
      </c>
      <c r="J118" s="69">
        <v>0</v>
      </c>
      <c r="K118" s="399">
        <f t="shared" si="1"/>
        <v>0</v>
      </c>
    </row>
    <row r="119" spans="1:11" s="1" customFormat="1" ht="15" hidden="1" customHeight="1" x14ac:dyDescent="0.15">
      <c r="A119" s="21"/>
      <c r="B119" s="117" t="s">
        <v>71</v>
      </c>
      <c r="C119" s="67">
        <v>0</v>
      </c>
      <c r="D119" s="67">
        <v>0</v>
      </c>
      <c r="E119" s="67">
        <v>0</v>
      </c>
      <c r="F119" s="67">
        <v>0</v>
      </c>
      <c r="G119" s="67">
        <v>0</v>
      </c>
      <c r="H119" s="67">
        <v>0</v>
      </c>
      <c r="I119" s="67">
        <v>0</v>
      </c>
      <c r="J119" s="69">
        <v>0</v>
      </c>
      <c r="K119" s="399">
        <f t="shared" si="1"/>
        <v>0</v>
      </c>
    </row>
    <row r="120" spans="1:11" s="1" customFormat="1" ht="15" hidden="1" customHeight="1" x14ac:dyDescent="0.15">
      <c r="A120" s="21"/>
      <c r="B120" s="117" t="s">
        <v>161</v>
      </c>
      <c r="C120" s="67">
        <v>0</v>
      </c>
      <c r="D120" s="67">
        <v>0</v>
      </c>
      <c r="E120" s="67">
        <v>0</v>
      </c>
      <c r="F120" s="67">
        <v>0</v>
      </c>
      <c r="G120" s="67">
        <v>0</v>
      </c>
      <c r="H120" s="67">
        <v>0</v>
      </c>
      <c r="I120" s="67">
        <v>0</v>
      </c>
      <c r="J120" s="69">
        <v>0</v>
      </c>
      <c r="K120" s="399">
        <f t="shared" si="1"/>
        <v>0</v>
      </c>
    </row>
    <row r="121" spans="1:11" s="1" customFormat="1" ht="15" hidden="1" customHeight="1" x14ac:dyDescent="0.15">
      <c r="A121" s="21"/>
      <c r="B121" s="117" t="s">
        <v>162</v>
      </c>
      <c r="C121" s="67">
        <v>0</v>
      </c>
      <c r="D121" s="67">
        <v>0</v>
      </c>
      <c r="E121" s="67">
        <v>0</v>
      </c>
      <c r="F121" s="67">
        <v>0</v>
      </c>
      <c r="G121" s="67">
        <v>0</v>
      </c>
      <c r="H121" s="67">
        <v>0</v>
      </c>
      <c r="I121" s="67">
        <v>0</v>
      </c>
      <c r="J121" s="69">
        <v>0</v>
      </c>
      <c r="K121" s="399">
        <f t="shared" si="1"/>
        <v>0</v>
      </c>
    </row>
    <row r="122" spans="1:11" s="1" customFormat="1" ht="15" hidden="1" customHeight="1" x14ac:dyDescent="0.15">
      <c r="A122" s="21"/>
      <c r="B122" s="117" t="s">
        <v>218</v>
      </c>
      <c r="C122" s="67">
        <v>0</v>
      </c>
      <c r="D122" s="67">
        <v>0</v>
      </c>
      <c r="E122" s="67">
        <v>0</v>
      </c>
      <c r="F122" s="67">
        <v>0</v>
      </c>
      <c r="G122" s="67">
        <v>0</v>
      </c>
      <c r="H122" s="67">
        <v>0</v>
      </c>
      <c r="I122" s="67">
        <v>0</v>
      </c>
      <c r="J122" s="69">
        <v>0</v>
      </c>
      <c r="K122" s="399">
        <f t="shared" si="1"/>
        <v>0</v>
      </c>
    </row>
    <row r="123" spans="1:11" s="1" customFormat="1" ht="15" hidden="1" customHeight="1" x14ac:dyDescent="0.15">
      <c r="A123" s="21"/>
      <c r="B123" s="117" t="s">
        <v>72</v>
      </c>
      <c r="C123" s="67">
        <v>0</v>
      </c>
      <c r="D123" s="67">
        <v>0</v>
      </c>
      <c r="E123" s="67">
        <v>0</v>
      </c>
      <c r="F123" s="67">
        <v>0</v>
      </c>
      <c r="G123" s="67">
        <v>0</v>
      </c>
      <c r="H123" s="67">
        <v>0</v>
      </c>
      <c r="I123" s="67">
        <v>0</v>
      </c>
      <c r="J123" s="69">
        <v>0</v>
      </c>
      <c r="K123" s="399">
        <f t="shared" si="1"/>
        <v>0</v>
      </c>
    </row>
    <row r="124" spans="1:11" s="1" customFormat="1" ht="15" hidden="1" customHeight="1" x14ac:dyDescent="0.15">
      <c r="A124" s="21"/>
      <c r="B124" s="117" t="s">
        <v>163</v>
      </c>
      <c r="C124" s="67">
        <v>0</v>
      </c>
      <c r="D124" s="67">
        <v>0</v>
      </c>
      <c r="E124" s="67">
        <v>0</v>
      </c>
      <c r="F124" s="67">
        <v>0</v>
      </c>
      <c r="G124" s="67">
        <v>0</v>
      </c>
      <c r="H124" s="67">
        <v>0</v>
      </c>
      <c r="I124" s="67">
        <v>0</v>
      </c>
      <c r="J124" s="69">
        <v>0</v>
      </c>
      <c r="K124" s="399">
        <f t="shared" si="1"/>
        <v>0</v>
      </c>
    </row>
    <row r="125" spans="1:11" s="1" customFormat="1" ht="15" hidden="1" customHeight="1" x14ac:dyDescent="0.15">
      <c r="A125" s="76"/>
      <c r="B125" s="117" t="s">
        <v>149</v>
      </c>
      <c r="C125" s="67">
        <v>0</v>
      </c>
      <c r="D125" s="67">
        <v>0</v>
      </c>
      <c r="E125" s="67">
        <v>0</v>
      </c>
      <c r="F125" s="67">
        <v>0</v>
      </c>
      <c r="G125" s="67">
        <v>0</v>
      </c>
      <c r="H125" s="67">
        <v>0</v>
      </c>
      <c r="I125" s="67">
        <v>0</v>
      </c>
      <c r="J125" s="69">
        <v>0</v>
      </c>
      <c r="K125" s="399">
        <f t="shared" si="1"/>
        <v>0</v>
      </c>
    </row>
    <row r="126" spans="1:11" s="1" customFormat="1" ht="15" hidden="1" customHeight="1" x14ac:dyDescent="0.15">
      <c r="A126" s="21"/>
      <c r="B126" s="117" t="s">
        <v>164</v>
      </c>
      <c r="C126" s="67">
        <v>0</v>
      </c>
      <c r="D126" s="67">
        <v>0</v>
      </c>
      <c r="E126" s="67">
        <v>0</v>
      </c>
      <c r="F126" s="67">
        <v>0</v>
      </c>
      <c r="G126" s="67">
        <v>0</v>
      </c>
      <c r="H126" s="67">
        <v>0</v>
      </c>
      <c r="I126" s="67">
        <v>0</v>
      </c>
      <c r="J126" s="69">
        <v>0</v>
      </c>
      <c r="K126" s="399">
        <f t="shared" si="1"/>
        <v>0</v>
      </c>
    </row>
    <row r="127" spans="1:11" s="1" customFormat="1" ht="15" hidden="1" customHeight="1" x14ac:dyDescent="0.15">
      <c r="A127" s="21"/>
      <c r="B127" s="117" t="s">
        <v>151</v>
      </c>
      <c r="C127" s="67">
        <v>0</v>
      </c>
      <c r="D127" s="67">
        <v>0</v>
      </c>
      <c r="E127" s="67">
        <v>0</v>
      </c>
      <c r="F127" s="67">
        <v>0</v>
      </c>
      <c r="G127" s="67">
        <v>0</v>
      </c>
      <c r="H127" s="67">
        <v>0</v>
      </c>
      <c r="I127" s="67">
        <v>0</v>
      </c>
      <c r="J127" s="69">
        <v>0</v>
      </c>
      <c r="K127" s="399">
        <f t="shared" si="1"/>
        <v>0</v>
      </c>
    </row>
    <row r="128" spans="1:11" s="1" customFormat="1" ht="15" hidden="1" customHeight="1" x14ac:dyDescent="0.15">
      <c r="A128" s="21"/>
      <c r="B128" s="117" t="s">
        <v>165</v>
      </c>
      <c r="C128" s="67">
        <v>0</v>
      </c>
      <c r="D128" s="67">
        <v>0</v>
      </c>
      <c r="E128" s="67">
        <v>0</v>
      </c>
      <c r="F128" s="67">
        <v>0</v>
      </c>
      <c r="G128" s="67">
        <v>0</v>
      </c>
      <c r="H128" s="67">
        <v>0</v>
      </c>
      <c r="I128" s="67">
        <v>0</v>
      </c>
      <c r="J128" s="69">
        <v>0</v>
      </c>
      <c r="K128" s="399">
        <f t="shared" si="1"/>
        <v>0</v>
      </c>
    </row>
    <row r="129" spans="1:11" s="1" customFormat="1" ht="15" hidden="1" customHeight="1" x14ac:dyDescent="0.15">
      <c r="A129" s="21"/>
      <c r="B129" s="117" t="s">
        <v>166</v>
      </c>
      <c r="C129" s="67">
        <v>0</v>
      </c>
      <c r="D129" s="67">
        <v>0</v>
      </c>
      <c r="E129" s="67">
        <v>0</v>
      </c>
      <c r="F129" s="67">
        <v>0</v>
      </c>
      <c r="G129" s="67">
        <v>0</v>
      </c>
      <c r="H129" s="67">
        <v>0</v>
      </c>
      <c r="I129" s="67">
        <v>0</v>
      </c>
      <c r="J129" s="69">
        <v>0</v>
      </c>
      <c r="K129" s="399">
        <f t="shared" si="1"/>
        <v>0</v>
      </c>
    </row>
    <row r="130" spans="1:11" s="1" customFormat="1" ht="15" hidden="1" customHeight="1" x14ac:dyDescent="0.15">
      <c r="A130" s="21"/>
      <c r="B130" s="117" t="s">
        <v>167</v>
      </c>
      <c r="C130" s="67">
        <v>0</v>
      </c>
      <c r="D130" s="67">
        <v>0</v>
      </c>
      <c r="E130" s="67">
        <v>0</v>
      </c>
      <c r="F130" s="67">
        <v>0</v>
      </c>
      <c r="G130" s="67">
        <v>0</v>
      </c>
      <c r="H130" s="67">
        <v>0</v>
      </c>
      <c r="I130" s="67">
        <v>0</v>
      </c>
      <c r="J130" s="69">
        <v>0</v>
      </c>
      <c r="K130" s="399">
        <f t="shared" si="1"/>
        <v>0</v>
      </c>
    </row>
    <row r="131" spans="1:11" s="1" customFormat="1" ht="15" hidden="1" customHeight="1" x14ac:dyDescent="0.15">
      <c r="A131" s="21"/>
      <c r="B131" s="117" t="s">
        <v>168</v>
      </c>
      <c r="C131" s="67">
        <v>0</v>
      </c>
      <c r="D131" s="67">
        <v>0</v>
      </c>
      <c r="E131" s="67">
        <v>0</v>
      </c>
      <c r="F131" s="67">
        <v>0</v>
      </c>
      <c r="G131" s="67">
        <v>0</v>
      </c>
      <c r="H131" s="67">
        <v>0</v>
      </c>
      <c r="I131" s="67">
        <v>0</v>
      </c>
      <c r="J131" s="69">
        <v>0</v>
      </c>
      <c r="K131" s="399">
        <f t="shared" si="1"/>
        <v>0</v>
      </c>
    </row>
    <row r="132" spans="1:11" s="1" customFormat="1" ht="15" hidden="1" customHeight="1" x14ac:dyDescent="0.15">
      <c r="A132" s="76"/>
      <c r="B132" s="117" t="s">
        <v>169</v>
      </c>
      <c r="C132" s="67">
        <v>0</v>
      </c>
      <c r="D132" s="67">
        <v>0</v>
      </c>
      <c r="E132" s="67">
        <v>0</v>
      </c>
      <c r="F132" s="67">
        <v>0</v>
      </c>
      <c r="G132" s="67">
        <v>0</v>
      </c>
      <c r="H132" s="67">
        <v>0</v>
      </c>
      <c r="I132" s="67">
        <v>0</v>
      </c>
      <c r="J132" s="69">
        <v>0</v>
      </c>
      <c r="K132" s="399">
        <f t="shared" si="1"/>
        <v>0</v>
      </c>
    </row>
    <row r="133" spans="1:11" s="1" customFormat="1" ht="15" hidden="1" customHeight="1" x14ac:dyDescent="0.15">
      <c r="A133" s="21"/>
      <c r="B133" s="117" t="s">
        <v>170</v>
      </c>
      <c r="C133" s="67">
        <v>0</v>
      </c>
      <c r="D133" s="67">
        <v>0</v>
      </c>
      <c r="E133" s="67">
        <v>0</v>
      </c>
      <c r="F133" s="67">
        <v>0</v>
      </c>
      <c r="G133" s="67">
        <v>0</v>
      </c>
      <c r="H133" s="67">
        <v>0</v>
      </c>
      <c r="I133" s="67">
        <v>0</v>
      </c>
      <c r="J133" s="69">
        <v>0</v>
      </c>
      <c r="K133" s="399">
        <f t="shared" si="1"/>
        <v>0</v>
      </c>
    </row>
    <row r="134" spans="1:11" s="1" customFormat="1" ht="15" hidden="1" customHeight="1" x14ac:dyDescent="0.15">
      <c r="A134" s="21"/>
      <c r="B134" s="117" t="s">
        <v>146</v>
      </c>
      <c r="C134" s="67">
        <v>0</v>
      </c>
      <c r="D134" s="67">
        <v>0</v>
      </c>
      <c r="E134" s="67">
        <v>0</v>
      </c>
      <c r="F134" s="67">
        <v>0</v>
      </c>
      <c r="G134" s="67">
        <v>0</v>
      </c>
      <c r="H134" s="67">
        <v>0</v>
      </c>
      <c r="I134" s="67">
        <v>0</v>
      </c>
      <c r="J134" s="69">
        <v>0</v>
      </c>
      <c r="K134" s="399">
        <f t="shared" si="1"/>
        <v>0</v>
      </c>
    </row>
    <row r="135" spans="1:11" s="1" customFormat="1" ht="15" hidden="1" customHeight="1" x14ac:dyDescent="0.15">
      <c r="A135" s="21"/>
      <c r="B135" s="117" t="s">
        <v>158</v>
      </c>
      <c r="C135" s="67">
        <v>0</v>
      </c>
      <c r="D135" s="67">
        <v>0</v>
      </c>
      <c r="E135" s="67">
        <v>0</v>
      </c>
      <c r="F135" s="67">
        <v>0</v>
      </c>
      <c r="G135" s="67">
        <v>0</v>
      </c>
      <c r="H135" s="67">
        <v>0</v>
      </c>
      <c r="I135" s="67">
        <v>0</v>
      </c>
      <c r="J135" s="69">
        <v>0</v>
      </c>
      <c r="K135" s="399">
        <f t="shared" si="1"/>
        <v>0</v>
      </c>
    </row>
    <row r="136" spans="1:11" s="1" customFormat="1" ht="15" hidden="1" customHeight="1" x14ac:dyDescent="0.15">
      <c r="A136" s="21"/>
      <c r="B136" s="117" t="s">
        <v>171</v>
      </c>
      <c r="C136" s="67">
        <v>0</v>
      </c>
      <c r="D136" s="67">
        <v>0</v>
      </c>
      <c r="E136" s="67">
        <v>0</v>
      </c>
      <c r="F136" s="67">
        <v>0</v>
      </c>
      <c r="G136" s="67">
        <v>0</v>
      </c>
      <c r="H136" s="67">
        <v>0</v>
      </c>
      <c r="I136" s="67">
        <v>0</v>
      </c>
      <c r="J136" s="69">
        <v>0</v>
      </c>
      <c r="K136" s="399">
        <f t="shared" si="1"/>
        <v>0</v>
      </c>
    </row>
    <row r="137" spans="1:11" s="1" customFormat="1" ht="15" customHeight="1" x14ac:dyDescent="0.15">
      <c r="A137" s="21"/>
      <c r="B137" s="117" t="s">
        <v>172</v>
      </c>
      <c r="C137" s="67">
        <v>2</v>
      </c>
      <c r="D137" s="67">
        <v>2</v>
      </c>
      <c r="E137" s="67">
        <v>1</v>
      </c>
      <c r="F137" s="67">
        <v>0</v>
      </c>
      <c r="G137" s="67">
        <v>0</v>
      </c>
      <c r="H137" s="67">
        <v>0</v>
      </c>
      <c r="I137" s="67">
        <v>0</v>
      </c>
      <c r="J137" s="69">
        <v>0</v>
      </c>
      <c r="K137" s="399">
        <f t="shared" si="1"/>
        <v>5</v>
      </c>
    </row>
    <row r="138" spans="1:11" s="1" customFormat="1" ht="15" customHeight="1" x14ac:dyDescent="0.15">
      <c r="A138" s="21"/>
      <c r="B138" s="117" t="s">
        <v>173</v>
      </c>
      <c r="C138" s="67">
        <v>24</v>
      </c>
      <c r="D138" s="67">
        <v>20</v>
      </c>
      <c r="E138" s="67">
        <v>17</v>
      </c>
      <c r="F138" s="67">
        <v>17</v>
      </c>
      <c r="G138" s="67">
        <v>0</v>
      </c>
      <c r="H138" s="67">
        <v>0</v>
      </c>
      <c r="I138" s="67">
        <v>0</v>
      </c>
      <c r="J138" s="69">
        <v>0</v>
      </c>
      <c r="K138" s="399">
        <f t="shared" si="1"/>
        <v>78</v>
      </c>
    </row>
    <row r="139" spans="1:11" s="1" customFormat="1" ht="15" hidden="1" customHeight="1" x14ac:dyDescent="0.15">
      <c r="A139" s="76"/>
      <c r="B139" s="117" t="s">
        <v>174</v>
      </c>
      <c r="C139" s="67">
        <v>0</v>
      </c>
      <c r="D139" s="67">
        <v>0</v>
      </c>
      <c r="E139" s="67">
        <v>0</v>
      </c>
      <c r="F139" s="67">
        <v>0</v>
      </c>
      <c r="G139" s="67">
        <v>0</v>
      </c>
      <c r="H139" s="67">
        <v>0</v>
      </c>
      <c r="I139" s="67">
        <v>0</v>
      </c>
      <c r="J139" s="69">
        <v>0</v>
      </c>
      <c r="K139" s="399">
        <f t="shared" si="1"/>
        <v>0</v>
      </c>
    </row>
    <row r="140" spans="1:11" s="1" customFormat="1" ht="15" hidden="1" customHeight="1" x14ac:dyDescent="0.15">
      <c r="A140" s="21"/>
      <c r="B140" s="117" t="s">
        <v>73</v>
      </c>
      <c r="C140" s="67">
        <v>0</v>
      </c>
      <c r="D140" s="67">
        <v>0</v>
      </c>
      <c r="E140" s="67">
        <v>0</v>
      </c>
      <c r="F140" s="67">
        <v>0</v>
      </c>
      <c r="G140" s="67">
        <v>0</v>
      </c>
      <c r="H140" s="67">
        <v>0</v>
      </c>
      <c r="I140" s="67">
        <v>0</v>
      </c>
      <c r="J140" s="69">
        <v>0</v>
      </c>
      <c r="K140" s="399">
        <f t="shared" si="1"/>
        <v>0</v>
      </c>
    </row>
    <row r="141" spans="1:11" s="1" customFormat="1" ht="15" hidden="1" customHeight="1" x14ac:dyDescent="0.15">
      <c r="A141" s="21"/>
      <c r="B141" s="117" t="s">
        <v>175</v>
      </c>
      <c r="C141" s="67">
        <v>0</v>
      </c>
      <c r="D141" s="67">
        <v>0</v>
      </c>
      <c r="E141" s="67">
        <v>0</v>
      </c>
      <c r="F141" s="67">
        <v>0</v>
      </c>
      <c r="G141" s="67">
        <v>0</v>
      </c>
      <c r="H141" s="67">
        <v>0</v>
      </c>
      <c r="I141" s="67">
        <v>0</v>
      </c>
      <c r="J141" s="69">
        <v>0</v>
      </c>
      <c r="K141" s="399">
        <f t="shared" ref="K141:K204" si="2">SUM(C141:J141)</f>
        <v>0</v>
      </c>
    </row>
    <row r="142" spans="1:11" s="1" customFormat="1" ht="15" hidden="1" customHeight="1" x14ac:dyDescent="0.15">
      <c r="A142" s="21"/>
      <c r="B142" s="117" t="s">
        <v>176</v>
      </c>
      <c r="C142" s="67">
        <v>0</v>
      </c>
      <c r="D142" s="67">
        <v>0</v>
      </c>
      <c r="E142" s="67">
        <v>0</v>
      </c>
      <c r="F142" s="67">
        <v>0</v>
      </c>
      <c r="G142" s="67">
        <v>0</v>
      </c>
      <c r="H142" s="67">
        <v>0</v>
      </c>
      <c r="I142" s="67">
        <v>0</v>
      </c>
      <c r="J142" s="69">
        <v>0</v>
      </c>
      <c r="K142" s="399">
        <f t="shared" si="2"/>
        <v>0</v>
      </c>
    </row>
    <row r="143" spans="1:11" s="1" customFormat="1" ht="15" hidden="1" customHeight="1" x14ac:dyDescent="0.15">
      <c r="A143" s="21"/>
      <c r="B143" s="117" t="s">
        <v>177</v>
      </c>
      <c r="C143" s="67">
        <v>0</v>
      </c>
      <c r="D143" s="67">
        <v>0</v>
      </c>
      <c r="E143" s="67">
        <v>0</v>
      </c>
      <c r="F143" s="67">
        <v>0</v>
      </c>
      <c r="G143" s="67">
        <v>0</v>
      </c>
      <c r="H143" s="67">
        <v>0</v>
      </c>
      <c r="I143" s="67">
        <v>0</v>
      </c>
      <c r="J143" s="69">
        <v>0</v>
      </c>
      <c r="K143" s="399">
        <f t="shared" si="2"/>
        <v>0</v>
      </c>
    </row>
    <row r="144" spans="1:11" s="1" customFormat="1" ht="15" hidden="1" customHeight="1" x14ac:dyDescent="0.15">
      <c r="A144" s="21"/>
      <c r="B144" s="117" t="s">
        <v>178</v>
      </c>
      <c r="C144" s="67">
        <v>0</v>
      </c>
      <c r="D144" s="67">
        <v>0</v>
      </c>
      <c r="E144" s="67">
        <v>0</v>
      </c>
      <c r="F144" s="67">
        <v>0</v>
      </c>
      <c r="G144" s="67">
        <v>0</v>
      </c>
      <c r="H144" s="67">
        <v>0</v>
      </c>
      <c r="I144" s="67">
        <v>0</v>
      </c>
      <c r="J144" s="69">
        <v>0</v>
      </c>
      <c r="K144" s="399">
        <f t="shared" si="2"/>
        <v>0</v>
      </c>
    </row>
    <row r="145" spans="1:11" s="1" customFormat="1" ht="15" hidden="1" customHeight="1" x14ac:dyDescent="0.15">
      <c r="A145" s="21"/>
      <c r="B145" s="117" t="s">
        <v>74</v>
      </c>
      <c r="C145" s="67">
        <v>0</v>
      </c>
      <c r="D145" s="67">
        <v>0</v>
      </c>
      <c r="E145" s="67">
        <v>0</v>
      </c>
      <c r="F145" s="67">
        <v>0</v>
      </c>
      <c r="G145" s="67">
        <v>0</v>
      </c>
      <c r="H145" s="67">
        <v>0</v>
      </c>
      <c r="I145" s="67">
        <v>0</v>
      </c>
      <c r="J145" s="69">
        <v>0</v>
      </c>
      <c r="K145" s="399">
        <f t="shared" si="2"/>
        <v>0</v>
      </c>
    </row>
    <row r="146" spans="1:11" s="1" customFormat="1" ht="15" hidden="1" customHeight="1" x14ac:dyDescent="0.15">
      <c r="A146" s="76"/>
      <c r="B146" s="117" t="s">
        <v>142</v>
      </c>
      <c r="C146" s="67">
        <v>0</v>
      </c>
      <c r="D146" s="67">
        <v>0</v>
      </c>
      <c r="E146" s="67">
        <v>0</v>
      </c>
      <c r="F146" s="67">
        <v>0</v>
      </c>
      <c r="G146" s="67">
        <v>0</v>
      </c>
      <c r="H146" s="67">
        <v>0</v>
      </c>
      <c r="I146" s="67">
        <v>0</v>
      </c>
      <c r="J146" s="69">
        <v>0</v>
      </c>
      <c r="K146" s="399">
        <f t="shared" si="2"/>
        <v>0</v>
      </c>
    </row>
    <row r="147" spans="1:11" s="1" customFormat="1" ht="15" hidden="1" customHeight="1" x14ac:dyDescent="0.15">
      <c r="A147" s="21"/>
      <c r="B147" s="117" t="s">
        <v>179</v>
      </c>
      <c r="C147" s="67">
        <v>0</v>
      </c>
      <c r="D147" s="67">
        <v>0</v>
      </c>
      <c r="E147" s="67">
        <v>0</v>
      </c>
      <c r="F147" s="67">
        <v>0</v>
      </c>
      <c r="G147" s="67">
        <v>0</v>
      </c>
      <c r="H147" s="67">
        <v>0</v>
      </c>
      <c r="I147" s="67">
        <v>0</v>
      </c>
      <c r="J147" s="69">
        <v>0</v>
      </c>
      <c r="K147" s="399">
        <f t="shared" si="2"/>
        <v>0</v>
      </c>
    </row>
    <row r="148" spans="1:11" s="1" customFormat="1" ht="15" hidden="1" customHeight="1" x14ac:dyDescent="0.15">
      <c r="A148" s="21"/>
      <c r="B148" s="117" t="s">
        <v>144</v>
      </c>
      <c r="C148" s="67">
        <v>0</v>
      </c>
      <c r="D148" s="67">
        <v>0</v>
      </c>
      <c r="E148" s="67">
        <v>0</v>
      </c>
      <c r="F148" s="67">
        <v>0</v>
      </c>
      <c r="G148" s="67">
        <v>0</v>
      </c>
      <c r="H148" s="67">
        <v>0</v>
      </c>
      <c r="I148" s="67">
        <v>0</v>
      </c>
      <c r="J148" s="69">
        <v>0</v>
      </c>
      <c r="K148" s="399">
        <f t="shared" si="2"/>
        <v>0</v>
      </c>
    </row>
    <row r="149" spans="1:11" s="1" customFormat="1" ht="15" hidden="1" customHeight="1" x14ac:dyDescent="0.15">
      <c r="A149" s="21"/>
      <c r="B149" s="117" t="s">
        <v>145</v>
      </c>
      <c r="C149" s="67">
        <v>0</v>
      </c>
      <c r="D149" s="67">
        <v>0</v>
      </c>
      <c r="E149" s="67">
        <v>0</v>
      </c>
      <c r="F149" s="67">
        <v>0</v>
      </c>
      <c r="G149" s="67">
        <v>0</v>
      </c>
      <c r="H149" s="67">
        <v>0</v>
      </c>
      <c r="I149" s="67">
        <v>0</v>
      </c>
      <c r="J149" s="69">
        <v>0</v>
      </c>
      <c r="K149" s="399">
        <f t="shared" si="2"/>
        <v>0</v>
      </c>
    </row>
    <row r="150" spans="1:11" s="1" customFormat="1" ht="15" hidden="1" customHeight="1" x14ac:dyDescent="0.15">
      <c r="A150" s="21"/>
      <c r="B150" s="117" t="s">
        <v>180</v>
      </c>
      <c r="C150" s="67">
        <v>0</v>
      </c>
      <c r="D150" s="67">
        <v>0</v>
      </c>
      <c r="E150" s="67">
        <v>0</v>
      </c>
      <c r="F150" s="67">
        <v>0</v>
      </c>
      <c r="G150" s="67">
        <v>0</v>
      </c>
      <c r="H150" s="67">
        <v>0</v>
      </c>
      <c r="I150" s="67">
        <v>0</v>
      </c>
      <c r="J150" s="69">
        <v>0</v>
      </c>
      <c r="K150" s="399">
        <f t="shared" si="2"/>
        <v>0</v>
      </c>
    </row>
    <row r="151" spans="1:11" s="1" customFormat="1" ht="15" hidden="1" customHeight="1" x14ac:dyDescent="0.15">
      <c r="A151" s="21"/>
      <c r="B151" s="117" t="s">
        <v>181</v>
      </c>
      <c r="C151" s="67">
        <v>0</v>
      </c>
      <c r="D151" s="67">
        <v>0</v>
      </c>
      <c r="E151" s="67">
        <v>0</v>
      </c>
      <c r="F151" s="67">
        <v>0</v>
      </c>
      <c r="G151" s="67">
        <v>0</v>
      </c>
      <c r="H151" s="67">
        <v>0</v>
      </c>
      <c r="I151" s="67">
        <v>0</v>
      </c>
      <c r="J151" s="69">
        <v>0</v>
      </c>
      <c r="K151" s="399">
        <f t="shared" si="2"/>
        <v>0</v>
      </c>
    </row>
    <row r="152" spans="1:11" s="1" customFormat="1" ht="15" hidden="1" customHeight="1" x14ac:dyDescent="0.15">
      <c r="A152" s="21"/>
      <c r="B152" s="117" t="s">
        <v>182</v>
      </c>
      <c r="C152" s="67">
        <v>0</v>
      </c>
      <c r="D152" s="67">
        <v>0</v>
      </c>
      <c r="E152" s="67">
        <v>0</v>
      </c>
      <c r="F152" s="67">
        <v>0</v>
      </c>
      <c r="G152" s="67">
        <v>0</v>
      </c>
      <c r="H152" s="67">
        <v>0</v>
      </c>
      <c r="I152" s="67">
        <v>0</v>
      </c>
      <c r="J152" s="69">
        <v>0</v>
      </c>
      <c r="K152" s="399">
        <f t="shared" si="2"/>
        <v>0</v>
      </c>
    </row>
    <row r="153" spans="1:11" s="1" customFormat="1" ht="15" hidden="1" customHeight="1" x14ac:dyDescent="0.15">
      <c r="A153" s="76"/>
      <c r="B153" s="117" t="s">
        <v>183</v>
      </c>
      <c r="C153" s="67">
        <v>0</v>
      </c>
      <c r="D153" s="67">
        <v>0</v>
      </c>
      <c r="E153" s="67">
        <v>0</v>
      </c>
      <c r="F153" s="67">
        <v>0</v>
      </c>
      <c r="G153" s="67">
        <v>0</v>
      </c>
      <c r="H153" s="67">
        <v>0</v>
      </c>
      <c r="I153" s="67">
        <v>0</v>
      </c>
      <c r="J153" s="69">
        <v>0</v>
      </c>
      <c r="K153" s="399">
        <f t="shared" si="2"/>
        <v>0</v>
      </c>
    </row>
    <row r="154" spans="1:11" s="1" customFormat="1" ht="15" hidden="1" customHeight="1" x14ac:dyDescent="0.15">
      <c r="A154" s="21"/>
      <c r="B154" s="117" t="s">
        <v>155</v>
      </c>
      <c r="C154" s="67">
        <v>0</v>
      </c>
      <c r="D154" s="67">
        <v>0</v>
      </c>
      <c r="E154" s="67">
        <v>0</v>
      </c>
      <c r="F154" s="67">
        <v>0</v>
      </c>
      <c r="G154" s="67">
        <v>0</v>
      </c>
      <c r="H154" s="67">
        <v>0</v>
      </c>
      <c r="I154" s="67">
        <v>0</v>
      </c>
      <c r="J154" s="69">
        <v>0</v>
      </c>
      <c r="K154" s="399">
        <f t="shared" si="2"/>
        <v>0</v>
      </c>
    </row>
    <row r="155" spans="1:11" s="1" customFormat="1" ht="15" hidden="1" customHeight="1" x14ac:dyDescent="0.15">
      <c r="A155" s="21"/>
      <c r="B155" s="117" t="s">
        <v>184</v>
      </c>
      <c r="C155" s="67">
        <v>0</v>
      </c>
      <c r="D155" s="67">
        <v>0</v>
      </c>
      <c r="E155" s="67">
        <v>0</v>
      </c>
      <c r="F155" s="67">
        <v>0</v>
      </c>
      <c r="G155" s="67">
        <v>0</v>
      </c>
      <c r="H155" s="67">
        <v>0</v>
      </c>
      <c r="I155" s="67">
        <v>0</v>
      </c>
      <c r="J155" s="69">
        <v>0</v>
      </c>
      <c r="K155" s="399">
        <f t="shared" si="2"/>
        <v>0</v>
      </c>
    </row>
    <row r="156" spans="1:11" s="1" customFormat="1" ht="15" hidden="1" customHeight="1" x14ac:dyDescent="0.15">
      <c r="A156" s="21"/>
      <c r="B156" s="117" t="s">
        <v>185</v>
      </c>
      <c r="C156" s="67">
        <v>0</v>
      </c>
      <c r="D156" s="67">
        <v>0</v>
      </c>
      <c r="E156" s="67">
        <v>0</v>
      </c>
      <c r="F156" s="67">
        <v>0</v>
      </c>
      <c r="G156" s="67">
        <v>0</v>
      </c>
      <c r="H156" s="67">
        <v>0</v>
      </c>
      <c r="I156" s="67">
        <v>0</v>
      </c>
      <c r="J156" s="69">
        <v>0</v>
      </c>
      <c r="K156" s="399">
        <f t="shared" si="2"/>
        <v>0</v>
      </c>
    </row>
    <row r="157" spans="1:11" s="1" customFormat="1" ht="15" hidden="1" customHeight="1" x14ac:dyDescent="0.15">
      <c r="A157" s="21"/>
      <c r="B157" s="117" t="s">
        <v>186</v>
      </c>
      <c r="C157" s="67">
        <v>0</v>
      </c>
      <c r="D157" s="67">
        <v>0</v>
      </c>
      <c r="E157" s="67">
        <v>0</v>
      </c>
      <c r="F157" s="67">
        <v>0</v>
      </c>
      <c r="G157" s="67">
        <v>0</v>
      </c>
      <c r="H157" s="67">
        <v>0</v>
      </c>
      <c r="I157" s="67">
        <v>0</v>
      </c>
      <c r="J157" s="69">
        <v>0</v>
      </c>
      <c r="K157" s="399">
        <f t="shared" si="2"/>
        <v>0</v>
      </c>
    </row>
    <row r="158" spans="1:11" s="1" customFormat="1" ht="15" customHeight="1" x14ac:dyDescent="0.15">
      <c r="A158" s="21"/>
      <c r="B158" s="117" t="s">
        <v>187</v>
      </c>
      <c r="C158" s="67">
        <v>1</v>
      </c>
      <c r="D158" s="67">
        <v>1</v>
      </c>
      <c r="E158" s="67">
        <v>0</v>
      </c>
      <c r="F158" s="67">
        <v>0</v>
      </c>
      <c r="G158" s="67">
        <v>0</v>
      </c>
      <c r="H158" s="67">
        <v>0</v>
      </c>
      <c r="I158" s="67">
        <v>0</v>
      </c>
      <c r="J158" s="69">
        <v>0</v>
      </c>
      <c r="K158" s="399">
        <f t="shared" si="2"/>
        <v>2</v>
      </c>
    </row>
    <row r="159" spans="1:11" s="1" customFormat="1" ht="15" hidden="1" customHeight="1" x14ac:dyDescent="0.15">
      <c r="A159" s="21"/>
      <c r="B159" s="117" t="s">
        <v>188</v>
      </c>
      <c r="C159" s="67">
        <v>0</v>
      </c>
      <c r="D159" s="67">
        <v>0</v>
      </c>
      <c r="E159" s="67">
        <v>0</v>
      </c>
      <c r="F159" s="67">
        <v>0</v>
      </c>
      <c r="G159" s="67">
        <v>0</v>
      </c>
      <c r="H159" s="67">
        <v>0</v>
      </c>
      <c r="I159" s="67">
        <v>0</v>
      </c>
      <c r="J159" s="69">
        <v>0</v>
      </c>
      <c r="K159" s="399">
        <f t="shared" si="2"/>
        <v>0</v>
      </c>
    </row>
    <row r="160" spans="1:11" s="1" customFormat="1" ht="15" hidden="1" customHeight="1" x14ac:dyDescent="0.15">
      <c r="A160" s="76"/>
      <c r="B160" s="117" t="s">
        <v>189</v>
      </c>
      <c r="C160" s="67">
        <v>0</v>
      </c>
      <c r="D160" s="67">
        <v>0</v>
      </c>
      <c r="E160" s="67">
        <v>0</v>
      </c>
      <c r="F160" s="67">
        <v>0</v>
      </c>
      <c r="G160" s="67">
        <v>0</v>
      </c>
      <c r="H160" s="67">
        <v>0</v>
      </c>
      <c r="I160" s="67">
        <v>0</v>
      </c>
      <c r="J160" s="69">
        <v>0</v>
      </c>
      <c r="K160" s="399">
        <f t="shared" si="2"/>
        <v>0</v>
      </c>
    </row>
    <row r="161" spans="1:11" s="1" customFormat="1" ht="15" hidden="1" customHeight="1" x14ac:dyDescent="0.15">
      <c r="A161" s="21"/>
      <c r="B161" s="117" t="s">
        <v>190</v>
      </c>
      <c r="C161" s="67">
        <v>0</v>
      </c>
      <c r="D161" s="67">
        <v>0</v>
      </c>
      <c r="E161" s="67">
        <v>0</v>
      </c>
      <c r="F161" s="67">
        <v>0</v>
      </c>
      <c r="G161" s="67">
        <v>0</v>
      </c>
      <c r="H161" s="67">
        <v>0</v>
      </c>
      <c r="I161" s="67">
        <v>0</v>
      </c>
      <c r="J161" s="69">
        <v>0</v>
      </c>
      <c r="K161" s="399">
        <f t="shared" si="2"/>
        <v>0</v>
      </c>
    </row>
    <row r="162" spans="1:11" s="1" customFormat="1" ht="15" hidden="1" customHeight="1" x14ac:dyDescent="0.15">
      <c r="A162" s="21"/>
      <c r="B162" s="117" t="s">
        <v>143</v>
      </c>
      <c r="C162" s="67">
        <v>0</v>
      </c>
      <c r="D162" s="67">
        <v>0</v>
      </c>
      <c r="E162" s="67">
        <v>0</v>
      </c>
      <c r="F162" s="67">
        <v>0</v>
      </c>
      <c r="G162" s="67">
        <v>0</v>
      </c>
      <c r="H162" s="67">
        <v>0</v>
      </c>
      <c r="I162" s="67">
        <v>0</v>
      </c>
      <c r="J162" s="69">
        <v>0</v>
      </c>
      <c r="K162" s="399">
        <f t="shared" si="2"/>
        <v>0</v>
      </c>
    </row>
    <row r="163" spans="1:11" s="1" customFormat="1" ht="15" hidden="1" customHeight="1" x14ac:dyDescent="0.15">
      <c r="A163" s="21"/>
      <c r="B163" s="117" t="s">
        <v>191</v>
      </c>
      <c r="C163" s="67">
        <v>0</v>
      </c>
      <c r="D163" s="67">
        <v>0</v>
      </c>
      <c r="E163" s="67">
        <v>0</v>
      </c>
      <c r="F163" s="67">
        <v>0</v>
      </c>
      <c r="G163" s="67">
        <v>0</v>
      </c>
      <c r="H163" s="67">
        <v>0</v>
      </c>
      <c r="I163" s="67">
        <v>0</v>
      </c>
      <c r="J163" s="69">
        <v>0</v>
      </c>
      <c r="K163" s="399">
        <f t="shared" si="2"/>
        <v>0</v>
      </c>
    </row>
    <row r="164" spans="1:11" s="1" customFormat="1" ht="15" hidden="1" customHeight="1" x14ac:dyDescent="0.15">
      <c r="A164" s="21"/>
      <c r="B164" s="117" t="s">
        <v>192</v>
      </c>
      <c r="C164" s="67">
        <v>0</v>
      </c>
      <c r="D164" s="67">
        <v>0</v>
      </c>
      <c r="E164" s="67">
        <v>0</v>
      </c>
      <c r="F164" s="67">
        <v>0</v>
      </c>
      <c r="G164" s="67">
        <v>0</v>
      </c>
      <c r="H164" s="67">
        <v>0</v>
      </c>
      <c r="I164" s="67">
        <v>0</v>
      </c>
      <c r="J164" s="69">
        <v>0</v>
      </c>
      <c r="K164" s="399">
        <f t="shared" si="2"/>
        <v>0</v>
      </c>
    </row>
    <row r="165" spans="1:11" s="1" customFormat="1" ht="15" customHeight="1" x14ac:dyDescent="0.15">
      <c r="A165" s="21"/>
      <c r="B165" s="117" t="s">
        <v>193</v>
      </c>
      <c r="C165" s="67">
        <v>3</v>
      </c>
      <c r="D165" s="67">
        <v>3</v>
      </c>
      <c r="E165" s="67">
        <v>2</v>
      </c>
      <c r="F165" s="67">
        <v>0</v>
      </c>
      <c r="G165" s="67">
        <v>0</v>
      </c>
      <c r="H165" s="67">
        <v>0</v>
      </c>
      <c r="I165" s="67">
        <v>0</v>
      </c>
      <c r="J165" s="69">
        <v>0</v>
      </c>
      <c r="K165" s="399">
        <f t="shared" si="2"/>
        <v>8</v>
      </c>
    </row>
    <row r="166" spans="1:11" s="1" customFormat="1" ht="15" hidden="1" customHeight="1" x14ac:dyDescent="0.15">
      <c r="A166" s="21"/>
      <c r="B166" s="117" t="s">
        <v>194</v>
      </c>
      <c r="C166" s="67">
        <v>0</v>
      </c>
      <c r="D166" s="67">
        <v>0</v>
      </c>
      <c r="E166" s="67">
        <v>0</v>
      </c>
      <c r="F166" s="67">
        <v>0</v>
      </c>
      <c r="G166" s="67">
        <v>0</v>
      </c>
      <c r="H166" s="67">
        <v>0</v>
      </c>
      <c r="I166" s="67">
        <v>0</v>
      </c>
      <c r="J166" s="69">
        <v>0</v>
      </c>
      <c r="K166" s="399">
        <f t="shared" si="2"/>
        <v>0</v>
      </c>
    </row>
    <row r="167" spans="1:11" s="1" customFormat="1" ht="15" hidden="1" customHeight="1" x14ac:dyDescent="0.15">
      <c r="A167" s="76"/>
      <c r="B167" s="117" t="s">
        <v>195</v>
      </c>
      <c r="C167" s="67">
        <v>0</v>
      </c>
      <c r="D167" s="67">
        <v>0</v>
      </c>
      <c r="E167" s="67">
        <v>0</v>
      </c>
      <c r="F167" s="67">
        <v>0</v>
      </c>
      <c r="G167" s="67">
        <v>0</v>
      </c>
      <c r="H167" s="67">
        <v>0</v>
      </c>
      <c r="I167" s="67">
        <v>0</v>
      </c>
      <c r="J167" s="69">
        <v>0</v>
      </c>
      <c r="K167" s="399">
        <f t="shared" si="2"/>
        <v>0</v>
      </c>
    </row>
    <row r="168" spans="1:11" s="1" customFormat="1" ht="15" customHeight="1" x14ac:dyDescent="0.15">
      <c r="A168" s="21"/>
      <c r="B168" s="117" t="s">
        <v>154</v>
      </c>
      <c r="C168" s="67">
        <v>1</v>
      </c>
      <c r="D168" s="67">
        <v>0</v>
      </c>
      <c r="E168" s="67">
        <v>0</v>
      </c>
      <c r="F168" s="67">
        <v>0</v>
      </c>
      <c r="G168" s="67">
        <v>0</v>
      </c>
      <c r="H168" s="67">
        <v>0</v>
      </c>
      <c r="I168" s="67">
        <v>0</v>
      </c>
      <c r="J168" s="69">
        <v>0</v>
      </c>
      <c r="K168" s="399">
        <f t="shared" si="2"/>
        <v>1</v>
      </c>
    </row>
    <row r="169" spans="1:11" s="1" customFormat="1" ht="15" hidden="1" customHeight="1" x14ac:dyDescent="0.15">
      <c r="A169" s="21"/>
      <c r="B169" s="117" t="s">
        <v>152</v>
      </c>
      <c r="C169" s="67">
        <v>0</v>
      </c>
      <c r="D169" s="67">
        <v>0</v>
      </c>
      <c r="E169" s="67">
        <v>0</v>
      </c>
      <c r="F169" s="67">
        <v>0</v>
      </c>
      <c r="G169" s="67">
        <v>0</v>
      </c>
      <c r="H169" s="67">
        <v>0</v>
      </c>
      <c r="I169" s="67">
        <v>0</v>
      </c>
      <c r="J169" s="69">
        <v>0</v>
      </c>
      <c r="K169" s="399">
        <f t="shared" si="2"/>
        <v>0</v>
      </c>
    </row>
    <row r="170" spans="1:11" s="1" customFormat="1" ht="15" hidden="1" customHeight="1" x14ac:dyDescent="0.15">
      <c r="A170" s="21"/>
      <c r="B170" s="117" t="s">
        <v>153</v>
      </c>
      <c r="C170" s="67">
        <v>0</v>
      </c>
      <c r="D170" s="67">
        <v>0</v>
      </c>
      <c r="E170" s="67">
        <v>0</v>
      </c>
      <c r="F170" s="67">
        <v>0</v>
      </c>
      <c r="G170" s="67">
        <v>0</v>
      </c>
      <c r="H170" s="67">
        <v>0</v>
      </c>
      <c r="I170" s="67">
        <v>0</v>
      </c>
      <c r="J170" s="69">
        <v>0</v>
      </c>
      <c r="K170" s="399">
        <f t="shared" si="2"/>
        <v>0</v>
      </c>
    </row>
    <row r="171" spans="1:11" s="1" customFormat="1" ht="15" hidden="1" customHeight="1" x14ac:dyDescent="0.15">
      <c r="A171" s="21"/>
      <c r="B171" s="117" t="s">
        <v>196</v>
      </c>
      <c r="C171" s="67">
        <v>0</v>
      </c>
      <c r="D171" s="67">
        <v>0</v>
      </c>
      <c r="E171" s="67">
        <v>0</v>
      </c>
      <c r="F171" s="67">
        <v>0</v>
      </c>
      <c r="G171" s="67">
        <v>0</v>
      </c>
      <c r="H171" s="67">
        <v>0</v>
      </c>
      <c r="I171" s="67">
        <v>0</v>
      </c>
      <c r="J171" s="69">
        <v>0</v>
      </c>
      <c r="K171" s="399">
        <f t="shared" si="2"/>
        <v>0</v>
      </c>
    </row>
    <row r="172" spans="1:11" s="1" customFormat="1" ht="15" hidden="1" customHeight="1" x14ac:dyDescent="0.15">
      <c r="A172" s="21"/>
      <c r="B172" s="117" t="s">
        <v>75</v>
      </c>
      <c r="C172" s="67">
        <v>0</v>
      </c>
      <c r="D172" s="67">
        <v>0</v>
      </c>
      <c r="E172" s="67">
        <v>0</v>
      </c>
      <c r="F172" s="67">
        <v>0</v>
      </c>
      <c r="G172" s="67">
        <v>0</v>
      </c>
      <c r="H172" s="67">
        <v>0</v>
      </c>
      <c r="I172" s="67">
        <v>0</v>
      </c>
      <c r="J172" s="69">
        <v>0</v>
      </c>
      <c r="K172" s="399">
        <f t="shared" si="2"/>
        <v>0</v>
      </c>
    </row>
    <row r="173" spans="1:11" s="1" customFormat="1" ht="15" hidden="1" customHeight="1" x14ac:dyDescent="0.15">
      <c r="A173" s="21"/>
      <c r="B173" s="117" t="s">
        <v>197</v>
      </c>
      <c r="C173" s="67">
        <v>0</v>
      </c>
      <c r="D173" s="67">
        <v>0</v>
      </c>
      <c r="E173" s="67">
        <v>0</v>
      </c>
      <c r="F173" s="67">
        <v>0</v>
      </c>
      <c r="G173" s="67">
        <v>0</v>
      </c>
      <c r="H173" s="67">
        <v>0</v>
      </c>
      <c r="I173" s="67">
        <v>0</v>
      </c>
      <c r="J173" s="69">
        <v>0</v>
      </c>
      <c r="K173" s="399">
        <f t="shared" si="2"/>
        <v>0</v>
      </c>
    </row>
    <row r="174" spans="1:11" s="1" customFormat="1" ht="15" hidden="1" customHeight="1" x14ac:dyDescent="0.15">
      <c r="A174" s="76"/>
      <c r="B174" s="117" t="s">
        <v>76</v>
      </c>
      <c r="C174" s="67">
        <v>0</v>
      </c>
      <c r="D174" s="67">
        <v>0</v>
      </c>
      <c r="E174" s="67">
        <v>0</v>
      </c>
      <c r="F174" s="67">
        <v>0</v>
      </c>
      <c r="G174" s="67">
        <v>0</v>
      </c>
      <c r="H174" s="67">
        <v>0</v>
      </c>
      <c r="I174" s="67">
        <v>0</v>
      </c>
      <c r="J174" s="69">
        <v>0</v>
      </c>
      <c r="K174" s="399">
        <f t="shared" si="2"/>
        <v>0</v>
      </c>
    </row>
    <row r="175" spans="1:11" s="1" customFormat="1" ht="15" customHeight="1" x14ac:dyDescent="0.15">
      <c r="A175" s="21"/>
      <c r="B175" s="117" t="s">
        <v>198</v>
      </c>
      <c r="C175" s="67">
        <v>1</v>
      </c>
      <c r="D175" s="67">
        <v>1</v>
      </c>
      <c r="E175" s="67">
        <v>1</v>
      </c>
      <c r="F175" s="67">
        <v>0</v>
      </c>
      <c r="G175" s="67">
        <v>0</v>
      </c>
      <c r="H175" s="67">
        <v>0</v>
      </c>
      <c r="I175" s="67">
        <v>0</v>
      </c>
      <c r="J175" s="69">
        <v>0</v>
      </c>
      <c r="K175" s="399">
        <f t="shared" si="2"/>
        <v>3</v>
      </c>
    </row>
    <row r="176" spans="1:11" s="1" customFormat="1" ht="15" hidden="1" customHeight="1" x14ac:dyDescent="0.15">
      <c r="A176" s="21"/>
      <c r="B176" s="117" t="s">
        <v>199</v>
      </c>
      <c r="C176" s="67">
        <v>0</v>
      </c>
      <c r="D176" s="67">
        <v>0</v>
      </c>
      <c r="E176" s="67">
        <v>0</v>
      </c>
      <c r="F176" s="67">
        <v>0</v>
      </c>
      <c r="G176" s="67">
        <v>0</v>
      </c>
      <c r="H176" s="67">
        <v>0</v>
      </c>
      <c r="I176" s="67">
        <v>0</v>
      </c>
      <c r="J176" s="69">
        <v>0</v>
      </c>
      <c r="K176" s="399">
        <f t="shared" si="2"/>
        <v>0</v>
      </c>
    </row>
    <row r="177" spans="1:11" s="1" customFormat="1" ht="15" hidden="1" customHeight="1" x14ac:dyDescent="0.15">
      <c r="A177" s="21"/>
      <c r="B177" s="117" t="s">
        <v>200</v>
      </c>
      <c r="C177" s="67">
        <v>0</v>
      </c>
      <c r="D177" s="67">
        <v>0</v>
      </c>
      <c r="E177" s="67">
        <v>0</v>
      </c>
      <c r="F177" s="67">
        <v>0</v>
      </c>
      <c r="G177" s="67">
        <v>0</v>
      </c>
      <c r="H177" s="67">
        <v>0</v>
      </c>
      <c r="I177" s="67">
        <v>0</v>
      </c>
      <c r="J177" s="69">
        <v>0</v>
      </c>
      <c r="K177" s="399">
        <f t="shared" si="2"/>
        <v>0</v>
      </c>
    </row>
    <row r="178" spans="1:11" s="1" customFormat="1" ht="15" hidden="1" customHeight="1" x14ac:dyDescent="0.15">
      <c r="A178" s="21"/>
      <c r="B178" s="117" t="s">
        <v>201</v>
      </c>
      <c r="C178" s="67">
        <v>0</v>
      </c>
      <c r="D178" s="67">
        <v>0</v>
      </c>
      <c r="E178" s="67">
        <v>0</v>
      </c>
      <c r="F178" s="67">
        <v>0</v>
      </c>
      <c r="G178" s="67">
        <v>0</v>
      </c>
      <c r="H178" s="67">
        <v>0</v>
      </c>
      <c r="I178" s="67">
        <v>0</v>
      </c>
      <c r="J178" s="69">
        <v>0</v>
      </c>
      <c r="K178" s="399">
        <f t="shared" si="2"/>
        <v>0</v>
      </c>
    </row>
    <row r="179" spans="1:11" s="1" customFormat="1" ht="15" hidden="1" customHeight="1" x14ac:dyDescent="0.15">
      <c r="A179" s="21"/>
      <c r="B179" s="117" t="s">
        <v>202</v>
      </c>
      <c r="C179" s="67">
        <v>0</v>
      </c>
      <c r="D179" s="67">
        <v>0</v>
      </c>
      <c r="E179" s="67">
        <v>0</v>
      </c>
      <c r="F179" s="67">
        <v>0</v>
      </c>
      <c r="G179" s="67">
        <v>0</v>
      </c>
      <c r="H179" s="67">
        <v>0</v>
      </c>
      <c r="I179" s="67">
        <v>0</v>
      </c>
      <c r="J179" s="69">
        <v>0</v>
      </c>
      <c r="K179" s="399">
        <f t="shared" si="2"/>
        <v>0</v>
      </c>
    </row>
    <row r="180" spans="1:11" s="1" customFormat="1" ht="15" hidden="1" customHeight="1" x14ac:dyDescent="0.15">
      <c r="A180" s="21"/>
      <c r="B180" s="117" t="s">
        <v>147</v>
      </c>
      <c r="C180" s="67">
        <v>0</v>
      </c>
      <c r="D180" s="67">
        <v>0</v>
      </c>
      <c r="E180" s="67">
        <v>0</v>
      </c>
      <c r="F180" s="67">
        <v>0</v>
      </c>
      <c r="G180" s="67">
        <v>0</v>
      </c>
      <c r="H180" s="67">
        <v>0</v>
      </c>
      <c r="I180" s="67">
        <v>0</v>
      </c>
      <c r="J180" s="69">
        <v>0</v>
      </c>
      <c r="K180" s="399">
        <f t="shared" si="2"/>
        <v>0</v>
      </c>
    </row>
    <row r="181" spans="1:11" s="1" customFormat="1" ht="15" hidden="1" customHeight="1" x14ac:dyDescent="0.15">
      <c r="A181" s="76"/>
      <c r="B181" s="117" t="s">
        <v>77</v>
      </c>
      <c r="C181" s="67">
        <v>0</v>
      </c>
      <c r="D181" s="67">
        <v>0</v>
      </c>
      <c r="E181" s="67">
        <v>0</v>
      </c>
      <c r="F181" s="67">
        <v>0</v>
      </c>
      <c r="G181" s="67">
        <v>0</v>
      </c>
      <c r="H181" s="67">
        <v>0</v>
      </c>
      <c r="I181" s="67">
        <v>0</v>
      </c>
      <c r="J181" s="69">
        <v>0</v>
      </c>
      <c r="K181" s="399">
        <f t="shared" si="2"/>
        <v>0</v>
      </c>
    </row>
    <row r="182" spans="1:11" s="1" customFormat="1" ht="15" customHeight="1" x14ac:dyDescent="0.15">
      <c r="A182" s="21"/>
      <c r="B182" s="117" t="s">
        <v>203</v>
      </c>
      <c r="C182" s="67">
        <v>0</v>
      </c>
      <c r="D182" s="67">
        <v>0</v>
      </c>
      <c r="E182" s="67">
        <v>0</v>
      </c>
      <c r="F182" s="67">
        <v>0</v>
      </c>
      <c r="G182" s="67">
        <v>1</v>
      </c>
      <c r="H182" s="67">
        <v>1</v>
      </c>
      <c r="I182" s="67">
        <v>0</v>
      </c>
      <c r="J182" s="69">
        <v>0</v>
      </c>
      <c r="K182" s="399">
        <f t="shared" si="2"/>
        <v>2</v>
      </c>
    </row>
    <row r="183" spans="1:11" s="1" customFormat="1" ht="15" hidden="1" customHeight="1" x14ac:dyDescent="0.15">
      <c r="A183" s="21"/>
      <c r="B183" s="117" t="s">
        <v>204</v>
      </c>
      <c r="C183" s="67">
        <v>0</v>
      </c>
      <c r="D183" s="67">
        <v>0</v>
      </c>
      <c r="E183" s="67">
        <v>0</v>
      </c>
      <c r="F183" s="67">
        <v>0</v>
      </c>
      <c r="G183" s="67">
        <v>0</v>
      </c>
      <c r="H183" s="67">
        <v>0</v>
      </c>
      <c r="I183" s="67">
        <v>0</v>
      </c>
      <c r="J183" s="69">
        <v>0</v>
      </c>
      <c r="K183" s="399">
        <f t="shared" si="2"/>
        <v>0</v>
      </c>
    </row>
    <row r="184" spans="1:11" s="1" customFormat="1" ht="15" hidden="1" customHeight="1" x14ac:dyDescent="0.15">
      <c r="A184" s="21"/>
      <c r="B184" s="117" t="s">
        <v>205</v>
      </c>
      <c r="C184" s="67">
        <v>0</v>
      </c>
      <c r="D184" s="67">
        <v>0</v>
      </c>
      <c r="E184" s="67">
        <v>0</v>
      </c>
      <c r="F184" s="67">
        <v>0</v>
      </c>
      <c r="G184" s="67">
        <v>0</v>
      </c>
      <c r="H184" s="67">
        <v>0</v>
      </c>
      <c r="I184" s="67">
        <v>0</v>
      </c>
      <c r="J184" s="69">
        <v>0</v>
      </c>
      <c r="K184" s="399">
        <f t="shared" si="2"/>
        <v>0</v>
      </c>
    </row>
    <row r="185" spans="1:11" s="1" customFormat="1" ht="15" hidden="1" customHeight="1" x14ac:dyDescent="0.15">
      <c r="A185" s="21"/>
      <c r="B185" s="117" t="s">
        <v>206</v>
      </c>
      <c r="C185" s="67">
        <v>0</v>
      </c>
      <c r="D185" s="67">
        <v>0</v>
      </c>
      <c r="E185" s="67">
        <v>0</v>
      </c>
      <c r="F185" s="67">
        <v>0</v>
      </c>
      <c r="G185" s="67">
        <v>0</v>
      </c>
      <c r="H185" s="67">
        <v>0</v>
      </c>
      <c r="I185" s="67">
        <v>0</v>
      </c>
      <c r="J185" s="69">
        <v>0</v>
      </c>
      <c r="K185" s="399">
        <f t="shared" si="2"/>
        <v>0</v>
      </c>
    </row>
    <row r="186" spans="1:11" s="1" customFormat="1" ht="15" hidden="1" customHeight="1" x14ac:dyDescent="0.15">
      <c r="A186" s="21"/>
      <c r="B186" s="117" t="s">
        <v>148</v>
      </c>
      <c r="C186" s="67">
        <v>0</v>
      </c>
      <c r="D186" s="67">
        <v>0</v>
      </c>
      <c r="E186" s="67">
        <v>0</v>
      </c>
      <c r="F186" s="67">
        <v>0</v>
      </c>
      <c r="G186" s="67">
        <v>0</v>
      </c>
      <c r="H186" s="67">
        <v>0</v>
      </c>
      <c r="I186" s="67">
        <v>0</v>
      </c>
      <c r="J186" s="69">
        <v>0</v>
      </c>
      <c r="K186" s="399">
        <f t="shared" si="2"/>
        <v>0</v>
      </c>
    </row>
    <row r="187" spans="1:11" s="1" customFormat="1" ht="15" hidden="1" customHeight="1" x14ac:dyDescent="0.15">
      <c r="A187" s="21"/>
      <c r="B187" s="117" t="s">
        <v>207</v>
      </c>
      <c r="C187" s="67">
        <v>0</v>
      </c>
      <c r="D187" s="67">
        <v>0</v>
      </c>
      <c r="E187" s="67">
        <v>0</v>
      </c>
      <c r="F187" s="67">
        <v>0</v>
      </c>
      <c r="G187" s="67">
        <v>0</v>
      </c>
      <c r="H187" s="67">
        <v>0</v>
      </c>
      <c r="I187" s="67">
        <v>0</v>
      </c>
      <c r="J187" s="69">
        <v>0</v>
      </c>
      <c r="K187" s="399">
        <f t="shared" si="2"/>
        <v>0</v>
      </c>
    </row>
    <row r="188" spans="1:11" s="1" customFormat="1" ht="15" customHeight="1" x14ac:dyDescent="0.15">
      <c r="A188" s="76"/>
      <c r="B188" s="117" t="s">
        <v>208</v>
      </c>
      <c r="C188" s="67">
        <v>1</v>
      </c>
      <c r="D188" s="67">
        <v>1</v>
      </c>
      <c r="E188" s="67">
        <v>0</v>
      </c>
      <c r="F188" s="67">
        <v>0</v>
      </c>
      <c r="G188" s="67">
        <v>0</v>
      </c>
      <c r="H188" s="67">
        <v>0</v>
      </c>
      <c r="I188" s="67">
        <v>0</v>
      </c>
      <c r="J188" s="69">
        <v>0</v>
      </c>
      <c r="K188" s="399">
        <f t="shared" si="2"/>
        <v>2</v>
      </c>
    </row>
    <row r="189" spans="1:11" s="1" customFormat="1" ht="15" hidden="1" customHeight="1" x14ac:dyDescent="0.15">
      <c r="A189" s="21"/>
      <c r="B189" s="117" t="s">
        <v>157</v>
      </c>
      <c r="C189" s="67">
        <v>0</v>
      </c>
      <c r="D189" s="67">
        <v>0</v>
      </c>
      <c r="E189" s="67">
        <v>0</v>
      </c>
      <c r="F189" s="67">
        <v>0</v>
      </c>
      <c r="G189" s="67">
        <v>0</v>
      </c>
      <c r="H189" s="67">
        <v>0</v>
      </c>
      <c r="I189" s="67">
        <v>0</v>
      </c>
      <c r="J189" s="69">
        <v>0</v>
      </c>
      <c r="K189" s="399">
        <f t="shared" si="2"/>
        <v>0</v>
      </c>
    </row>
    <row r="190" spans="1:11" s="1" customFormat="1" ht="15" hidden="1" customHeight="1" x14ac:dyDescent="0.15">
      <c r="A190" s="21"/>
      <c r="B190" s="117" t="s">
        <v>156</v>
      </c>
      <c r="C190" s="67">
        <v>0</v>
      </c>
      <c r="D190" s="67">
        <v>0</v>
      </c>
      <c r="E190" s="67">
        <v>0</v>
      </c>
      <c r="F190" s="67">
        <v>0</v>
      </c>
      <c r="G190" s="67">
        <v>0</v>
      </c>
      <c r="H190" s="67">
        <v>0</v>
      </c>
      <c r="I190" s="67">
        <v>0</v>
      </c>
      <c r="J190" s="69">
        <v>0</v>
      </c>
      <c r="K190" s="399">
        <f t="shared" si="2"/>
        <v>0</v>
      </c>
    </row>
    <row r="191" spans="1:11" s="1" customFormat="1" ht="15" hidden="1" customHeight="1" x14ac:dyDescent="0.15">
      <c r="A191" s="21"/>
      <c r="B191" s="117" t="s">
        <v>209</v>
      </c>
      <c r="C191" s="67">
        <v>0</v>
      </c>
      <c r="D191" s="67">
        <v>0</v>
      </c>
      <c r="E191" s="67">
        <v>0</v>
      </c>
      <c r="F191" s="67">
        <v>0</v>
      </c>
      <c r="G191" s="67">
        <v>0</v>
      </c>
      <c r="H191" s="67">
        <v>0</v>
      </c>
      <c r="I191" s="67">
        <v>0</v>
      </c>
      <c r="J191" s="69">
        <v>0</v>
      </c>
      <c r="K191" s="399">
        <f t="shared" si="2"/>
        <v>0</v>
      </c>
    </row>
    <row r="192" spans="1:11" s="1" customFormat="1" ht="15" customHeight="1" thickBot="1" x14ac:dyDescent="0.2">
      <c r="A192" s="21"/>
      <c r="B192" s="117" t="s">
        <v>210</v>
      </c>
      <c r="C192" s="67">
        <v>2</v>
      </c>
      <c r="D192" s="67">
        <v>2</v>
      </c>
      <c r="E192" s="67">
        <v>1</v>
      </c>
      <c r="F192" s="67">
        <v>0</v>
      </c>
      <c r="G192" s="67">
        <v>0</v>
      </c>
      <c r="H192" s="67">
        <v>0</v>
      </c>
      <c r="I192" s="67">
        <v>0</v>
      </c>
      <c r="J192" s="69">
        <v>0</v>
      </c>
      <c r="K192" s="399">
        <f t="shared" si="2"/>
        <v>5</v>
      </c>
    </row>
    <row r="193" spans="1:11" s="1" customFormat="1" ht="15" hidden="1" customHeight="1" x14ac:dyDescent="0.15">
      <c r="A193" s="21"/>
      <c r="B193" s="117" t="s">
        <v>137</v>
      </c>
      <c r="C193" s="67">
        <v>0</v>
      </c>
      <c r="D193" s="67">
        <v>0</v>
      </c>
      <c r="E193" s="67">
        <v>0</v>
      </c>
      <c r="F193" s="67">
        <v>0</v>
      </c>
      <c r="G193" s="67">
        <v>0</v>
      </c>
      <c r="H193" s="67">
        <v>0</v>
      </c>
      <c r="I193" s="67">
        <v>0</v>
      </c>
      <c r="J193" s="69">
        <v>0</v>
      </c>
      <c r="K193" s="399">
        <f t="shared" si="2"/>
        <v>0</v>
      </c>
    </row>
    <row r="194" spans="1:11" s="1" customFormat="1" ht="15" hidden="1" customHeight="1" x14ac:dyDescent="0.15">
      <c r="A194" s="21"/>
      <c r="B194" s="117" t="s">
        <v>211</v>
      </c>
      <c r="C194" s="67">
        <v>0</v>
      </c>
      <c r="D194" s="67">
        <v>0</v>
      </c>
      <c r="E194" s="67">
        <v>0</v>
      </c>
      <c r="F194" s="67">
        <v>0</v>
      </c>
      <c r="G194" s="67">
        <v>0</v>
      </c>
      <c r="H194" s="67">
        <v>0</v>
      </c>
      <c r="I194" s="67">
        <v>0</v>
      </c>
      <c r="J194" s="69">
        <v>0</v>
      </c>
      <c r="K194" s="399">
        <f t="shared" si="2"/>
        <v>0</v>
      </c>
    </row>
    <row r="195" spans="1:11" s="1" customFormat="1" ht="15" hidden="1" customHeight="1" x14ac:dyDescent="0.15">
      <c r="A195" s="76"/>
      <c r="B195" s="117" t="s">
        <v>150</v>
      </c>
      <c r="C195" s="67">
        <v>0</v>
      </c>
      <c r="D195" s="67">
        <v>0</v>
      </c>
      <c r="E195" s="67">
        <v>0</v>
      </c>
      <c r="F195" s="67">
        <v>0</v>
      </c>
      <c r="G195" s="67">
        <v>0</v>
      </c>
      <c r="H195" s="67">
        <v>0</v>
      </c>
      <c r="I195" s="67">
        <v>0</v>
      </c>
      <c r="J195" s="69">
        <v>0</v>
      </c>
      <c r="K195" s="399">
        <f t="shared" si="2"/>
        <v>0</v>
      </c>
    </row>
    <row r="196" spans="1:11" s="1" customFormat="1" ht="15" hidden="1" customHeight="1" x14ac:dyDescent="0.15">
      <c r="A196" s="21"/>
      <c r="B196" s="117" t="s">
        <v>212</v>
      </c>
      <c r="C196" s="67">
        <v>0</v>
      </c>
      <c r="D196" s="67">
        <v>0</v>
      </c>
      <c r="E196" s="67">
        <v>0</v>
      </c>
      <c r="F196" s="67">
        <v>0</v>
      </c>
      <c r="G196" s="67">
        <v>0</v>
      </c>
      <c r="H196" s="67">
        <v>0</v>
      </c>
      <c r="I196" s="67">
        <v>0</v>
      </c>
      <c r="J196" s="69">
        <v>0</v>
      </c>
      <c r="K196" s="399">
        <f t="shared" si="2"/>
        <v>0</v>
      </c>
    </row>
    <row r="197" spans="1:11" s="1" customFormat="1" ht="15" hidden="1" customHeight="1" x14ac:dyDescent="0.15">
      <c r="A197" s="21"/>
      <c r="B197" s="117" t="s">
        <v>213</v>
      </c>
      <c r="C197" s="67">
        <v>0</v>
      </c>
      <c r="D197" s="67">
        <v>0</v>
      </c>
      <c r="E197" s="67">
        <v>0</v>
      </c>
      <c r="F197" s="67">
        <v>0</v>
      </c>
      <c r="G197" s="67">
        <v>0</v>
      </c>
      <c r="H197" s="67">
        <v>0</v>
      </c>
      <c r="I197" s="67">
        <v>0</v>
      </c>
      <c r="J197" s="69">
        <v>0</v>
      </c>
      <c r="K197" s="399">
        <f t="shared" si="2"/>
        <v>0</v>
      </c>
    </row>
    <row r="198" spans="1:11" s="1" customFormat="1" ht="15" hidden="1" customHeight="1" x14ac:dyDescent="0.15">
      <c r="A198" s="21"/>
      <c r="B198" s="117" t="s">
        <v>214</v>
      </c>
      <c r="C198" s="67">
        <v>0</v>
      </c>
      <c r="D198" s="67">
        <v>0</v>
      </c>
      <c r="E198" s="67">
        <v>0</v>
      </c>
      <c r="F198" s="67">
        <v>0</v>
      </c>
      <c r="G198" s="67">
        <v>0</v>
      </c>
      <c r="H198" s="67">
        <v>0</v>
      </c>
      <c r="I198" s="67">
        <v>0</v>
      </c>
      <c r="J198" s="69">
        <v>0</v>
      </c>
      <c r="K198" s="399">
        <f t="shared" si="2"/>
        <v>0</v>
      </c>
    </row>
    <row r="199" spans="1:11" s="1" customFormat="1" ht="15" hidden="1" customHeight="1" x14ac:dyDescent="0.15">
      <c r="A199" s="21"/>
      <c r="B199" s="117" t="s">
        <v>215</v>
      </c>
      <c r="C199" s="67">
        <v>0</v>
      </c>
      <c r="D199" s="67">
        <v>0</v>
      </c>
      <c r="E199" s="67">
        <v>0</v>
      </c>
      <c r="F199" s="67">
        <v>0</v>
      </c>
      <c r="G199" s="67">
        <v>0</v>
      </c>
      <c r="H199" s="67">
        <v>0</v>
      </c>
      <c r="I199" s="67">
        <v>0</v>
      </c>
      <c r="J199" s="69">
        <v>0</v>
      </c>
      <c r="K199" s="399">
        <f t="shared" si="2"/>
        <v>0</v>
      </c>
    </row>
    <row r="200" spans="1:11" s="1" customFormat="1" ht="15" hidden="1" customHeight="1" x14ac:dyDescent="0.15">
      <c r="A200" s="21"/>
      <c r="B200" s="117" t="s">
        <v>78</v>
      </c>
      <c r="C200" s="67">
        <v>0</v>
      </c>
      <c r="D200" s="67">
        <v>0</v>
      </c>
      <c r="E200" s="67">
        <v>0</v>
      </c>
      <c r="F200" s="67">
        <v>0</v>
      </c>
      <c r="G200" s="67">
        <v>0</v>
      </c>
      <c r="H200" s="67">
        <v>0</v>
      </c>
      <c r="I200" s="67">
        <v>0</v>
      </c>
      <c r="J200" s="69">
        <v>0</v>
      </c>
      <c r="K200" s="399">
        <f t="shared" si="2"/>
        <v>0</v>
      </c>
    </row>
    <row r="201" spans="1:11" s="1" customFormat="1" ht="15" hidden="1" customHeight="1" x14ac:dyDescent="0.15">
      <c r="A201" s="21"/>
      <c r="B201" s="117" t="s">
        <v>216</v>
      </c>
      <c r="C201" s="67">
        <v>0</v>
      </c>
      <c r="D201" s="67">
        <v>0</v>
      </c>
      <c r="E201" s="67">
        <v>0</v>
      </c>
      <c r="F201" s="67">
        <v>0</v>
      </c>
      <c r="G201" s="67">
        <v>0</v>
      </c>
      <c r="H201" s="67">
        <v>0</v>
      </c>
      <c r="I201" s="67">
        <v>0</v>
      </c>
      <c r="J201" s="69">
        <v>0</v>
      </c>
      <c r="K201" s="399">
        <f t="shared" si="2"/>
        <v>0</v>
      </c>
    </row>
    <row r="202" spans="1:11" s="1" customFormat="1" ht="15" hidden="1" customHeight="1" x14ac:dyDescent="0.15">
      <c r="A202" s="21"/>
      <c r="B202" s="117" t="s">
        <v>217</v>
      </c>
      <c r="C202" s="67">
        <v>0</v>
      </c>
      <c r="D202" s="67">
        <v>0</v>
      </c>
      <c r="E202" s="67">
        <v>0</v>
      </c>
      <c r="F202" s="67">
        <v>0</v>
      </c>
      <c r="G202" s="67">
        <v>0</v>
      </c>
      <c r="H202" s="67">
        <v>0</v>
      </c>
      <c r="I202" s="67">
        <v>0</v>
      </c>
      <c r="J202" s="69">
        <v>0</v>
      </c>
      <c r="K202" s="399">
        <f t="shared" si="2"/>
        <v>0</v>
      </c>
    </row>
    <row r="203" spans="1:11" s="1" customFormat="1" ht="15" hidden="1" customHeight="1" x14ac:dyDescent="0.15">
      <c r="A203" s="60" t="s">
        <v>283</v>
      </c>
      <c r="B203" s="101"/>
      <c r="C203" s="216"/>
      <c r="D203" s="216"/>
      <c r="E203" s="216"/>
      <c r="F203" s="216"/>
      <c r="G203" s="216"/>
      <c r="H203" s="216"/>
      <c r="I203" s="216"/>
      <c r="J203" s="103"/>
      <c r="K203" s="399">
        <f>SUM(K205:K207)</f>
        <v>0</v>
      </c>
    </row>
    <row r="204" spans="1:11" s="1" customFormat="1" ht="15" hidden="1" customHeight="1" x14ac:dyDescent="0.15">
      <c r="A204" s="56" t="s">
        <v>81</v>
      </c>
      <c r="B204" s="117" t="s">
        <v>242</v>
      </c>
      <c r="C204" s="67">
        <v>0</v>
      </c>
      <c r="D204" s="67">
        <v>0</v>
      </c>
      <c r="E204" s="67">
        <v>0</v>
      </c>
      <c r="F204" s="67">
        <v>0</v>
      </c>
      <c r="G204" s="67">
        <v>0</v>
      </c>
      <c r="H204" s="67">
        <v>0</v>
      </c>
      <c r="I204" s="67">
        <v>0</v>
      </c>
      <c r="J204" s="69">
        <v>0</v>
      </c>
      <c r="K204" s="399">
        <f t="shared" si="2"/>
        <v>0</v>
      </c>
    </row>
    <row r="205" spans="1:11" s="1" customFormat="1" ht="15" hidden="1" customHeight="1" x14ac:dyDescent="0.15">
      <c r="A205" s="76"/>
      <c r="B205" s="117" t="s">
        <v>243</v>
      </c>
      <c r="C205" s="67">
        <v>0</v>
      </c>
      <c r="D205" s="67">
        <v>0</v>
      </c>
      <c r="E205" s="67">
        <v>0</v>
      </c>
      <c r="F205" s="67">
        <v>0</v>
      </c>
      <c r="G205" s="67">
        <v>0</v>
      </c>
      <c r="H205" s="67">
        <v>0</v>
      </c>
      <c r="I205" s="67">
        <v>0</v>
      </c>
      <c r="J205" s="69">
        <v>0</v>
      </c>
      <c r="K205" s="399">
        <f t="shared" ref="K205:K210" si="3">SUM(C205:J205)</f>
        <v>0</v>
      </c>
    </row>
    <row r="206" spans="1:11" s="1" customFormat="1" ht="15" hidden="1" customHeight="1" x14ac:dyDescent="0.15">
      <c r="A206" s="21"/>
      <c r="B206" s="117" t="s">
        <v>244</v>
      </c>
      <c r="C206" s="67">
        <v>0</v>
      </c>
      <c r="D206" s="67">
        <v>0</v>
      </c>
      <c r="E206" s="67">
        <v>0</v>
      </c>
      <c r="F206" s="67">
        <v>0</v>
      </c>
      <c r="G206" s="67">
        <v>0</v>
      </c>
      <c r="H206" s="67">
        <v>0</v>
      </c>
      <c r="I206" s="67">
        <v>0</v>
      </c>
      <c r="J206" s="69">
        <v>0</v>
      </c>
      <c r="K206" s="399">
        <f t="shared" si="3"/>
        <v>0</v>
      </c>
    </row>
    <row r="207" spans="1:11" s="1" customFormat="1" ht="15" hidden="1" customHeight="1" x14ac:dyDescent="0.15">
      <c r="A207" s="21"/>
      <c r="B207" s="117" t="s">
        <v>245</v>
      </c>
      <c r="C207" s="67">
        <v>0</v>
      </c>
      <c r="D207" s="67">
        <v>0</v>
      </c>
      <c r="E207" s="67">
        <v>0</v>
      </c>
      <c r="F207" s="67">
        <v>0</v>
      </c>
      <c r="G207" s="67">
        <v>0</v>
      </c>
      <c r="H207" s="67">
        <v>0</v>
      </c>
      <c r="I207" s="67">
        <v>0</v>
      </c>
      <c r="J207" s="69">
        <v>0</v>
      </c>
      <c r="K207" s="399">
        <f t="shared" si="3"/>
        <v>0</v>
      </c>
    </row>
    <row r="208" spans="1:11" s="1" customFormat="1" ht="15" hidden="1" customHeight="1" x14ac:dyDescent="0.15">
      <c r="A208" s="60" t="s">
        <v>285</v>
      </c>
      <c r="B208" s="103"/>
      <c r="C208" s="216"/>
      <c r="D208" s="216"/>
      <c r="E208" s="216"/>
      <c r="F208" s="216"/>
      <c r="G208" s="216"/>
      <c r="H208" s="216"/>
      <c r="I208" s="216"/>
      <c r="J208" s="103"/>
      <c r="K208" s="399">
        <f>SUM(K209)</f>
        <v>0</v>
      </c>
    </row>
    <row r="209" spans="1:11" s="1" customFormat="1" ht="15" hidden="1" customHeight="1" thickBot="1" x14ac:dyDescent="0.2">
      <c r="A209" s="58"/>
      <c r="B209" s="117" t="s">
        <v>277</v>
      </c>
      <c r="C209" s="249">
        <v>0</v>
      </c>
      <c r="D209" s="251">
        <v>0</v>
      </c>
      <c r="E209" s="251">
        <v>0</v>
      </c>
      <c r="F209" s="251">
        <v>0</v>
      </c>
      <c r="G209" s="251">
        <v>0</v>
      </c>
      <c r="H209" s="251">
        <v>0</v>
      </c>
      <c r="I209" s="251">
        <v>0</v>
      </c>
      <c r="J209" s="410">
        <v>0</v>
      </c>
      <c r="K209" s="399">
        <f t="shared" si="3"/>
        <v>0</v>
      </c>
    </row>
    <row r="210" spans="1:11" ht="18.75" customHeight="1" thickTop="1" thickBot="1" x14ac:dyDescent="0.25">
      <c r="A210" s="425" t="s">
        <v>0</v>
      </c>
      <c r="B210" s="426"/>
      <c r="C210" s="87">
        <v>1059</v>
      </c>
      <c r="D210" s="88">
        <v>1014</v>
      </c>
      <c r="E210" s="88">
        <v>949</v>
      </c>
      <c r="F210" s="88">
        <v>936</v>
      </c>
      <c r="G210" s="88">
        <v>2</v>
      </c>
      <c r="H210" s="88">
        <v>2</v>
      </c>
      <c r="I210" s="88">
        <v>1</v>
      </c>
      <c r="J210" s="91">
        <v>1</v>
      </c>
      <c r="K210" s="399">
        <f t="shared" si="3"/>
        <v>3964</v>
      </c>
    </row>
    <row r="211" spans="1:11" ht="20.25" customHeight="1" x14ac:dyDescent="0.2">
      <c r="A211" s="476" t="s">
        <v>645</v>
      </c>
      <c r="B211" s="476"/>
      <c r="C211" s="476"/>
      <c r="D211" s="476"/>
      <c r="E211" s="476"/>
      <c r="F211" s="476"/>
      <c r="G211" s="476"/>
      <c r="H211" s="476"/>
      <c r="I211" s="476"/>
      <c r="J211" s="476"/>
    </row>
    <row r="212" spans="1:11" ht="20.25" customHeight="1" x14ac:dyDescent="0.2">
      <c r="A212" s="476"/>
      <c r="B212" s="476"/>
      <c r="C212" s="476"/>
      <c r="D212" s="476"/>
      <c r="E212" s="476"/>
      <c r="F212" s="476"/>
      <c r="G212" s="476"/>
      <c r="H212" s="476"/>
      <c r="I212" s="476"/>
      <c r="J212" s="476"/>
    </row>
    <row r="213" spans="1:11" ht="24.9" customHeight="1" x14ac:dyDescent="0.2">
      <c r="A213" s="92"/>
      <c r="B213" s="92"/>
      <c r="C213" s="93"/>
      <c r="D213" s="93"/>
      <c r="E213" s="93"/>
      <c r="F213" s="93"/>
      <c r="G213" s="93"/>
      <c r="H213" s="93"/>
      <c r="I213" s="93"/>
      <c r="J213" s="93"/>
    </row>
    <row r="214" spans="1:11" ht="24.9" customHeight="1" x14ac:dyDescent="0.2">
      <c r="A214" s="92"/>
      <c r="B214" s="92"/>
      <c r="C214" s="93"/>
      <c r="D214" s="93"/>
      <c r="E214" s="93"/>
      <c r="F214" s="93"/>
      <c r="G214" s="93"/>
      <c r="H214" s="93"/>
      <c r="I214" s="93"/>
      <c r="J214" s="93"/>
    </row>
    <row r="215" spans="1:11" x14ac:dyDescent="0.2">
      <c r="D215" s="77"/>
      <c r="E215" s="77"/>
      <c r="F215" s="77"/>
      <c r="G215" s="77"/>
      <c r="H215" s="77"/>
      <c r="I215" s="77"/>
      <c r="J215" s="77"/>
    </row>
  </sheetData>
  <mergeCells count="8">
    <mergeCell ref="A5:B10"/>
    <mergeCell ref="C5:J5"/>
    <mergeCell ref="A210:B210"/>
    <mergeCell ref="A211:J212"/>
    <mergeCell ref="C6:F6"/>
    <mergeCell ref="G6:J6"/>
    <mergeCell ref="C7:F7"/>
    <mergeCell ref="G7:J7"/>
  </mergeCells>
  <phoneticPr fontId="2"/>
  <printOptions horizontalCentered="1"/>
  <pageMargins left="0.78740157480314965" right="0.59055118110236227" top="0.78740157480314965" bottom="0.59055118110236227" header="0.78740157480314965" footer="0.51181102362204722"/>
  <pageSetup paperSize="9" scale="62" fitToHeight="0" orientation="portrait" r:id="rId1"/>
  <headerFooter alignWithMargins="0">
    <oddHeader xml:space="preserve">&amp;L９　第三者に対する意見書提出の機会の付与等&amp;R
</oddHead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215"/>
  <sheetViews>
    <sheetView view="pageBreakPreview" zoomScale="85" zoomScaleNormal="100" zoomScaleSheetLayoutView="85" workbookViewId="0">
      <pane ySplit="6" topLeftCell="A7" activePane="bottomLeft" state="frozen"/>
      <selection activeCell="G26" sqref="G26"/>
      <selection pane="bottomLeft" activeCell="G26" sqref="G26"/>
    </sheetView>
  </sheetViews>
  <sheetFormatPr defaultColWidth="9" defaultRowHeight="13.2" x14ac:dyDescent="0.2"/>
  <cols>
    <col min="1" max="1" width="3.6640625" style="62" customWidth="1"/>
    <col min="2" max="2" width="38.21875" style="62" customWidth="1"/>
    <col min="3" max="3" width="7.109375" style="62" customWidth="1"/>
    <col min="4" max="12" width="7.21875" style="62" customWidth="1"/>
    <col min="13" max="16384" width="9" style="62"/>
  </cols>
  <sheetData>
    <row r="1" spans="1:13" ht="7.5" customHeight="1" x14ac:dyDescent="0.2"/>
    <row r="2" spans="1:13" ht="12" customHeight="1" x14ac:dyDescent="0.2">
      <c r="C2" s="171"/>
      <c r="D2" s="171"/>
      <c r="E2" s="171"/>
      <c r="F2" s="171"/>
      <c r="G2" s="171"/>
      <c r="H2" s="171"/>
      <c r="I2" s="171"/>
      <c r="J2" s="171"/>
      <c r="K2" s="171"/>
      <c r="L2" s="171"/>
    </row>
    <row r="3" spans="1:13" ht="13.8" thickBot="1" x14ac:dyDescent="0.25">
      <c r="L3" s="35" t="s">
        <v>93</v>
      </c>
    </row>
    <row r="4" spans="1:13" s="5" customFormat="1" ht="18.75" customHeight="1" x14ac:dyDescent="0.15">
      <c r="A4" s="415" t="s">
        <v>41</v>
      </c>
      <c r="B4" s="442"/>
      <c r="C4" s="196"/>
      <c r="D4" s="496" t="s">
        <v>591</v>
      </c>
      <c r="E4" s="496"/>
      <c r="F4" s="496"/>
      <c r="G4" s="496"/>
      <c r="H4" s="496"/>
      <c r="I4" s="496"/>
      <c r="J4" s="496"/>
      <c r="K4" s="496"/>
      <c r="L4" s="497"/>
    </row>
    <row r="5" spans="1:13" s="5" customFormat="1" ht="30" customHeight="1" x14ac:dyDescent="0.15">
      <c r="A5" s="417"/>
      <c r="B5" s="446"/>
      <c r="C5" s="194"/>
      <c r="D5" s="469" t="s">
        <v>592</v>
      </c>
      <c r="E5" s="493"/>
      <c r="F5" s="493"/>
      <c r="G5" s="494"/>
      <c r="H5" s="498" t="s">
        <v>593</v>
      </c>
      <c r="I5" s="499"/>
      <c r="J5" s="467" t="s">
        <v>7</v>
      </c>
      <c r="K5" s="500" t="s">
        <v>8</v>
      </c>
      <c r="L5" s="502" t="s">
        <v>3</v>
      </c>
    </row>
    <row r="6" spans="1:13" s="5" customFormat="1" ht="64.5" customHeight="1" thickBot="1" x14ac:dyDescent="0.2">
      <c r="A6" s="419"/>
      <c r="B6" s="443"/>
      <c r="C6" s="195"/>
      <c r="D6" s="154" t="s">
        <v>5</v>
      </c>
      <c r="E6" s="155" t="s">
        <v>79</v>
      </c>
      <c r="F6" s="9" t="s">
        <v>4</v>
      </c>
      <c r="G6" s="155" t="s">
        <v>6</v>
      </c>
      <c r="H6" s="154" t="s">
        <v>28</v>
      </c>
      <c r="I6" s="155" t="s">
        <v>29</v>
      </c>
      <c r="J6" s="468"/>
      <c r="K6" s="501"/>
      <c r="L6" s="503"/>
    </row>
    <row r="7" spans="1:13" s="1" customFormat="1" ht="14.4" customHeight="1" x14ac:dyDescent="0.15">
      <c r="A7" s="98" t="s">
        <v>246</v>
      </c>
      <c r="B7" s="102"/>
      <c r="C7" s="4"/>
      <c r="D7" s="46"/>
      <c r="E7" s="46"/>
      <c r="F7" s="46"/>
      <c r="G7" s="46"/>
      <c r="H7" s="46"/>
      <c r="I7" s="39"/>
      <c r="J7" s="39"/>
      <c r="K7" s="39"/>
      <c r="L7" s="50"/>
    </row>
    <row r="8" spans="1:13" s="1" customFormat="1" ht="15" hidden="1" customHeight="1" x14ac:dyDescent="0.15">
      <c r="A8" s="423"/>
      <c r="B8" s="117" t="s">
        <v>220</v>
      </c>
      <c r="C8" s="72">
        <v>0</v>
      </c>
      <c r="D8" s="67">
        <v>0</v>
      </c>
      <c r="E8" s="67">
        <v>0</v>
      </c>
      <c r="F8" s="67">
        <v>0</v>
      </c>
      <c r="G8" s="67">
        <v>0</v>
      </c>
      <c r="H8" s="67">
        <v>0</v>
      </c>
      <c r="I8" s="67">
        <v>0</v>
      </c>
      <c r="J8" s="67">
        <v>0</v>
      </c>
      <c r="K8" s="67">
        <v>0</v>
      </c>
      <c r="L8" s="258">
        <v>0</v>
      </c>
      <c r="M8" s="57">
        <f>SUM(C8:L8)</f>
        <v>0</v>
      </c>
    </row>
    <row r="9" spans="1:13" s="1" customFormat="1" ht="15" hidden="1" customHeight="1" x14ac:dyDescent="0.15">
      <c r="A9" s="18"/>
      <c r="B9" s="117" t="s">
        <v>372</v>
      </c>
      <c r="C9" s="72">
        <v>0</v>
      </c>
      <c r="D9" s="67">
        <v>0</v>
      </c>
      <c r="E9" s="67">
        <v>0</v>
      </c>
      <c r="F9" s="67">
        <v>0</v>
      </c>
      <c r="G9" s="67">
        <v>0</v>
      </c>
      <c r="H9" s="67">
        <v>0</v>
      </c>
      <c r="I9" s="67">
        <v>0</v>
      </c>
      <c r="J9" s="67">
        <v>0</v>
      </c>
      <c r="K9" s="67">
        <v>0</v>
      </c>
      <c r="L9" s="258">
        <v>0</v>
      </c>
      <c r="M9" s="57">
        <f t="shared" ref="M9:M64" si="0">SUM(C9:L9)</f>
        <v>0</v>
      </c>
    </row>
    <row r="10" spans="1:13" s="1" customFormat="1" ht="15" customHeight="1" x14ac:dyDescent="0.15">
      <c r="A10" s="18"/>
      <c r="B10" s="117" t="s">
        <v>221</v>
      </c>
      <c r="C10" s="72">
        <v>9</v>
      </c>
      <c r="D10" s="67">
        <v>8</v>
      </c>
      <c r="E10" s="67">
        <v>0</v>
      </c>
      <c r="F10" s="67">
        <v>0</v>
      </c>
      <c r="G10" s="67">
        <v>0</v>
      </c>
      <c r="H10" s="67">
        <v>0</v>
      </c>
      <c r="I10" s="67">
        <v>0</v>
      </c>
      <c r="J10" s="67">
        <v>0</v>
      </c>
      <c r="K10" s="67">
        <v>1</v>
      </c>
      <c r="L10" s="258">
        <v>0</v>
      </c>
      <c r="M10" s="57">
        <f t="shared" si="0"/>
        <v>18</v>
      </c>
    </row>
    <row r="11" spans="1:13" s="1" customFormat="1" ht="15" hidden="1" customHeight="1" x14ac:dyDescent="0.15">
      <c r="A11" s="18"/>
      <c r="B11" s="117" t="s">
        <v>222</v>
      </c>
      <c r="C11" s="72">
        <v>0</v>
      </c>
      <c r="D11" s="67">
        <v>0</v>
      </c>
      <c r="E11" s="67">
        <v>0</v>
      </c>
      <c r="F11" s="67">
        <v>0</v>
      </c>
      <c r="G11" s="67">
        <v>0</v>
      </c>
      <c r="H11" s="67">
        <v>0</v>
      </c>
      <c r="I11" s="67">
        <v>0</v>
      </c>
      <c r="J11" s="67">
        <v>0</v>
      </c>
      <c r="K11" s="67">
        <v>0</v>
      </c>
      <c r="L11" s="258">
        <v>0</v>
      </c>
      <c r="M11" s="57">
        <f t="shared" si="0"/>
        <v>0</v>
      </c>
    </row>
    <row r="12" spans="1:13" s="1" customFormat="1" ht="15" customHeight="1" x14ac:dyDescent="0.15">
      <c r="A12" s="21"/>
      <c r="B12" s="117" t="s">
        <v>223</v>
      </c>
      <c r="C12" s="72">
        <v>1</v>
      </c>
      <c r="D12" s="67">
        <v>1</v>
      </c>
      <c r="E12" s="67">
        <v>0</v>
      </c>
      <c r="F12" s="67">
        <v>0</v>
      </c>
      <c r="G12" s="67">
        <v>0</v>
      </c>
      <c r="H12" s="67">
        <v>0</v>
      </c>
      <c r="I12" s="67">
        <v>0</v>
      </c>
      <c r="J12" s="67">
        <v>0</v>
      </c>
      <c r="K12" s="67">
        <v>0</v>
      </c>
      <c r="L12" s="258">
        <v>0</v>
      </c>
      <c r="M12" s="57">
        <f t="shared" si="0"/>
        <v>2</v>
      </c>
    </row>
    <row r="13" spans="1:13" s="1" customFormat="1" ht="15" hidden="1" customHeight="1" x14ac:dyDescent="0.15">
      <c r="A13" s="21"/>
      <c r="B13" s="117" t="s">
        <v>568</v>
      </c>
      <c r="C13" s="72">
        <v>0</v>
      </c>
      <c r="D13" s="67">
        <v>0</v>
      </c>
      <c r="E13" s="67">
        <v>0</v>
      </c>
      <c r="F13" s="67">
        <v>0</v>
      </c>
      <c r="G13" s="67">
        <v>0</v>
      </c>
      <c r="H13" s="67">
        <v>0</v>
      </c>
      <c r="I13" s="67">
        <v>0</v>
      </c>
      <c r="J13" s="67">
        <v>0</v>
      </c>
      <c r="K13" s="67">
        <v>0</v>
      </c>
      <c r="L13" s="258">
        <v>0</v>
      </c>
      <c r="M13" s="57">
        <f t="shared" si="0"/>
        <v>0</v>
      </c>
    </row>
    <row r="14" spans="1:13" s="1" customFormat="1" ht="15" hidden="1" customHeight="1" x14ac:dyDescent="0.15">
      <c r="A14" s="21"/>
      <c r="B14" s="117" t="s">
        <v>224</v>
      </c>
      <c r="C14" s="72">
        <v>0</v>
      </c>
      <c r="D14" s="67">
        <v>0</v>
      </c>
      <c r="E14" s="67">
        <v>0</v>
      </c>
      <c r="F14" s="67">
        <v>0</v>
      </c>
      <c r="G14" s="67">
        <v>0</v>
      </c>
      <c r="H14" s="67">
        <v>0</v>
      </c>
      <c r="I14" s="67">
        <v>0</v>
      </c>
      <c r="J14" s="67">
        <v>0</v>
      </c>
      <c r="K14" s="67">
        <v>0</v>
      </c>
      <c r="L14" s="258">
        <v>0</v>
      </c>
      <c r="M14" s="57">
        <f t="shared" si="0"/>
        <v>0</v>
      </c>
    </row>
    <row r="15" spans="1:13" s="1" customFormat="1" ht="15" hidden="1" customHeight="1" x14ac:dyDescent="0.15">
      <c r="A15" s="21"/>
      <c r="B15" s="117" t="s">
        <v>225</v>
      </c>
      <c r="C15" s="72">
        <v>0</v>
      </c>
      <c r="D15" s="67">
        <v>0</v>
      </c>
      <c r="E15" s="67">
        <v>0</v>
      </c>
      <c r="F15" s="67">
        <v>0</v>
      </c>
      <c r="G15" s="67">
        <v>0</v>
      </c>
      <c r="H15" s="67">
        <v>0</v>
      </c>
      <c r="I15" s="67">
        <v>0</v>
      </c>
      <c r="J15" s="67">
        <v>0</v>
      </c>
      <c r="K15" s="67">
        <v>0</v>
      </c>
      <c r="L15" s="258">
        <v>0</v>
      </c>
      <c r="M15" s="57">
        <f t="shared" si="0"/>
        <v>0</v>
      </c>
    </row>
    <row r="16" spans="1:13" s="1" customFormat="1" ht="15" hidden="1" customHeight="1" x14ac:dyDescent="0.15">
      <c r="A16" s="21"/>
      <c r="B16" s="117" t="s">
        <v>226</v>
      </c>
      <c r="C16" s="72">
        <v>0</v>
      </c>
      <c r="D16" s="67">
        <v>0</v>
      </c>
      <c r="E16" s="67">
        <v>0</v>
      </c>
      <c r="F16" s="67">
        <v>0</v>
      </c>
      <c r="G16" s="67">
        <v>0</v>
      </c>
      <c r="H16" s="67">
        <v>0</v>
      </c>
      <c r="I16" s="67">
        <v>0</v>
      </c>
      <c r="J16" s="67">
        <v>0</v>
      </c>
      <c r="K16" s="67">
        <v>0</v>
      </c>
      <c r="L16" s="258">
        <v>0</v>
      </c>
      <c r="M16" s="57">
        <f t="shared" si="0"/>
        <v>0</v>
      </c>
    </row>
    <row r="17" spans="1:13" s="1" customFormat="1" ht="15" customHeight="1" x14ac:dyDescent="0.15">
      <c r="A17" s="21"/>
      <c r="B17" s="117" t="s">
        <v>140</v>
      </c>
      <c r="C17" s="72">
        <v>1</v>
      </c>
      <c r="D17" s="67">
        <v>1</v>
      </c>
      <c r="E17" s="67">
        <v>0</v>
      </c>
      <c r="F17" s="67">
        <v>0</v>
      </c>
      <c r="G17" s="67">
        <v>0</v>
      </c>
      <c r="H17" s="67">
        <v>0</v>
      </c>
      <c r="I17" s="67">
        <v>0</v>
      </c>
      <c r="J17" s="67">
        <v>0</v>
      </c>
      <c r="K17" s="67">
        <v>0</v>
      </c>
      <c r="L17" s="258">
        <v>0</v>
      </c>
      <c r="M17" s="57">
        <f t="shared" si="0"/>
        <v>2</v>
      </c>
    </row>
    <row r="18" spans="1:13" s="1" customFormat="1" ht="15" hidden="1" customHeight="1" x14ac:dyDescent="0.15">
      <c r="A18" s="18"/>
      <c r="B18" s="117" t="s">
        <v>585</v>
      </c>
      <c r="C18" s="72">
        <v>0</v>
      </c>
      <c r="D18" s="67">
        <v>0</v>
      </c>
      <c r="E18" s="67">
        <v>0</v>
      </c>
      <c r="F18" s="67">
        <v>0</v>
      </c>
      <c r="G18" s="67">
        <v>0</v>
      </c>
      <c r="H18" s="67">
        <v>0</v>
      </c>
      <c r="I18" s="67">
        <v>0</v>
      </c>
      <c r="J18" s="67">
        <v>0</v>
      </c>
      <c r="K18" s="67">
        <v>0</v>
      </c>
      <c r="L18" s="258">
        <v>0</v>
      </c>
      <c r="M18" s="57">
        <f t="shared" si="0"/>
        <v>0</v>
      </c>
    </row>
    <row r="19" spans="1:13" s="1" customFormat="1" ht="15" hidden="1" customHeight="1" x14ac:dyDescent="0.15">
      <c r="A19" s="18"/>
      <c r="B19" s="117" t="s">
        <v>42</v>
      </c>
      <c r="C19" s="72">
        <v>0</v>
      </c>
      <c r="D19" s="67">
        <v>0</v>
      </c>
      <c r="E19" s="67">
        <v>0</v>
      </c>
      <c r="F19" s="67">
        <v>0</v>
      </c>
      <c r="G19" s="67">
        <v>0</v>
      </c>
      <c r="H19" s="67">
        <v>0</v>
      </c>
      <c r="I19" s="67">
        <v>0</v>
      </c>
      <c r="J19" s="67">
        <v>0</v>
      </c>
      <c r="K19" s="67">
        <v>0</v>
      </c>
      <c r="L19" s="258">
        <v>0</v>
      </c>
      <c r="M19" s="57">
        <f t="shared" si="0"/>
        <v>0</v>
      </c>
    </row>
    <row r="20" spans="1:13" s="1" customFormat="1" ht="15" hidden="1" customHeight="1" x14ac:dyDescent="0.15">
      <c r="A20" s="18"/>
      <c r="B20" s="117" t="s">
        <v>227</v>
      </c>
      <c r="C20" s="72">
        <v>0</v>
      </c>
      <c r="D20" s="67">
        <v>0</v>
      </c>
      <c r="E20" s="67">
        <v>0</v>
      </c>
      <c r="F20" s="67">
        <v>0</v>
      </c>
      <c r="G20" s="67">
        <v>0</v>
      </c>
      <c r="H20" s="67">
        <v>0</v>
      </c>
      <c r="I20" s="67">
        <v>0</v>
      </c>
      <c r="J20" s="67">
        <v>0</v>
      </c>
      <c r="K20" s="67">
        <v>0</v>
      </c>
      <c r="L20" s="258">
        <v>0</v>
      </c>
      <c r="M20" s="57">
        <f t="shared" si="0"/>
        <v>0</v>
      </c>
    </row>
    <row r="21" spans="1:13" s="1" customFormat="1" ht="15" hidden="1" customHeight="1" x14ac:dyDescent="0.15">
      <c r="A21" s="21"/>
      <c r="B21" s="117" t="s">
        <v>43</v>
      </c>
      <c r="C21" s="72">
        <v>0</v>
      </c>
      <c r="D21" s="67">
        <v>0</v>
      </c>
      <c r="E21" s="67">
        <v>0</v>
      </c>
      <c r="F21" s="67">
        <v>0</v>
      </c>
      <c r="G21" s="67">
        <v>0</v>
      </c>
      <c r="H21" s="67">
        <v>0</v>
      </c>
      <c r="I21" s="67">
        <v>0</v>
      </c>
      <c r="J21" s="67">
        <v>0</v>
      </c>
      <c r="K21" s="67">
        <v>0</v>
      </c>
      <c r="L21" s="258">
        <v>0</v>
      </c>
      <c r="M21" s="57">
        <f t="shared" si="0"/>
        <v>0</v>
      </c>
    </row>
    <row r="22" spans="1:13" s="1" customFormat="1" ht="15" hidden="1" customHeight="1" x14ac:dyDescent="0.15">
      <c r="A22" s="21"/>
      <c r="B22" s="117" t="s">
        <v>44</v>
      </c>
      <c r="C22" s="72">
        <v>0</v>
      </c>
      <c r="D22" s="67">
        <v>0</v>
      </c>
      <c r="E22" s="67">
        <v>0</v>
      </c>
      <c r="F22" s="67">
        <v>0</v>
      </c>
      <c r="G22" s="67">
        <v>0</v>
      </c>
      <c r="H22" s="67">
        <v>0</v>
      </c>
      <c r="I22" s="67">
        <v>0</v>
      </c>
      <c r="J22" s="67">
        <v>0</v>
      </c>
      <c r="K22" s="67">
        <v>0</v>
      </c>
      <c r="L22" s="258">
        <v>0</v>
      </c>
      <c r="M22" s="57">
        <f t="shared" si="0"/>
        <v>0</v>
      </c>
    </row>
    <row r="23" spans="1:13" s="1" customFormat="1" ht="14.4" hidden="1" customHeight="1" x14ac:dyDescent="0.15">
      <c r="A23" s="21"/>
      <c r="B23" s="117" t="s">
        <v>230</v>
      </c>
      <c r="C23" s="72">
        <v>0</v>
      </c>
      <c r="D23" s="67">
        <v>0</v>
      </c>
      <c r="E23" s="67">
        <v>0</v>
      </c>
      <c r="F23" s="67">
        <v>0</v>
      </c>
      <c r="G23" s="67">
        <v>0</v>
      </c>
      <c r="H23" s="67">
        <v>0</v>
      </c>
      <c r="I23" s="67">
        <v>0</v>
      </c>
      <c r="J23" s="67">
        <v>0</v>
      </c>
      <c r="K23" s="67">
        <v>0</v>
      </c>
      <c r="L23" s="258">
        <v>0</v>
      </c>
      <c r="M23" s="57">
        <f t="shared" si="0"/>
        <v>0</v>
      </c>
    </row>
    <row r="24" spans="1:13" s="1" customFormat="1" ht="15" hidden="1" customHeight="1" x14ac:dyDescent="0.15">
      <c r="A24" s="21"/>
      <c r="B24" s="117" t="s">
        <v>239</v>
      </c>
      <c r="C24" s="72">
        <v>0</v>
      </c>
      <c r="D24" s="67">
        <v>0</v>
      </c>
      <c r="E24" s="67">
        <v>0</v>
      </c>
      <c r="F24" s="67">
        <v>0</v>
      </c>
      <c r="G24" s="67">
        <v>0</v>
      </c>
      <c r="H24" s="67">
        <v>0</v>
      </c>
      <c r="I24" s="67">
        <v>0</v>
      </c>
      <c r="J24" s="67">
        <v>0</v>
      </c>
      <c r="K24" s="67">
        <v>0</v>
      </c>
      <c r="L24" s="258">
        <v>0</v>
      </c>
      <c r="M24" s="57">
        <f t="shared" si="0"/>
        <v>0</v>
      </c>
    </row>
    <row r="25" spans="1:13" s="1" customFormat="1" ht="15" customHeight="1" x14ac:dyDescent="0.15">
      <c r="A25" s="21"/>
      <c r="B25" s="117" t="s">
        <v>293</v>
      </c>
      <c r="C25" s="72">
        <v>1</v>
      </c>
      <c r="D25" s="67">
        <v>1</v>
      </c>
      <c r="E25" s="67">
        <v>0</v>
      </c>
      <c r="F25" s="67">
        <v>0</v>
      </c>
      <c r="G25" s="67">
        <v>0</v>
      </c>
      <c r="H25" s="67">
        <v>0</v>
      </c>
      <c r="I25" s="67">
        <v>1</v>
      </c>
      <c r="J25" s="67">
        <v>0</v>
      </c>
      <c r="K25" s="67">
        <v>0</v>
      </c>
      <c r="L25" s="258">
        <v>0</v>
      </c>
      <c r="M25" s="57">
        <f t="shared" si="0"/>
        <v>3</v>
      </c>
    </row>
    <row r="26" spans="1:13" s="1" customFormat="1" ht="15" hidden="1" customHeight="1" x14ac:dyDescent="0.15">
      <c r="A26" s="18"/>
      <c r="B26" s="117" t="s">
        <v>45</v>
      </c>
      <c r="C26" s="72">
        <v>0</v>
      </c>
      <c r="D26" s="67">
        <v>0</v>
      </c>
      <c r="E26" s="67">
        <v>0</v>
      </c>
      <c r="F26" s="67">
        <v>0</v>
      </c>
      <c r="G26" s="67">
        <v>0</v>
      </c>
      <c r="H26" s="67">
        <v>0</v>
      </c>
      <c r="I26" s="67">
        <v>0</v>
      </c>
      <c r="J26" s="67">
        <v>0</v>
      </c>
      <c r="K26" s="67">
        <v>0</v>
      </c>
      <c r="L26" s="258">
        <v>0</v>
      </c>
      <c r="M26" s="57">
        <f t="shared" si="0"/>
        <v>0</v>
      </c>
    </row>
    <row r="27" spans="1:13" s="1" customFormat="1" ht="14.4" customHeight="1" x14ac:dyDescent="0.15">
      <c r="A27" s="18"/>
      <c r="B27" s="117" t="s">
        <v>46</v>
      </c>
      <c r="C27" s="72">
        <v>1</v>
      </c>
      <c r="D27" s="67">
        <v>1</v>
      </c>
      <c r="E27" s="67">
        <v>0</v>
      </c>
      <c r="F27" s="67">
        <v>0</v>
      </c>
      <c r="G27" s="67">
        <v>0</v>
      </c>
      <c r="H27" s="67">
        <v>0</v>
      </c>
      <c r="I27" s="67">
        <v>1</v>
      </c>
      <c r="J27" s="67">
        <v>0</v>
      </c>
      <c r="K27" s="67">
        <v>0</v>
      </c>
      <c r="L27" s="258">
        <v>0</v>
      </c>
      <c r="M27" s="57">
        <f t="shared" si="0"/>
        <v>3</v>
      </c>
    </row>
    <row r="28" spans="1:13" s="1" customFormat="1" ht="15" hidden="1" customHeight="1" x14ac:dyDescent="0.15">
      <c r="A28" s="21"/>
      <c r="B28" s="117" t="s">
        <v>47</v>
      </c>
      <c r="C28" s="72">
        <v>0</v>
      </c>
      <c r="D28" s="67">
        <v>0</v>
      </c>
      <c r="E28" s="67">
        <v>0</v>
      </c>
      <c r="F28" s="67">
        <v>0</v>
      </c>
      <c r="G28" s="67">
        <v>0</v>
      </c>
      <c r="H28" s="67">
        <v>0</v>
      </c>
      <c r="I28" s="67">
        <v>0</v>
      </c>
      <c r="J28" s="67">
        <v>0</v>
      </c>
      <c r="K28" s="67">
        <v>0</v>
      </c>
      <c r="L28" s="258">
        <v>0</v>
      </c>
      <c r="M28" s="57">
        <f t="shared" si="0"/>
        <v>0</v>
      </c>
    </row>
    <row r="29" spans="1:13" s="1" customFormat="1" ht="15" hidden="1" customHeight="1" x14ac:dyDescent="0.15">
      <c r="A29" s="21"/>
      <c r="B29" s="117" t="s">
        <v>48</v>
      </c>
      <c r="C29" s="72">
        <v>0</v>
      </c>
      <c r="D29" s="67">
        <v>0</v>
      </c>
      <c r="E29" s="67">
        <v>0</v>
      </c>
      <c r="F29" s="67">
        <v>0</v>
      </c>
      <c r="G29" s="67">
        <v>0</v>
      </c>
      <c r="H29" s="67">
        <v>0</v>
      </c>
      <c r="I29" s="67">
        <v>0</v>
      </c>
      <c r="J29" s="67">
        <v>0</v>
      </c>
      <c r="K29" s="67">
        <v>0</v>
      </c>
      <c r="L29" s="258">
        <v>0</v>
      </c>
      <c r="M29" s="57">
        <f t="shared" si="0"/>
        <v>0</v>
      </c>
    </row>
    <row r="30" spans="1:13" s="1" customFormat="1" ht="15" hidden="1" customHeight="1" x14ac:dyDescent="0.15">
      <c r="A30" s="21"/>
      <c r="B30" s="117" t="s">
        <v>49</v>
      </c>
      <c r="C30" s="72">
        <v>0</v>
      </c>
      <c r="D30" s="67">
        <v>0</v>
      </c>
      <c r="E30" s="67">
        <v>0</v>
      </c>
      <c r="F30" s="67">
        <v>0</v>
      </c>
      <c r="G30" s="67">
        <v>0</v>
      </c>
      <c r="H30" s="67">
        <v>0</v>
      </c>
      <c r="I30" s="67">
        <v>0</v>
      </c>
      <c r="J30" s="67">
        <v>0</v>
      </c>
      <c r="K30" s="67">
        <v>0</v>
      </c>
      <c r="L30" s="258">
        <v>0</v>
      </c>
      <c r="M30" s="57">
        <f t="shared" si="0"/>
        <v>0</v>
      </c>
    </row>
    <row r="31" spans="1:13" s="1" customFormat="1" ht="14.4" hidden="1" customHeight="1" x14ac:dyDescent="0.15">
      <c r="A31" s="21"/>
      <c r="B31" s="117" t="s">
        <v>50</v>
      </c>
      <c r="C31" s="72">
        <v>0</v>
      </c>
      <c r="D31" s="67">
        <v>0</v>
      </c>
      <c r="E31" s="67">
        <v>0</v>
      </c>
      <c r="F31" s="67">
        <v>0</v>
      </c>
      <c r="G31" s="67">
        <v>0</v>
      </c>
      <c r="H31" s="67">
        <v>0</v>
      </c>
      <c r="I31" s="67">
        <v>0</v>
      </c>
      <c r="J31" s="67">
        <v>0</v>
      </c>
      <c r="K31" s="67">
        <v>0</v>
      </c>
      <c r="L31" s="258">
        <v>0</v>
      </c>
      <c r="M31" s="57">
        <f t="shared" si="0"/>
        <v>0</v>
      </c>
    </row>
    <row r="32" spans="1:13" s="1" customFormat="1" ht="15" hidden="1" customHeight="1" x14ac:dyDescent="0.15">
      <c r="A32" s="21"/>
      <c r="B32" s="117" t="s">
        <v>51</v>
      </c>
      <c r="C32" s="72">
        <v>0</v>
      </c>
      <c r="D32" s="67">
        <v>0</v>
      </c>
      <c r="E32" s="67">
        <v>0</v>
      </c>
      <c r="F32" s="67">
        <v>0</v>
      </c>
      <c r="G32" s="67">
        <v>0</v>
      </c>
      <c r="H32" s="67">
        <v>0</v>
      </c>
      <c r="I32" s="67">
        <v>0</v>
      </c>
      <c r="J32" s="67">
        <v>0</v>
      </c>
      <c r="K32" s="67">
        <v>0</v>
      </c>
      <c r="L32" s="258">
        <v>0</v>
      </c>
      <c r="M32" s="57">
        <f t="shared" si="0"/>
        <v>0</v>
      </c>
    </row>
    <row r="33" spans="1:13" s="1" customFormat="1" ht="15" hidden="1" customHeight="1" x14ac:dyDescent="0.15">
      <c r="A33" s="21"/>
      <c r="B33" s="117" t="s">
        <v>52</v>
      </c>
      <c r="C33" s="72">
        <v>0</v>
      </c>
      <c r="D33" s="67">
        <v>0</v>
      </c>
      <c r="E33" s="67">
        <v>0</v>
      </c>
      <c r="F33" s="67">
        <v>0</v>
      </c>
      <c r="G33" s="67">
        <v>0</v>
      </c>
      <c r="H33" s="67">
        <v>0</v>
      </c>
      <c r="I33" s="67">
        <v>0</v>
      </c>
      <c r="J33" s="67">
        <v>0</v>
      </c>
      <c r="K33" s="67">
        <v>0</v>
      </c>
      <c r="L33" s="258">
        <v>0</v>
      </c>
      <c r="M33" s="57">
        <f t="shared" si="0"/>
        <v>0</v>
      </c>
    </row>
    <row r="34" spans="1:13" s="1" customFormat="1" ht="15" hidden="1" customHeight="1" x14ac:dyDescent="0.15">
      <c r="A34" s="21"/>
      <c r="B34" s="117" t="s">
        <v>265</v>
      </c>
      <c r="C34" s="72">
        <v>0</v>
      </c>
      <c r="D34" s="67">
        <v>0</v>
      </c>
      <c r="E34" s="67">
        <v>0</v>
      </c>
      <c r="F34" s="67">
        <v>0</v>
      </c>
      <c r="G34" s="67">
        <v>0</v>
      </c>
      <c r="H34" s="67">
        <v>0</v>
      </c>
      <c r="I34" s="67">
        <v>0</v>
      </c>
      <c r="J34" s="67">
        <v>0</v>
      </c>
      <c r="K34" s="67">
        <v>0</v>
      </c>
      <c r="L34" s="258">
        <v>0</v>
      </c>
      <c r="M34" s="57">
        <f t="shared" si="0"/>
        <v>0</v>
      </c>
    </row>
    <row r="35" spans="1:13" s="1" customFormat="1" ht="15" customHeight="1" x14ac:dyDescent="0.15">
      <c r="A35" s="18"/>
      <c r="B35" s="117" t="s">
        <v>266</v>
      </c>
      <c r="C35" s="72">
        <v>4</v>
      </c>
      <c r="D35" s="67">
        <v>2</v>
      </c>
      <c r="E35" s="67">
        <v>2</v>
      </c>
      <c r="F35" s="67">
        <v>0</v>
      </c>
      <c r="G35" s="67">
        <v>0</v>
      </c>
      <c r="H35" s="67">
        <v>0</v>
      </c>
      <c r="I35" s="67">
        <v>0</v>
      </c>
      <c r="J35" s="67">
        <v>0</v>
      </c>
      <c r="K35" s="67">
        <v>0</v>
      </c>
      <c r="L35" s="258">
        <v>0</v>
      </c>
      <c r="M35" s="57">
        <f t="shared" si="0"/>
        <v>8</v>
      </c>
    </row>
    <row r="36" spans="1:13" s="1" customFormat="1" ht="15" hidden="1" customHeight="1" x14ac:dyDescent="0.15">
      <c r="A36" s="18"/>
      <c r="B36" s="117" t="s">
        <v>267</v>
      </c>
      <c r="C36" s="72">
        <v>0</v>
      </c>
      <c r="D36" s="67">
        <v>0</v>
      </c>
      <c r="E36" s="67">
        <v>0</v>
      </c>
      <c r="F36" s="67">
        <v>0</v>
      </c>
      <c r="G36" s="67">
        <v>0</v>
      </c>
      <c r="H36" s="67">
        <v>0</v>
      </c>
      <c r="I36" s="67">
        <v>0</v>
      </c>
      <c r="J36" s="67">
        <v>0</v>
      </c>
      <c r="K36" s="67">
        <v>0</v>
      </c>
      <c r="L36" s="258">
        <v>0</v>
      </c>
      <c r="M36" s="57">
        <f t="shared" si="0"/>
        <v>0</v>
      </c>
    </row>
    <row r="37" spans="1:13" s="1" customFormat="1" ht="15" hidden="1" customHeight="1" x14ac:dyDescent="0.15">
      <c r="A37" s="18"/>
      <c r="B37" s="117" t="s">
        <v>251</v>
      </c>
      <c r="C37" s="72">
        <v>0</v>
      </c>
      <c r="D37" s="67">
        <v>0</v>
      </c>
      <c r="E37" s="67">
        <v>0</v>
      </c>
      <c r="F37" s="67">
        <v>0</v>
      </c>
      <c r="G37" s="67">
        <v>0</v>
      </c>
      <c r="H37" s="67">
        <v>0</v>
      </c>
      <c r="I37" s="67">
        <v>0</v>
      </c>
      <c r="J37" s="67">
        <v>0</v>
      </c>
      <c r="K37" s="67">
        <v>0</v>
      </c>
      <c r="L37" s="258">
        <v>0</v>
      </c>
      <c r="M37" s="57">
        <f t="shared" si="0"/>
        <v>0</v>
      </c>
    </row>
    <row r="38" spans="1:13" s="1" customFormat="1" ht="15" hidden="1" customHeight="1" x14ac:dyDescent="0.15">
      <c r="A38" s="21"/>
      <c r="B38" s="117" t="s">
        <v>274</v>
      </c>
      <c r="C38" s="72">
        <v>0</v>
      </c>
      <c r="D38" s="67">
        <v>0</v>
      </c>
      <c r="E38" s="67">
        <v>0</v>
      </c>
      <c r="F38" s="67">
        <v>0</v>
      </c>
      <c r="G38" s="67">
        <v>0</v>
      </c>
      <c r="H38" s="67">
        <v>0</v>
      </c>
      <c r="I38" s="67">
        <v>0</v>
      </c>
      <c r="J38" s="67">
        <v>0</v>
      </c>
      <c r="K38" s="67">
        <v>0</v>
      </c>
      <c r="L38" s="258">
        <v>0</v>
      </c>
      <c r="M38" s="57">
        <f t="shared" si="0"/>
        <v>0</v>
      </c>
    </row>
    <row r="39" spans="1:13" s="1" customFormat="1" ht="15" hidden="1" customHeight="1" x14ac:dyDescent="0.15">
      <c r="A39" s="21"/>
      <c r="B39" s="117" t="s">
        <v>250</v>
      </c>
      <c r="C39" s="72">
        <v>0</v>
      </c>
      <c r="D39" s="67">
        <v>0</v>
      </c>
      <c r="E39" s="67">
        <v>0</v>
      </c>
      <c r="F39" s="67">
        <v>0</v>
      </c>
      <c r="G39" s="67">
        <v>0</v>
      </c>
      <c r="H39" s="67">
        <v>0</v>
      </c>
      <c r="I39" s="67">
        <v>0</v>
      </c>
      <c r="J39" s="67">
        <v>0</v>
      </c>
      <c r="K39" s="67">
        <v>0</v>
      </c>
      <c r="L39" s="258">
        <v>0</v>
      </c>
      <c r="M39" s="57">
        <f t="shared" si="0"/>
        <v>0</v>
      </c>
    </row>
    <row r="40" spans="1:13" s="1" customFormat="1" ht="15" hidden="1" customHeight="1" x14ac:dyDescent="0.15">
      <c r="A40" s="21"/>
      <c r="B40" s="117" t="s">
        <v>252</v>
      </c>
      <c r="C40" s="72">
        <v>0</v>
      </c>
      <c r="D40" s="67">
        <v>0</v>
      </c>
      <c r="E40" s="67">
        <v>0</v>
      </c>
      <c r="F40" s="67">
        <v>0</v>
      </c>
      <c r="G40" s="67">
        <v>0</v>
      </c>
      <c r="H40" s="67">
        <v>0</v>
      </c>
      <c r="I40" s="67">
        <v>0</v>
      </c>
      <c r="J40" s="67">
        <v>0</v>
      </c>
      <c r="K40" s="67">
        <v>0</v>
      </c>
      <c r="L40" s="258">
        <v>0</v>
      </c>
      <c r="M40" s="57">
        <f t="shared" si="0"/>
        <v>0</v>
      </c>
    </row>
    <row r="41" spans="1:13" s="1" customFormat="1" ht="14.4" hidden="1" customHeight="1" x14ac:dyDescent="0.15">
      <c r="A41" s="21"/>
      <c r="B41" s="117" t="s">
        <v>253</v>
      </c>
      <c r="C41" s="72">
        <v>0</v>
      </c>
      <c r="D41" s="67">
        <v>0</v>
      </c>
      <c r="E41" s="67">
        <v>0</v>
      </c>
      <c r="F41" s="67">
        <v>0</v>
      </c>
      <c r="G41" s="67">
        <v>0</v>
      </c>
      <c r="H41" s="67">
        <v>0</v>
      </c>
      <c r="I41" s="67">
        <v>0</v>
      </c>
      <c r="J41" s="67">
        <v>0</v>
      </c>
      <c r="K41" s="67">
        <v>0</v>
      </c>
      <c r="L41" s="258">
        <v>0</v>
      </c>
      <c r="M41" s="57">
        <f t="shared" si="0"/>
        <v>0</v>
      </c>
    </row>
    <row r="42" spans="1:13" s="1" customFormat="1" ht="15" hidden="1" customHeight="1" x14ac:dyDescent="0.15">
      <c r="A42" s="21"/>
      <c r="B42" s="117" t="s">
        <v>254</v>
      </c>
      <c r="C42" s="72">
        <v>0</v>
      </c>
      <c r="D42" s="67">
        <v>0</v>
      </c>
      <c r="E42" s="67">
        <v>0</v>
      </c>
      <c r="F42" s="67">
        <v>0</v>
      </c>
      <c r="G42" s="67">
        <v>0</v>
      </c>
      <c r="H42" s="67">
        <v>0</v>
      </c>
      <c r="I42" s="67">
        <v>0</v>
      </c>
      <c r="J42" s="67">
        <v>0</v>
      </c>
      <c r="K42" s="67">
        <v>0</v>
      </c>
      <c r="L42" s="258">
        <v>0</v>
      </c>
      <c r="M42" s="57">
        <f t="shared" si="0"/>
        <v>0</v>
      </c>
    </row>
    <row r="43" spans="1:13" s="1" customFormat="1" ht="15" hidden="1" customHeight="1" x14ac:dyDescent="0.15">
      <c r="A43" s="21"/>
      <c r="B43" s="117" t="s">
        <v>275</v>
      </c>
      <c r="C43" s="72">
        <v>0</v>
      </c>
      <c r="D43" s="67">
        <v>0</v>
      </c>
      <c r="E43" s="67">
        <v>0</v>
      </c>
      <c r="F43" s="67">
        <v>0</v>
      </c>
      <c r="G43" s="67">
        <v>0</v>
      </c>
      <c r="H43" s="67">
        <v>0</v>
      </c>
      <c r="I43" s="67">
        <v>0</v>
      </c>
      <c r="J43" s="67">
        <v>0</v>
      </c>
      <c r="K43" s="67">
        <v>0</v>
      </c>
      <c r="L43" s="258">
        <v>0</v>
      </c>
      <c r="M43" s="57">
        <f t="shared" si="0"/>
        <v>0</v>
      </c>
    </row>
    <row r="44" spans="1:13" s="1" customFormat="1" ht="15" hidden="1" customHeight="1" x14ac:dyDescent="0.15">
      <c r="A44" s="21"/>
      <c r="B44" s="117" t="s">
        <v>255</v>
      </c>
      <c r="C44" s="72">
        <v>0</v>
      </c>
      <c r="D44" s="67">
        <v>0</v>
      </c>
      <c r="E44" s="67">
        <v>0</v>
      </c>
      <c r="F44" s="67">
        <v>0</v>
      </c>
      <c r="G44" s="67">
        <v>0</v>
      </c>
      <c r="H44" s="67">
        <v>0</v>
      </c>
      <c r="I44" s="67">
        <v>0</v>
      </c>
      <c r="J44" s="67">
        <v>0</v>
      </c>
      <c r="K44" s="67">
        <v>0</v>
      </c>
      <c r="L44" s="258">
        <v>0</v>
      </c>
      <c r="M44" s="57">
        <f t="shared" si="0"/>
        <v>0</v>
      </c>
    </row>
    <row r="45" spans="1:13" s="1" customFormat="1" ht="15" hidden="1" customHeight="1" x14ac:dyDescent="0.15">
      <c r="A45" s="18"/>
      <c r="B45" s="117" t="s">
        <v>256</v>
      </c>
      <c r="C45" s="72">
        <v>0</v>
      </c>
      <c r="D45" s="67">
        <v>0</v>
      </c>
      <c r="E45" s="67">
        <v>0</v>
      </c>
      <c r="F45" s="67">
        <v>0</v>
      </c>
      <c r="G45" s="67">
        <v>0</v>
      </c>
      <c r="H45" s="67">
        <v>0</v>
      </c>
      <c r="I45" s="67">
        <v>0</v>
      </c>
      <c r="J45" s="67">
        <v>0</v>
      </c>
      <c r="K45" s="67">
        <v>0</v>
      </c>
      <c r="L45" s="258">
        <v>0</v>
      </c>
      <c r="M45" s="57">
        <f t="shared" si="0"/>
        <v>0</v>
      </c>
    </row>
    <row r="46" spans="1:13" s="1" customFormat="1" ht="15" hidden="1" customHeight="1" x14ac:dyDescent="0.15">
      <c r="A46" s="18"/>
      <c r="B46" s="117" t="s">
        <v>257</v>
      </c>
      <c r="C46" s="72">
        <v>0</v>
      </c>
      <c r="D46" s="67">
        <v>0</v>
      </c>
      <c r="E46" s="67">
        <v>0</v>
      </c>
      <c r="F46" s="67">
        <v>0</v>
      </c>
      <c r="G46" s="67">
        <v>0</v>
      </c>
      <c r="H46" s="67">
        <v>0</v>
      </c>
      <c r="I46" s="67">
        <v>0</v>
      </c>
      <c r="J46" s="67">
        <v>0</v>
      </c>
      <c r="K46" s="67">
        <v>0</v>
      </c>
      <c r="L46" s="258">
        <v>0</v>
      </c>
      <c r="M46" s="57">
        <f t="shared" si="0"/>
        <v>0</v>
      </c>
    </row>
    <row r="47" spans="1:13" s="1" customFormat="1" ht="14.4" customHeight="1" x14ac:dyDescent="0.15">
      <c r="A47" s="18"/>
      <c r="B47" s="117" t="s">
        <v>258</v>
      </c>
      <c r="C47" s="72">
        <v>1</v>
      </c>
      <c r="D47" s="67">
        <v>0</v>
      </c>
      <c r="E47" s="67">
        <v>0</v>
      </c>
      <c r="F47" s="67">
        <v>1</v>
      </c>
      <c r="G47" s="67">
        <v>0</v>
      </c>
      <c r="H47" s="67">
        <v>0</v>
      </c>
      <c r="I47" s="67">
        <v>0</v>
      </c>
      <c r="J47" s="67">
        <v>0</v>
      </c>
      <c r="K47" s="67">
        <v>0</v>
      </c>
      <c r="L47" s="258">
        <v>0</v>
      </c>
      <c r="M47" s="57">
        <f t="shared" si="0"/>
        <v>2</v>
      </c>
    </row>
    <row r="48" spans="1:13" s="1" customFormat="1" ht="15" hidden="1" customHeight="1" x14ac:dyDescent="0.15">
      <c r="A48" s="21"/>
      <c r="B48" s="117" t="s">
        <v>259</v>
      </c>
      <c r="C48" s="72">
        <v>0</v>
      </c>
      <c r="D48" s="67">
        <v>0</v>
      </c>
      <c r="E48" s="67">
        <v>0</v>
      </c>
      <c r="F48" s="67">
        <v>0</v>
      </c>
      <c r="G48" s="67">
        <v>0</v>
      </c>
      <c r="H48" s="67">
        <v>0</v>
      </c>
      <c r="I48" s="67">
        <v>0</v>
      </c>
      <c r="J48" s="67">
        <v>0</v>
      </c>
      <c r="K48" s="67">
        <v>0</v>
      </c>
      <c r="L48" s="258">
        <v>0</v>
      </c>
      <c r="M48" s="57">
        <f t="shared" si="0"/>
        <v>0</v>
      </c>
    </row>
    <row r="49" spans="1:13" s="1" customFormat="1" ht="14.4" hidden="1" customHeight="1" x14ac:dyDescent="0.15">
      <c r="A49" s="21"/>
      <c r="B49" s="118" t="s">
        <v>260</v>
      </c>
      <c r="C49" s="72">
        <v>0</v>
      </c>
      <c r="D49" s="67">
        <v>0</v>
      </c>
      <c r="E49" s="67">
        <v>0</v>
      </c>
      <c r="F49" s="67">
        <v>0</v>
      </c>
      <c r="G49" s="67">
        <v>0</v>
      </c>
      <c r="H49" s="67">
        <v>0</v>
      </c>
      <c r="I49" s="67">
        <v>0</v>
      </c>
      <c r="J49" s="67">
        <v>0</v>
      </c>
      <c r="K49" s="67">
        <v>0</v>
      </c>
      <c r="L49" s="258">
        <v>0</v>
      </c>
      <c r="M49" s="57">
        <f t="shared" si="0"/>
        <v>0</v>
      </c>
    </row>
    <row r="50" spans="1:13" s="1" customFormat="1" ht="15" hidden="1" customHeight="1" x14ac:dyDescent="0.15">
      <c r="A50" s="21"/>
      <c r="B50" s="117" t="s">
        <v>570</v>
      </c>
      <c r="C50" s="72">
        <v>0</v>
      </c>
      <c r="D50" s="67">
        <v>0</v>
      </c>
      <c r="E50" s="67">
        <v>0</v>
      </c>
      <c r="F50" s="67">
        <v>0</v>
      </c>
      <c r="G50" s="67">
        <v>0</v>
      </c>
      <c r="H50" s="67">
        <v>0</v>
      </c>
      <c r="I50" s="67">
        <v>0</v>
      </c>
      <c r="J50" s="67">
        <v>0</v>
      </c>
      <c r="K50" s="67">
        <v>0</v>
      </c>
      <c r="L50" s="258">
        <v>0</v>
      </c>
      <c r="M50" s="57">
        <f t="shared" si="0"/>
        <v>0</v>
      </c>
    </row>
    <row r="51" spans="1:13" s="1" customFormat="1" ht="15" hidden="1" customHeight="1" x14ac:dyDescent="0.15">
      <c r="A51" s="21"/>
      <c r="B51" s="117" t="s">
        <v>261</v>
      </c>
      <c r="C51" s="72">
        <v>0</v>
      </c>
      <c r="D51" s="67">
        <v>0</v>
      </c>
      <c r="E51" s="67">
        <v>0</v>
      </c>
      <c r="F51" s="67">
        <v>0</v>
      </c>
      <c r="G51" s="67">
        <v>0</v>
      </c>
      <c r="H51" s="67">
        <v>0</v>
      </c>
      <c r="I51" s="67">
        <v>0</v>
      </c>
      <c r="J51" s="67">
        <v>0</v>
      </c>
      <c r="K51" s="67">
        <v>0</v>
      </c>
      <c r="L51" s="258">
        <v>0</v>
      </c>
      <c r="M51" s="57">
        <f t="shared" si="0"/>
        <v>0</v>
      </c>
    </row>
    <row r="52" spans="1:13" s="1" customFormat="1" ht="14.4" hidden="1" customHeight="1" x14ac:dyDescent="0.15">
      <c r="A52" s="21"/>
      <c r="B52" s="117" t="s">
        <v>132</v>
      </c>
      <c r="C52" s="72">
        <v>0</v>
      </c>
      <c r="D52" s="67">
        <v>0</v>
      </c>
      <c r="E52" s="67">
        <v>0</v>
      </c>
      <c r="F52" s="67">
        <v>0</v>
      </c>
      <c r="G52" s="67">
        <v>0</v>
      </c>
      <c r="H52" s="67">
        <v>0</v>
      </c>
      <c r="I52" s="67">
        <v>0</v>
      </c>
      <c r="J52" s="67">
        <v>0</v>
      </c>
      <c r="K52" s="67">
        <v>0</v>
      </c>
      <c r="L52" s="258">
        <v>0</v>
      </c>
      <c r="M52" s="57">
        <f t="shared" si="0"/>
        <v>0</v>
      </c>
    </row>
    <row r="53" spans="1:13" s="1" customFormat="1" ht="15" hidden="1" customHeight="1" x14ac:dyDescent="0.15">
      <c r="A53" s="21"/>
      <c r="B53" s="117" t="s">
        <v>53</v>
      </c>
      <c r="C53" s="72">
        <v>0</v>
      </c>
      <c r="D53" s="67">
        <v>0</v>
      </c>
      <c r="E53" s="67">
        <v>0</v>
      </c>
      <c r="F53" s="67">
        <v>0</v>
      </c>
      <c r="G53" s="67">
        <v>0</v>
      </c>
      <c r="H53" s="67">
        <v>0</v>
      </c>
      <c r="I53" s="67">
        <v>0</v>
      </c>
      <c r="J53" s="67">
        <v>0</v>
      </c>
      <c r="K53" s="67">
        <v>0</v>
      </c>
      <c r="L53" s="258">
        <v>0</v>
      </c>
      <c r="M53" s="57">
        <f t="shared" si="0"/>
        <v>0</v>
      </c>
    </row>
    <row r="54" spans="1:13" s="1" customFormat="1" ht="15" customHeight="1" x14ac:dyDescent="0.15">
      <c r="A54" s="18"/>
      <c r="B54" s="117" t="s">
        <v>231</v>
      </c>
      <c r="C54" s="72">
        <v>1</v>
      </c>
      <c r="D54" s="67">
        <v>1</v>
      </c>
      <c r="E54" s="67">
        <v>0</v>
      </c>
      <c r="F54" s="67">
        <v>0</v>
      </c>
      <c r="G54" s="67">
        <v>0</v>
      </c>
      <c r="H54" s="67">
        <v>0</v>
      </c>
      <c r="I54" s="67">
        <v>0</v>
      </c>
      <c r="J54" s="67">
        <v>0</v>
      </c>
      <c r="K54" s="67">
        <v>0</v>
      </c>
      <c r="L54" s="258">
        <v>0</v>
      </c>
      <c r="M54" s="57">
        <f t="shared" si="0"/>
        <v>2</v>
      </c>
    </row>
    <row r="55" spans="1:13" s="1" customFormat="1" ht="14.4" customHeight="1" x14ac:dyDescent="0.15">
      <c r="A55" s="18"/>
      <c r="B55" s="117" t="s">
        <v>232</v>
      </c>
      <c r="C55" s="72">
        <v>1</v>
      </c>
      <c r="D55" s="67">
        <v>1</v>
      </c>
      <c r="E55" s="67">
        <v>0</v>
      </c>
      <c r="F55" s="67">
        <v>0</v>
      </c>
      <c r="G55" s="67">
        <v>0</v>
      </c>
      <c r="H55" s="67">
        <v>0</v>
      </c>
      <c r="I55" s="67">
        <v>0</v>
      </c>
      <c r="J55" s="67">
        <v>0</v>
      </c>
      <c r="K55" s="67">
        <v>0</v>
      </c>
      <c r="L55" s="258">
        <v>0</v>
      </c>
      <c r="M55" s="57">
        <f t="shared" si="0"/>
        <v>2</v>
      </c>
    </row>
    <row r="56" spans="1:13" s="1" customFormat="1" ht="15" hidden="1" customHeight="1" x14ac:dyDescent="0.15">
      <c r="A56" s="18"/>
      <c r="B56" s="117" t="s">
        <v>54</v>
      </c>
      <c r="C56" s="72">
        <v>0</v>
      </c>
      <c r="D56" s="67">
        <v>0</v>
      </c>
      <c r="E56" s="67">
        <v>0</v>
      </c>
      <c r="F56" s="67">
        <v>0</v>
      </c>
      <c r="G56" s="67">
        <v>0</v>
      </c>
      <c r="H56" s="67">
        <v>0</v>
      </c>
      <c r="I56" s="67">
        <v>0</v>
      </c>
      <c r="J56" s="67">
        <v>0</v>
      </c>
      <c r="K56" s="67">
        <v>0</v>
      </c>
      <c r="L56" s="258">
        <v>0</v>
      </c>
      <c r="M56" s="57">
        <f t="shared" si="0"/>
        <v>0</v>
      </c>
    </row>
    <row r="57" spans="1:13" s="1" customFormat="1" ht="15" hidden="1" customHeight="1" x14ac:dyDescent="0.15">
      <c r="A57" s="21"/>
      <c r="B57" s="117" t="s">
        <v>618</v>
      </c>
      <c r="C57" s="72">
        <v>0</v>
      </c>
      <c r="D57" s="67">
        <v>0</v>
      </c>
      <c r="E57" s="67">
        <v>0</v>
      </c>
      <c r="F57" s="67">
        <v>0</v>
      </c>
      <c r="G57" s="67">
        <v>0</v>
      </c>
      <c r="H57" s="67">
        <v>0</v>
      </c>
      <c r="I57" s="67">
        <v>0</v>
      </c>
      <c r="J57" s="67">
        <v>0</v>
      </c>
      <c r="K57" s="67">
        <v>0</v>
      </c>
      <c r="L57" s="258">
        <v>0</v>
      </c>
      <c r="M57" s="57">
        <f t="shared" si="0"/>
        <v>0</v>
      </c>
    </row>
    <row r="58" spans="1:13" s="1" customFormat="1" ht="15" hidden="1" customHeight="1" x14ac:dyDescent="0.15">
      <c r="A58" s="21"/>
      <c r="B58" s="117" t="s">
        <v>571</v>
      </c>
      <c r="C58" s="72">
        <v>0</v>
      </c>
      <c r="D58" s="67">
        <v>0</v>
      </c>
      <c r="E58" s="67">
        <v>0</v>
      </c>
      <c r="F58" s="67">
        <v>0</v>
      </c>
      <c r="G58" s="67">
        <v>0</v>
      </c>
      <c r="H58" s="67">
        <v>0</v>
      </c>
      <c r="I58" s="67">
        <v>0</v>
      </c>
      <c r="J58" s="67">
        <v>0</v>
      </c>
      <c r="K58" s="67">
        <v>0</v>
      </c>
      <c r="L58" s="258">
        <v>0</v>
      </c>
      <c r="M58" s="57">
        <f t="shared" si="0"/>
        <v>0</v>
      </c>
    </row>
    <row r="59" spans="1:13" s="1" customFormat="1" ht="15" hidden="1" customHeight="1" x14ac:dyDescent="0.15">
      <c r="A59" s="21"/>
      <c r="B59" s="117" t="s">
        <v>233</v>
      </c>
      <c r="C59" s="72">
        <v>0</v>
      </c>
      <c r="D59" s="67">
        <v>0</v>
      </c>
      <c r="E59" s="67">
        <v>0</v>
      </c>
      <c r="F59" s="67">
        <v>0</v>
      </c>
      <c r="G59" s="67">
        <v>0</v>
      </c>
      <c r="H59" s="67">
        <v>0</v>
      </c>
      <c r="I59" s="67">
        <v>0</v>
      </c>
      <c r="J59" s="67">
        <v>0</v>
      </c>
      <c r="K59" s="67">
        <v>0</v>
      </c>
      <c r="L59" s="258">
        <v>0</v>
      </c>
      <c r="M59" s="57">
        <f t="shared" si="0"/>
        <v>0</v>
      </c>
    </row>
    <row r="60" spans="1:13" s="1" customFormat="1" ht="15" hidden="1" customHeight="1" x14ac:dyDescent="0.15">
      <c r="A60" s="21"/>
      <c r="B60" s="117" t="s">
        <v>55</v>
      </c>
      <c r="C60" s="72">
        <v>0</v>
      </c>
      <c r="D60" s="67">
        <v>0</v>
      </c>
      <c r="E60" s="67">
        <v>0</v>
      </c>
      <c r="F60" s="67">
        <v>0</v>
      </c>
      <c r="G60" s="67">
        <v>0</v>
      </c>
      <c r="H60" s="67">
        <v>0</v>
      </c>
      <c r="I60" s="67">
        <v>0</v>
      </c>
      <c r="J60" s="67">
        <v>0</v>
      </c>
      <c r="K60" s="67">
        <v>0</v>
      </c>
      <c r="L60" s="258">
        <v>0</v>
      </c>
      <c r="M60" s="57">
        <f t="shared" si="0"/>
        <v>0</v>
      </c>
    </row>
    <row r="61" spans="1:13" s="1" customFormat="1" ht="15" hidden="1" customHeight="1" x14ac:dyDescent="0.15">
      <c r="A61" s="21"/>
      <c r="B61" s="117" t="s">
        <v>234</v>
      </c>
      <c r="C61" s="72">
        <v>0</v>
      </c>
      <c r="D61" s="67">
        <v>0</v>
      </c>
      <c r="E61" s="67">
        <v>0</v>
      </c>
      <c r="F61" s="67">
        <v>0</v>
      </c>
      <c r="G61" s="67">
        <v>0</v>
      </c>
      <c r="H61" s="67">
        <v>0</v>
      </c>
      <c r="I61" s="67">
        <v>0</v>
      </c>
      <c r="J61" s="67">
        <v>0</v>
      </c>
      <c r="K61" s="67">
        <v>0</v>
      </c>
      <c r="L61" s="258">
        <v>0</v>
      </c>
      <c r="M61" s="57">
        <f t="shared" si="0"/>
        <v>0</v>
      </c>
    </row>
    <row r="62" spans="1:13" s="1" customFormat="1" ht="14.4" hidden="1" customHeight="1" x14ac:dyDescent="0.15">
      <c r="A62" s="21"/>
      <c r="B62" s="117" t="s">
        <v>572</v>
      </c>
      <c r="C62" s="72">
        <v>0</v>
      </c>
      <c r="D62" s="67">
        <v>0</v>
      </c>
      <c r="E62" s="67">
        <v>0</v>
      </c>
      <c r="F62" s="67">
        <v>0</v>
      </c>
      <c r="G62" s="67">
        <v>0</v>
      </c>
      <c r="H62" s="67">
        <v>0</v>
      </c>
      <c r="I62" s="67">
        <v>0</v>
      </c>
      <c r="J62" s="67">
        <v>0</v>
      </c>
      <c r="K62" s="67">
        <v>0</v>
      </c>
      <c r="L62" s="258">
        <v>0</v>
      </c>
      <c r="M62" s="57">
        <f t="shared" si="0"/>
        <v>0</v>
      </c>
    </row>
    <row r="63" spans="1:13" s="1" customFormat="1" ht="15" hidden="1" customHeight="1" x14ac:dyDescent="0.15">
      <c r="A63" s="21"/>
      <c r="B63" s="117" t="s">
        <v>576</v>
      </c>
      <c r="C63" s="72">
        <v>0</v>
      </c>
      <c r="D63" s="67">
        <v>0</v>
      </c>
      <c r="E63" s="67">
        <v>0</v>
      </c>
      <c r="F63" s="67">
        <v>0</v>
      </c>
      <c r="G63" s="67">
        <v>0</v>
      </c>
      <c r="H63" s="67">
        <v>0</v>
      </c>
      <c r="I63" s="67">
        <v>0</v>
      </c>
      <c r="J63" s="67">
        <v>0</v>
      </c>
      <c r="K63" s="67">
        <v>0</v>
      </c>
      <c r="L63" s="258">
        <v>0</v>
      </c>
      <c r="M63" s="57">
        <f t="shared" si="0"/>
        <v>0</v>
      </c>
    </row>
    <row r="64" spans="1:13" s="1" customFormat="1" ht="15" customHeight="1" x14ac:dyDescent="0.15">
      <c r="A64" s="21"/>
      <c r="B64" s="117" t="s">
        <v>365</v>
      </c>
      <c r="C64" s="72">
        <v>1</v>
      </c>
      <c r="D64" s="67">
        <v>0</v>
      </c>
      <c r="E64" s="67">
        <v>0</v>
      </c>
      <c r="F64" s="67">
        <v>1</v>
      </c>
      <c r="G64" s="67">
        <v>0</v>
      </c>
      <c r="H64" s="67">
        <v>0</v>
      </c>
      <c r="I64" s="67">
        <v>0</v>
      </c>
      <c r="J64" s="67">
        <v>0</v>
      </c>
      <c r="K64" s="67">
        <v>0</v>
      </c>
      <c r="L64" s="258">
        <v>0</v>
      </c>
      <c r="M64" s="57">
        <f t="shared" si="0"/>
        <v>2</v>
      </c>
    </row>
    <row r="65" spans="1:13" s="1" customFormat="1" ht="15" hidden="1" customHeight="1" x14ac:dyDescent="0.15">
      <c r="A65" s="18"/>
      <c r="B65" s="117" t="s">
        <v>235</v>
      </c>
      <c r="C65" s="72">
        <v>0</v>
      </c>
      <c r="D65" s="67">
        <v>0</v>
      </c>
      <c r="E65" s="67">
        <v>0</v>
      </c>
      <c r="F65" s="67">
        <v>0</v>
      </c>
      <c r="G65" s="67">
        <v>0</v>
      </c>
      <c r="H65" s="67">
        <v>0</v>
      </c>
      <c r="I65" s="67">
        <v>0</v>
      </c>
      <c r="J65" s="67">
        <v>0</v>
      </c>
      <c r="K65" s="67">
        <v>0</v>
      </c>
      <c r="L65" s="258">
        <v>0</v>
      </c>
      <c r="M65" s="57">
        <f t="shared" ref="M65:M126" si="1">SUM(C65:L65)</f>
        <v>0</v>
      </c>
    </row>
    <row r="66" spans="1:13" s="1" customFormat="1" ht="15" hidden="1" customHeight="1" x14ac:dyDescent="0.15">
      <c r="A66" s="18"/>
      <c r="B66" s="117" t="s">
        <v>240</v>
      </c>
      <c r="C66" s="72">
        <v>0</v>
      </c>
      <c r="D66" s="67">
        <v>0</v>
      </c>
      <c r="E66" s="67">
        <v>0</v>
      </c>
      <c r="F66" s="67">
        <v>0</v>
      </c>
      <c r="G66" s="67">
        <v>0</v>
      </c>
      <c r="H66" s="67">
        <v>0</v>
      </c>
      <c r="I66" s="67">
        <v>0</v>
      </c>
      <c r="J66" s="67">
        <v>0</v>
      </c>
      <c r="K66" s="67">
        <v>0</v>
      </c>
      <c r="L66" s="258">
        <v>0</v>
      </c>
      <c r="M66" s="57">
        <f t="shared" si="1"/>
        <v>0</v>
      </c>
    </row>
    <row r="67" spans="1:13" s="1" customFormat="1" ht="14.4" customHeight="1" x14ac:dyDescent="0.15">
      <c r="A67" s="18"/>
      <c r="B67" s="117" t="s">
        <v>56</v>
      </c>
      <c r="C67" s="72">
        <v>3</v>
      </c>
      <c r="D67" s="67">
        <v>2</v>
      </c>
      <c r="E67" s="67">
        <v>0</v>
      </c>
      <c r="F67" s="67">
        <v>0</v>
      </c>
      <c r="G67" s="67">
        <v>0</v>
      </c>
      <c r="H67" s="67">
        <v>0</v>
      </c>
      <c r="I67" s="67">
        <v>0</v>
      </c>
      <c r="J67" s="67">
        <v>0</v>
      </c>
      <c r="K67" s="67">
        <v>0</v>
      </c>
      <c r="L67" s="258">
        <v>1</v>
      </c>
      <c r="M67" s="57">
        <f t="shared" si="1"/>
        <v>6</v>
      </c>
    </row>
    <row r="68" spans="1:13" s="1" customFormat="1" ht="15" hidden="1" customHeight="1" x14ac:dyDescent="0.15">
      <c r="A68" s="21"/>
      <c r="B68" s="117" t="s">
        <v>57</v>
      </c>
      <c r="C68" s="72">
        <v>0</v>
      </c>
      <c r="D68" s="67">
        <v>0</v>
      </c>
      <c r="E68" s="67">
        <v>0</v>
      </c>
      <c r="F68" s="67">
        <v>0</v>
      </c>
      <c r="G68" s="67">
        <v>0</v>
      </c>
      <c r="H68" s="67">
        <v>0</v>
      </c>
      <c r="I68" s="67">
        <v>0</v>
      </c>
      <c r="J68" s="67">
        <v>0</v>
      </c>
      <c r="K68" s="67">
        <v>0</v>
      </c>
      <c r="L68" s="258">
        <v>0</v>
      </c>
      <c r="M68" s="57">
        <f t="shared" si="1"/>
        <v>0</v>
      </c>
    </row>
    <row r="69" spans="1:13" s="1" customFormat="1" ht="14.4" customHeight="1" x14ac:dyDescent="0.15">
      <c r="A69" s="21"/>
      <c r="B69" s="117" t="s">
        <v>58</v>
      </c>
      <c r="C69" s="72">
        <v>3</v>
      </c>
      <c r="D69" s="67">
        <v>0</v>
      </c>
      <c r="E69" s="67">
        <v>3</v>
      </c>
      <c r="F69" s="67">
        <v>0</v>
      </c>
      <c r="G69" s="67">
        <v>0</v>
      </c>
      <c r="H69" s="67">
        <v>0</v>
      </c>
      <c r="I69" s="67">
        <v>2</v>
      </c>
      <c r="J69" s="67">
        <v>0</v>
      </c>
      <c r="K69" s="67">
        <v>0</v>
      </c>
      <c r="L69" s="258">
        <v>0</v>
      </c>
      <c r="M69" s="57">
        <f t="shared" si="1"/>
        <v>8</v>
      </c>
    </row>
    <row r="70" spans="1:13" s="1" customFormat="1" ht="15" hidden="1" customHeight="1" x14ac:dyDescent="0.15">
      <c r="A70" s="21"/>
      <c r="B70" s="117" t="s">
        <v>59</v>
      </c>
      <c r="C70" s="72">
        <v>0</v>
      </c>
      <c r="D70" s="67">
        <v>0</v>
      </c>
      <c r="E70" s="67">
        <v>0</v>
      </c>
      <c r="F70" s="67">
        <v>0</v>
      </c>
      <c r="G70" s="67">
        <v>0</v>
      </c>
      <c r="H70" s="67">
        <v>0</v>
      </c>
      <c r="I70" s="67">
        <v>0</v>
      </c>
      <c r="J70" s="67">
        <v>0</v>
      </c>
      <c r="K70" s="67">
        <v>0</v>
      </c>
      <c r="L70" s="258">
        <v>0</v>
      </c>
      <c r="M70" s="57">
        <f t="shared" si="1"/>
        <v>0</v>
      </c>
    </row>
    <row r="71" spans="1:13" s="1" customFormat="1" ht="15" hidden="1" customHeight="1" x14ac:dyDescent="0.15">
      <c r="A71" s="21"/>
      <c r="B71" s="117" t="s">
        <v>370</v>
      </c>
      <c r="C71" s="72">
        <v>0</v>
      </c>
      <c r="D71" s="67">
        <v>0</v>
      </c>
      <c r="E71" s="67">
        <v>0</v>
      </c>
      <c r="F71" s="67">
        <v>0</v>
      </c>
      <c r="G71" s="67">
        <v>0</v>
      </c>
      <c r="H71" s="67">
        <v>0</v>
      </c>
      <c r="I71" s="67">
        <v>0</v>
      </c>
      <c r="J71" s="67">
        <v>0</v>
      </c>
      <c r="K71" s="67">
        <v>0</v>
      </c>
      <c r="L71" s="258">
        <v>0</v>
      </c>
      <c r="M71" s="57">
        <f>SUM(C71:L71)</f>
        <v>0</v>
      </c>
    </row>
    <row r="72" spans="1:13" s="1" customFormat="1" ht="15" hidden="1" customHeight="1" x14ac:dyDescent="0.15">
      <c r="A72" s="21"/>
      <c r="B72" s="117" t="s">
        <v>60</v>
      </c>
      <c r="C72" s="72">
        <v>0</v>
      </c>
      <c r="D72" s="67">
        <v>0</v>
      </c>
      <c r="E72" s="67">
        <v>0</v>
      </c>
      <c r="F72" s="67">
        <v>0</v>
      </c>
      <c r="G72" s="67">
        <v>0</v>
      </c>
      <c r="H72" s="67">
        <v>0</v>
      </c>
      <c r="I72" s="67">
        <v>0</v>
      </c>
      <c r="J72" s="67">
        <v>0</v>
      </c>
      <c r="K72" s="67">
        <v>0</v>
      </c>
      <c r="L72" s="258">
        <v>0</v>
      </c>
      <c r="M72" s="57">
        <f t="shared" si="1"/>
        <v>0</v>
      </c>
    </row>
    <row r="73" spans="1:13" s="1" customFormat="1" ht="15" customHeight="1" x14ac:dyDescent="0.15">
      <c r="A73" s="21"/>
      <c r="B73" s="117" t="s">
        <v>135</v>
      </c>
      <c r="C73" s="72">
        <v>1</v>
      </c>
      <c r="D73" s="67">
        <v>0</v>
      </c>
      <c r="E73" s="67">
        <v>1</v>
      </c>
      <c r="F73" s="67">
        <v>0</v>
      </c>
      <c r="G73" s="67">
        <v>0</v>
      </c>
      <c r="H73" s="67">
        <v>0</v>
      </c>
      <c r="I73" s="67">
        <v>0</v>
      </c>
      <c r="J73" s="67">
        <v>0</v>
      </c>
      <c r="K73" s="67">
        <v>0</v>
      </c>
      <c r="L73" s="258">
        <v>0</v>
      </c>
      <c r="M73" s="57">
        <f t="shared" si="1"/>
        <v>2</v>
      </c>
    </row>
    <row r="74" spans="1:13" s="1" customFormat="1" ht="15" hidden="1" customHeight="1" x14ac:dyDescent="0.15">
      <c r="A74" s="21"/>
      <c r="B74" s="117" t="s">
        <v>228</v>
      </c>
      <c r="C74" s="72">
        <v>0</v>
      </c>
      <c r="D74" s="67">
        <v>0</v>
      </c>
      <c r="E74" s="67">
        <v>0</v>
      </c>
      <c r="F74" s="67">
        <v>0</v>
      </c>
      <c r="G74" s="67">
        <v>0</v>
      </c>
      <c r="H74" s="67">
        <v>0</v>
      </c>
      <c r="I74" s="67">
        <v>0</v>
      </c>
      <c r="J74" s="67">
        <v>0</v>
      </c>
      <c r="K74" s="67">
        <v>0</v>
      </c>
      <c r="L74" s="258">
        <v>0</v>
      </c>
      <c r="M74" s="57">
        <f t="shared" si="1"/>
        <v>0</v>
      </c>
    </row>
    <row r="75" spans="1:13" s="1" customFormat="1" ht="14.4" hidden="1" customHeight="1" x14ac:dyDescent="0.15">
      <c r="A75" s="21"/>
      <c r="B75" s="117" t="s">
        <v>61</v>
      </c>
      <c r="C75" s="72">
        <v>0</v>
      </c>
      <c r="D75" s="67">
        <v>0</v>
      </c>
      <c r="E75" s="67">
        <v>0</v>
      </c>
      <c r="F75" s="67">
        <v>0</v>
      </c>
      <c r="G75" s="67">
        <v>0</v>
      </c>
      <c r="H75" s="67">
        <v>0</v>
      </c>
      <c r="I75" s="67">
        <v>0</v>
      </c>
      <c r="J75" s="67">
        <v>0</v>
      </c>
      <c r="K75" s="67">
        <v>0</v>
      </c>
      <c r="L75" s="258">
        <v>0</v>
      </c>
      <c r="M75" s="57">
        <f t="shared" si="1"/>
        <v>0</v>
      </c>
    </row>
    <row r="76" spans="1:13" s="1" customFormat="1" ht="15" customHeight="1" x14ac:dyDescent="0.15">
      <c r="A76" s="18"/>
      <c r="B76" s="117" t="s">
        <v>62</v>
      </c>
      <c r="C76" s="72">
        <v>1</v>
      </c>
      <c r="D76" s="67">
        <v>1</v>
      </c>
      <c r="E76" s="67">
        <v>0</v>
      </c>
      <c r="F76" s="67">
        <v>0</v>
      </c>
      <c r="G76" s="67">
        <v>0</v>
      </c>
      <c r="H76" s="67">
        <v>0</v>
      </c>
      <c r="I76" s="67">
        <v>0</v>
      </c>
      <c r="J76" s="67">
        <v>0</v>
      </c>
      <c r="K76" s="67">
        <v>0</v>
      </c>
      <c r="L76" s="258">
        <v>0</v>
      </c>
      <c r="M76" s="57">
        <f t="shared" si="1"/>
        <v>2</v>
      </c>
    </row>
    <row r="77" spans="1:13" s="1" customFormat="1" ht="14.4" customHeight="1" x14ac:dyDescent="0.15">
      <c r="A77" s="18"/>
      <c r="B77" s="117" t="s">
        <v>63</v>
      </c>
      <c r="C77" s="72">
        <v>2</v>
      </c>
      <c r="D77" s="67">
        <v>2</v>
      </c>
      <c r="E77" s="67">
        <v>0</v>
      </c>
      <c r="F77" s="67">
        <v>0</v>
      </c>
      <c r="G77" s="67">
        <v>0</v>
      </c>
      <c r="H77" s="67">
        <v>0</v>
      </c>
      <c r="I77" s="67">
        <v>0</v>
      </c>
      <c r="J77" s="67">
        <v>0</v>
      </c>
      <c r="K77" s="67">
        <v>0</v>
      </c>
      <c r="L77" s="258">
        <v>0</v>
      </c>
      <c r="M77" s="57">
        <f t="shared" si="1"/>
        <v>4</v>
      </c>
    </row>
    <row r="78" spans="1:13" s="1" customFormat="1" ht="15" hidden="1" customHeight="1" x14ac:dyDescent="0.15">
      <c r="A78" s="21"/>
      <c r="B78" s="117" t="s">
        <v>136</v>
      </c>
      <c r="C78" s="72">
        <v>0</v>
      </c>
      <c r="D78" s="67">
        <v>0</v>
      </c>
      <c r="E78" s="67">
        <v>0</v>
      </c>
      <c r="F78" s="67">
        <v>0</v>
      </c>
      <c r="G78" s="67">
        <v>0</v>
      </c>
      <c r="H78" s="67">
        <v>0</v>
      </c>
      <c r="I78" s="67">
        <v>0</v>
      </c>
      <c r="J78" s="67">
        <v>0</v>
      </c>
      <c r="K78" s="67">
        <v>0</v>
      </c>
      <c r="L78" s="258">
        <v>0</v>
      </c>
      <c r="M78" s="57">
        <f t="shared" si="1"/>
        <v>0</v>
      </c>
    </row>
    <row r="79" spans="1:13" s="1" customFormat="1" ht="15" hidden="1" customHeight="1" x14ac:dyDescent="0.15">
      <c r="A79" s="21"/>
      <c r="B79" s="117" t="s">
        <v>64</v>
      </c>
      <c r="C79" s="72">
        <v>0</v>
      </c>
      <c r="D79" s="67">
        <v>0</v>
      </c>
      <c r="E79" s="67">
        <v>0</v>
      </c>
      <c r="F79" s="67">
        <v>0</v>
      </c>
      <c r="G79" s="67">
        <v>0</v>
      </c>
      <c r="H79" s="67">
        <v>0</v>
      </c>
      <c r="I79" s="67">
        <v>0</v>
      </c>
      <c r="J79" s="67">
        <v>0</v>
      </c>
      <c r="K79" s="67">
        <v>0</v>
      </c>
      <c r="L79" s="258">
        <v>0</v>
      </c>
      <c r="M79" s="57">
        <f t="shared" si="1"/>
        <v>0</v>
      </c>
    </row>
    <row r="80" spans="1:13" s="1" customFormat="1" ht="15" hidden="1" customHeight="1" x14ac:dyDescent="0.15">
      <c r="A80" s="21"/>
      <c r="B80" s="117" t="s">
        <v>241</v>
      </c>
      <c r="C80" s="72">
        <v>0</v>
      </c>
      <c r="D80" s="67">
        <v>0</v>
      </c>
      <c r="E80" s="67">
        <v>0</v>
      </c>
      <c r="F80" s="67">
        <v>0</v>
      </c>
      <c r="G80" s="67">
        <v>0</v>
      </c>
      <c r="H80" s="67">
        <v>0</v>
      </c>
      <c r="I80" s="67">
        <v>0</v>
      </c>
      <c r="J80" s="67">
        <v>0</v>
      </c>
      <c r="K80" s="67">
        <v>0</v>
      </c>
      <c r="L80" s="258">
        <v>0</v>
      </c>
      <c r="M80" s="57">
        <f t="shared" si="1"/>
        <v>0</v>
      </c>
    </row>
    <row r="81" spans="1:13" s="1" customFormat="1" ht="15" hidden="1" customHeight="1" x14ac:dyDescent="0.15">
      <c r="A81" s="21"/>
      <c r="B81" s="117" t="s">
        <v>65</v>
      </c>
      <c r="C81" s="72">
        <v>0</v>
      </c>
      <c r="D81" s="67">
        <v>0</v>
      </c>
      <c r="E81" s="67">
        <v>0</v>
      </c>
      <c r="F81" s="67">
        <v>0</v>
      </c>
      <c r="G81" s="67">
        <v>0</v>
      </c>
      <c r="H81" s="67">
        <v>0</v>
      </c>
      <c r="I81" s="67">
        <v>0</v>
      </c>
      <c r="J81" s="67">
        <v>0</v>
      </c>
      <c r="K81" s="67">
        <v>0</v>
      </c>
      <c r="L81" s="258">
        <v>0</v>
      </c>
      <c r="M81" s="57">
        <f t="shared" si="1"/>
        <v>0</v>
      </c>
    </row>
    <row r="82" spans="1:13" s="1" customFormat="1" ht="15" hidden="1" customHeight="1" x14ac:dyDescent="0.15">
      <c r="A82" s="21"/>
      <c r="B82" s="117" t="s">
        <v>219</v>
      </c>
      <c r="C82" s="72">
        <v>0</v>
      </c>
      <c r="D82" s="67">
        <v>0</v>
      </c>
      <c r="E82" s="67">
        <v>0</v>
      </c>
      <c r="F82" s="67">
        <v>0</v>
      </c>
      <c r="G82" s="67">
        <v>0</v>
      </c>
      <c r="H82" s="67">
        <v>0</v>
      </c>
      <c r="I82" s="67">
        <v>0</v>
      </c>
      <c r="J82" s="67">
        <v>0</v>
      </c>
      <c r="K82" s="67">
        <v>0</v>
      </c>
      <c r="L82" s="258">
        <v>0</v>
      </c>
      <c r="M82" s="57">
        <f t="shared" si="1"/>
        <v>0</v>
      </c>
    </row>
    <row r="83" spans="1:13" s="1" customFormat="1" ht="15" hidden="1" customHeight="1" x14ac:dyDescent="0.15">
      <c r="A83" s="21"/>
      <c r="B83" s="119" t="s">
        <v>236</v>
      </c>
      <c r="C83" s="72">
        <v>0</v>
      </c>
      <c r="D83" s="67">
        <v>0</v>
      </c>
      <c r="E83" s="67">
        <v>0</v>
      </c>
      <c r="F83" s="67">
        <v>0</v>
      </c>
      <c r="G83" s="67">
        <v>0</v>
      </c>
      <c r="H83" s="67">
        <v>0</v>
      </c>
      <c r="I83" s="67">
        <v>0</v>
      </c>
      <c r="J83" s="67">
        <v>0</v>
      </c>
      <c r="K83" s="67">
        <v>0</v>
      </c>
      <c r="L83" s="258">
        <v>0</v>
      </c>
      <c r="M83" s="57">
        <f t="shared" si="1"/>
        <v>0</v>
      </c>
    </row>
    <row r="84" spans="1:13" s="1" customFormat="1" ht="15" hidden="1" customHeight="1" x14ac:dyDescent="0.15">
      <c r="A84" s="21"/>
      <c r="B84" s="117" t="s">
        <v>66</v>
      </c>
      <c r="C84" s="72">
        <v>0</v>
      </c>
      <c r="D84" s="67">
        <v>0</v>
      </c>
      <c r="E84" s="67">
        <v>0</v>
      </c>
      <c r="F84" s="67">
        <v>0</v>
      </c>
      <c r="G84" s="67">
        <v>0</v>
      </c>
      <c r="H84" s="67">
        <v>0</v>
      </c>
      <c r="I84" s="67">
        <v>0</v>
      </c>
      <c r="J84" s="67">
        <v>0</v>
      </c>
      <c r="K84" s="67">
        <v>0</v>
      </c>
      <c r="L84" s="258">
        <v>0</v>
      </c>
      <c r="M84" s="57">
        <f t="shared" si="1"/>
        <v>0</v>
      </c>
    </row>
    <row r="85" spans="1:13" s="1" customFormat="1" ht="14.4" hidden="1" customHeight="1" x14ac:dyDescent="0.15">
      <c r="A85" s="21"/>
      <c r="B85" s="117" t="s">
        <v>229</v>
      </c>
      <c r="C85" s="72">
        <v>0</v>
      </c>
      <c r="D85" s="67">
        <v>0</v>
      </c>
      <c r="E85" s="67">
        <v>0</v>
      </c>
      <c r="F85" s="67">
        <v>0</v>
      </c>
      <c r="G85" s="67">
        <v>0</v>
      </c>
      <c r="H85" s="67">
        <v>0</v>
      </c>
      <c r="I85" s="67">
        <v>0</v>
      </c>
      <c r="J85" s="67">
        <v>0</v>
      </c>
      <c r="K85" s="67">
        <v>0</v>
      </c>
      <c r="L85" s="258">
        <v>0</v>
      </c>
      <c r="M85" s="57">
        <f t="shared" si="1"/>
        <v>0</v>
      </c>
    </row>
    <row r="86" spans="1:13" s="1" customFormat="1" ht="15" hidden="1" customHeight="1" x14ac:dyDescent="0.15">
      <c r="A86" s="21"/>
      <c r="B86" s="117" t="s">
        <v>67</v>
      </c>
      <c r="C86" s="72">
        <v>0</v>
      </c>
      <c r="D86" s="67">
        <v>0</v>
      </c>
      <c r="E86" s="67">
        <v>0</v>
      </c>
      <c r="F86" s="67">
        <v>0</v>
      </c>
      <c r="G86" s="67">
        <v>0</v>
      </c>
      <c r="H86" s="67">
        <v>0</v>
      </c>
      <c r="I86" s="67">
        <v>0</v>
      </c>
      <c r="J86" s="67">
        <v>0</v>
      </c>
      <c r="K86" s="67">
        <v>0</v>
      </c>
      <c r="L86" s="258">
        <v>0</v>
      </c>
      <c r="M86" s="57">
        <f t="shared" si="1"/>
        <v>0</v>
      </c>
    </row>
    <row r="87" spans="1:13" s="1" customFormat="1" ht="15" hidden="1" customHeight="1" x14ac:dyDescent="0.15">
      <c r="A87" s="21"/>
      <c r="B87" s="117" t="s">
        <v>68</v>
      </c>
      <c r="C87" s="72">
        <v>0</v>
      </c>
      <c r="D87" s="67">
        <v>0</v>
      </c>
      <c r="E87" s="67">
        <v>0</v>
      </c>
      <c r="F87" s="67">
        <v>0</v>
      </c>
      <c r="G87" s="67">
        <v>0</v>
      </c>
      <c r="H87" s="67">
        <v>0</v>
      </c>
      <c r="I87" s="67">
        <v>0</v>
      </c>
      <c r="J87" s="67">
        <v>0</v>
      </c>
      <c r="K87" s="67">
        <v>0</v>
      </c>
      <c r="L87" s="258">
        <v>0</v>
      </c>
      <c r="M87" s="57">
        <f t="shared" si="1"/>
        <v>0</v>
      </c>
    </row>
    <row r="88" spans="1:13" s="1" customFormat="1" ht="15" hidden="1" customHeight="1" x14ac:dyDescent="0.15">
      <c r="A88" s="21"/>
      <c r="B88" s="117" t="s">
        <v>237</v>
      </c>
      <c r="C88" s="72">
        <v>0</v>
      </c>
      <c r="D88" s="67">
        <v>0</v>
      </c>
      <c r="E88" s="67">
        <v>0</v>
      </c>
      <c r="F88" s="67">
        <v>0</v>
      </c>
      <c r="G88" s="67">
        <v>0</v>
      </c>
      <c r="H88" s="67">
        <v>0</v>
      </c>
      <c r="I88" s="67">
        <v>0</v>
      </c>
      <c r="J88" s="67">
        <v>0</v>
      </c>
      <c r="K88" s="67">
        <v>0</v>
      </c>
      <c r="L88" s="258">
        <v>0</v>
      </c>
      <c r="M88" s="57">
        <f t="shared" si="1"/>
        <v>0</v>
      </c>
    </row>
    <row r="89" spans="1:13" s="1" customFormat="1" ht="15" hidden="1" customHeight="1" x14ac:dyDescent="0.15">
      <c r="A89" s="21"/>
      <c r="B89" s="117" t="s">
        <v>69</v>
      </c>
      <c r="C89" s="72">
        <v>0</v>
      </c>
      <c r="D89" s="67">
        <v>0</v>
      </c>
      <c r="E89" s="67">
        <v>0</v>
      </c>
      <c r="F89" s="67">
        <v>0</v>
      </c>
      <c r="G89" s="67">
        <v>0</v>
      </c>
      <c r="H89" s="67">
        <v>0</v>
      </c>
      <c r="I89" s="67">
        <v>0</v>
      </c>
      <c r="J89" s="67">
        <v>0</v>
      </c>
      <c r="K89" s="67">
        <v>0</v>
      </c>
      <c r="L89" s="258">
        <v>0</v>
      </c>
      <c r="M89" s="57">
        <f t="shared" si="1"/>
        <v>0</v>
      </c>
    </row>
    <row r="90" spans="1:13" s="1" customFormat="1" ht="15" hidden="1" customHeight="1" x14ac:dyDescent="0.15">
      <c r="A90" s="21"/>
      <c r="B90" s="117" t="s">
        <v>70</v>
      </c>
      <c r="C90" s="72">
        <v>0</v>
      </c>
      <c r="D90" s="67">
        <v>0</v>
      </c>
      <c r="E90" s="67">
        <v>0</v>
      </c>
      <c r="F90" s="67">
        <v>0</v>
      </c>
      <c r="G90" s="67">
        <v>0</v>
      </c>
      <c r="H90" s="67">
        <v>0</v>
      </c>
      <c r="I90" s="67">
        <v>0</v>
      </c>
      <c r="J90" s="67">
        <v>0</v>
      </c>
      <c r="K90" s="67">
        <v>0</v>
      </c>
      <c r="L90" s="258">
        <v>0</v>
      </c>
      <c r="M90" s="57">
        <f t="shared" si="1"/>
        <v>0</v>
      </c>
    </row>
    <row r="91" spans="1:13" s="1" customFormat="1" ht="15" hidden="1" customHeight="1" x14ac:dyDescent="0.15">
      <c r="A91" s="21"/>
      <c r="B91" s="117" t="s">
        <v>141</v>
      </c>
      <c r="C91" s="72">
        <v>0</v>
      </c>
      <c r="D91" s="67">
        <v>0</v>
      </c>
      <c r="E91" s="67">
        <v>0</v>
      </c>
      <c r="F91" s="67">
        <v>0</v>
      </c>
      <c r="G91" s="67">
        <v>0</v>
      </c>
      <c r="H91" s="67">
        <v>0</v>
      </c>
      <c r="I91" s="67">
        <v>0</v>
      </c>
      <c r="J91" s="67">
        <v>0</v>
      </c>
      <c r="K91" s="67">
        <v>0</v>
      </c>
      <c r="L91" s="258">
        <v>0</v>
      </c>
      <c r="M91" s="57">
        <f t="shared" si="1"/>
        <v>0</v>
      </c>
    </row>
    <row r="92" spans="1:13" s="1" customFormat="1" ht="15" customHeight="1" x14ac:dyDescent="0.15">
      <c r="A92" s="21"/>
      <c r="B92" s="117" t="s">
        <v>238</v>
      </c>
      <c r="C92" s="72">
        <v>1</v>
      </c>
      <c r="D92" s="67">
        <v>1</v>
      </c>
      <c r="E92" s="67">
        <v>0</v>
      </c>
      <c r="F92" s="67">
        <v>0</v>
      </c>
      <c r="G92" s="67">
        <v>0</v>
      </c>
      <c r="H92" s="67">
        <v>0</v>
      </c>
      <c r="I92" s="67">
        <v>1</v>
      </c>
      <c r="J92" s="67">
        <v>0</v>
      </c>
      <c r="K92" s="67">
        <v>0</v>
      </c>
      <c r="L92" s="258">
        <v>0</v>
      </c>
      <c r="M92" s="57">
        <f t="shared" si="1"/>
        <v>3</v>
      </c>
    </row>
    <row r="93" spans="1:13" s="1" customFormat="1" ht="15" hidden="1" customHeight="1" x14ac:dyDescent="0.15">
      <c r="A93" s="21"/>
      <c r="B93" s="117" t="s">
        <v>573</v>
      </c>
      <c r="C93" s="72">
        <v>0</v>
      </c>
      <c r="D93" s="67">
        <v>0</v>
      </c>
      <c r="E93" s="67">
        <v>0</v>
      </c>
      <c r="F93" s="67">
        <v>0</v>
      </c>
      <c r="G93" s="67">
        <v>0</v>
      </c>
      <c r="H93" s="67">
        <v>0</v>
      </c>
      <c r="I93" s="67">
        <v>0</v>
      </c>
      <c r="J93" s="67">
        <v>0</v>
      </c>
      <c r="K93" s="67">
        <v>0</v>
      </c>
      <c r="L93" s="258">
        <v>0</v>
      </c>
      <c r="M93" s="57">
        <f t="shared" si="1"/>
        <v>0</v>
      </c>
    </row>
    <row r="94" spans="1:13" s="1" customFormat="1" ht="15" hidden="1" customHeight="1" x14ac:dyDescent="0.15">
      <c r="A94" s="21"/>
      <c r="B94" s="117" t="s">
        <v>574</v>
      </c>
      <c r="C94" s="72">
        <v>0</v>
      </c>
      <c r="D94" s="67">
        <v>0</v>
      </c>
      <c r="E94" s="67">
        <v>0</v>
      </c>
      <c r="F94" s="67">
        <v>0</v>
      </c>
      <c r="G94" s="67">
        <v>0</v>
      </c>
      <c r="H94" s="67">
        <v>0</v>
      </c>
      <c r="I94" s="67">
        <v>0</v>
      </c>
      <c r="J94" s="67">
        <v>0</v>
      </c>
      <c r="K94" s="67">
        <v>0</v>
      </c>
      <c r="L94" s="258">
        <v>0</v>
      </c>
      <c r="M94" s="57">
        <f t="shared" si="1"/>
        <v>0</v>
      </c>
    </row>
    <row r="95" spans="1:13" s="1" customFormat="1" ht="15" hidden="1" customHeight="1" x14ac:dyDescent="0.15">
      <c r="A95" s="21"/>
      <c r="B95" s="119" t="s">
        <v>335</v>
      </c>
      <c r="C95" s="72">
        <v>0</v>
      </c>
      <c r="D95" s="67">
        <v>0</v>
      </c>
      <c r="E95" s="67">
        <v>0</v>
      </c>
      <c r="F95" s="67">
        <v>0</v>
      </c>
      <c r="G95" s="67">
        <v>0</v>
      </c>
      <c r="H95" s="67">
        <v>0</v>
      </c>
      <c r="I95" s="67">
        <v>0</v>
      </c>
      <c r="J95" s="67">
        <v>0</v>
      </c>
      <c r="K95" s="67">
        <v>0</v>
      </c>
      <c r="L95" s="258">
        <v>0</v>
      </c>
      <c r="M95" s="57">
        <f t="shared" si="1"/>
        <v>0</v>
      </c>
    </row>
    <row r="96" spans="1:13" s="1" customFormat="1" ht="14.4" customHeight="1" x14ac:dyDescent="0.15">
      <c r="A96" s="60" t="s">
        <v>133</v>
      </c>
      <c r="B96" s="103"/>
      <c r="C96" s="216"/>
      <c r="D96" s="236"/>
      <c r="E96" s="236"/>
      <c r="F96" s="236"/>
      <c r="G96" s="236"/>
      <c r="H96" s="236"/>
      <c r="I96" s="236"/>
      <c r="J96" s="236"/>
      <c r="K96" s="236"/>
      <c r="L96" s="103"/>
      <c r="M96" s="57"/>
    </row>
    <row r="97" spans="1:13" s="1" customFormat="1" ht="15" hidden="1" customHeight="1" x14ac:dyDescent="0.15">
      <c r="A97" s="58"/>
      <c r="B97" s="117" t="s">
        <v>295</v>
      </c>
      <c r="C97" s="72">
        <v>0</v>
      </c>
      <c r="D97" s="67">
        <v>0</v>
      </c>
      <c r="E97" s="67">
        <v>0</v>
      </c>
      <c r="F97" s="67">
        <v>0</v>
      </c>
      <c r="G97" s="67">
        <v>0</v>
      </c>
      <c r="H97" s="67">
        <v>0</v>
      </c>
      <c r="I97" s="67">
        <v>0</v>
      </c>
      <c r="J97" s="67">
        <v>0</v>
      </c>
      <c r="K97" s="67">
        <v>0</v>
      </c>
      <c r="L97" s="258">
        <v>0</v>
      </c>
      <c r="M97" s="57">
        <f t="shared" si="1"/>
        <v>0</v>
      </c>
    </row>
    <row r="98" spans="1:13" s="1" customFormat="1" ht="15" hidden="1" customHeight="1" x14ac:dyDescent="0.15">
      <c r="A98" s="153"/>
      <c r="B98" s="117" t="s">
        <v>268</v>
      </c>
      <c r="C98" s="72">
        <v>0</v>
      </c>
      <c r="D98" s="67">
        <v>0</v>
      </c>
      <c r="E98" s="67">
        <v>0</v>
      </c>
      <c r="F98" s="67">
        <v>0</v>
      </c>
      <c r="G98" s="67">
        <v>0</v>
      </c>
      <c r="H98" s="67">
        <v>0</v>
      </c>
      <c r="I98" s="67">
        <v>0</v>
      </c>
      <c r="J98" s="67">
        <v>0</v>
      </c>
      <c r="K98" s="67">
        <v>0</v>
      </c>
      <c r="L98" s="258">
        <v>0</v>
      </c>
      <c r="M98" s="57">
        <f t="shared" si="1"/>
        <v>0</v>
      </c>
    </row>
    <row r="99" spans="1:13" s="1" customFormat="1" ht="15" hidden="1" customHeight="1" x14ac:dyDescent="0.15">
      <c r="A99" s="153"/>
      <c r="B99" s="117" t="s">
        <v>341</v>
      </c>
      <c r="C99" s="72">
        <v>0</v>
      </c>
      <c r="D99" s="67">
        <v>0</v>
      </c>
      <c r="E99" s="67">
        <v>0</v>
      </c>
      <c r="F99" s="67">
        <v>0</v>
      </c>
      <c r="G99" s="67">
        <v>0</v>
      </c>
      <c r="H99" s="67">
        <v>0</v>
      </c>
      <c r="I99" s="67">
        <v>0</v>
      </c>
      <c r="J99" s="67">
        <v>0</v>
      </c>
      <c r="K99" s="67">
        <v>0</v>
      </c>
      <c r="L99" s="258">
        <v>0</v>
      </c>
      <c r="M99" s="57">
        <f t="shared" si="1"/>
        <v>0</v>
      </c>
    </row>
    <row r="100" spans="1:13" s="1" customFormat="1" ht="15" customHeight="1" x14ac:dyDescent="0.15">
      <c r="A100" s="153"/>
      <c r="B100" s="117" t="s">
        <v>269</v>
      </c>
      <c r="C100" s="72">
        <v>2</v>
      </c>
      <c r="D100" s="67">
        <v>2</v>
      </c>
      <c r="E100" s="67">
        <v>0</v>
      </c>
      <c r="F100" s="67">
        <v>0</v>
      </c>
      <c r="G100" s="67">
        <v>0</v>
      </c>
      <c r="H100" s="67">
        <v>0</v>
      </c>
      <c r="I100" s="67">
        <v>0</v>
      </c>
      <c r="J100" s="67">
        <v>0</v>
      </c>
      <c r="K100" s="67">
        <v>0</v>
      </c>
      <c r="L100" s="258">
        <v>0</v>
      </c>
      <c r="M100" s="57">
        <f t="shared" si="1"/>
        <v>4</v>
      </c>
    </row>
    <row r="101" spans="1:13" s="1" customFormat="1" ht="15" hidden="1" customHeight="1" x14ac:dyDescent="0.15">
      <c r="A101" s="153"/>
      <c r="B101" s="117" t="s">
        <v>340</v>
      </c>
      <c r="C101" s="72">
        <v>0</v>
      </c>
      <c r="D101" s="67">
        <v>0</v>
      </c>
      <c r="E101" s="67">
        <v>0</v>
      </c>
      <c r="F101" s="67">
        <v>0</v>
      </c>
      <c r="G101" s="67">
        <v>0</v>
      </c>
      <c r="H101" s="67">
        <v>0</v>
      </c>
      <c r="I101" s="67">
        <v>0</v>
      </c>
      <c r="J101" s="67">
        <v>0</v>
      </c>
      <c r="K101" s="67">
        <v>0</v>
      </c>
      <c r="L101" s="258">
        <v>0</v>
      </c>
      <c r="M101" s="57">
        <f t="shared" si="1"/>
        <v>0</v>
      </c>
    </row>
    <row r="102" spans="1:13" s="1" customFormat="1" ht="14.4" hidden="1" customHeight="1" x14ac:dyDescent="0.15">
      <c r="A102" s="153"/>
      <c r="B102" s="117" t="s">
        <v>249</v>
      </c>
      <c r="C102" s="72">
        <v>0</v>
      </c>
      <c r="D102" s="67">
        <v>0</v>
      </c>
      <c r="E102" s="67">
        <v>0</v>
      </c>
      <c r="F102" s="67">
        <v>0</v>
      </c>
      <c r="G102" s="67">
        <v>0</v>
      </c>
      <c r="H102" s="67">
        <v>0</v>
      </c>
      <c r="I102" s="67">
        <v>0</v>
      </c>
      <c r="J102" s="67">
        <v>0</v>
      </c>
      <c r="K102" s="67">
        <v>0</v>
      </c>
      <c r="L102" s="258">
        <v>0</v>
      </c>
      <c r="M102" s="57">
        <f t="shared" si="1"/>
        <v>0</v>
      </c>
    </row>
    <row r="103" spans="1:13" s="1" customFormat="1" ht="15" hidden="1" customHeight="1" x14ac:dyDescent="0.15">
      <c r="A103" s="153"/>
      <c r="B103" s="117" t="s">
        <v>271</v>
      </c>
      <c r="C103" s="72">
        <v>0</v>
      </c>
      <c r="D103" s="67">
        <v>0</v>
      </c>
      <c r="E103" s="67">
        <v>0</v>
      </c>
      <c r="F103" s="67">
        <v>0</v>
      </c>
      <c r="G103" s="67">
        <v>0</v>
      </c>
      <c r="H103" s="67">
        <v>0</v>
      </c>
      <c r="I103" s="67">
        <v>0</v>
      </c>
      <c r="J103" s="67">
        <v>0</v>
      </c>
      <c r="K103" s="67">
        <v>0</v>
      </c>
      <c r="L103" s="258">
        <v>0</v>
      </c>
      <c r="M103" s="57">
        <f t="shared" si="1"/>
        <v>0</v>
      </c>
    </row>
    <row r="104" spans="1:13" s="1" customFormat="1" ht="14.4" customHeight="1" x14ac:dyDescent="0.15">
      <c r="A104" s="153"/>
      <c r="B104" s="117" t="s">
        <v>270</v>
      </c>
      <c r="C104" s="72">
        <v>9</v>
      </c>
      <c r="D104" s="67">
        <v>2</v>
      </c>
      <c r="E104" s="67">
        <v>1</v>
      </c>
      <c r="F104" s="67">
        <v>5</v>
      </c>
      <c r="G104" s="67">
        <v>1</v>
      </c>
      <c r="H104" s="67">
        <v>0</v>
      </c>
      <c r="I104" s="67">
        <v>0</v>
      </c>
      <c r="J104" s="67">
        <v>0</v>
      </c>
      <c r="K104" s="67">
        <v>0</v>
      </c>
      <c r="L104" s="258">
        <v>0</v>
      </c>
      <c r="M104" s="57">
        <f t="shared" si="1"/>
        <v>18</v>
      </c>
    </row>
    <row r="105" spans="1:13" s="1" customFormat="1" ht="15" customHeight="1" x14ac:dyDescent="0.15">
      <c r="A105" s="153"/>
      <c r="B105" s="117" t="s">
        <v>272</v>
      </c>
      <c r="C105" s="72">
        <v>2</v>
      </c>
      <c r="D105" s="67">
        <v>1</v>
      </c>
      <c r="E105" s="67">
        <v>0</v>
      </c>
      <c r="F105" s="67">
        <v>0</v>
      </c>
      <c r="G105" s="67">
        <v>0</v>
      </c>
      <c r="H105" s="67">
        <v>0</v>
      </c>
      <c r="I105" s="67">
        <v>0</v>
      </c>
      <c r="J105" s="67">
        <v>1</v>
      </c>
      <c r="K105" s="67">
        <v>0</v>
      </c>
      <c r="L105" s="258">
        <v>0</v>
      </c>
      <c r="M105" s="57">
        <f t="shared" si="1"/>
        <v>4</v>
      </c>
    </row>
    <row r="106" spans="1:13" s="1" customFormat="1" ht="14.4" customHeight="1" x14ac:dyDescent="0.15">
      <c r="A106" s="99" t="s">
        <v>82</v>
      </c>
      <c r="B106" s="100"/>
      <c r="C106" s="216"/>
      <c r="D106" s="236"/>
      <c r="E106" s="236"/>
      <c r="F106" s="236"/>
      <c r="G106" s="236"/>
      <c r="H106" s="236"/>
      <c r="I106" s="236"/>
      <c r="J106" s="236"/>
      <c r="K106" s="236"/>
      <c r="L106" s="103"/>
      <c r="M106" s="57"/>
    </row>
    <row r="107" spans="1:13" s="1" customFormat="1" ht="14.4" hidden="1" customHeight="1" x14ac:dyDescent="0.15">
      <c r="A107" s="18"/>
      <c r="B107" s="234" t="s">
        <v>577</v>
      </c>
      <c r="C107" s="72">
        <v>0</v>
      </c>
      <c r="D107" s="67">
        <v>0</v>
      </c>
      <c r="E107" s="67">
        <v>0</v>
      </c>
      <c r="F107" s="67">
        <v>0</v>
      </c>
      <c r="G107" s="67">
        <v>0</v>
      </c>
      <c r="H107" s="67">
        <v>0</v>
      </c>
      <c r="I107" s="67">
        <v>0</v>
      </c>
      <c r="J107" s="67">
        <v>0</v>
      </c>
      <c r="K107" s="67">
        <v>0</v>
      </c>
      <c r="L107" s="258">
        <v>0</v>
      </c>
      <c r="M107" s="57">
        <f>SUM(C107:L107)</f>
        <v>0</v>
      </c>
    </row>
    <row r="108" spans="1:13" s="1" customFormat="1" ht="15" hidden="1" customHeight="1" x14ac:dyDescent="0.15">
      <c r="A108" s="58"/>
      <c r="B108" s="117" t="s">
        <v>362</v>
      </c>
      <c r="C108" s="72">
        <v>0</v>
      </c>
      <c r="D108" s="67">
        <v>0</v>
      </c>
      <c r="E108" s="67">
        <v>0</v>
      </c>
      <c r="F108" s="67">
        <v>0</v>
      </c>
      <c r="G108" s="67">
        <v>0</v>
      </c>
      <c r="H108" s="67">
        <v>0</v>
      </c>
      <c r="I108" s="67">
        <v>0</v>
      </c>
      <c r="J108" s="67">
        <v>0</v>
      </c>
      <c r="K108" s="67">
        <v>0</v>
      </c>
      <c r="L108" s="258">
        <v>0</v>
      </c>
      <c r="M108" s="57">
        <f t="shared" si="1"/>
        <v>0</v>
      </c>
    </row>
    <row r="109" spans="1:13" s="1" customFormat="1" ht="15" hidden="1" customHeight="1" x14ac:dyDescent="0.15">
      <c r="A109" s="153"/>
      <c r="B109" s="117" t="s">
        <v>262</v>
      </c>
      <c r="C109" s="72">
        <v>0</v>
      </c>
      <c r="D109" s="67">
        <v>0</v>
      </c>
      <c r="E109" s="67">
        <v>0</v>
      </c>
      <c r="F109" s="67">
        <v>0</v>
      </c>
      <c r="G109" s="67">
        <v>0</v>
      </c>
      <c r="H109" s="67">
        <v>0</v>
      </c>
      <c r="I109" s="67">
        <v>0</v>
      </c>
      <c r="J109" s="67">
        <v>0</v>
      </c>
      <c r="K109" s="67">
        <v>0</v>
      </c>
      <c r="L109" s="258">
        <v>0</v>
      </c>
      <c r="M109" s="57">
        <f t="shared" si="1"/>
        <v>0</v>
      </c>
    </row>
    <row r="110" spans="1:13" s="1" customFormat="1" ht="15" customHeight="1" x14ac:dyDescent="0.15">
      <c r="A110" s="153"/>
      <c r="B110" s="117" t="s">
        <v>263</v>
      </c>
      <c r="C110" s="72">
        <v>2</v>
      </c>
      <c r="D110" s="67">
        <v>2</v>
      </c>
      <c r="E110" s="67">
        <v>0</v>
      </c>
      <c r="F110" s="67">
        <v>0</v>
      </c>
      <c r="G110" s="67">
        <v>0</v>
      </c>
      <c r="H110" s="67">
        <v>0</v>
      </c>
      <c r="I110" s="67">
        <v>0</v>
      </c>
      <c r="J110" s="67">
        <v>0</v>
      </c>
      <c r="K110" s="67">
        <v>0</v>
      </c>
      <c r="L110" s="258">
        <v>0</v>
      </c>
      <c r="M110" s="57">
        <f t="shared" si="1"/>
        <v>4</v>
      </c>
    </row>
    <row r="111" spans="1:13" s="1" customFormat="1" ht="14.4" hidden="1" customHeight="1" x14ac:dyDescent="0.15">
      <c r="A111" s="153"/>
      <c r="B111" s="117" t="s">
        <v>264</v>
      </c>
      <c r="C111" s="72">
        <v>0</v>
      </c>
      <c r="D111" s="67">
        <v>0</v>
      </c>
      <c r="E111" s="67">
        <v>0</v>
      </c>
      <c r="F111" s="67">
        <v>0</v>
      </c>
      <c r="G111" s="67">
        <v>0</v>
      </c>
      <c r="H111" s="67">
        <v>0</v>
      </c>
      <c r="I111" s="67">
        <v>0</v>
      </c>
      <c r="J111" s="67">
        <v>0</v>
      </c>
      <c r="K111" s="67">
        <v>0</v>
      </c>
      <c r="L111" s="258">
        <v>0</v>
      </c>
      <c r="M111" s="57">
        <f t="shared" si="1"/>
        <v>0</v>
      </c>
    </row>
    <row r="112" spans="1:13" s="1" customFormat="1" ht="14.4" customHeight="1" x14ac:dyDescent="0.15">
      <c r="A112" s="60" t="s">
        <v>247</v>
      </c>
      <c r="B112" s="101"/>
      <c r="C112" s="216"/>
      <c r="D112" s="236"/>
      <c r="E112" s="236"/>
      <c r="F112" s="236"/>
      <c r="G112" s="236"/>
      <c r="H112" s="236"/>
      <c r="I112" s="236"/>
      <c r="J112" s="236"/>
      <c r="K112" s="236"/>
      <c r="L112" s="103"/>
      <c r="M112" s="57"/>
    </row>
    <row r="113" spans="1:13" s="1" customFormat="1" ht="14.4" hidden="1" customHeight="1" x14ac:dyDescent="0.15">
      <c r="A113" s="56"/>
      <c r="B113" s="117" t="s">
        <v>159</v>
      </c>
      <c r="C113" s="72">
        <v>0</v>
      </c>
      <c r="D113" s="67">
        <v>0</v>
      </c>
      <c r="E113" s="67">
        <v>0</v>
      </c>
      <c r="F113" s="67">
        <v>0</v>
      </c>
      <c r="G113" s="67">
        <v>0</v>
      </c>
      <c r="H113" s="67">
        <v>0</v>
      </c>
      <c r="I113" s="67">
        <v>0</v>
      </c>
      <c r="J113" s="67">
        <v>0</v>
      </c>
      <c r="K113" s="67">
        <v>0</v>
      </c>
      <c r="L113" s="258">
        <v>0</v>
      </c>
      <c r="M113" s="57">
        <f t="shared" si="1"/>
        <v>0</v>
      </c>
    </row>
    <row r="114" spans="1:13" s="1" customFormat="1" ht="15" customHeight="1" x14ac:dyDescent="0.15">
      <c r="A114" s="76"/>
      <c r="B114" s="117" t="s">
        <v>160</v>
      </c>
      <c r="C114" s="72">
        <v>1</v>
      </c>
      <c r="D114" s="67">
        <v>1</v>
      </c>
      <c r="E114" s="67">
        <v>0</v>
      </c>
      <c r="F114" s="67">
        <v>0</v>
      </c>
      <c r="G114" s="67">
        <v>0</v>
      </c>
      <c r="H114" s="67">
        <v>0</v>
      </c>
      <c r="I114" s="67">
        <v>0</v>
      </c>
      <c r="J114" s="67">
        <v>0</v>
      </c>
      <c r="K114" s="67">
        <v>0</v>
      </c>
      <c r="L114" s="258">
        <v>0</v>
      </c>
      <c r="M114" s="57">
        <f t="shared" si="1"/>
        <v>2</v>
      </c>
    </row>
    <row r="115" spans="1:13" s="1" customFormat="1" ht="14.4" hidden="1" customHeight="1" x14ac:dyDescent="0.15">
      <c r="A115" s="21"/>
      <c r="B115" s="117" t="s">
        <v>71</v>
      </c>
      <c r="C115" s="72">
        <v>0</v>
      </c>
      <c r="D115" s="67">
        <v>0</v>
      </c>
      <c r="E115" s="67">
        <v>0</v>
      </c>
      <c r="F115" s="67">
        <v>0</v>
      </c>
      <c r="G115" s="67">
        <v>0</v>
      </c>
      <c r="H115" s="67">
        <v>0</v>
      </c>
      <c r="I115" s="67">
        <v>0</v>
      </c>
      <c r="J115" s="67">
        <v>0</v>
      </c>
      <c r="K115" s="67">
        <v>0</v>
      </c>
      <c r="L115" s="258">
        <v>0</v>
      </c>
      <c r="M115" s="57">
        <f t="shared" si="1"/>
        <v>0</v>
      </c>
    </row>
    <row r="116" spans="1:13" s="1" customFormat="1" ht="15" hidden="1" customHeight="1" x14ac:dyDescent="0.15">
      <c r="A116" s="21"/>
      <c r="B116" s="117" t="s">
        <v>161</v>
      </c>
      <c r="C116" s="72">
        <v>0</v>
      </c>
      <c r="D116" s="67">
        <v>0</v>
      </c>
      <c r="E116" s="67">
        <v>0</v>
      </c>
      <c r="F116" s="67">
        <v>0</v>
      </c>
      <c r="G116" s="67">
        <v>0</v>
      </c>
      <c r="H116" s="67">
        <v>0</v>
      </c>
      <c r="I116" s="67">
        <v>0</v>
      </c>
      <c r="J116" s="67">
        <v>0</v>
      </c>
      <c r="K116" s="67">
        <v>0</v>
      </c>
      <c r="L116" s="258">
        <v>0</v>
      </c>
      <c r="M116" s="57">
        <f t="shared" si="1"/>
        <v>0</v>
      </c>
    </row>
    <row r="117" spans="1:13" s="1" customFormat="1" ht="15" hidden="1" customHeight="1" x14ac:dyDescent="0.15">
      <c r="A117" s="21"/>
      <c r="B117" s="117" t="s">
        <v>162</v>
      </c>
      <c r="C117" s="72">
        <v>0</v>
      </c>
      <c r="D117" s="67">
        <v>0</v>
      </c>
      <c r="E117" s="67">
        <v>0</v>
      </c>
      <c r="F117" s="67">
        <v>0</v>
      </c>
      <c r="G117" s="67">
        <v>0</v>
      </c>
      <c r="H117" s="67">
        <v>0</v>
      </c>
      <c r="I117" s="67">
        <v>0</v>
      </c>
      <c r="J117" s="67">
        <v>0</v>
      </c>
      <c r="K117" s="67">
        <v>0</v>
      </c>
      <c r="L117" s="258">
        <v>0</v>
      </c>
      <c r="M117" s="57">
        <f t="shared" si="1"/>
        <v>0</v>
      </c>
    </row>
    <row r="118" spans="1:13" s="1" customFormat="1" ht="14.4" hidden="1" customHeight="1" x14ac:dyDescent="0.15">
      <c r="A118" s="21"/>
      <c r="B118" s="117" t="s">
        <v>218</v>
      </c>
      <c r="C118" s="72">
        <v>0</v>
      </c>
      <c r="D118" s="67">
        <v>0</v>
      </c>
      <c r="E118" s="67">
        <v>0</v>
      </c>
      <c r="F118" s="67">
        <v>0</v>
      </c>
      <c r="G118" s="67">
        <v>0</v>
      </c>
      <c r="H118" s="67">
        <v>0</v>
      </c>
      <c r="I118" s="67">
        <v>0</v>
      </c>
      <c r="J118" s="67">
        <v>0</v>
      </c>
      <c r="K118" s="67">
        <v>0</v>
      </c>
      <c r="L118" s="258">
        <v>0</v>
      </c>
      <c r="M118" s="57">
        <f t="shared" si="1"/>
        <v>0</v>
      </c>
    </row>
    <row r="119" spans="1:13" s="1" customFormat="1" ht="15" hidden="1" customHeight="1" x14ac:dyDescent="0.15">
      <c r="A119" s="21"/>
      <c r="B119" s="117" t="s">
        <v>72</v>
      </c>
      <c r="C119" s="72">
        <v>0</v>
      </c>
      <c r="D119" s="67">
        <v>0</v>
      </c>
      <c r="E119" s="67">
        <v>0</v>
      </c>
      <c r="F119" s="67">
        <v>0</v>
      </c>
      <c r="G119" s="67">
        <v>0</v>
      </c>
      <c r="H119" s="67">
        <v>0</v>
      </c>
      <c r="I119" s="67">
        <v>0</v>
      </c>
      <c r="J119" s="67">
        <v>0</v>
      </c>
      <c r="K119" s="67">
        <v>0</v>
      </c>
      <c r="L119" s="258">
        <v>0</v>
      </c>
      <c r="M119" s="57">
        <f t="shared" si="1"/>
        <v>0</v>
      </c>
    </row>
    <row r="120" spans="1:13" s="1" customFormat="1" ht="15" customHeight="1" x14ac:dyDescent="0.15">
      <c r="A120" s="21"/>
      <c r="B120" s="117" t="s">
        <v>163</v>
      </c>
      <c r="C120" s="72">
        <v>1</v>
      </c>
      <c r="D120" s="67">
        <v>0</v>
      </c>
      <c r="E120" s="67">
        <v>0</v>
      </c>
      <c r="F120" s="67">
        <v>1</v>
      </c>
      <c r="G120" s="67">
        <v>0</v>
      </c>
      <c r="H120" s="67">
        <v>0</v>
      </c>
      <c r="I120" s="67">
        <v>0</v>
      </c>
      <c r="J120" s="67">
        <v>0</v>
      </c>
      <c r="K120" s="67">
        <v>0</v>
      </c>
      <c r="L120" s="258">
        <v>0</v>
      </c>
      <c r="M120" s="57">
        <f t="shared" si="1"/>
        <v>2</v>
      </c>
    </row>
    <row r="121" spans="1:13" s="1" customFormat="1" ht="15" hidden="1" customHeight="1" x14ac:dyDescent="0.15">
      <c r="A121" s="76"/>
      <c r="B121" s="117" t="s">
        <v>149</v>
      </c>
      <c r="C121" s="72">
        <v>0</v>
      </c>
      <c r="D121" s="67">
        <v>0</v>
      </c>
      <c r="E121" s="67">
        <v>0</v>
      </c>
      <c r="F121" s="67">
        <v>0</v>
      </c>
      <c r="G121" s="67">
        <v>0</v>
      </c>
      <c r="H121" s="67">
        <v>0</v>
      </c>
      <c r="I121" s="67">
        <v>0</v>
      </c>
      <c r="J121" s="67">
        <v>0</v>
      </c>
      <c r="K121" s="67">
        <v>0</v>
      </c>
      <c r="L121" s="258">
        <v>0</v>
      </c>
      <c r="M121" s="57">
        <f t="shared" si="1"/>
        <v>0</v>
      </c>
    </row>
    <row r="122" spans="1:13" s="1" customFormat="1" ht="14.4" customHeight="1" x14ac:dyDescent="0.15">
      <c r="A122" s="21"/>
      <c r="B122" s="117" t="s">
        <v>164</v>
      </c>
      <c r="C122" s="72">
        <v>1</v>
      </c>
      <c r="D122" s="67">
        <v>1</v>
      </c>
      <c r="E122" s="67">
        <v>0</v>
      </c>
      <c r="F122" s="67">
        <v>0</v>
      </c>
      <c r="G122" s="67">
        <v>0</v>
      </c>
      <c r="H122" s="67">
        <v>0</v>
      </c>
      <c r="I122" s="67">
        <v>0</v>
      </c>
      <c r="J122" s="67">
        <v>0</v>
      </c>
      <c r="K122" s="67">
        <v>0</v>
      </c>
      <c r="L122" s="258">
        <v>0</v>
      </c>
      <c r="M122" s="57">
        <f t="shared" si="1"/>
        <v>2</v>
      </c>
    </row>
    <row r="123" spans="1:13" s="1" customFormat="1" ht="14.4" hidden="1" customHeight="1" x14ac:dyDescent="0.15">
      <c r="A123" s="21"/>
      <c r="B123" s="117" t="s">
        <v>151</v>
      </c>
      <c r="C123" s="72">
        <v>0</v>
      </c>
      <c r="D123" s="67">
        <v>0</v>
      </c>
      <c r="E123" s="67">
        <v>0</v>
      </c>
      <c r="F123" s="67">
        <v>0</v>
      </c>
      <c r="G123" s="67">
        <v>0</v>
      </c>
      <c r="H123" s="67">
        <v>0</v>
      </c>
      <c r="I123" s="67">
        <v>0</v>
      </c>
      <c r="J123" s="67">
        <v>0</v>
      </c>
      <c r="K123" s="67">
        <v>0</v>
      </c>
      <c r="L123" s="258">
        <v>0</v>
      </c>
      <c r="M123" s="57">
        <f t="shared" si="1"/>
        <v>0</v>
      </c>
    </row>
    <row r="124" spans="1:13" s="1" customFormat="1" ht="14.4" hidden="1" customHeight="1" x14ac:dyDescent="0.15">
      <c r="A124" s="21"/>
      <c r="B124" s="117" t="s">
        <v>165</v>
      </c>
      <c r="C124" s="72">
        <v>0</v>
      </c>
      <c r="D124" s="67">
        <v>0</v>
      </c>
      <c r="E124" s="67">
        <v>0</v>
      </c>
      <c r="F124" s="67">
        <v>0</v>
      </c>
      <c r="G124" s="67">
        <v>0</v>
      </c>
      <c r="H124" s="67">
        <v>0</v>
      </c>
      <c r="I124" s="67">
        <v>0</v>
      </c>
      <c r="J124" s="67">
        <v>0</v>
      </c>
      <c r="K124" s="67">
        <v>0</v>
      </c>
      <c r="L124" s="258">
        <v>0</v>
      </c>
      <c r="M124" s="57">
        <f t="shared" si="1"/>
        <v>0</v>
      </c>
    </row>
    <row r="125" spans="1:13" s="1" customFormat="1" ht="15" customHeight="1" x14ac:dyDescent="0.15">
      <c r="A125" s="21"/>
      <c r="B125" s="117" t="s">
        <v>166</v>
      </c>
      <c r="C125" s="72">
        <v>3</v>
      </c>
      <c r="D125" s="67">
        <v>2</v>
      </c>
      <c r="E125" s="67">
        <v>0</v>
      </c>
      <c r="F125" s="67">
        <v>1</v>
      </c>
      <c r="G125" s="67">
        <v>0</v>
      </c>
      <c r="H125" s="67">
        <v>0</v>
      </c>
      <c r="I125" s="67">
        <v>0</v>
      </c>
      <c r="J125" s="67">
        <v>0</v>
      </c>
      <c r="K125" s="67">
        <v>0</v>
      </c>
      <c r="L125" s="258">
        <v>0</v>
      </c>
      <c r="M125" s="57">
        <f t="shared" si="1"/>
        <v>6</v>
      </c>
    </row>
    <row r="126" spans="1:13" s="1" customFormat="1" ht="15" hidden="1" customHeight="1" x14ac:dyDescent="0.15">
      <c r="A126" s="21"/>
      <c r="B126" s="117" t="s">
        <v>167</v>
      </c>
      <c r="C126" s="72">
        <v>0</v>
      </c>
      <c r="D126" s="67">
        <v>0</v>
      </c>
      <c r="E126" s="67">
        <v>0</v>
      </c>
      <c r="F126" s="67">
        <v>0</v>
      </c>
      <c r="G126" s="67">
        <v>0</v>
      </c>
      <c r="H126" s="67">
        <v>0</v>
      </c>
      <c r="I126" s="67">
        <v>0</v>
      </c>
      <c r="J126" s="67">
        <v>0</v>
      </c>
      <c r="K126" s="67">
        <v>0</v>
      </c>
      <c r="L126" s="258">
        <v>0</v>
      </c>
      <c r="M126" s="57">
        <f t="shared" si="1"/>
        <v>0</v>
      </c>
    </row>
    <row r="127" spans="1:13" s="1" customFormat="1" ht="15" hidden="1" customHeight="1" x14ac:dyDescent="0.15">
      <c r="A127" s="21"/>
      <c r="B127" s="117" t="s">
        <v>168</v>
      </c>
      <c r="C127" s="72">
        <v>0</v>
      </c>
      <c r="D127" s="67">
        <v>0</v>
      </c>
      <c r="E127" s="67">
        <v>0</v>
      </c>
      <c r="F127" s="67">
        <v>0</v>
      </c>
      <c r="G127" s="67">
        <v>0</v>
      </c>
      <c r="H127" s="67">
        <v>0</v>
      </c>
      <c r="I127" s="67">
        <v>0</v>
      </c>
      <c r="J127" s="67">
        <v>0</v>
      </c>
      <c r="K127" s="67">
        <v>0</v>
      </c>
      <c r="L127" s="258">
        <v>0</v>
      </c>
      <c r="M127" s="57">
        <f t="shared" ref="M127:M165" si="2">SUM(C127:L127)</f>
        <v>0</v>
      </c>
    </row>
    <row r="128" spans="1:13" s="1" customFormat="1" ht="14.4" hidden="1" customHeight="1" x14ac:dyDescent="0.15">
      <c r="A128" s="76"/>
      <c r="B128" s="117" t="s">
        <v>169</v>
      </c>
      <c r="C128" s="72">
        <v>0</v>
      </c>
      <c r="D128" s="67">
        <v>0</v>
      </c>
      <c r="E128" s="67">
        <v>0</v>
      </c>
      <c r="F128" s="67">
        <v>0</v>
      </c>
      <c r="G128" s="67">
        <v>0</v>
      </c>
      <c r="H128" s="67">
        <v>0</v>
      </c>
      <c r="I128" s="67">
        <v>0</v>
      </c>
      <c r="J128" s="67">
        <v>0</v>
      </c>
      <c r="K128" s="67">
        <v>0</v>
      </c>
      <c r="L128" s="258">
        <v>0</v>
      </c>
      <c r="M128" s="57">
        <f t="shared" si="2"/>
        <v>0</v>
      </c>
    </row>
    <row r="129" spans="1:13" s="1" customFormat="1" ht="15" hidden="1" customHeight="1" x14ac:dyDescent="0.15">
      <c r="A129" s="21"/>
      <c r="B129" s="117" t="s">
        <v>170</v>
      </c>
      <c r="C129" s="72">
        <v>0</v>
      </c>
      <c r="D129" s="67">
        <v>0</v>
      </c>
      <c r="E129" s="67">
        <v>0</v>
      </c>
      <c r="F129" s="67">
        <v>0</v>
      </c>
      <c r="G129" s="67">
        <v>0</v>
      </c>
      <c r="H129" s="67">
        <v>0</v>
      </c>
      <c r="I129" s="67">
        <v>0</v>
      </c>
      <c r="J129" s="67">
        <v>0</v>
      </c>
      <c r="K129" s="67">
        <v>0</v>
      </c>
      <c r="L129" s="258">
        <v>0</v>
      </c>
      <c r="M129" s="57">
        <f t="shared" si="2"/>
        <v>0</v>
      </c>
    </row>
    <row r="130" spans="1:13" s="1" customFormat="1" ht="15" hidden="1" customHeight="1" x14ac:dyDescent="0.15">
      <c r="A130" s="21"/>
      <c r="B130" s="117" t="s">
        <v>146</v>
      </c>
      <c r="C130" s="72">
        <v>0</v>
      </c>
      <c r="D130" s="67">
        <v>0</v>
      </c>
      <c r="E130" s="67">
        <v>0</v>
      </c>
      <c r="F130" s="67">
        <v>0</v>
      </c>
      <c r="G130" s="67">
        <v>0</v>
      </c>
      <c r="H130" s="67">
        <v>0</v>
      </c>
      <c r="I130" s="67">
        <v>0</v>
      </c>
      <c r="J130" s="67">
        <v>0</v>
      </c>
      <c r="K130" s="67">
        <v>0</v>
      </c>
      <c r="L130" s="258">
        <v>0</v>
      </c>
      <c r="M130" s="57">
        <f t="shared" si="2"/>
        <v>0</v>
      </c>
    </row>
    <row r="131" spans="1:13" s="1" customFormat="1" ht="14.4" hidden="1" customHeight="1" x14ac:dyDescent="0.15">
      <c r="A131" s="21"/>
      <c r="B131" s="117" t="s">
        <v>158</v>
      </c>
      <c r="C131" s="72">
        <v>0</v>
      </c>
      <c r="D131" s="67">
        <v>0</v>
      </c>
      <c r="E131" s="67">
        <v>0</v>
      </c>
      <c r="F131" s="67">
        <v>0</v>
      </c>
      <c r="G131" s="67">
        <v>0</v>
      </c>
      <c r="H131" s="67">
        <v>0</v>
      </c>
      <c r="I131" s="67">
        <v>0</v>
      </c>
      <c r="J131" s="67">
        <v>0</v>
      </c>
      <c r="K131" s="67">
        <v>0</v>
      </c>
      <c r="L131" s="258">
        <v>0</v>
      </c>
      <c r="M131" s="57">
        <f t="shared" si="2"/>
        <v>0</v>
      </c>
    </row>
    <row r="132" spans="1:13" s="1" customFormat="1" ht="15" hidden="1" customHeight="1" x14ac:dyDescent="0.15">
      <c r="A132" s="21"/>
      <c r="B132" s="117" t="s">
        <v>171</v>
      </c>
      <c r="C132" s="72">
        <v>0</v>
      </c>
      <c r="D132" s="67">
        <v>0</v>
      </c>
      <c r="E132" s="67">
        <v>0</v>
      </c>
      <c r="F132" s="67">
        <v>0</v>
      </c>
      <c r="G132" s="67">
        <v>0</v>
      </c>
      <c r="H132" s="67">
        <v>0</v>
      </c>
      <c r="I132" s="67">
        <v>0</v>
      </c>
      <c r="J132" s="67">
        <v>0</v>
      </c>
      <c r="K132" s="67">
        <v>0</v>
      </c>
      <c r="L132" s="258">
        <v>0</v>
      </c>
      <c r="M132" s="57">
        <f t="shared" si="2"/>
        <v>0</v>
      </c>
    </row>
    <row r="133" spans="1:13" s="1" customFormat="1" ht="14.4" customHeight="1" x14ac:dyDescent="0.15">
      <c r="A133" s="21"/>
      <c r="B133" s="117" t="s">
        <v>172</v>
      </c>
      <c r="C133" s="72">
        <v>5</v>
      </c>
      <c r="D133" s="67">
        <v>4</v>
      </c>
      <c r="E133" s="67">
        <v>1</v>
      </c>
      <c r="F133" s="67">
        <v>1</v>
      </c>
      <c r="G133" s="67">
        <v>0</v>
      </c>
      <c r="H133" s="67">
        <v>0</v>
      </c>
      <c r="I133" s="67">
        <v>0</v>
      </c>
      <c r="J133" s="67">
        <v>4</v>
      </c>
      <c r="K133" s="67">
        <v>0</v>
      </c>
      <c r="L133" s="258">
        <v>0</v>
      </c>
      <c r="M133" s="57">
        <f t="shared" si="2"/>
        <v>15</v>
      </c>
    </row>
    <row r="134" spans="1:13" s="1" customFormat="1" ht="14.4" customHeight="1" x14ac:dyDescent="0.15">
      <c r="A134" s="21"/>
      <c r="B134" s="117" t="s">
        <v>173</v>
      </c>
      <c r="C134" s="72">
        <v>2</v>
      </c>
      <c r="D134" s="67">
        <v>2</v>
      </c>
      <c r="E134" s="67">
        <v>0</v>
      </c>
      <c r="F134" s="67">
        <v>0</v>
      </c>
      <c r="G134" s="67">
        <v>0</v>
      </c>
      <c r="H134" s="67">
        <v>0</v>
      </c>
      <c r="I134" s="67">
        <v>0</v>
      </c>
      <c r="J134" s="67">
        <v>0</v>
      </c>
      <c r="K134" s="67">
        <v>0</v>
      </c>
      <c r="L134" s="258">
        <v>0</v>
      </c>
      <c r="M134" s="57">
        <f t="shared" si="2"/>
        <v>4</v>
      </c>
    </row>
    <row r="135" spans="1:13" s="1" customFormat="1" ht="15" hidden="1" customHeight="1" x14ac:dyDescent="0.15">
      <c r="A135" s="76"/>
      <c r="B135" s="117" t="s">
        <v>174</v>
      </c>
      <c r="C135" s="72">
        <v>0</v>
      </c>
      <c r="D135" s="67">
        <v>0</v>
      </c>
      <c r="E135" s="67">
        <v>0</v>
      </c>
      <c r="F135" s="67">
        <v>0</v>
      </c>
      <c r="G135" s="67">
        <v>0</v>
      </c>
      <c r="H135" s="67">
        <v>0</v>
      </c>
      <c r="I135" s="67">
        <v>0</v>
      </c>
      <c r="J135" s="67">
        <v>0</v>
      </c>
      <c r="K135" s="67">
        <v>0</v>
      </c>
      <c r="L135" s="258">
        <v>0</v>
      </c>
      <c r="M135" s="57">
        <f t="shared" si="2"/>
        <v>0</v>
      </c>
    </row>
    <row r="136" spans="1:13" s="1" customFormat="1" ht="15" hidden="1" customHeight="1" x14ac:dyDescent="0.15">
      <c r="A136" s="21"/>
      <c r="B136" s="117" t="s">
        <v>73</v>
      </c>
      <c r="C136" s="72">
        <v>0</v>
      </c>
      <c r="D136" s="67">
        <v>0</v>
      </c>
      <c r="E136" s="67">
        <v>0</v>
      </c>
      <c r="F136" s="67">
        <v>0</v>
      </c>
      <c r="G136" s="67">
        <v>0</v>
      </c>
      <c r="H136" s="67">
        <v>0</v>
      </c>
      <c r="I136" s="67">
        <v>0</v>
      </c>
      <c r="J136" s="67">
        <v>0</v>
      </c>
      <c r="K136" s="67">
        <v>0</v>
      </c>
      <c r="L136" s="258">
        <v>0</v>
      </c>
      <c r="M136" s="57">
        <f t="shared" si="2"/>
        <v>0</v>
      </c>
    </row>
    <row r="137" spans="1:13" s="1" customFormat="1" ht="15" customHeight="1" x14ac:dyDescent="0.15">
      <c r="A137" s="21"/>
      <c r="B137" s="117" t="s">
        <v>175</v>
      </c>
      <c r="C137" s="72">
        <v>3</v>
      </c>
      <c r="D137" s="67">
        <v>0</v>
      </c>
      <c r="E137" s="67">
        <v>3</v>
      </c>
      <c r="F137" s="67">
        <v>0</v>
      </c>
      <c r="G137" s="67">
        <v>0</v>
      </c>
      <c r="H137" s="67">
        <v>0</v>
      </c>
      <c r="I137" s="67">
        <v>0</v>
      </c>
      <c r="J137" s="67">
        <v>0</v>
      </c>
      <c r="K137" s="67">
        <v>0</v>
      </c>
      <c r="L137" s="258">
        <v>0</v>
      </c>
      <c r="M137" s="57">
        <f t="shared" si="2"/>
        <v>6</v>
      </c>
    </row>
    <row r="138" spans="1:13" s="1" customFormat="1" ht="15" hidden="1" customHeight="1" x14ac:dyDescent="0.15">
      <c r="A138" s="21"/>
      <c r="B138" s="117" t="s">
        <v>176</v>
      </c>
      <c r="C138" s="72">
        <v>0</v>
      </c>
      <c r="D138" s="67">
        <v>0</v>
      </c>
      <c r="E138" s="67">
        <v>0</v>
      </c>
      <c r="F138" s="67">
        <v>0</v>
      </c>
      <c r="G138" s="67">
        <v>0</v>
      </c>
      <c r="H138" s="67">
        <v>0</v>
      </c>
      <c r="I138" s="67">
        <v>0</v>
      </c>
      <c r="J138" s="67">
        <v>0</v>
      </c>
      <c r="K138" s="67">
        <v>0</v>
      </c>
      <c r="L138" s="258">
        <v>0</v>
      </c>
      <c r="M138" s="57">
        <f t="shared" si="2"/>
        <v>0</v>
      </c>
    </row>
    <row r="139" spans="1:13" s="1" customFormat="1" ht="14.4" hidden="1" customHeight="1" x14ac:dyDescent="0.15">
      <c r="A139" s="21"/>
      <c r="B139" s="117" t="s">
        <v>177</v>
      </c>
      <c r="C139" s="72">
        <v>0</v>
      </c>
      <c r="D139" s="67">
        <v>0</v>
      </c>
      <c r="E139" s="67">
        <v>0</v>
      </c>
      <c r="F139" s="67">
        <v>0</v>
      </c>
      <c r="G139" s="67">
        <v>0</v>
      </c>
      <c r="H139" s="67">
        <v>0</v>
      </c>
      <c r="I139" s="67">
        <v>0</v>
      </c>
      <c r="J139" s="67">
        <v>0</v>
      </c>
      <c r="K139" s="67">
        <v>0</v>
      </c>
      <c r="L139" s="258">
        <v>0</v>
      </c>
      <c r="M139" s="57">
        <f t="shared" si="2"/>
        <v>0</v>
      </c>
    </row>
    <row r="140" spans="1:13" s="1" customFormat="1" ht="15" hidden="1" customHeight="1" x14ac:dyDescent="0.15">
      <c r="A140" s="21"/>
      <c r="B140" s="117" t="s">
        <v>178</v>
      </c>
      <c r="C140" s="72">
        <v>0</v>
      </c>
      <c r="D140" s="67">
        <v>0</v>
      </c>
      <c r="E140" s="67">
        <v>0</v>
      </c>
      <c r="F140" s="67">
        <v>0</v>
      </c>
      <c r="G140" s="67">
        <v>0</v>
      </c>
      <c r="H140" s="67">
        <v>0</v>
      </c>
      <c r="I140" s="67">
        <v>0</v>
      </c>
      <c r="J140" s="67">
        <v>0</v>
      </c>
      <c r="K140" s="67">
        <v>0</v>
      </c>
      <c r="L140" s="258">
        <v>0</v>
      </c>
      <c r="M140" s="57">
        <f t="shared" si="2"/>
        <v>0</v>
      </c>
    </row>
    <row r="141" spans="1:13" s="1" customFormat="1" ht="14.4" hidden="1" customHeight="1" x14ac:dyDescent="0.15">
      <c r="A141" s="21"/>
      <c r="B141" s="117" t="s">
        <v>74</v>
      </c>
      <c r="C141" s="72">
        <v>0</v>
      </c>
      <c r="D141" s="67">
        <v>0</v>
      </c>
      <c r="E141" s="67">
        <v>0</v>
      </c>
      <c r="F141" s="67">
        <v>0</v>
      </c>
      <c r="G141" s="67">
        <v>0</v>
      </c>
      <c r="H141" s="67">
        <v>0</v>
      </c>
      <c r="I141" s="67">
        <v>0</v>
      </c>
      <c r="J141" s="67">
        <v>0</v>
      </c>
      <c r="K141" s="67">
        <v>0</v>
      </c>
      <c r="L141" s="258">
        <v>0</v>
      </c>
      <c r="M141" s="57">
        <f t="shared" si="2"/>
        <v>0</v>
      </c>
    </row>
    <row r="142" spans="1:13" s="1" customFormat="1" ht="15" hidden="1" customHeight="1" x14ac:dyDescent="0.15">
      <c r="A142" s="76"/>
      <c r="B142" s="117" t="s">
        <v>142</v>
      </c>
      <c r="C142" s="72">
        <v>0</v>
      </c>
      <c r="D142" s="67">
        <v>0</v>
      </c>
      <c r="E142" s="67">
        <v>0</v>
      </c>
      <c r="F142" s="67">
        <v>0</v>
      </c>
      <c r="G142" s="67">
        <v>0</v>
      </c>
      <c r="H142" s="67">
        <v>0</v>
      </c>
      <c r="I142" s="67">
        <v>0</v>
      </c>
      <c r="J142" s="67">
        <v>0</v>
      </c>
      <c r="K142" s="67">
        <v>0</v>
      </c>
      <c r="L142" s="258">
        <v>0</v>
      </c>
      <c r="M142" s="57">
        <f t="shared" si="2"/>
        <v>0</v>
      </c>
    </row>
    <row r="143" spans="1:13" s="1" customFormat="1" ht="14.4" hidden="1" customHeight="1" x14ac:dyDescent="0.15">
      <c r="A143" s="21"/>
      <c r="B143" s="117" t="s">
        <v>179</v>
      </c>
      <c r="C143" s="72">
        <v>0</v>
      </c>
      <c r="D143" s="67">
        <v>0</v>
      </c>
      <c r="E143" s="67">
        <v>0</v>
      </c>
      <c r="F143" s="67">
        <v>0</v>
      </c>
      <c r="G143" s="67">
        <v>0</v>
      </c>
      <c r="H143" s="67">
        <v>0</v>
      </c>
      <c r="I143" s="67">
        <v>0</v>
      </c>
      <c r="J143" s="67">
        <v>0</v>
      </c>
      <c r="K143" s="67">
        <v>0</v>
      </c>
      <c r="L143" s="258">
        <v>0</v>
      </c>
      <c r="M143" s="57">
        <f t="shared" si="2"/>
        <v>0</v>
      </c>
    </row>
    <row r="144" spans="1:13" s="1" customFormat="1" ht="15" hidden="1" customHeight="1" x14ac:dyDescent="0.15">
      <c r="A144" s="21"/>
      <c r="B144" s="117" t="s">
        <v>144</v>
      </c>
      <c r="C144" s="72">
        <v>0</v>
      </c>
      <c r="D144" s="67">
        <v>0</v>
      </c>
      <c r="E144" s="67">
        <v>0</v>
      </c>
      <c r="F144" s="67">
        <v>0</v>
      </c>
      <c r="G144" s="67">
        <v>0</v>
      </c>
      <c r="H144" s="67">
        <v>0</v>
      </c>
      <c r="I144" s="67">
        <v>0</v>
      </c>
      <c r="J144" s="67">
        <v>0</v>
      </c>
      <c r="K144" s="67">
        <v>0</v>
      </c>
      <c r="L144" s="258">
        <v>0</v>
      </c>
      <c r="M144" s="57">
        <f t="shared" si="2"/>
        <v>0</v>
      </c>
    </row>
    <row r="145" spans="1:13" s="1" customFormat="1" ht="14.4" hidden="1" customHeight="1" x14ac:dyDescent="0.15">
      <c r="A145" s="21"/>
      <c r="B145" s="117" t="s">
        <v>145</v>
      </c>
      <c r="C145" s="72">
        <v>0</v>
      </c>
      <c r="D145" s="67">
        <v>0</v>
      </c>
      <c r="E145" s="67">
        <v>0</v>
      </c>
      <c r="F145" s="67">
        <v>0</v>
      </c>
      <c r="G145" s="67">
        <v>0</v>
      </c>
      <c r="H145" s="67">
        <v>0</v>
      </c>
      <c r="I145" s="67">
        <v>0</v>
      </c>
      <c r="J145" s="67">
        <v>0</v>
      </c>
      <c r="K145" s="67">
        <v>0</v>
      </c>
      <c r="L145" s="258">
        <v>0</v>
      </c>
      <c r="M145" s="57">
        <f t="shared" si="2"/>
        <v>0</v>
      </c>
    </row>
    <row r="146" spans="1:13" s="1" customFormat="1" ht="14.4" customHeight="1" x14ac:dyDescent="0.15">
      <c r="A146" s="21"/>
      <c r="B146" s="117" t="s">
        <v>180</v>
      </c>
      <c r="C146" s="72">
        <v>10</v>
      </c>
      <c r="D146" s="67">
        <v>9</v>
      </c>
      <c r="E146" s="67">
        <v>7</v>
      </c>
      <c r="F146" s="67">
        <v>0</v>
      </c>
      <c r="G146" s="67">
        <v>0</v>
      </c>
      <c r="H146" s="67">
        <v>0</v>
      </c>
      <c r="I146" s="67">
        <v>8</v>
      </c>
      <c r="J146" s="67">
        <v>0</v>
      </c>
      <c r="K146" s="67">
        <v>0</v>
      </c>
      <c r="L146" s="258">
        <v>0</v>
      </c>
      <c r="M146" s="57">
        <f t="shared" si="2"/>
        <v>34</v>
      </c>
    </row>
    <row r="147" spans="1:13" s="1" customFormat="1" ht="15" customHeight="1" x14ac:dyDescent="0.15">
      <c r="A147" s="21"/>
      <c r="B147" s="117" t="s">
        <v>181</v>
      </c>
      <c r="C147" s="72">
        <v>1</v>
      </c>
      <c r="D147" s="67">
        <v>1</v>
      </c>
      <c r="E147" s="67">
        <v>1</v>
      </c>
      <c r="F147" s="67">
        <v>0</v>
      </c>
      <c r="G147" s="67">
        <v>0</v>
      </c>
      <c r="H147" s="67">
        <v>0</v>
      </c>
      <c r="I147" s="67">
        <v>0</v>
      </c>
      <c r="J147" s="67">
        <v>0</v>
      </c>
      <c r="K147" s="67">
        <v>0</v>
      </c>
      <c r="L147" s="258">
        <v>0</v>
      </c>
      <c r="M147" s="57">
        <f t="shared" si="2"/>
        <v>3</v>
      </c>
    </row>
    <row r="148" spans="1:13" s="1" customFormat="1" ht="15" customHeight="1" x14ac:dyDescent="0.15">
      <c r="A148" s="21"/>
      <c r="B148" s="117" t="s">
        <v>182</v>
      </c>
      <c r="C148" s="72">
        <v>2</v>
      </c>
      <c r="D148" s="67">
        <v>2</v>
      </c>
      <c r="E148" s="67">
        <v>0</v>
      </c>
      <c r="F148" s="67">
        <v>0</v>
      </c>
      <c r="G148" s="67">
        <v>0</v>
      </c>
      <c r="H148" s="67">
        <v>0</v>
      </c>
      <c r="I148" s="67">
        <v>0</v>
      </c>
      <c r="J148" s="67">
        <v>0</v>
      </c>
      <c r="K148" s="67">
        <v>0</v>
      </c>
      <c r="L148" s="258">
        <v>0</v>
      </c>
      <c r="M148" s="57">
        <f t="shared" si="2"/>
        <v>4</v>
      </c>
    </row>
    <row r="149" spans="1:13" s="1" customFormat="1" ht="14.4" hidden="1" customHeight="1" x14ac:dyDescent="0.15">
      <c r="A149" s="76"/>
      <c r="B149" s="117" t="s">
        <v>183</v>
      </c>
      <c r="C149" s="72">
        <v>0</v>
      </c>
      <c r="D149" s="67">
        <v>0</v>
      </c>
      <c r="E149" s="67">
        <v>0</v>
      </c>
      <c r="F149" s="67">
        <v>0</v>
      </c>
      <c r="G149" s="67">
        <v>0</v>
      </c>
      <c r="H149" s="67">
        <v>0</v>
      </c>
      <c r="I149" s="67">
        <v>0</v>
      </c>
      <c r="J149" s="67">
        <v>0</v>
      </c>
      <c r="K149" s="67">
        <v>0</v>
      </c>
      <c r="L149" s="258">
        <v>0</v>
      </c>
      <c r="M149" s="57">
        <f t="shared" si="2"/>
        <v>0</v>
      </c>
    </row>
    <row r="150" spans="1:13" s="1" customFormat="1" ht="14.4" hidden="1" customHeight="1" x14ac:dyDescent="0.15">
      <c r="A150" s="21"/>
      <c r="B150" s="117" t="s">
        <v>155</v>
      </c>
      <c r="C150" s="72">
        <v>0</v>
      </c>
      <c r="D150" s="67">
        <v>0</v>
      </c>
      <c r="E150" s="67">
        <v>0</v>
      </c>
      <c r="F150" s="67">
        <v>0</v>
      </c>
      <c r="G150" s="67">
        <v>0</v>
      </c>
      <c r="H150" s="67">
        <v>0</v>
      </c>
      <c r="I150" s="67">
        <v>0</v>
      </c>
      <c r="J150" s="67">
        <v>0</v>
      </c>
      <c r="K150" s="67">
        <v>0</v>
      </c>
      <c r="L150" s="258">
        <v>0</v>
      </c>
      <c r="M150" s="57">
        <f t="shared" si="2"/>
        <v>0</v>
      </c>
    </row>
    <row r="151" spans="1:13" s="1" customFormat="1" ht="15" hidden="1" customHeight="1" x14ac:dyDescent="0.15">
      <c r="A151" s="21"/>
      <c r="B151" s="117" t="s">
        <v>184</v>
      </c>
      <c r="C151" s="72">
        <v>0</v>
      </c>
      <c r="D151" s="67">
        <v>0</v>
      </c>
      <c r="E151" s="67">
        <v>0</v>
      </c>
      <c r="F151" s="67">
        <v>0</v>
      </c>
      <c r="G151" s="67">
        <v>0</v>
      </c>
      <c r="H151" s="67">
        <v>0</v>
      </c>
      <c r="I151" s="67">
        <v>0</v>
      </c>
      <c r="J151" s="67">
        <v>0</v>
      </c>
      <c r="K151" s="67">
        <v>0</v>
      </c>
      <c r="L151" s="258">
        <v>0</v>
      </c>
      <c r="M151" s="57">
        <f t="shared" si="2"/>
        <v>0</v>
      </c>
    </row>
    <row r="152" spans="1:13" s="1" customFormat="1" ht="15" hidden="1" customHeight="1" x14ac:dyDescent="0.15">
      <c r="A152" s="21"/>
      <c r="B152" s="117" t="s">
        <v>185</v>
      </c>
      <c r="C152" s="72">
        <v>0</v>
      </c>
      <c r="D152" s="67">
        <v>0</v>
      </c>
      <c r="E152" s="67">
        <v>0</v>
      </c>
      <c r="F152" s="67">
        <v>0</v>
      </c>
      <c r="G152" s="67">
        <v>0</v>
      </c>
      <c r="H152" s="67">
        <v>0</v>
      </c>
      <c r="I152" s="67">
        <v>0</v>
      </c>
      <c r="J152" s="67">
        <v>0</v>
      </c>
      <c r="K152" s="67">
        <v>0</v>
      </c>
      <c r="L152" s="258">
        <v>0</v>
      </c>
      <c r="M152" s="57">
        <f t="shared" si="2"/>
        <v>0</v>
      </c>
    </row>
    <row r="153" spans="1:13" s="1" customFormat="1" ht="15" customHeight="1" x14ac:dyDescent="0.15">
      <c r="A153" s="21"/>
      <c r="B153" s="117" t="s">
        <v>186</v>
      </c>
      <c r="C153" s="72">
        <v>1</v>
      </c>
      <c r="D153" s="67">
        <v>1</v>
      </c>
      <c r="E153" s="67">
        <v>0</v>
      </c>
      <c r="F153" s="67">
        <v>0</v>
      </c>
      <c r="G153" s="67">
        <v>0</v>
      </c>
      <c r="H153" s="67">
        <v>0</v>
      </c>
      <c r="I153" s="67">
        <v>0</v>
      </c>
      <c r="J153" s="67">
        <v>0</v>
      </c>
      <c r="K153" s="67">
        <v>0</v>
      </c>
      <c r="L153" s="258">
        <v>0</v>
      </c>
      <c r="M153" s="57">
        <f t="shared" si="2"/>
        <v>2</v>
      </c>
    </row>
    <row r="154" spans="1:13" s="1" customFormat="1" ht="15" hidden="1" customHeight="1" x14ac:dyDescent="0.15">
      <c r="A154" s="21"/>
      <c r="B154" s="117" t="s">
        <v>187</v>
      </c>
      <c r="C154" s="72">
        <v>0</v>
      </c>
      <c r="D154" s="67">
        <v>0</v>
      </c>
      <c r="E154" s="67">
        <v>0</v>
      </c>
      <c r="F154" s="67">
        <v>0</v>
      </c>
      <c r="G154" s="67">
        <v>0</v>
      </c>
      <c r="H154" s="67">
        <v>0</v>
      </c>
      <c r="I154" s="67">
        <v>0</v>
      </c>
      <c r="J154" s="67">
        <v>0</v>
      </c>
      <c r="K154" s="67">
        <v>0</v>
      </c>
      <c r="L154" s="258">
        <v>0</v>
      </c>
      <c r="M154" s="57">
        <f t="shared" si="2"/>
        <v>0</v>
      </c>
    </row>
    <row r="155" spans="1:13" s="1" customFormat="1" ht="14.4" hidden="1" customHeight="1" x14ac:dyDescent="0.15">
      <c r="A155" s="21"/>
      <c r="B155" s="117" t="s">
        <v>188</v>
      </c>
      <c r="C155" s="72">
        <v>0</v>
      </c>
      <c r="D155" s="67">
        <v>0</v>
      </c>
      <c r="E155" s="67">
        <v>0</v>
      </c>
      <c r="F155" s="67">
        <v>0</v>
      </c>
      <c r="G155" s="67">
        <v>0</v>
      </c>
      <c r="H155" s="67">
        <v>0</v>
      </c>
      <c r="I155" s="67">
        <v>0</v>
      </c>
      <c r="J155" s="67">
        <v>0</v>
      </c>
      <c r="K155" s="67">
        <v>0</v>
      </c>
      <c r="L155" s="258">
        <v>0</v>
      </c>
      <c r="M155" s="57">
        <f t="shared" si="2"/>
        <v>0</v>
      </c>
    </row>
    <row r="156" spans="1:13" s="1" customFormat="1" ht="15" hidden="1" customHeight="1" x14ac:dyDescent="0.15">
      <c r="A156" s="76"/>
      <c r="B156" s="117" t="s">
        <v>189</v>
      </c>
      <c r="C156" s="72">
        <v>0</v>
      </c>
      <c r="D156" s="67">
        <v>0</v>
      </c>
      <c r="E156" s="67">
        <v>0</v>
      </c>
      <c r="F156" s="67">
        <v>0</v>
      </c>
      <c r="G156" s="67">
        <v>0</v>
      </c>
      <c r="H156" s="67">
        <v>0</v>
      </c>
      <c r="I156" s="67">
        <v>0</v>
      </c>
      <c r="J156" s="67">
        <v>0</v>
      </c>
      <c r="K156" s="67">
        <v>0</v>
      </c>
      <c r="L156" s="258">
        <v>0</v>
      </c>
      <c r="M156" s="57">
        <f t="shared" si="2"/>
        <v>0</v>
      </c>
    </row>
    <row r="157" spans="1:13" s="1" customFormat="1" ht="14.4" hidden="1" customHeight="1" x14ac:dyDescent="0.15">
      <c r="A157" s="21"/>
      <c r="B157" s="117" t="s">
        <v>190</v>
      </c>
      <c r="C157" s="72">
        <v>0</v>
      </c>
      <c r="D157" s="67">
        <v>0</v>
      </c>
      <c r="E157" s="67">
        <v>0</v>
      </c>
      <c r="F157" s="67">
        <v>0</v>
      </c>
      <c r="G157" s="67">
        <v>0</v>
      </c>
      <c r="H157" s="67">
        <v>0</v>
      </c>
      <c r="I157" s="67">
        <v>0</v>
      </c>
      <c r="J157" s="67">
        <v>0</v>
      </c>
      <c r="K157" s="67">
        <v>0</v>
      </c>
      <c r="L157" s="258">
        <v>0</v>
      </c>
      <c r="M157" s="57">
        <f t="shared" si="2"/>
        <v>0</v>
      </c>
    </row>
    <row r="158" spans="1:13" s="1" customFormat="1" ht="15" customHeight="1" x14ac:dyDescent="0.15">
      <c r="A158" s="21"/>
      <c r="B158" s="117" t="s">
        <v>143</v>
      </c>
      <c r="C158" s="72">
        <v>1</v>
      </c>
      <c r="D158" s="67">
        <v>1</v>
      </c>
      <c r="E158" s="67">
        <v>0</v>
      </c>
      <c r="F158" s="67">
        <v>0</v>
      </c>
      <c r="G158" s="67">
        <v>0</v>
      </c>
      <c r="H158" s="67">
        <v>0</v>
      </c>
      <c r="I158" s="67">
        <v>1</v>
      </c>
      <c r="J158" s="67">
        <v>0</v>
      </c>
      <c r="K158" s="67">
        <v>0</v>
      </c>
      <c r="L158" s="258">
        <v>0</v>
      </c>
      <c r="M158" s="57">
        <f t="shared" si="2"/>
        <v>3</v>
      </c>
    </row>
    <row r="159" spans="1:13" s="1" customFormat="1" ht="15" hidden="1" customHeight="1" x14ac:dyDescent="0.15">
      <c r="A159" s="21"/>
      <c r="B159" s="117" t="s">
        <v>191</v>
      </c>
      <c r="C159" s="72">
        <v>0</v>
      </c>
      <c r="D159" s="67">
        <v>0</v>
      </c>
      <c r="E159" s="67">
        <v>0</v>
      </c>
      <c r="F159" s="67">
        <v>0</v>
      </c>
      <c r="G159" s="67">
        <v>0</v>
      </c>
      <c r="H159" s="67">
        <v>0</v>
      </c>
      <c r="I159" s="67">
        <v>0</v>
      </c>
      <c r="J159" s="67">
        <v>0</v>
      </c>
      <c r="K159" s="67">
        <v>0</v>
      </c>
      <c r="L159" s="258">
        <v>0</v>
      </c>
      <c r="M159" s="57">
        <f t="shared" si="2"/>
        <v>0</v>
      </c>
    </row>
    <row r="160" spans="1:13" s="1" customFormat="1" ht="15" hidden="1" customHeight="1" x14ac:dyDescent="0.15">
      <c r="A160" s="21"/>
      <c r="B160" s="117" t="s">
        <v>192</v>
      </c>
      <c r="C160" s="72">
        <v>0</v>
      </c>
      <c r="D160" s="67">
        <v>0</v>
      </c>
      <c r="E160" s="67">
        <v>0</v>
      </c>
      <c r="F160" s="67">
        <v>0</v>
      </c>
      <c r="G160" s="67">
        <v>0</v>
      </c>
      <c r="H160" s="67">
        <v>0</v>
      </c>
      <c r="I160" s="67">
        <v>0</v>
      </c>
      <c r="J160" s="67">
        <v>0</v>
      </c>
      <c r="K160" s="67">
        <v>0</v>
      </c>
      <c r="L160" s="258">
        <v>0</v>
      </c>
      <c r="M160" s="57">
        <f t="shared" si="2"/>
        <v>0</v>
      </c>
    </row>
    <row r="161" spans="1:13" s="1" customFormat="1" ht="15" customHeight="1" x14ac:dyDescent="0.15">
      <c r="A161" s="21"/>
      <c r="B161" s="117" t="s">
        <v>193</v>
      </c>
      <c r="C161" s="72">
        <v>1</v>
      </c>
      <c r="D161" s="67">
        <v>1</v>
      </c>
      <c r="E161" s="67">
        <v>0</v>
      </c>
      <c r="F161" s="67">
        <v>0</v>
      </c>
      <c r="G161" s="67">
        <v>0</v>
      </c>
      <c r="H161" s="67">
        <v>0</v>
      </c>
      <c r="I161" s="67">
        <v>0</v>
      </c>
      <c r="J161" s="67">
        <v>0</v>
      </c>
      <c r="K161" s="67">
        <v>0</v>
      </c>
      <c r="L161" s="258">
        <v>0</v>
      </c>
      <c r="M161" s="57">
        <f t="shared" si="2"/>
        <v>2</v>
      </c>
    </row>
    <row r="162" spans="1:13" s="1" customFormat="1" ht="15" hidden="1" customHeight="1" x14ac:dyDescent="0.15">
      <c r="A162" s="21"/>
      <c r="B162" s="117" t="s">
        <v>194</v>
      </c>
      <c r="C162" s="72">
        <v>0</v>
      </c>
      <c r="D162" s="67">
        <v>0</v>
      </c>
      <c r="E162" s="67">
        <v>0</v>
      </c>
      <c r="F162" s="67">
        <v>0</v>
      </c>
      <c r="G162" s="67">
        <v>0</v>
      </c>
      <c r="H162" s="67">
        <v>0</v>
      </c>
      <c r="I162" s="67">
        <v>0</v>
      </c>
      <c r="J162" s="67">
        <v>0</v>
      </c>
      <c r="K162" s="67">
        <v>0</v>
      </c>
      <c r="L162" s="258">
        <v>0</v>
      </c>
      <c r="M162" s="57">
        <f t="shared" si="2"/>
        <v>0</v>
      </c>
    </row>
    <row r="163" spans="1:13" s="1" customFormat="1" ht="15" hidden="1" customHeight="1" x14ac:dyDescent="0.15">
      <c r="A163" s="76"/>
      <c r="B163" s="117" t="s">
        <v>195</v>
      </c>
      <c r="C163" s="72">
        <v>0</v>
      </c>
      <c r="D163" s="67">
        <v>0</v>
      </c>
      <c r="E163" s="67">
        <v>0</v>
      </c>
      <c r="F163" s="67">
        <v>0</v>
      </c>
      <c r="G163" s="67">
        <v>0</v>
      </c>
      <c r="H163" s="67">
        <v>0</v>
      </c>
      <c r="I163" s="67">
        <v>0</v>
      </c>
      <c r="J163" s="67">
        <v>0</v>
      </c>
      <c r="K163" s="67">
        <v>0</v>
      </c>
      <c r="L163" s="258">
        <v>0</v>
      </c>
      <c r="M163" s="57">
        <f t="shared" si="2"/>
        <v>0</v>
      </c>
    </row>
    <row r="164" spans="1:13" s="1" customFormat="1" ht="14.4" customHeight="1" x14ac:dyDescent="0.15">
      <c r="A164" s="21"/>
      <c r="B164" s="117" t="s">
        <v>154</v>
      </c>
      <c r="C164" s="72">
        <v>3</v>
      </c>
      <c r="D164" s="67">
        <v>2</v>
      </c>
      <c r="E164" s="67">
        <v>0</v>
      </c>
      <c r="F164" s="67">
        <v>0</v>
      </c>
      <c r="G164" s="67">
        <v>0</v>
      </c>
      <c r="H164" s="67">
        <v>0</v>
      </c>
      <c r="I164" s="67">
        <v>0</v>
      </c>
      <c r="J164" s="67">
        <v>1</v>
      </c>
      <c r="K164" s="67">
        <v>0</v>
      </c>
      <c r="L164" s="258">
        <v>0</v>
      </c>
      <c r="M164" s="57">
        <f t="shared" si="2"/>
        <v>6</v>
      </c>
    </row>
    <row r="165" spans="1:13" s="1" customFormat="1" ht="15" hidden="1" customHeight="1" x14ac:dyDescent="0.15">
      <c r="A165" s="21"/>
      <c r="B165" s="117" t="s">
        <v>152</v>
      </c>
      <c r="C165" s="72">
        <v>0</v>
      </c>
      <c r="D165" s="67">
        <v>0</v>
      </c>
      <c r="E165" s="67">
        <v>0</v>
      </c>
      <c r="F165" s="67">
        <v>0</v>
      </c>
      <c r="G165" s="67">
        <v>0</v>
      </c>
      <c r="H165" s="67">
        <v>0</v>
      </c>
      <c r="I165" s="67">
        <v>0</v>
      </c>
      <c r="J165" s="67">
        <v>0</v>
      </c>
      <c r="K165" s="67">
        <v>0</v>
      </c>
      <c r="L165" s="258">
        <v>0</v>
      </c>
      <c r="M165" s="57">
        <f t="shared" si="2"/>
        <v>0</v>
      </c>
    </row>
    <row r="166" spans="1:13" s="1" customFormat="1" ht="14.4" hidden="1" customHeight="1" x14ac:dyDescent="0.15">
      <c r="A166" s="21"/>
      <c r="B166" s="117" t="s">
        <v>153</v>
      </c>
      <c r="C166" s="72">
        <v>0</v>
      </c>
      <c r="D166" s="67">
        <v>0</v>
      </c>
      <c r="E166" s="67">
        <v>0</v>
      </c>
      <c r="F166" s="67">
        <v>0</v>
      </c>
      <c r="G166" s="67">
        <v>0</v>
      </c>
      <c r="H166" s="67">
        <v>0</v>
      </c>
      <c r="I166" s="67">
        <v>0</v>
      </c>
      <c r="J166" s="67">
        <v>0</v>
      </c>
      <c r="K166" s="67">
        <v>0</v>
      </c>
      <c r="L166" s="258">
        <v>0</v>
      </c>
      <c r="M166" s="57">
        <f>SUM(C166:L166)</f>
        <v>0</v>
      </c>
    </row>
    <row r="167" spans="1:13" s="1" customFormat="1" ht="14.4" customHeight="1" x14ac:dyDescent="0.15">
      <c r="A167" s="21"/>
      <c r="B167" s="117" t="s">
        <v>196</v>
      </c>
      <c r="C167" s="72">
        <v>1</v>
      </c>
      <c r="D167" s="67">
        <v>0</v>
      </c>
      <c r="E167" s="67">
        <v>1</v>
      </c>
      <c r="F167" s="67">
        <v>0</v>
      </c>
      <c r="G167" s="67">
        <v>0</v>
      </c>
      <c r="H167" s="67">
        <v>0</v>
      </c>
      <c r="I167" s="67">
        <v>0</v>
      </c>
      <c r="J167" s="67">
        <v>0</v>
      </c>
      <c r="K167" s="67">
        <v>0</v>
      </c>
      <c r="L167" s="258">
        <v>0</v>
      </c>
      <c r="M167" s="57">
        <f t="shared" ref="M167:M205" si="3">SUM(C167:L167)</f>
        <v>2</v>
      </c>
    </row>
    <row r="168" spans="1:13" s="1" customFormat="1" ht="15" hidden="1" customHeight="1" x14ac:dyDescent="0.15">
      <c r="A168" s="21"/>
      <c r="B168" s="117" t="s">
        <v>75</v>
      </c>
      <c r="C168" s="72">
        <v>0</v>
      </c>
      <c r="D168" s="67">
        <v>0</v>
      </c>
      <c r="E168" s="67">
        <v>0</v>
      </c>
      <c r="F168" s="67">
        <v>0</v>
      </c>
      <c r="G168" s="67">
        <v>0</v>
      </c>
      <c r="H168" s="67">
        <v>0</v>
      </c>
      <c r="I168" s="67">
        <v>0</v>
      </c>
      <c r="J168" s="67">
        <v>0</v>
      </c>
      <c r="K168" s="67">
        <v>0</v>
      </c>
      <c r="L168" s="258">
        <v>0</v>
      </c>
      <c r="M168" s="57">
        <f t="shared" si="3"/>
        <v>0</v>
      </c>
    </row>
    <row r="169" spans="1:13" s="1" customFormat="1" ht="15" hidden="1" customHeight="1" x14ac:dyDescent="0.15">
      <c r="A169" s="21"/>
      <c r="B169" s="117" t="s">
        <v>197</v>
      </c>
      <c r="C169" s="72">
        <v>0</v>
      </c>
      <c r="D169" s="67">
        <v>0</v>
      </c>
      <c r="E169" s="67">
        <v>0</v>
      </c>
      <c r="F169" s="67">
        <v>0</v>
      </c>
      <c r="G169" s="67">
        <v>0</v>
      </c>
      <c r="H169" s="67">
        <v>0</v>
      </c>
      <c r="I169" s="67">
        <v>0</v>
      </c>
      <c r="J169" s="67">
        <v>0</v>
      </c>
      <c r="K169" s="67">
        <v>0</v>
      </c>
      <c r="L169" s="258">
        <v>0</v>
      </c>
      <c r="M169" s="57">
        <f t="shared" si="3"/>
        <v>0</v>
      </c>
    </row>
    <row r="170" spans="1:13" s="1" customFormat="1" ht="15" customHeight="1" x14ac:dyDescent="0.15">
      <c r="A170" s="76"/>
      <c r="B170" s="117" t="s">
        <v>76</v>
      </c>
      <c r="C170" s="72">
        <v>2</v>
      </c>
      <c r="D170" s="67">
        <v>2</v>
      </c>
      <c r="E170" s="67">
        <v>0</v>
      </c>
      <c r="F170" s="67">
        <v>0</v>
      </c>
      <c r="G170" s="67">
        <v>0</v>
      </c>
      <c r="H170" s="67">
        <v>0</v>
      </c>
      <c r="I170" s="67">
        <v>0</v>
      </c>
      <c r="J170" s="67">
        <v>0</v>
      </c>
      <c r="K170" s="67">
        <v>0</v>
      </c>
      <c r="L170" s="258">
        <v>0</v>
      </c>
      <c r="M170" s="57">
        <f t="shared" si="3"/>
        <v>4</v>
      </c>
    </row>
    <row r="171" spans="1:13" s="1" customFormat="1" ht="15" hidden="1" customHeight="1" x14ac:dyDescent="0.15">
      <c r="A171" s="21"/>
      <c r="B171" s="117" t="s">
        <v>198</v>
      </c>
      <c r="C171" s="72">
        <v>0</v>
      </c>
      <c r="D171" s="67">
        <v>0</v>
      </c>
      <c r="E171" s="67">
        <v>0</v>
      </c>
      <c r="F171" s="67">
        <v>0</v>
      </c>
      <c r="G171" s="67">
        <v>0</v>
      </c>
      <c r="H171" s="67">
        <v>0</v>
      </c>
      <c r="I171" s="67">
        <v>0</v>
      </c>
      <c r="J171" s="67">
        <v>0</v>
      </c>
      <c r="K171" s="67">
        <v>0</v>
      </c>
      <c r="L171" s="258">
        <v>0</v>
      </c>
      <c r="M171" s="57">
        <f t="shared" si="3"/>
        <v>0</v>
      </c>
    </row>
    <row r="172" spans="1:13" s="1" customFormat="1" ht="14.4" hidden="1" customHeight="1" x14ac:dyDescent="0.15">
      <c r="A172" s="21"/>
      <c r="B172" s="117" t="s">
        <v>199</v>
      </c>
      <c r="C172" s="72">
        <v>0</v>
      </c>
      <c r="D172" s="67">
        <v>0</v>
      </c>
      <c r="E172" s="67">
        <v>0</v>
      </c>
      <c r="F172" s="67">
        <v>0</v>
      </c>
      <c r="G172" s="67">
        <v>0</v>
      </c>
      <c r="H172" s="67">
        <v>0</v>
      </c>
      <c r="I172" s="67">
        <v>0</v>
      </c>
      <c r="J172" s="67">
        <v>0</v>
      </c>
      <c r="K172" s="67">
        <v>0</v>
      </c>
      <c r="L172" s="258">
        <v>0</v>
      </c>
      <c r="M172" s="57">
        <f t="shared" si="3"/>
        <v>0</v>
      </c>
    </row>
    <row r="173" spans="1:13" s="1" customFormat="1" ht="15" hidden="1" customHeight="1" x14ac:dyDescent="0.15">
      <c r="A173" s="21"/>
      <c r="B173" s="117" t="s">
        <v>200</v>
      </c>
      <c r="C173" s="72">
        <v>0</v>
      </c>
      <c r="D173" s="67">
        <v>0</v>
      </c>
      <c r="E173" s="67">
        <v>0</v>
      </c>
      <c r="F173" s="67">
        <v>0</v>
      </c>
      <c r="G173" s="67">
        <v>0</v>
      </c>
      <c r="H173" s="67">
        <v>0</v>
      </c>
      <c r="I173" s="67">
        <v>0</v>
      </c>
      <c r="J173" s="67">
        <v>0</v>
      </c>
      <c r="K173" s="67">
        <v>0</v>
      </c>
      <c r="L173" s="258">
        <v>0</v>
      </c>
      <c r="M173" s="57">
        <f t="shared" si="3"/>
        <v>0</v>
      </c>
    </row>
    <row r="174" spans="1:13" s="1" customFormat="1" ht="14.4" hidden="1" customHeight="1" x14ac:dyDescent="0.15">
      <c r="A174" s="21"/>
      <c r="B174" s="117" t="s">
        <v>201</v>
      </c>
      <c r="C174" s="72">
        <v>0</v>
      </c>
      <c r="D174" s="67">
        <v>0</v>
      </c>
      <c r="E174" s="67">
        <v>0</v>
      </c>
      <c r="F174" s="67">
        <v>0</v>
      </c>
      <c r="G174" s="67">
        <v>0</v>
      </c>
      <c r="H174" s="67">
        <v>0</v>
      </c>
      <c r="I174" s="67">
        <v>0</v>
      </c>
      <c r="J174" s="67">
        <v>0</v>
      </c>
      <c r="K174" s="67">
        <v>0</v>
      </c>
      <c r="L174" s="258">
        <v>0</v>
      </c>
      <c r="M174" s="57">
        <f t="shared" si="3"/>
        <v>0</v>
      </c>
    </row>
    <row r="175" spans="1:13" s="1" customFormat="1" ht="15" hidden="1" customHeight="1" x14ac:dyDescent="0.15">
      <c r="A175" s="21"/>
      <c r="B175" s="117" t="s">
        <v>202</v>
      </c>
      <c r="C175" s="72">
        <v>0</v>
      </c>
      <c r="D175" s="67">
        <v>0</v>
      </c>
      <c r="E175" s="67">
        <v>0</v>
      </c>
      <c r="F175" s="67">
        <v>0</v>
      </c>
      <c r="G175" s="67">
        <v>0</v>
      </c>
      <c r="H175" s="67">
        <v>0</v>
      </c>
      <c r="I175" s="67">
        <v>0</v>
      </c>
      <c r="J175" s="67">
        <v>0</v>
      </c>
      <c r="K175" s="67">
        <v>0</v>
      </c>
      <c r="L175" s="258">
        <v>0</v>
      </c>
      <c r="M175" s="57">
        <f t="shared" si="3"/>
        <v>0</v>
      </c>
    </row>
    <row r="176" spans="1:13" s="1" customFormat="1" ht="15" customHeight="1" x14ac:dyDescent="0.15">
      <c r="A176" s="21"/>
      <c r="B176" s="117" t="s">
        <v>147</v>
      </c>
      <c r="C176" s="72">
        <v>1</v>
      </c>
      <c r="D176" s="67">
        <v>1</v>
      </c>
      <c r="E176" s="67">
        <v>0</v>
      </c>
      <c r="F176" s="67">
        <v>0</v>
      </c>
      <c r="G176" s="67">
        <v>0</v>
      </c>
      <c r="H176" s="67">
        <v>0</v>
      </c>
      <c r="I176" s="67">
        <v>0</v>
      </c>
      <c r="J176" s="67">
        <v>0</v>
      </c>
      <c r="K176" s="67">
        <v>0</v>
      </c>
      <c r="L176" s="258">
        <v>0</v>
      </c>
      <c r="M176" s="57">
        <f t="shared" si="3"/>
        <v>2</v>
      </c>
    </row>
    <row r="177" spans="1:13" s="1" customFormat="1" ht="15" hidden="1" customHeight="1" x14ac:dyDescent="0.15">
      <c r="A177" s="76"/>
      <c r="B177" s="117" t="s">
        <v>77</v>
      </c>
      <c r="C177" s="72">
        <v>0</v>
      </c>
      <c r="D177" s="67">
        <v>0</v>
      </c>
      <c r="E177" s="67">
        <v>0</v>
      </c>
      <c r="F177" s="67">
        <v>0</v>
      </c>
      <c r="G177" s="67">
        <v>0</v>
      </c>
      <c r="H177" s="67">
        <v>0</v>
      </c>
      <c r="I177" s="67">
        <v>0</v>
      </c>
      <c r="J177" s="67">
        <v>0</v>
      </c>
      <c r="K177" s="67">
        <v>0</v>
      </c>
      <c r="L177" s="258">
        <v>0</v>
      </c>
      <c r="M177" s="57">
        <f t="shared" si="3"/>
        <v>0</v>
      </c>
    </row>
    <row r="178" spans="1:13" s="1" customFormat="1" ht="15" hidden="1" customHeight="1" x14ac:dyDescent="0.15">
      <c r="A178" s="21"/>
      <c r="B178" s="117" t="s">
        <v>203</v>
      </c>
      <c r="C178" s="72">
        <v>0</v>
      </c>
      <c r="D178" s="67">
        <v>0</v>
      </c>
      <c r="E178" s="67">
        <v>0</v>
      </c>
      <c r="F178" s="67">
        <v>0</v>
      </c>
      <c r="G178" s="67">
        <v>0</v>
      </c>
      <c r="H178" s="67">
        <v>0</v>
      </c>
      <c r="I178" s="67">
        <v>0</v>
      </c>
      <c r="J178" s="67">
        <v>0</v>
      </c>
      <c r="K178" s="67">
        <v>0</v>
      </c>
      <c r="L178" s="258">
        <v>0</v>
      </c>
      <c r="M178" s="57">
        <f t="shared" si="3"/>
        <v>0</v>
      </c>
    </row>
    <row r="179" spans="1:13" s="1" customFormat="1" ht="15" hidden="1" customHeight="1" x14ac:dyDescent="0.15">
      <c r="A179" s="21"/>
      <c r="B179" s="117" t="s">
        <v>204</v>
      </c>
      <c r="C179" s="72">
        <v>0</v>
      </c>
      <c r="D179" s="67">
        <v>0</v>
      </c>
      <c r="E179" s="67">
        <v>0</v>
      </c>
      <c r="F179" s="67">
        <v>0</v>
      </c>
      <c r="G179" s="67">
        <v>0</v>
      </c>
      <c r="H179" s="67">
        <v>0</v>
      </c>
      <c r="I179" s="67">
        <v>0</v>
      </c>
      <c r="J179" s="67">
        <v>0</v>
      </c>
      <c r="K179" s="67">
        <v>0</v>
      </c>
      <c r="L179" s="258">
        <v>0</v>
      </c>
      <c r="M179" s="57">
        <f t="shared" si="3"/>
        <v>0</v>
      </c>
    </row>
    <row r="180" spans="1:13" s="1" customFormat="1" ht="15" hidden="1" customHeight="1" x14ac:dyDescent="0.15">
      <c r="A180" s="21"/>
      <c r="B180" s="117" t="s">
        <v>205</v>
      </c>
      <c r="C180" s="72">
        <v>0</v>
      </c>
      <c r="D180" s="67">
        <v>0</v>
      </c>
      <c r="E180" s="67">
        <v>0</v>
      </c>
      <c r="F180" s="67">
        <v>0</v>
      </c>
      <c r="G180" s="67">
        <v>0</v>
      </c>
      <c r="H180" s="67">
        <v>0</v>
      </c>
      <c r="I180" s="67">
        <v>0</v>
      </c>
      <c r="J180" s="67">
        <v>0</v>
      </c>
      <c r="K180" s="67">
        <v>0</v>
      </c>
      <c r="L180" s="258">
        <v>0</v>
      </c>
      <c r="M180" s="57">
        <f t="shared" si="3"/>
        <v>0</v>
      </c>
    </row>
    <row r="181" spans="1:13" s="1" customFormat="1" ht="15" hidden="1" customHeight="1" x14ac:dyDescent="0.15">
      <c r="A181" s="21"/>
      <c r="B181" s="117" t="s">
        <v>206</v>
      </c>
      <c r="C181" s="72">
        <v>0</v>
      </c>
      <c r="D181" s="67">
        <v>0</v>
      </c>
      <c r="E181" s="67">
        <v>0</v>
      </c>
      <c r="F181" s="67">
        <v>0</v>
      </c>
      <c r="G181" s="67">
        <v>0</v>
      </c>
      <c r="H181" s="67">
        <v>0</v>
      </c>
      <c r="I181" s="67">
        <v>0</v>
      </c>
      <c r="J181" s="67">
        <v>0</v>
      </c>
      <c r="K181" s="67">
        <v>0</v>
      </c>
      <c r="L181" s="258">
        <v>0</v>
      </c>
      <c r="M181" s="57">
        <f t="shared" si="3"/>
        <v>0</v>
      </c>
    </row>
    <row r="182" spans="1:13" s="1" customFormat="1" ht="15" hidden="1" customHeight="1" x14ac:dyDescent="0.15">
      <c r="A182" s="21"/>
      <c r="B182" s="117" t="s">
        <v>148</v>
      </c>
      <c r="C182" s="72">
        <v>0</v>
      </c>
      <c r="D182" s="67">
        <v>0</v>
      </c>
      <c r="E182" s="67">
        <v>0</v>
      </c>
      <c r="F182" s="67">
        <v>0</v>
      </c>
      <c r="G182" s="67">
        <v>0</v>
      </c>
      <c r="H182" s="67">
        <v>0</v>
      </c>
      <c r="I182" s="67">
        <v>0</v>
      </c>
      <c r="J182" s="67">
        <v>0</v>
      </c>
      <c r="K182" s="67">
        <v>0</v>
      </c>
      <c r="L182" s="258">
        <v>0</v>
      </c>
      <c r="M182" s="57">
        <f t="shared" si="3"/>
        <v>0</v>
      </c>
    </row>
    <row r="183" spans="1:13" s="1" customFormat="1" ht="14.4" hidden="1" customHeight="1" x14ac:dyDescent="0.15">
      <c r="A183" s="21"/>
      <c r="B183" s="117" t="s">
        <v>207</v>
      </c>
      <c r="C183" s="72">
        <v>0</v>
      </c>
      <c r="D183" s="67">
        <v>0</v>
      </c>
      <c r="E183" s="67">
        <v>0</v>
      </c>
      <c r="F183" s="67">
        <v>0</v>
      </c>
      <c r="G183" s="67">
        <v>0</v>
      </c>
      <c r="H183" s="67">
        <v>0</v>
      </c>
      <c r="I183" s="67">
        <v>0</v>
      </c>
      <c r="J183" s="67">
        <v>0</v>
      </c>
      <c r="K183" s="67">
        <v>0</v>
      </c>
      <c r="L183" s="258">
        <v>0</v>
      </c>
      <c r="M183" s="57">
        <f t="shared" si="3"/>
        <v>0</v>
      </c>
    </row>
    <row r="184" spans="1:13" s="1" customFormat="1" ht="15" hidden="1" customHeight="1" x14ac:dyDescent="0.15">
      <c r="A184" s="21"/>
      <c r="B184" s="117" t="s">
        <v>208</v>
      </c>
      <c r="C184" s="72">
        <v>0</v>
      </c>
      <c r="D184" s="67">
        <v>0</v>
      </c>
      <c r="E184" s="67">
        <v>0</v>
      </c>
      <c r="F184" s="67">
        <v>0</v>
      </c>
      <c r="G184" s="67">
        <v>0</v>
      </c>
      <c r="H184" s="67">
        <v>0</v>
      </c>
      <c r="I184" s="67">
        <v>0</v>
      </c>
      <c r="J184" s="67">
        <v>0</v>
      </c>
      <c r="K184" s="67">
        <v>0</v>
      </c>
      <c r="L184" s="258">
        <v>0</v>
      </c>
      <c r="M184" s="57">
        <f t="shared" si="3"/>
        <v>0</v>
      </c>
    </row>
    <row r="185" spans="1:13" s="1" customFormat="1" ht="14.4" hidden="1" customHeight="1" x14ac:dyDescent="0.15">
      <c r="A185" s="76"/>
      <c r="B185" s="117" t="s">
        <v>157</v>
      </c>
      <c r="C185" s="72">
        <v>0</v>
      </c>
      <c r="D185" s="67">
        <v>0</v>
      </c>
      <c r="E185" s="67">
        <v>0</v>
      </c>
      <c r="F185" s="67">
        <v>0</v>
      </c>
      <c r="G185" s="67">
        <v>0</v>
      </c>
      <c r="H185" s="67">
        <v>0</v>
      </c>
      <c r="I185" s="67">
        <v>0</v>
      </c>
      <c r="J185" s="67">
        <v>0</v>
      </c>
      <c r="K185" s="67">
        <v>0</v>
      </c>
      <c r="L185" s="258">
        <v>0</v>
      </c>
      <c r="M185" s="57">
        <f t="shared" si="3"/>
        <v>0</v>
      </c>
    </row>
    <row r="186" spans="1:13" s="1" customFormat="1" ht="15" hidden="1" customHeight="1" x14ac:dyDescent="0.15">
      <c r="A186" s="21"/>
      <c r="B186" s="117" t="s">
        <v>156</v>
      </c>
      <c r="C186" s="72">
        <v>0</v>
      </c>
      <c r="D186" s="67">
        <v>0</v>
      </c>
      <c r="E186" s="67">
        <v>0</v>
      </c>
      <c r="F186" s="67">
        <v>0</v>
      </c>
      <c r="G186" s="67">
        <v>0</v>
      </c>
      <c r="H186" s="67">
        <v>0</v>
      </c>
      <c r="I186" s="67">
        <v>0</v>
      </c>
      <c r="J186" s="67">
        <v>0</v>
      </c>
      <c r="K186" s="67">
        <v>0</v>
      </c>
      <c r="L186" s="258">
        <v>0</v>
      </c>
      <c r="M186" s="57">
        <f t="shared" si="3"/>
        <v>0</v>
      </c>
    </row>
    <row r="187" spans="1:13" s="1" customFormat="1" ht="15" hidden="1" customHeight="1" x14ac:dyDescent="0.15">
      <c r="A187" s="21"/>
      <c r="B187" s="117" t="s">
        <v>209</v>
      </c>
      <c r="C187" s="72">
        <v>0</v>
      </c>
      <c r="D187" s="67">
        <v>0</v>
      </c>
      <c r="E187" s="67">
        <v>0</v>
      </c>
      <c r="F187" s="67">
        <v>0</v>
      </c>
      <c r="G187" s="67">
        <v>0</v>
      </c>
      <c r="H187" s="67">
        <v>0</v>
      </c>
      <c r="I187" s="67">
        <v>0</v>
      </c>
      <c r="J187" s="67">
        <v>0</v>
      </c>
      <c r="K187" s="67">
        <v>0</v>
      </c>
      <c r="L187" s="258">
        <v>0</v>
      </c>
      <c r="M187" s="57">
        <f t="shared" si="3"/>
        <v>0</v>
      </c>
    </row>
    <row r="188" spans="1:13" s="1" customFormat="1" ht="15" hidden="1" customHeight="1" x14ac:dyDescent="0.15">
      <c r="A188" s="21"/>
      <c r="B188" s="117" t="s">
        <v>210</v>
      </c>
      <c r="C188" s="72">
        <v>0</v>
      </c>
      <c r="D188" s="67">
        <v>0</v>
      </c>
      <c r="E188" s="67">
        <v>0</v>
      </c>
      <c r="F188" s="67">
        <v>0</v>
      </c>
      <c r="G188" s="67">
        <v>0</v>
      </c>
      <c r="H188" s="67">
        <v>0</v>
      </c>
      <c r="I188" s="67">
        <v>0</v>
      </c>
      <c r="J188" s="67">
        <v>0</v>
      </c>
      <c r="K188" s="67">
        <v>0</v>
      </c>
      <c r="L188" s="258">
        <v>0</v>
      </c>
      <c r="M188" s="57">
        <f t="shared" si="3"/>
        <v>0</v>
      </c>
    </row>
    <row r="189" spans="1:13" s="1" customFormat="1" ht="15" hidden="1" customHeight="1" x14ac:dyDescent="0.15">
      <c r="A189" s="21"/>
      <c r="B189" s="117" t="s">
        <v>137</v>
      </c>
      <c r="C189" s="72">
        <v>0</v>
      </c>
      <c r="D189" s="67">
        <v>0</v>
      </c>
      <c r="E189" s="67">
        <v>0</v>
      </c>
      <c r="F189" s="67">
        <v>0</v>
      </c>
      <c r="G189" s="67">
        <v>0</v>
      </c>
      <c r="H189" s="67">
        <v>0</v>
      </c>
      <c r="I189" s="67">
        <v>0</v>
      </c>
      <c r="J189" s="67">
        <v>0</v>
      </c>
      <c r="K189" s="67">
        <v>0</v>
      </c>
      <c r="L189" s="258">
        <v>0</v>
      </c>
      <c r="M189" s="57">
        <f t="shared" si="3"/>
        <v>0</v>
      </c>
    </row>
    <row r="190" spans="1:13" s="1" customFormat="1" ht="14.4" hidden="1" customHeight="1" x14ac:dyDescent="0.15">
      <c r="A190" s="21"/>
      <c r="B190" s="117" t="s">
        <v>211</v>
      </c>
      <c r="C190" s="72">
        <v>0</v>
      </c>
      <c r="D190" s="67">
        <v>0</v>
      </c>
      <c r="E190" s="67">
        <v>0</v>
      </c>
      <c r="F190" s="67">
        <v>0</v>
      </c>
      <c r="G190" s="67">
        <v>0</v>
      </c>
      <c r="H190" s="67">
        <v>0</v>
      </c>
      <c r="I190" s="67">
        <v>0</v>
      </c>
      <c r="J190" s="67">
        <v>0</v>
      </c>
      <c r="K190" s="67">
        <v>0</v>
      </c>
      <c r="L190" s="258">
        <v>0</v>
      </c>
      <c r="M190" s="57">
        <f t="shared" si="3"/>
        <v>0</v>
      </c>
    </row>
    <row r="191" spans="1:13" s="1" customFormat="1" ht="15" hidden="1" customHeight="1" x14ac:dyDescent="0.15">
      <c r="A191" s="21"/>
      <c r="B191" s="117" t="s">
        <v>150</v>
      </c>
      <c r="C191" s="72">
        <v>0</v>
      </c>
      <c r="D191" s="67">
        <v>0</v>
      </c>
      <c r="E191" s="67">
        <v>0</v>
      </c>
      <c r="F191" s="67">
        <v>0</v>
      </c>
      <c r="G191" s="67">
        <v>0</v>
      </c>
      <c r="H191" s="67">
        <v>0</v>
      </c>
      <c r="I191" s="67">
        <v>0</v>
      </c>
      <c r="J191" s="67">
        <v>0</v>
      </c>
      <c r="K191" s="67">
        <v>0</v>
      </c>
      <c r="L191" s="258">
        <v>0</v>
      </c>
      <c r="M191" s="57">
        <f t="shared" si="3"/>
        <v>0</v>
      </c>
    </row>
    <row r="192" spans="1:13" s="1" customFormat="1" ht="14.4" customHeight="1" x14ac:dyDescent="0.15">
      <c r="A192" s="21"/>
      <c r="B192" s="117" t="s">
        <v>212</v>
      </c>
      <c r="C192" s="72">
        <v>3</v>
      </c>
      <c r="D192" s="67">
        <v>0</v>
      </c>
      <c r="E192" s="67">
        <v>1</v>
      </c>
      <c r="F192" s="67">
        <v>1</v>
      </c>
      <c r="G192" s="67">
        <v>0</v>
      </c>
      <c r="H192" s="67">
        <v>0</v>
      </c>
      <c r="I192" s="67">
        <v>1</v>
      </c>
      <c r="J192" s="67">
        <v>0</v>
      </c>
      <c r="K192" s="67">
        <v>0</v>
      </c>
      <c r="L192" s="258">
        <v>0</v>
      </c>
      <c r="M192" s="57">
        <f t="shared" si="3"/>
        <v>6</v>
      </c>
    </row>
    <row r="193" spans="1:13" s="1" customFormat="1" ht="15" hidden="1" customHeight="1" x14ac:dyDescent="0.15">
      <c r="A193" s="21"/>
      <c r="B193" s="117" t="s">
        <v>213</v>
      </c>
      <c r="C193" s="72">
        <v>0</v>
      </c>
      <c r="D193" s="67">
        <v>0</v>
      </c>
      <c r="E193" s="67">
        <v>0</v>
      </c>
      <c r="F193" s="67">
        <v>0</v>
      </c>
      <c r="G193" s="67">
        <v>0</v>
      </c>
      <c r="H193" s="67">
        <v>0</v>
      </c>
      <c r="I193" s="67">
        <v>0</v>
      </c>
      <c r="J193" s="67">
        <v>0</v>
      </c>
      <c r="K193" s="67">
        <v>0</v>
      </c>
      <c r="L193" s="258">
        <v>0</v>
      </c>
      <c r="M193" s="57">
        <f t="shared" si="3"/>
        <v>0</v>
      </c>
    </row>
    <row r="194" spans="1:13" s="1" customFormat="1" ht="14.4" customHeight="1" x14ac:dyDescent="0.15">
      <c r="A194" s="21"/>
      <c r="B194" s="117" t="s">
        <v>214</v>
      </c>
      <c r="C194" s="72">
        <v>1</v>
      </c>
      <c r="D194" s="67">
        <v>0</v>
      </c>
      <c r="E194" s="67">
        <v>0</v>
      </c>
      <c r="F194" s="67">
        <v>1</v>
      </c>
      <c r="G194" s="67">
        <v>0</v>
      </c>
      <c r="H194" s="67">
        <v>0</v>
      </c>
      <c r="I194" s="67">
        <v>0</v>
      </c>
      <c r="J194" s="67">
        <v>0</v>
      </c>
      <c r="K194" s="67">
        <v>0</v>
      </c>
      <c r="L194" s="258">
        <v>0</v>
      </c>
      <c r="M194" s="57">
        <f t="shared" si="3"/>
        <v>2</v>
      </c>
    </row>
    <row r="195" spans="1:13" s="1" customFormat="1" ht="15" hidden="1" customHeight="1" x14ac:dyDescent="0.15">
      <c r="A195" s="21"/>
      <c r="B195" s="117" t="s">
        <v>215</v>
      </c>
      <c r="C195" s="72">
        <v>0</v>
      </c>
      <c r="D195" s="67">
        <v>0</v>
      </c>
      <c r="E195" s="67">
        <v>0</v>
      </c>
      <c r="F195" s="67">
        <v>0</v>
      </c>
      <c r="G195" s="67">
        <v>0</v>
      </c>
      <c r="H195" s="67">
        <v>0</v>
      </c>
      <c r="I195" s="67">
        <v>0</v>
      </c>
      <c r="J195" s="67">
        <v>0</v>
      </c>
      <c r="K195" s="67">
        <v>0</v>
      </c>
      <c r="L195" s="258">
        <v>0</v>
      </c>
      <c r="M195" s="57">
        <f t="shared" si="3"/>
        <v>0</v>
      </c>
    </row>
    <row r="196" spans="1:13" s="1" customFormat="1" ht="15" hidden="1" customHeight="1" x14ac:dyDescent="0.15">
      <c r="A196" s="21"/>
      <c r="B196" s="117" t="s">
        <v>78</v>
      </c>
      <c r="C196" s="72">
        <v>0</v>
      </c>
      <c r="D196" s="67">
        <v>0</v>
      </c>
      <c r="E196" s="67">
        <v>0</v>
      </c>
      <c r="F196" s="67">
        <v>0</v>
      </c>
      <c r="G196" s="67">
        <v>0</v>
      </c>
      <c r="H196" s="67">
        <v>0</v>
      </c>
      <c r="I196" s="67">
        <v>0</v>
      </c>
      <c r="J196" s="67">
        <v>0</v>
      </c>
      <c r="K196" s="67">
        <v>0</v>
      </c>
      <c r="L196" s="258">
        <v>0</v>
      </c>
      <c r="M196" s="57">
        <f t="shared" si="3"/>
        <v>0</v>
      </c>
    </row>
    <row r="197" spans="1:13" s="1" customFormat="1" ht="15" hidden="1" customHeight="1" x14ac:dyDescent="0.15">
      <c r="A197" s="21"/>
      <c r="B197" s="117" t="s">
        <v>216</v>
      </c>
      <c r="C197" s="72">
        <v>0</v>
      </c>
      <c r="D197" s="67">
        <v>0</v>
      </c>
      <c r="E197" s="67">
        <v>0</v>
      </c>
      <c r="F197" s="67">
        <v>0</v>
      </c>
      <c r="G197" s="67">
        <v>0</v>
      </c>
      <c r="H197" s="67">
        <v>0</v>
      </c>
      <c r="I197" s="67">
        <v>0</v>
      </c>
      <c r="J197" s="67">
        <v>0</v>
      </c>
      <c r="K197" s="67">
        <v>0</v>
      </c>
      <c r="L197" s="258">
        <v>0</v>
      </c>
      <c r="M197" s="57">
        <f t="shared" si="3"/>
        <v>0</v>
      </c>
    </row>
    <row r="198" spans="1:13" s="1" customFormat="1" ht="15" hidden="1" customHeight="1" x14ac:dyDescent="0.15">
      <c r="A198" s="21"/>
      <c r="B198" s="117" t="s">
        <v>217</v>
      </c>
      <c r="C198" s="72">
        <v>0</v>
      </c>
      <c r="D198" s="67">
        <v>0</v>
      </c>
      <c r="E198" s="67">
        <v>0</v>
      </c>
      <c r="F198" s="67">
        <v>0</v>
      </c>
      <c r="G198" s="67">
        <v>0</v>
      </c>
      <c r="H198" s="67">
        <v>0</v>
      </c>
      <c r="I198" s="67">
        <v>0</v>
      </c>
      <c r="J198" s="67">
        <v>0</v>
      </c>
      <c r="K198" s="67">
        <v>0</v>
      </c>
      <c r="L198" s="258">
        <v>0</v>
      </c>
      <c r="M198" s="57">
        <f t="shared" si="3"/>
        <v>0</v>
      </c>
    </row>
    <row r="199" spans="1:13" s="1" customFormat="1" ht="14.4" hidden="1" customHeight="1" x14ac:dyDescent="0.15">
      <c r="A199" s="60" t="s">
        <v>286</v>
      </c>
      <c r="B199" s="101"/>
      <c r="C199" s="216"/>
      <c r="D199" s="236"/>
      <c r="E199" s="236"/>
      <c r="F199" s="236"/>
      <c r="G199" s="236"/>
      <c r="H199" s="236"/>
      <c r="I199" s="236"/>
      <c r="J199" s="236"/>
      <c r="K199" s="236"/>
      <c r="L199" s="103"/>
      <c r="M199" s="57">
        <f>SUM(M200:M203)</f>
        <v>0</v>
      </c>
    </row>
    <row r="200" spans="1:13" s="1" customFormat="1" ht="15" hidden="1" customHeight="1" x14ac:dyDescent="0.15">
      <c r="A200" s="56"/>
      <c r="B200" s="117" t="s">
        <v>242</v>
      </c>
      <c r="C200" s="72">
        <v>0</v>
      </c>
      <c r="D200" s="67">
        <v>0</v>
      </c>
      <c r="E200" s="67">
        <v>0</v>
      </c>
      <c r="F200" s="67">
        <v>0</v>
      </c>
      <c r="G200" s="67">
        <v>0</v>
      </c>
      <c r="H200" s="67">
        <v>0</v>
      </c>
      <c r="I200" s="67">
        <v>0</v>
      </c>
      <c r="J200" s="67">
        <v>0</v>
      </c>
      <c r="K200" s="67">
        <v>0</v>
      </c>
      <c r="L200" s="258">
        <v>0</v>
      </c>
      <c r="M200" s="57">
        <f t="shared" si="3"/>
        <v>0</v>
      </c>
    </row>
    <row r="201" spans="1:13" s="1" customFormat="1" ht="15" hidden="1" customHeight="1" x14ac:dyDescent="0.15">
      <c r="A201" s="76"/>
      <c r="B201" s="117" t="s">
        <v>243</v>
      </c>
      <c r="C201" s="72">
        <v>0</v>
      </c>
      <c r="D201" s="67">
        <v>0</v>
      </c>
      <c r="E201" s="67">
        <v>0</v>
      </c>
      <c r="F201" s="67">
        <v>0</v>
      </c>
      <c r="G201" s="67">
        <v>0</v>
      </c>
      <c r="H201" s="67">
        <v>0</v>
      </c>
      <c r="I201" s="67">
        <v>0</v>
      </c>
      <c r="J201" s="67">
        <v>0</v>
      </c>
      <c r="K201" s="67">
        <v>0</v>
      </c>
      <c r="L201" s="258">
        <v>0</v>
      </c>
      <c r="M201" s="57">
        <f t="shared" si="3"/>
        <v>0</v>
      </c>
    </row>
    <row r="202" spans="1:13" s="1" customFormat="1" ht="15" hidden="1" customHeight="1" x14ac:dyDescent="0.15">
      <c r="A202" s="21"/>
      <c r="B202" s="117" t="s">
        <v>244</v>
      </c>
      <c r="C202" s="72">
        <v>0</v>
      </c>
      <c r="D202" s="67">
        <v>0</v>
      </c>
      <c r="E202" s="67">
        <v>0</v>
      </c>
      <c r="F202" s="67">
        <v>0</v>
      </c>
      <c r="G202" s="67">
        <v>0</v>
      </c>
      <c r="H202" s="67">
        <v>0</v>
      </c>
      <c r="I202" s="67">
        <v>0</v>
      </c>
      <c r="J202" s="67">
        <v>0</v>
      </c>
      <c r="K202" s="67">
        <v>0</v>
      </c>
      <c r="L202" s="258">
        <v>0</v>
      </c>
      <c r="M202" s="57">
        <f t="shared" si="3"/>
        <v>0</v>
      </c>
    </row>
    <row r="203" spans="1:13" s="1" customFormat="1" ht="15" hidden="1" customHeight="1" x14ac:dyDescent="0.15">
      <c r="A203" s="21"/>
      <c r="B203" s="117" t="s">
        <v>245</v>
      </c>
      <c r="C203" s="72">
        <v>0</v>
      </c>
      <c r="D203" s="67">
        <v>0</v>
      </c>
      <c r="E203" s="67">
        <v>0</v>
      </c>
      <c r="F203" s="67">
        <v>0</v>
      </c>
      <c r="G203" s="67">
        <v>0</v>
      </c>
      <c r="H203" s="67">
        <v>0</v>
      </c>
      <c r="I203" s="67">
        <v>0</v>
      </c>
      <c r="J203" s="67">
        <v>0</v>
      </c>
      <c r="K203" s="67">
        <v>0</v>
      </c>
      <c r="L203" s="258">
        <v>0</v>
      </c>
      <c r="M203" s="57">
        <f t="shared" si="3"/>
        <v>0</v>
      </c>
    </row>
    <row r="204" spans="1:13" s="1" customFormat="1" ht="14.4" customHeight="1" x14ac:dyDescent="0.15">
      <c r="A204" s="60" t="s">
        <v>285</v>
      </c>
      <c r="B204" s="103"/>
      <c r="C204" s="216"/>
      <c r="D204" s="236"/>
      <c r="E204" s="236"/>
      <c r="F204" s="236"/>
      <c r="G204" s="236"/>
      <c r="H204" s="236"/>
      <c r="I204" s="236"/>
      <c r="J204" s="236"/>
      <c r="K204" s="236"/>
      <c r="L204" s="103"/>
      <c r="M204" s="57">
        <f>SUM(M205)</f>
        <v>2</v>
      </c>
    </row>
    <row r="205" spans="1:13" s="1" customFormat="1" ht="14.4" customHeight="1" thickBot="1" x14ac:dyDescent="0.2">
      <c r="A205" s="58"/>
      <c r="B205" s="117" t="s">
        <v>277</v>
      </c>
      <c r="C205" s="72">
        <v>1</v>
      </c>
      <c r="D205" s="67">
        <v>0</v>
      </c>
      <c r="E205" s="67">
        <v>1</v>
      </c>
      <c r="F205" s="67">
        <v>0</v>
      </c>
      <c r="G205" s="67">
        <v>0</v>
      </c>
      <c r="H205" s="67">
        <v>0</v>
      </c>
      <c r="I205" s="67">
        <v>0</v>
      </c>
      <c r="J205" s="67">
        <v>0</v>
      </c>
      <c r="K205" s="67">
        <v>0</v>
      </c>
      <c r="L205" s="258">
        <v>0</v>
      </c>
      <c r="M205" s="57">
        <f t="shared" si="3"/>
        <v>2</v>
      </c>
    </row>
    <row r="206" spans="1:13" ht="15" customHeight="1" thickTop="1" thickBot="1" x14ac:dyDescent="0.25">
      <c r="A206" s="425" t="s">
        <v>0</v>
      </c>
      <c r="B206" s="441"/>
      <c r="C206" s="87">
        <v>91</v>
      </c>
      <c r="D206" s="88">
        <v>59</v>
      </c>
      <c r="E206" s="88">
        <v>22</v>
      </c>
      <c r="F206" s="88">
        <v>12</v>
      </c>
      <c r="G206" s="88">
        <v>1</v>
      </c>
      <c r="H206" s="88">
        <v>0</v>
      </c>
      <c r="I206" s="88">
        <v>15</v>
      </c>
      <c r="J206" s="88">
        <v>6</v>
      </c>
      <c r="K206" s="88">
        <v>1</v>
      </c>
      <c r="L206" s="89">
        <v>1</v>
      </c>
    </row>
    <row r="207" spans="1:13" ht="15" customHeight="1" x14ac:dyDescent="0.2">
      <c r="A207" s="492" t="s">
        <v>621</v>
      </c>
      <c r="B207" s="492"/>
      <c r="C207" s="492"/>
      <c r="D207" s="492"/>
      <c r="E207" s="492"/>
      <c r="F207" s="492"/>
      <c r="G207" s="492"/>
      <c r="H207" s="492"/>
      <c r="I207" s="492"/>
      <c r="J207" s="492"/>
      <c r="K207" s="492"/>
      <c r="L207" s="492"/>
      <c r="M207" s="113"/>
    </row>
    <row r="208" spans="1:13" ht="15" customHeight="1" x14ac:dyDescent="0.2">
      <c r="A208" s="495" t="s">
        <v>622</v>
      </c>
      <c r="B208" s="495"/>
      <c r="C208" s="495"/>
      <c r="D208" s="495"/>
      <c r="E208" s="495"/>
      <c r="F208" s="495"/>
      <c r="G208" s="495"/>
      <c r="H208" s="495"/>
      <c r="I208" s="495"/>
      <c r="J208" s="495"/>
      <c r="K208" s="495"/>
      <c r="L208" s="495"/>
      <c r="M208" s="113"/>
    </row>
    <row r="211" spans="5:12" x14ac:dyDescent="0.2">
      <c r="E211" s="398"/>
      <c r="F211" s="396"/>
      <c r="G211" s="396"/>
      <c r="H211" s="396"/>
      <c r="I211" s="398"/>
      <c r="J211" s="396"/>
      <c r="K211" s="398"/>
      <c r="L211" s="396"/>
    </row>
    <row r="212" spans="5:12" x14ac:dyDescent="0.2">
      <c r="E212" s="396"/>
      <c r="F212" s="396"/>
      <c r="G212" s="396"/>
      <c r="H212" s="396"/>
      <c r="I212" s="396"/>
      <c r="J212" s="396"/>
      <c r="K212" s="396"/>
      <c r="L212" s="396"/>
    </row>
    <row r="213" spans="5:12" x14ac:dyDescent="0.2">
      <c r="E213" s="396"/>
      <c r="F213" s="396"/>
      <c r="G213" s="396"/>
      <c r="H213" s="398"/>
      <c r="I213" s="396"/>
      <c r="J213" s="398"/>
      <c r="K213" s="396"/>
      <c r="L213" s="396"/>
    </row>
    <row r="214" spans="5:12" x14ac:dyDescent="0.2">
      <c r="E214" s="396"/>
      <c r="F214" s="396"/>
      <c r="G214" s="396"/>
      <c r="H214" s="396"/>
      <c r="I214" s="396"/>
      <c r="J214" s="396"/>
      <c r="K214" s="396"/>
      <c r="L214" s="396"/>
    </row>
    <row r="215" spans="5:12" x14ac:dyDescent="0.2">
      <c r="E215" s="396"/>
      <c r="F215" s="396"/>
      <c r="G215" s="396"/>
      <c r="H215" s="396"/>
      <c r="I215" s="396"/>
      <c r="J215" s="398"/>
      <c r="K215" s="396"/>
      <c r="L215" s="396"/>
    </row>
  </sheetData>
  <autoFilter ref="A6:M208">
    <filterColumn colId="0" showButton="0"/>
    <filterColumn colId="12">
      <filters blank="1">
        <filter val="15"/>
        <filter val="18"/>
        <filter val="2"/>
        <filter val="3"/>
        <filter val="34"/>
        <filter val="4"/>
        <filter val="6"/>
        <filter val="8"/>
      </filters>
    </filterColumn>
  </autoFilter>
  <mergeCells count="11">
    <mergeCell ref="D4:L4"/>
    <mergeCell ref="A4:B6"/>
    <mergeCell ref="H5:I5"/>
    <mergeCell ref="K5:K6"/>
    <mergeCell ref="L5:L6"/>
    <mergeCell ref="A206:B206"/>
    <mergeCell ref="A207:L207"/>
    <mergeCell ref="A8"/>
    <mergeCell ref="D5:G5"/>
    <mergeCell ref="A208:L208"/>
    <mergeCell ref="J5:J6"/>
  </mergeCells>
  <phoneticPr fontId="2"/>
  <printOptions horizontalCentered="1"/>
  <pageMargins left="0.59055118110236227" right="0.59055118110236227" top="0.78740157480314965" bottom="0.59055118110236227" header="0.78740157480314965" footer="0.31496062992125984"/>
  <pageSetup paperSize="9" scale="80" orientation="portrait" r:id="rId1"/>
  <headerFooter alignWithMargins="0">
    <oddHeader xml:space="preserve">&amp;L10　審査請求の新規申立て状況&amp;R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207"/>
  <sheetViews>
    <sheetView view="pageBreakPreview" topLeftCell="A96" zoomScale="85" zoomScaleNormal="100" zoomScaleSheetLayoutView="85" workbookViewId="0">
      <selection activeCell="G26" sqref="G26"/>
    </sheetView>
  </sheetViews>
  <sheetFormatPr defaultColWidth="9" defaultRowHeight="13.2" x14ac:dyDescent="0.2"/>
  <cols>
    <col min="1" max="1" width="3.6640625" style="62" customWidth="1"/>
    <col min="2" max="2" width="38.6640625" style="62" customWidth="1"/>
    <col min="3" max="11" width="8.33203125" style="62" customWidth="1"/>
    <col min="12" max="16384" width="9" style="62"/>
  </cols>
  <sheetData>
    <row r="1" spans="1:16" ht="7.5" customHeight="1" x14ac:dyDescent="0.2"/>
    <row r="2" spans="1:16" ht="7.5" customHeight="1" x14ac:dyDescent="0.2"/>
    <row r="3" spans="1:16" ht="12" customHeight="1" x14ac:dyDescent="0.2">
      <c r="D3" s="171"/>
      <c r="E3" s="171"/>
      <c r="F3" s="171"/>
      <c r="G3" s="171"/>
      <c r="H3" s="171"/>
      <c r="I3" s="171"/>
      <c r="J3" s="171"/>
      <c r="K3" s="171"/>
    </row>
    <row r="4" spans="1:16" ht="13.8" thickBot="1" x14ac:dyDescent="0.25">
      <c r="K4" s="35" t="s">
        <v>93</v>
      </c>
    </row>
    <row r="5" spans="1:16" s="5" customFormat="1" ht="21" customHeight="1" x14ac:dyDescent="0.15">
      <c r="A5" s="415" t="s">
        <v>41</v>
      </c>
      <c r="B5" s="442"/>
      <c r="C5" s="461" t="s">
        <v>40</v>
      </c>
      <c r="D5" s="463"/>
      <c r="E5" s="463"/>
      <c r="F5" s="300" t="s">
        <v>24</v>
      </c>
      <c r="G5" s="505" t="s">
        <v>99</v>
      </c>
      <c r="H5" s="504" t="s">
        <v>30</v>
      </c>
      <c r="I5" s="459"/>
      <c r="J5" s="459"/>
      <c r="K5" s="460"/>
      <c r="L5" s="2"/>
      <c r="M5" s="2"/>
      <c r="N5" s="2"/>
      <c r="O5" s="2"/>
      <c r="P5" s="7"/>
    </row>
    <row r="6" spans="1:16" s="5" customFormat="1" ht="50.25" customHeight="1" thickBot="1" x14ac:dyDescent="0.2">
      <c r="A6" s="419"/>
      <c r="B6" s="443"/>
      <c r="C6" s="14"/>
      <c r="D6" s="16" t="s">
        <v>594</v>
      </c>
      <c r="E6" s="17" t="s">
        <v>89</v>
      </c>
      <c r="F6" s="361" t="s">
        <v>635</v>
      </c>
      <c r="G6" s="472"/>
      <c r="H6" s="112"/>
      <c r="I6" s="173" t="s">
        <v>116</v>
      </c>
      <c r="J6" s="79" t="s">
        <v>9</v>
      </c>
      <c r="K6" s="174" t="s">
        <v>616</v>
      </c>
      <c r="L6" s="2"/>
      <c r="M6" s="2"/>
      <c r="N6" s="2"/>
      <c r="O6" s="2"/>
      <c r="P6" s="7"/>
    </row>
    <row r="7" spans="1:16" s="1" customFormat="1" ht="15" customHeight="1" x14ac:dyDescent="0.15">
      <c r="A7" s="98" t="s">
        <v>246</v>
      </c>
      <c r="B7" s="102"/>
      <c r="C7" s="4"/>
      <c r="D7" s="46"/>
      <c r="E7" s="51"/>
      <c r="F7" s="53"/>
      <c r="G7" s="46"/>
      <c r="H7" s="52"/>
      <c r="I7" s="291"/>
      <c r="J7" s="291"/>
      <c r="K7" s="50"/>
    </row>
    <row r="8" spans="1:16" s="1" customFormat="1" ht="15" hidden="1" customHeight="1" x14ac:dyDescent="0.15">
      <c r="A8" s="423"/>
      <c r="B8" s="117" t="s">
        <v>220</v>
      </c>
      <c r="C8" s="72">
        <v>0</v>
      </c>
      <c r="D8" s="67">
        <v>0</v>
      </c>
      <c r="E8" s="68">
        <v>0</v>
      </c>
      <c r="F8" s="64">
        <v>0</v>
      </c>
      <c r="G8" s="67">
        <v>0</v>
      </c>
      <c r="H8" s="70">
        <v>0</v>
      </c>
      <c r="I8" s="70">
        <v>0</v>
      </c>
      <c r="J8" s="70">
        <v>0</v>
      </c>
      <c r="K8" s="258">
        <v>0</v>
      </c>
      <c r="L8" s="57">
        <f>SUM(C8:K8)</f>
        <v>0</v>
      </c>
    </row>
    <row r="9" spans="1:16" s="1" customFormat="1" ht="15" hidden="1" customHeight="1" x14ac:dyDescent="0.15">
      <c r="A9" s="423"/>
      <c r="B9" s="117" t="s">
        <v>372</v>
      </c>
      <c r="C9" s="72">
        <v>0</v>
      </c>
      <c r="D9" s="67">
        <v>0</v>
      </c>
      <c r="E9" s="68">
        <v>0</v>
      </c>
      <c r="F9" s="64">
        <v>0</v>
      </c>
      <c r="G9" s="67">
        <v>0</v>
      </c>
      <c r="H9" s="70">
        <v>0</v>
      </c>
      <c r="I9" s="70">
        <v>0</v>
      </c>
      <c r="J9" s="70">
        <v>0</v>
      </c>
      <c r="K9" s="258">
        <v>0</v>
      </c>
      <c r="L9" s="57">
        <f t="shared" ref="L9:L65" si="0">SUM(C9:K9)</f>
        <v>0</v>
      </c>
    </row>
    <row r="10" spans="1:16" s="1" customFormat="1" ht="15" customHeight="1" x14ac:dyDescent="0.15">
      <c r="A10" s="18"/>
      <c r="B10" s="117" t="s">
        <v>221</v>
      </c>
      <c r="C10" s="72">
        <v>9</v>
      </c>
      <c r="D10" s="67">
        <v>9</v>
      </c>
      <c r="E10" s="68">
        <v>0</v>
      </c>
      <c r="F10" s="64">
        <v>1</v>
      </c>
      <c r="G10" s="67">
        <v>0</v>
      </c>
      <c r="H10" s="70">
        <v>8</v>
      </c>
      <c r="I10" s="70">
        <v>1</v>
      </c>
      <c r="J10" s="70">
        <v>7</v>
      </c>
      <c r="K10" s="258">
        <v>0</v>
      </c>
      <c r="L10" s="57">
        <f t="shared" si="0"/>
        <v>35</v>
      </c>
    </row>
    <row r="11" spans="1:16" s="1" customFormat="1" ht="15" hidden="1" customHeight="1" x14ac:dyDescent="0.15">
      <c r="A11" s="18"/>
      <c r="B11" s="117" t="s">
        <v>222</v>
      </c>
      <c r="C11" s="72">
        <v>0</v>
      </c>
      <c r="D11" s="67">
        <v>0</v>
      </c>
      <c r="E11" s="68">
        <v>0</v>
      </c>
      <c r="F11" s="64">
        <v>0</v>
      </c>
      <c r="G11" s="67">
        <v>0</v>
      </c>
      <c r="H11" s="70">
        <v>0</v>
      </c>
      <c r="I11" s="70">
        <v>0</v>
      </c>
      <c r="J11" s="70">
        <v>0</v>
      </c>
      <c r="K11" s="258">
        <v>0</v>
      </c>
      <c r="L11" s="57">
        <f t="shared" si="0"/>
        <v>0</v>
      </c>
    </row>
    <row r="12" spans="1:16" s="1" customFormat="1" ht="15" customHeight="1" x14ac:dyDescent="0.15">
      <c r="A12" s="18"/>
      <c r="B12" s="117" t="s">
        <v>223</v>
      </c>
      <c r="C12" s="72">
        <v>1</v>
      </c>
      <c r="D12" s="67">
        <v>1</v>
      </c>
      <c r="E12" s="68">
        <v>0</v>
      </c>
      <c r="F12" s="64">
        <v>1</v>
      </c>
      <c r="G12" s="67">
        <v>0</v>
      </c>
      <c r="H12" s="70">
        <v>0</v>
      </c>
      <c r="I12" s="70">
        <v>0</v>
      </c>
      <c r="J12" s="70">
        <v>0</v>
      </c>
      <c r="K12" s="258">
        <v>0</v>
      </c>
      <c r="L12" s="57">
        <f t="shared" si="0"/>
        <v>3</v>
      </c>
    </row>
    <row r="13" spans="1:16" s="1" customFormat="1" ht="15" hidden="1" customHeight="1" x14ac:dyDescent="0.15">
      <c r="A13" s="18"/>
      <c r="B13" s="117" t="s">
        <v>568</v>
      </c>
      <c r="C13" s="72">
        <v>0</v>
      </c>
      <c r="D13" s="67">
        <v>0</v>
      </c>
      <c r="E13" s="68">
        <v>0</v>
      </c>
      <c r="F13" s="64">
        <v>0</v>
      </c>
      <c r="G13" s="67">
        <v>0</v>
      </c>
      <c r="H13" s="70">
        <v>0</v>
      </c>
      <c r="I13" s="70">
        <v>0</v>
      </c>
      <c r="J13" s="70">
        <v>0</v>
      </c>
      <c r="K13" s="258">
        <v>0</v>
      </c>
      <c r="L13" s="57">
        <f t="shared" si="0"/>
        <v>0</v>
      </c>
    </row>
    <row r="14" spans="1:16" s="1" customFormat="1" ht="15" hidden="1" customHeight="1" x14ac:dyDescent="0.15">
      <c r="A14" s="21"/>
      <c r="B14" s="117" t="s">
        <v>224</v>
      </c>
      <c r="C14" s="72">
        <v>0</v>
      </c>
      <c r="D14" s="67">
        <v>0</v>
      </c>
      <c r="E14" s="68">
        <v>0</v>
      </c>
      <c r="F14" s="64">
        <v>0</v>
      </c>
      <c r="G14" s="67">
        <v>0</v>
      </c>
      <c r="H14" s="70">
        <v>0</v>
      </c>
      <c r="I14" s="70">
        <v>0</v>
      </c>
      <c r="J14" s="70">
        <v>0</v>
      </c>
      <c r="K14" s="258">
        <v>0</v>
      </c>
      <c r="L14" s="57">
        <f t="shared" si="0"/>
        <v>0</v>
      </c>
    </row>
    <row r="15" spans="1:16" s="1" customFormat="1" ht="15" hidden="1" customHeight="1" x14ac:dyDescent="0.15">
      <c r="A15" s="21"/>
      <c r="B15" s="117" t="s">
        <v>225</v>
      </c>
      <c r="C15" s="72">
        <v>0</v>
      </c>
      <c r="D15" s="67">
        <v>0</v>
      </c>
      <c r="E15" s="68">
        <v>0</v>
      </c>
      <c r="F15" s="64">
        <v>0</v>
      </c>
      <c r="G15" s="67">
        <v>0</v>
      </c>
      <c r="H15" s="70">
        <v>0</v>
      </c>
      <c r="I15" s="70">
        <v>0</v>
      </c>
      <c r="J15" s="70">
        <v>0</v>
      </c>
      <c r="K15" s="258">
        <v>0</v>
      </c>
      <c r="L15" s="57">
        <f t="shared" si="0"/>
        <v>0</v>
      </c>
    </row>
    <row r="16" spans="1:16" s="1" customFormat="1" ht="15" hidden="1" customHeight="1" x14ac:dyDescent="0.15">
      <c r="A16" s="21"/>
      <c r="B16" s="117" t="s">
        <v>226</v>
      </c>
      <c r="C16" s="72">
        <v>0</v>
      </c>
      <c r="D16" s="67">
        <v>0</v>
      </c>
      <c r="E16" s="68">
        <v>0</v>
      </c>
      <c r="F16" s="64">
        <v>0</v>
      </c>
      <c r="G16" s="67">
        <v>0</v>
      </c>
      <c r="H16" s="70">
        <v>0</v>
      </c>
      <c r="I16" s="70">
        <v>0</v>
      </c>
      <c r="J16" s="70">
        <v>0</v>
      </c>
      <c r="K16" s="258">
        <v>0</v>
      </c>
      <c r="L16" s="57">
        <f t="shared" si="0"/>
        <v>0</v>
      </c>
    </row>
    <row r="17" spans="1:12" s="1" customFormat="1" ht="15" customHeight="1" x14ac:dyDescent="0.15">
      <c r="A17" s="21"/>
      <c r="B17" s="117" t="s">
        <v>140</v>
      </c>
      <c r="C17" s="72">
        <v>1</v>
      </c>
      <c r="D17" s="67">
        <v>1</v>
      </c>
      <c r="E17" s="68">
        <v>0</v>
      </c>
      <c r="F17" s="64">
        <v>0</v>
      </c>
      <c r="G17" s="67">
        <v>0</v>
      </c>
      <c r="H17" s="70">
        <v>1</v>
      </c>
      <c r="I17" s="70">
        <v>0</v>
      </c>
      <c r="J17" s="70">
        <v>1</v>
      </c>
      <c r="K17" s="258">
        <v>0</v>
      </c>
      <c r="L17" s="57">
        <f t="shared" si="0"/>
        <v>4</v>
      </c>
    </row>
    <row r="18" spans="1:12" s="1" customFormat="1" ht="15" hidden="1" customHeight="1" x14ac:dyDescent="0.15">
      <c r="A18" s="21"/>
      <c r="B18" s="117" t="s">
        <v>585</v>
      </c>
      <c r="C18" s="72">
        <v>0</v>
      </c>
      <c r="D18" s="67">
        <v>0</v>
      </c>
      <c r="E18" s="68">
        <v>0</v>
      </c>
      <c r="F18" s="64">
        <v>0</v>
      </c>
      <c r="G18" s="67">
        <v>0</v>
      </c>
      <c r="H18" s="70">
        <v>0</v>
      </c>
      <c r="I18" s="70">
        <v>0</v>
      </c>
      <c r="J18" s="70">
        <v>0</v>
      </c>
      <c r="K18" s="258">
        <v>0</v>
      </c>
      <c r="L18" s="57">
        <f t="shared" si="0"/>
        <v>0</v>
      </c>
    </row>
    <row r="19" spans="1:12" s="1" customFormat="1" ht="15" hidden="1" customHeight="1" x14ac:dyDescent="0.15">
      <c r="A19" s="21"/>
      <c r="B19" s="117" t="s">
        <v>42</v>
      </c>
      <c r="C19" s="72">
        <v>0</v>
      </c>
      <c r="D19" s="67">
        <v>0</v>
      </c>
      <c r="E19" s="68">
        <v>0</v>
      </c>
      <c r="F19" s="64">
        <v>0</v>
      </c>
      <c r="G19" s="67">
        <v>0</v>
      </c>
      <c r="H19" s="70">
        <v>0</v>
      </c>
      <c r="I19" s="70">
        <v>0</v>
      </c>
      <c r="J19" s="70">
        <v>0</v>
      </c>
      <c r="K19" s="258">
        <v>0</v>
      </c>
      <c r="L19" s="57">
        <f t="shared" si="0"/>
        <v>0</v>
      </c>
    </row>
    <row r="20" spans="1:12" s="1" customFormat="1" ht="15" hidden="1" customHeight="1" x14ac:dyDescent="0.15">
      <c r="A20" s="21"/>
      <c r="B20" s="117" t="s">
        <v>227</v>
      </c>
      <c r="C20" s="72">
        <v>0</v>
      </c>
      <c r="D20" s="67">
        <v>0</v>
      </c>
      <c r="E20" s="68">
        <v>0</v>
      </c>
      <c r="F20" s="64">
        <v>0</v>
      </c>
      <c r="G20" s="67">
        <v>0</v>
      </c>
      <c r="H20" s="70">
        <v>0</v>
      </c>
      <c r="I20" s="70">
        <v>0</v>
      </c>
      <c r="J20" s="70">
        <v>0</v>
      </c>
      <c r="K20" s="258">
        <v>0</v>
      </c>
      <c r="L20" s="57">
        <f t="shared" si="0"/>
        <v>0</v>
      </c>
    </row>
    <row r="21" spans="1:12" s="1" customFormat="1" ht="15" hidden="1" customHeight="1" x14ac:dyDescent="0.15">
      <c r="A21" s="21"/>
      <c r="B21" s="117" t="s">
        <v>43</v>
      </c>
      <c r="C21" s="72">
        <v>0</v>
      </c>
      <c r="D21" s="67">
        <v>0</v>
      </c>
      <c r="E21" s="68">
        <v>0</v>
      </c>
      <c r="F21" s="64">
        <v>0</v>
      </c>
      <c r="G21" s="67">
        <v>0</v>
      </c>
      <c r="H21" s="70">
        <v>0</v>
      </c>
      <c r="I21" s="70">
        <v>0</v>
      </c>
      <c r="J21" s="70">
        <v>0</v>
      </c>
      <c r="K21" s="258">
        <v>0</v>
      </c>
      <c r="L21" s="57">
        <f t="shared" si="0"/>
        <v>0</v>
      </c>
    </row>
    <row r="22" spans="1:12" s="1" customFormat="1" ht="15" hidden="1" customHeight="1" x14ac:dyDescent="0.15">
      <c r="A22" s="21"/>
      <c r="B22" s="117" t="s">
        <v>44</v>
      </c>
      <c r="C22" s="72">
        <v>0</v>
      </c>
      <c r="D22" s="67">
        <v>0</v>
      </c>
      <c r="E22" s="68">
        <v>0</v>
      </c>
      <c r="F22" s="64">
        <v>0</v>
      </c>
      <c r="G22" s="67">
        <v>0</v>
      </c>
      <c r="H22" s="70">
        <v>0</v>
      </c>
      <c r="I22" s="70">
        <v>0</v>
      </c>
      <c r="J22" s="70">
        <v>0</v>
      </c>
      <c r="K22" s="258">
        <v>0</v>
      </c>
      <c r="L22" s="57">
        <f t="shared" si="0"/>
        <v>0</v>
      </c>
    </row>
    <row r="23" spans="1:12" s="1" customFormat="1" ht="15" hidden="1" customHeight="1" x14ac:dyDescent="0.15">
      <c r="A23" s="21"/>
      <c r="B23" s="117" t="s">
        <v>230</v>
      </c>
      <c r="C23" s="72">
        <v>0</v>
      </c>
      <c r="D23" s="67">
        <v>0</v>
      </c>
      <c r="E23" s="68">
        <v>0</v>
      </c>
      <c r="F23" s="64">
        <v>0</v>
      </c>
      <c r="G23" s="67">
        <v>0</v>
      </c>
      <c r="H23" s="70">
        <v>0</v>
      </c>
      <c r="I23" s="70">
        <v>0</v>
      </c>
      <c r="J23" s="70">
        <v>0</v>
      </c>
      <c r="K23" s="258">
        <v>0</v>
      </c>
      <c r="L23" s="57">
        <f t="shared" si="0"/>
        <v>0</v>
      </c>
    </row>
    <row r="24" spans="1:12" s="1" customFormat="1" ht="15" customHeight="1" x14ac:dyDescent="0.15">
      <c r="A24" s="21"/>
      <c r="B24" s="117" t="s">
        <v>239</v>
      </c>
      <c r="C24" s="72">
        <v>1</v>
      </c>
      <c r="D24" s="67">
        <v>0</v>
      </c>
      <c r="E24" s="68">
        <v>1</v>
      </c>
      <c r="F24" s="64">
        <v>1</v>
      </c>
      <c r="G24" s="67">
        <v>0</v>
      </c>
      <c r="H24" s="70">
        <v>0</v>
      </c>
      <c r="I24" s="70">
        <v>0</v>
      </c>
      <c r="J24" s="70">
        <v>0</v>
      </c>
      <c r="K24" s="258">
        <v>0</v>
      </c>
      <c r="L24" s="57">
        <f t="shared" si="0"/>
        <v>3</v>
      </c>
    </row>
    <row r="25" spans="1:12" s="1" customFormat="1" ht="15" customHeight="1" x14ac:dyDescent="0.15">
      <c r="A25" s="18"/>
      <c r="B25" s="117" t="s">
        <v>293</v>
      </c>
      <c r="C25" s="72">
        <v>1</v>
      </c>
      <c r="D25" s="67">
        <v>1</v>
      </c>
      <c r="E25" s="68">
        <v>0</v>
      </c>
      <c r="F25" s="64">
        <v>0</v>
      </c>
      <c r="G25" s="67">
        <v>0</v>
      </c>
      <c r="H25" s="70">
        <v>1</v>
      </c>
      <c r="I25" s="70">
        <v>0</v>
      </c>
      <c r="J25" s="70">
        <v>1</v>
      </c>
      <c r="K25" s="258">
        <v>0</v>
      </c>
      <c r="L25" s="57">
        <f t="shared" si="0"/>
        <v>4</v>
      </c>
    </row>
    <row r="26" spans="1:12" s="1" customFormat="1" ht="15" hidden="1" customHeight="1" x14ac:dyDescent="0.15">
      <c r="A26" s="18"/>
      <c r="B26" s="117" t="s">
        <v>45</v>
      </c>
      <c r="C26" s="72">
        <v>0</v>
      </c>
      <c r="D26" s="67">
        <v>0</v>
      </c>
      <c r="E26" s="68">
        <v>0</v>
      </c>
      <c r="F26" s="64">
        <v>0</v>
      </c>
      <c r="G26" s="67">
        <v>0</v>
      </c>
      <c r="H26" s="70">
        <v>0</v>
      </c>
      <c r="I26" s="70">
        <v>0</v>
      </c>
      <c r="J26" s="70">
        <v>0</v>
      </c>
      <c r="K26" s="258">
        <v>0</v>
      </c>
      <c r="L26" s="57">
        <f t="shared" si="0"/>
        <v>0</v>
      </c>
    </row>
    <row r="27" spans="1:12" s="1" customFormat="1" ht="15" customHeight="1" x14ac:dyDescent="0.15">
      <c r="A27" s="18"/>
      <c r="B27" s="117" t="s">
        <v>46</v>
      </c>
      <c r="C27" s="72">
        <v>2</v>
      </c>
      <c r="D27" s="67">
        <v>1</v>
      </c>
      <c r="E27" s="68">
        <v>1</v>
      </c>
      <c r="F27" s="64">
        <v>1</v>
      </c>
      <c r="G27" s="67">
        <v>0</v>
      </c>
      <c r="H27" s="70">
        <v>1</v>
      </c>
      <c r="I27" s="70">
        <v>0</v>
      </c>
      <c r="J27" s="70">
        <v>1</v>
      </c>
      <c r="K27" s="258">
        <v>0</v>
      </c>
      <c r="L27" s="57">
        <f t="shared" si="0"/>
        <v>7</v>
      </c>
    </row>
    <row r="28" spans="1:12" s="1" customFormat="1" ht="15" hidden="1" customHeight="1" x14ac:dyDescent="0.15">
      <c r="A28" s="18"/>
      <c r="B28" s="117" t="s">
        <v>47</v>
      </c>
      <c r="C28" s="72">
        <v>0</v>
      </c>
      <c r="D28" s="67">
        <v>0</v>
      </c>
      <c r="E28" s="68">
        <v>0</v>
      </c>
      <c r="F28" s="64">
        <v>0</v>
      </c>
      <c r="G28" s="67">
        <v>0</v>
      </c>
      <c r="H28" s="70">
        <v>0</v>
      </c>
      <c r="I28" s="70">
        <v>0</v>
      </c>
      <c r="J28" s="70">
        <v>0</v>
      </c>
      <c r="K28" s="258">
        <v>0</v>
      </c>
      <c r="L28" s="57">
        <f t="shared" si="0"/>
        <v>0</v>
      </c>
    </row>
    <row r="29" spans="1:12" s="1" customFormat="1" ht="15" hidden="1" customHeight="1" x14ac:dyDescent="0.15">
      <c r="A29" s="21"/>
      <c r="B29" s="117" t="s">
        <v>48</v>
      </c>
      <c r="C29" s="72">
        <v>0</v>
      </c>
      <c r="D29" s="67">
        <v>0</v>
      </c>
      <c r="E29" s="68">
        <v>0</v>
      </c>
      <c r="F29" s="64">
        <v>0</v>
      </c>
      <c r="G29" s="67">
        <v>0</v>
      </c>
      <c r="H29" s="70">
        <v>0</v>
      </c>
      <c r="I29" s="70">
        <v>0</v>
      </c>
      <c r="J29" s="70">
        <v>0</v>
      </c>
      <c r="K29" s="258">
        <v>0</v>
      </c>
      <c r="L29" s="57">
        <f t="shared" si="0"/>
        <v>0</v>
      </c>
    </row>
    <row r="30" spans="1:12" s="1" customFormat="1" ht="15" hidden="1" customHeight="1" x14ac:dyDescent="0.15">
      <c r="A30" s="21"/>
      <c r="B30" s="117" t="s">
        <v>49</v>
      </c>
      <c r="C30" s="72">
        <v>0</v>
      </c>
      <c r="D30" s="67">
        <v>0</v>
      </c>
      <c r="E30" s="68">
        <v>0</v>
      </c>
      <c r="F30" s="64">
        <v>0</v>
      </c>
      <c r="G30" s="67">
        <v>0</v>
      </c>
      <c r="H30" s="70">
        <v>0</v>
      </c>
      <c r="I30" s="70">
        <v>0</v>
      </c>
      <c r="J30" s="70">
        <v>0</v>
      </c>
      <c r="K30" s="258">
        <v>0</v>
      </c>
      <c r="L30" s="57">
        <f t="shared" si="0"/>
        <v>0</v>
      </c>
    </row>
    <row r="31" spans="1:12" s="1" customFormat="1" ht="15" hidden="1" customHeight="1" x14ac:dyDescent="0.15">
      <c r="A31" s="21"/>
      <c r="B31" s="117" t="s">
        <v>50</v>
      </c>
      <c r="C31" s="72">
        <v>0</v>
      </c>
      <c r="D31" s="67">
        <v>0</v>
      </c>
      <c r="E31" s="68">
        <v>0</v>
      </c>
      <c r="F31" s="64">
        <v>0</v>
      </c>
      <c r="G31" s="67">
        <v>0</v>
      </c>
      <c r="H31" s="70">
        <v>0</v>
      </c>
      <c r="I31" s="70">
        <v>0</v>
      </c>
      <c r="J31" s="70">
        <v>0</v>
      </c>
      <c r="K31" s="258">
        <v>0</v>
      </c>
      <c r="L31" s="57">
        <f t="shared" si="0"/>
        <v>0</v>
      </c>
    </row>
    <row r="32" spans="1:12" s="1" customFormat="1" ht="15" hidden="1" customHeight="1" x14ac:dyDescent="0.15">
      <c r="A32" s="21"/>
      <c r="B32" s="117" t="s">
        <v>51</v>
      </c>
      <c r="C32" s="72">
        <v>0</v>
      </c>
      <c r="D32" s="67">
        <v>0</v>
      </c>
      <c r="E32" s="68">
        <v>0</v>
      </c>
      <c r="F32" s="64">
        <v>0</v>
      </c>
      <c r="G32" s="67">
        <v>0</v>
      </c>
      <c r="H32" s="70">
        <v>0</v>
      </c>
      <c r="I32" s="70">
        <v>0</v>
      </c>
      <c r="J32" s="70">
        <v>0</v>
      </c>
      <c r="K32" s="258">
        <v>0</v>
      </c>
      <c r="L32" s="57">
        <f t="shared" si="0"/>
        <v>0</v>
      </c>
    </row>
    <row r="33" spans="1:12" s="1" customFormat="1" ht="15" hidden="1" customHeight="1" x14ac:dyDescent="0.15">
      <c r="A33" s="21"/>
      <c r="B33" s="117" t="s">
        <v>52</v>
      </c>
      <c r="C33" s="72">
        <v>0</v>
      </c>
      <c r="D33" s="67">
        <v>0</v>
      </c>
      <c r="E33" s="68">
        <v>0</v>
      </c>
      <c r="F33" s="64">
        <v>0</v>
      </c>
      <c r="G33" s="67">
        <v>0</v>
      </c>
      <c r="H33" s="70">
        <v>0</v>
      </c>
      <c r="I33" s="70">
        <v>0</v>
      </c>
      <c r="J33" s="70">
        <v>0</v>
      </c>
      <c r="K33" s="258">
        <v>0</v>
      </c>
      <c r="L33" s="57">
        <f t="shared" si="0"/>
        <v>0</v>
      </c>
    </row>
    <row r="34" spans="1:12" s="1" customFormat="1" ht="15" hidden="1" customHeight="1" x14ac:dyDescent="0.15">
      <c r="A34" s="21"/>
      <c r="B34" s="117" t="s">
        <v>265</v>
      </c>
      <c r="C34" s="72">
        <v>0</v>
      </c>
      <c r="D34" s="67">
        <v>0</v>
      </c>
      <c r="E34" s="68">
        <v>0</v>
      </c>
      <c r="F34" s="64">
        <v>0</v>
      </c>
      <c r="G34" s="67">
        <v>0</v>
      </c>
      <c r="H34" s="70">
        <v>0</v>
      </c>
      <c r="I34" s="70">
        <v>0</v>
      </c>
      <c r="J34" s="70">
        <v>0</v>
      </c>
      <c r="K34" s="258">
        <v>0</v>
      </c>
      <c r="L34" s="57">
        <f t="shared" si="0"/>
        <v>0</v>
      </c>
    </row>
    <row r="35" spans="1:12" s="1" customFormat="1" ht="15" customHeight="1" x14ac:dyDescent="0.15">
      <c r="A35" s="21"/>
      <c r="B35" s="117" t="s">
        <v>266</v>
      </c>
      <c r="C35" s="72">
        <v>5</v>
      </c>
      <c r="D35" s="67">
        <v>4</v>
      </c>
      <c r="E35" s="68">
        <v>1</v>
      </c>
      <c r="F35" s="64">
        <v>1</v>
      </c>
      <c r="G35" s="67">
        <v>0</v>
      </c>
      <c r="H35" s="70">
        <v>4</v>
      </c>
      <c r="I35" s="70">
        <v>0</v>
      </c>
      <c r="J35" s="70">
        <v>4</v>
      </c>
      <c r="K35" s="258">
        <v>0</v>
      </c>
      <c r="L35" s="57">
        <f t="shared" si="0"/>
        <v>19</v>
      </c>
    </row>
    <row r="36" spans="1:12" s="1" customFormat="1" ht="15" hidden="1" customHeight="1" x14ac:dyDescent="0.15">
      <c r="A36" s="21"/>
      <c r="B36" s="117" t="s">
        <v>267</v>
      </c>
      <c r="C36" s="72">
        <v>0</v>
      </c>
      <c r="D36" s="67">
        <v>0</v>
      </c>
      <c r="E36" s="68">
        <v>0</v>
      </c>
      <c r="F36" s="64">
        <v>0</v>
      </c>
      <c r="G36" s="67">
        <v>0</v>
      </c>
      <c r="H36" s="70">
        <v>0</v>
      </c>
      <c r="I36" s="70">
        <v>0</v>
      </c>
      <c r="J36" s="70">
        <v>0</v>
      </c>
      <c r="K36" s="258">
        <v>0</v>
      </c>
      <c r="L36" s="57">
        <f t="shared" si="0"/>
        <v>0</v>
      </c>
    </row>
    <row r="37" spans="1:12" s="1" customFormat="1" ht="15" hidden="1" customHeight="1" x14ac:dyDescent="0.15">
      <c r="A37" s="21"/>
      <c r="B37" s="117" t="s">
        <v>251</v>
      </c>
      <c r="C37" s="72">
        <v>0</v>
      </c>
      <c r="D37" s="67">
        <v>0</v>
      </c>
      <c r="E37" s="68">
        <v>0</v>
      </c>
      <c r="F37" s="64">
        <v>0</v>
      </c>
      <c r="G37" s="67">
        <v>0</v>
      </c>
      <c r="H37" s="70">
        <v>0</v>
      </c>
      <c r="I37" s="70">
        <v>0</v>
      </c>
      <c r="J37" s="70">
        <v>0</v>
      </c>
      <c r="K37" s="258">
        <v>0</v>
      </c>
      <c r="L37" s="57">
        <f t="shared" si="0"/>
        <v>0</v>
      </c>
    </row>
    <row r="38" spans="1:12" s="1" customFormat="1" ht="15" hidden="1" customHeight="1" x14ac:dyDescent="0.15">
      <c r="A38" s="21"/>
      <c r="B38" s="117" t="s">
        <v>274</v>
      </c>
      <c r="C38" s="72">
        <v>0</v>
      </c>
      <c r="D38" s="67">
        <v>0</v>
      </c>
      <c r="E38" s="68">
        <v>0</v>
      </c>
      <c r="F38" s="64">
        <v>0</v>
      </c>
      <c r="G38" s="67">
        <v>0</v>
      </c>
      <c r="H38" s="70">
        <v>0</v>
      </c>
      <c r="I38" s="70">
        <v>0</v>
      </c>
      <c r="J38" s="70">
        <v>0</v>
      </c>
      <c r="K38" s="258">
        <v>0</v>
      </c>
      <c r="L38" s="57">
        <f t="shared" si="0"/>
        <v>0</v>
      </c>
    </row>
    <row r="39" spans="1:12" s="1" customFormat="1" ht="15" hidden="1" customHeight="1" x14ac:dyDescent="0.15">
      <c r="A39" s="21"/>
      <c r="B39" s="117" t="s">
        <v>250</v>
      </c>
      <c r="C39" s="72">
        <v>0</v>
      </c>
      <c r="D39" s="67">
        <v>0</v>
      </c>
      <c r="E39" s="68">
        <v>0</v>
      </c>
      <c r="F39" s="64">
        <v>0</v>
      </c>
      <c r="G39" s="67">
        <v>0</v>
      </c>
      <c r="H39" s="70">
        <v>0</v>
      </c>
      <c r="I39" s="70">
        <v>0</v>
      </c>
      <c r="J39" s="70">
        <v>0</v>
      </c>
      <c r="K39" s="258">
        <v>0</v>
      </c>
      <c r="L39" s="57">
        <f t="shared" si="0"/>
        <v>0</v>
      </c>
    </row>
    <row r="40" spans="1:12" s="1" customFormat="1" ht="15" hidden="1" customHeight="1" x14ac:dyDescent="0.15">
      <c r="A40" s="21"/>
      <c r="B40" s="117" t="s">
        <v>252</v>
      </c>
      <c r="C40" s="72">
        <v>0</v>
      </c>
      <c r="D40" s="67">
        <v>0</v>
      </c>
      <c r="E40" s="68">
        <v>0</v>
      </c>
      <c r="F40" s="64">
        <v>0</v>
      </c>
      <c r="G40" s="67">
        <v>0</v>
      </c>
      <c r="H40" s="70">
        <v>0</v>
      </c>
      <c r="I40" s="70">
        <v>0</v>
      </c>
      <c r="J40" s="70">
        <v>0</v>
      </c>
      <c r="K40" s="258">
        <v>0</v>
      </c>
      <c r="L40" s="57">
        <f t="shared" si="0"/>
        <v>0</v>
      </c>
    </row>
    <row r="41" spans="1:12" s="1" customFormat="1" ht="15" hidden="1" customHeight="1" x14ac:dyDescent="0.15">
      <c r="A41" s="21"/>
      <c r="B41" s="117" t="s">
        <v>253</v>
      </c>
      <c r="C41" s="72">
        <v>0</v>
      </c>
      <c r="D41" s="67">
        <v>0</v>
      </c>
      <c r="E41" s="68">
        <v>0</v>
      </c>
      <c r="F41" s="64">
        <v>0</v>
      </c>
      <c r="G41" s="67">
        <v>0</v>
      </c>
      <c r="H41" s="70">
        <v>0</v>
      </c>
      <c r="I41" s="70">
        <v>0</v>
      </c>
      <c r="J41" s="70">
        <v>0</v>
      </c>
      <c r="K41" s="258">
        <v>0</v>
      </c>
      <c r="L41" s="57">
        <f t="shared" si="0"/>
        <v>0</v>
      </c>
    </row>
    <row r="42" spans="1:12" s="1" customFormat="1" ht="15" hidden="1" customHeight="1" x14ac:dyDescent="0.15">
      <c r="A42" s="18"/>
      <c r="B42" s="117" t="s">
        <v>254</v>
      </c>
      <c r="C42" s="72">
        <v>0</v>
      </c>
      <c r="D42" s="67">
        <v>0</v>
      </c>
      <c r="E42" s="68">
        <v>0</v>
      </c>
      <c r="F42" s="64">
        <v>0</v>
      </c>
      <c r="G42" s="67">
        <v>0</v>
      </c>
      <c r="H42" s="70">
        <v>0</v>
      </c>
      <c r="I42" s="70">
        <v>0</v>
      </c>
      <c r="J42" s="70">
        <v>0</v>
      </c>
      <c r="K42" s="258">
        <v>0</v>
      </c>
      <c r="L42" s="57">
        <f t="shared" si="0"/>
        <v>0</v>
      </c>
    </row>
    <row r="43" spans="1:12" s="1" customFormat="1" ht="15" hidden="1" customHeight="1" x14ac:dyDescent="0.15">
      <c r="A43" s="18"/>
      <c r="B43" s="117" t="s">
        <v>275</v>
      </c>
      <c r="C43" s="72">
        <v>0</v>
      </c>
      <c r="D43" s="67">
        <v>0</v>
      </c>
      <c r="E43" s="68">
        <v>0</v>
      </c>
      <c r="F43" s="64">
        <v>0</v>
      </c>
      <c r="G43" s="67">
        <v>0</v>
      </c>
      <c r="H43" s="70">
        <v>0</v>
      </c>
      <c r="I43" s="70">
        <v>0</v>
      </c>
      <c r="J43" s="70">
        <v>0</v>
      </c>
      <c r="K43" s="258">
        <v>0</v>
      </c>
      <c r="L43" s="57">
        <f t="shared" si="0"/>
        <v>0</v>
      </c>
    </row>
    <row r="44" spans="1:12" s="1" customFormat="1" ht="15" customHeight="1" x14ac:dyDescent="0.15">
      <c r="A44" s="18"/>
      <c r="B44" s="117" t="s">
        <v>255</v>
      </c>
      <c r="C44" s="72">
        <v>1</v>
      </c>
      <c r="D44" s="67">
        <v>0</v>
      </c>
      <c r="E44" s="68">
        <v>1</v>
      </c>
      <c r="F44" s="64">
        <v>1</v>
      </c>
      <c r="G44" s="67">
        <v>0</v>
      </c>
      <c r="H44" s="70">
        <v>0</v>
      </c>
      <c r="I44" s="70">
        <v>0</v>
      </c>
      <c r="J44" s="70">
        <v>0</v>
      </c>
      <c r="K44" s="258">
        <v>0</v>
      </c>
      <c r="L44" s="57">
        <f t="shared" si="0"/>
        <v>3</v>
      </c>
    </row>
    <row r="45" spans="1:12" s="1" customFormat="1" ht="15" hidden="1" customHeight="1" x14ac:dyDescent="0.15">
      <c r="A45" s="18"/>
      <c r="B45" s="117" t="s">
        <v>256</v>
      </c>
      <c r="C45" s="72">
        <v>0</v>
      </c>
      <c r="D45" s="67">
        <v>0</v>
      </c>
      <c r="E45" s="68">
        <v>0</v>
      </c>
      <c r="F45" s="64">
        <v>0</v>
      </c>
      <c r="G45" s="67">
        <v>0</v>
      </c>
      <c r="H45" s="70">
        <v>0</v>
      </c>
      <c r="I45" s="70">
        <v>0</v>
      </c>
      <c r="J45" s="70">
        <v>0</v>
      </c>
      <c r="K45" s="258">
        <v>0</v>
      </c>
      <c r="L45" s="57">
        <f t="shared" si="0"/>
        <v>0</v>
      </c>
    </row>
    <row r="46" spans="1:12" s="1" customFormat="1" ht="15" hidden="1" customHeight="1" x14ac:dyDescent="0.15">
      <c r="A46" s="21"/>
      <c r="B46" s="117" t="s">
        <v>257</v>
      </c>
      <c r="C46" s="72">
        <v>0</v>
      </c>
      <c r="D46" s="67">
        <v>0</v>
      </c>
      <c r="E46" s="68">
        <v>0</v>
      </c>
      <c r="F46" s="64">
        <v>0</v>
      </c>
      <c r="G46" s="67">
        <v>0</v>
      </c>
      <c r="H46" s="70">
        <v>0</v>
      </c>
      <c r="I46" s="70">
        <v>0</v>
      </c>
      <c r="J46" s="70">
        <v>0</v>
      </c>
      <c r="K46" s="258">
        <v>0</v>
      </c>
      <c r="L46" s="57">
        <f t="shared" si="0"/>
        <v>0</v>
      </c>
    </row>
    <row r="47" spans="1:12" s="1" customFormat="1" ht="15" customHeight="1" x14ac:dyDescent="0.15">
      <c r="A47" s="21"/>
      <c r="B47" s="117" t="s">
        <v>258</v>
      </c>
      <c r="C47" s="72">
        <v>2</v>
      </c>
      <c r="D47" s="67">
        <v>1</v>
      </c>
      <c r="E47" s="68">
        <v>1</v>
      </c>
      <c r="F47" s="64">
        <v>2</v>
      </c>
      <c r="G47" s="67">
        <v>0</v>
      </c>
      <c r="H47" s="70">
        <v>0</v>
      </c>
      <c r="I47" s="70">
        <v>0</v>
      </c>
      <c r="J47" s="70">
        <v>0</v>
      </c>
      <c r="K47" s="258">
        <v>0</v>
      </c>
      <c r="L47" s="57">
        <f t="shared" si="0"/>
        <v>6</v>
      </c>
    </row>
    <row r="48" spans="1:12" s="1" customFormat="1" ht="15" hidden="1" customHeight="1" x14ac:dyDescent="0.15">
      <c r="A48" s="21"/>
      <c r="B48" s="117" t="s">
        <v>259</v>
      </c>
      <c r="C48" s="72">
        <v>0</v>
      </c>
      <c r="D48" s="67">
        <v>0</v>
      </c>
      <c r="E48" s="68">
        <v>0</v>
      </c>
      <c r="F48" s="64">
        <v>0</v>
      </c>
      <c r="G48" s="67">
        <v>0</v>
      </c>
      <c r="H48" s="70">
        <v>0</v>
      </c>
      <c r="I48" s="70">
        <v>0</v>
      </c>
      <c r="J48" s="70">
        <v>0</v>
      </c>
      <c r="K48" s="258">
        <v>0</v>
      </c>
      <c r="L48" s="57">
        <f t="shared" si="0"/>
        <v>0</v>
      </c>
    </row>
    <row r="49" spans="1:12" s="1" customFormat="1" ht="15" hidden="1" customHeight="1" x14ac:dyDescent="0.15">
      <c r="A49" s="21"/>
      <c r="B49" s="118" t="s">
        <v>260</v>
      </c>
      <c r="C49" s="72">
        <v>0</v>
      </c>
      <c r="D49" s="67">
        <v>0</v>
      </c>
      <c r="E49" s="68">
        <v>0</v>
      </c>
      <c r="F49" s="64">
        <v>0</v>
      </c>
      <c r="G49" s="67">
        <v>0</v>
      </c>
      <c r="H49" s="70">
        <v>0</v>
      </c>
      <c r="I49" s="70">
        <v>0</v>
      </c>
      <c r="J49" s="70">
        <v>0</v>
      </c>
      <c r="K49" s="258">
        <v>0</v>
      </c>
      <c r="L49" s="57">
        <f t="shared" si="0"/>
        <v>0</v>
      </c>
    </row>
    <row r="50" spans="1:12" s="1" customFormat="1" ht="15" hidden="1" customHeight="1" x14ac:dyDescent="0.15">
      <c r="A50" s="21"/>
      <c r="B50" s="117" t="s">
        <v>570</v>
      </c>
      <c r="C50" s="72">
        <v>0</v>
      </c>
      <c r="D50" s="67">
        <v>0</v>
      </c>
      <c r="E50" s="68">
        <v>0</v>
      </c>
      <c r="F50" s="64">
        <v>0</v>
      </c>
      <c r="G50" s="67">
        <v>0</v>
      </c>
      <c r="H50" s="70">
        <v>0</v>
      </c>
      <c r="I50" s="70">
        <v>0</v>
      </c>
      <c r="J50" s="70">
        <v>0</v>
      </c>
      <c r="K50" s="258">
        <v>0</v>
      </c>
      <c r="L50" s="57">
        <f t="shared" si="0"/>
        <v>0</v>
      </c>
    </row>
    <row r="51" spans="1:12" s="1" customFormat="1" ht="15" hidden="1" customHeight="1" x14ac:dyDescent="0.15">
      <c r="A51" s="21"/>
      <c r="B51" s="117" t="s">
        <v>261</v>
      </c>
      <c r="C51" s="72">
        <v>0</v>
      </c>
      <c r="D51" s="67">
        <v>0</v>
      </c>
      <c r="E51" s="68">
        <v>0</v>
      </c>
      <c r="F51" s="64">
        <v>0</v>
      </c>
      <c r="G51" s="67">
        <v>0</v>
      </c>
      <c r="H51" s="70">
        <v>0</v>
      </c>
      <c r="I51" s="70">
        <v>0</v>
      </c>
      <c r="J51" s="70">
        <v>0</v>
      </c>
      <c r="K51" s="258">
        <v>0</v>
      </c>
      <c r="L51" s="57">
        <f t="shared" si="0"/>
        <v>0</v>
      </c>
    </row>
    <row r="52" spans="1:12" s="1" customFormat="1" ht="15" hidden="1" customHeight="1" x14ac:dyDescent="0.15">
      <c r="A52" s="21"/>
      <c r="B52" s="117" t="s">
        <v>132</v>
      </c>
      <c r="C52" s="72">
        <v>0</v>
      </c>
      <c r="D52" s="67">
        <v>0</v>
      </c>
      <c r="E52" s="68">
        <v>0</v>
      </c>
      <c r="F52" s="64">
        <v>0</v>
      </c>
      <c r="G52" s="67">
        <v>0</v>
      </c>
      <c r="H52" s="70">
        <v>0</v>
      </c>
      <c r="I52" s="70">
        <v>0</v>
      </c>
      <c r="J52" s="70">
        <v>0</v>
      </c>
      <c r="K52" s="258">
        <v>0</v>
      </c>
      <c r="L52" s="57">
        <f t="shared" si="0"/>
        <v>0</v>
      </c>
    </row>
    <row r="53" spans="1:12" s="1" customFormat="1" ht="15" hidden="1" customHeight="1" x14ac:dyDescent="0.15">
      <c r="A53" s="21"/>
      <c r="B53" s="117" t="s">
        <v>53</v>
      </c>
      <c r="C53" s="72">
        <v>0</v>
      </c>
      <c r="D53" s="67">
        <v>0</v>
      </c>
      <c r="E53" s="68">
        <v>0</v>
      </c>
      <c r="F53" s="64">
        <v>0</v>
      </c>
      <c r="G53" s="67">
        <v>0</v>
      </c>
      <c r="H53" s="70">
        <v>0</v>
      </c>
      <c r="I53" s="70">
        <v>0</v>
      </c>
      <c r="J53" s="70">
        <v>0</v>
      </c>
      <c r="K53" s="258">
        <v>0</v>
      </c>
      <c r="L53" s="57">
        <f t="shared" si="0"/>
        <v>0</v>
      </c>
    </row>
    <row r="54" spans="1:12" s="1" customFormat="1" ht="15" customHeight="1" x14ac:dyDescent="0.15">
      <c r="A54" s="21"/>
      <c r="B54" s="117" t="s">
        <v>231</v>
      </c>
      <c r="C54" s="72">
        <v>1</v>
      </c>
      <c r="D54" s="67">
        <v>1</v>
      </c>
      <c r="E54" s="68">
        <v>0</v>
      </c>
      <c r="F54" s="64">
        <v>0</v>
      </c>
      <c r="G54" s="67">
        <v>0</v>
      </c>
      <c r="H54" s="70">
        <v>1</v>
      </c>
      <c r="I54" s="70">
        <v>0</v>
      </c>
      <c r="J54" s="70">
        <v>1</v>
      </c>
      <c r="K54" s="258">
        <v>0</v>
      </c>
      <c r="L54" s="57">
        <f t="shared" si="0"/>
        <v>4</v>
      </c>
    </row>
    <row r="55" spans="1:12" s="1" customFormat="1" ht="15" customHeight="1" x14ac:dyDescent="0.15">
      <c r="A55" s="21"/>
      <c r="B55" s="117" t="s">
        <v>232</v>
      </c>
      <c r="C55" s="72">
        <v>2</v>
      </c>
      <c r="D55" s="67">
        <v>1</v>
      </c>
      <c r="E55" s="68">
        <v>1</v>
      </c>
      <c r="F55" s="64">
        <v>1</v>
      </c>
      <c r="G55" s="67">
        <v>0</v>
      </c>
      <c r="H55" s="70">
        <v>1</v>
      </c>
      <c r="I55" s="70">
        <v>0</v>
      </c>
      <c r="J55" s="70">
        <v>0</v>
      </c>
      <c r="K55" s="258">
        <v>1</v>
      </c>
      <c r="L55" s="57">
        <f t="shared" si="0"/>
        <v>7</v>
      </c>
    </row>
    <row r="56" spans="1:12" s="1" customFormat="1" ht="15" hidden="1" customHeight="1" x14ac:dyDescent="0.15">
      <c r="A56" s="21"/>
      <c r="B56" s="117" t="s">
        <v>54</v>
      </c>
      <c r="C56" s="72">
        <v>0</v>
      </c>
      <c r="D56" s="67">
        <v>0</v>
      </c>
      <c r="E56" s="68">
        <v>0</v>
      </c>
      <c r="F56" s="64">
        <v>0</v>
      </c>
      <c r="G56" s="67">
        <v>0</v>
      </c>
      <c r="H56" s="70">
        <v>0</v>
      </c>
      <c r="I56" s="70">
        <v>0</v>
      </c>
      <c r="J56" s="70">
        <v>0</v>
      </c>
      <c r="K56" s="258">
        <v>0</v>
      </c>
      <c r="L56" s="57">
        <f t="shared" si="0"/>
        <v>0</v>
      </c>
    </row>
    <row r="57" spans="1:12" s="1" customFormat="1" ht="15" hidden="1" customHeight="1" x14ac:dyDescent="0.15">
      <c r="A57" s="21"/>
      <c r="B57" s="117" t="s">
        <v>618</v>
      </c>
      <c r="C57" s="72">
        <v>0</v>
      </c>
      <c r="D57" s="67">
        <v>0</v>
      </c>
      <c r="E57" s="68">
        <v>0</v>
      </c>
      <c r="F57" s="64">
        <v>0</v>
      </c>
      <c r="G57" s="67">
        <v>0</v>
      </c>
      <c r="H57" s="70">
        <v>0</v>
      </c>
      <c r="I57" s="70">
        <v>0</v>
      </c>
      <c r="J57" s="70">
        <v>0</v>
      </c>
      <c r="K57" s="258">
        <v>0</v>
      </c>
      <c r="L57" s="57">
        <f t="shared" si="0"/>
        <v>0</v>
      </c>
    </row>
    <row r="58" spans="1:12" s="1" customFormat="1" ht="15" hidden="1" customHeight="1" x14ac:dyDescent="0.15">
      <c r="A58" s="21"/>
      <c r="B58" s="117" t="s">
        <v>571</v>
      </c>
      <c r="C58" s="72">
        <v>0</v>
      </c>
      <c r="D58" s="67">
        <v>0</v>
      </c>
      <c r="E58" s="68">
        <v>0</v>
      </c>
      <c r="F58" s="64">
        <v>0</v>
      </c>
      <c r="G58" s="67">
        <v>0</v>
      </c>
      <c r="H58" s="70">
        <v>0</v>
      </c>
      <c r="I58" s="70">
        <v>0</v>
      </c>
      <c r="J58" s="70">
        <v>0</v>
      </c>
      <c r="K58" s="258">
        <v>0</v>
      </c>
      <c r="L58" s="57">
        <f t="shared" si="0"/>
        <v>0</v>
      </c>
    </row>
    <row r="59" spans="1:12" s="1" customFormat="1" ht="15" customHeight="1" x14ac:dyDescent="0.15">
      <c r="A59" s="18"/>
      <c r="B59" s="117" t="s">
        <v>233</v>
      </c>
      <c r="C59" s="72">
        <v>1</v>
      </c>
      <c r="D59" s="67">
        <v>0</v>
      </c>
      <c r="E59" s="68">
        <v>1</v>
      </c>
      <c r="F59" s="64">
        <v>1</v>
      </c>
      <c r="G59" s="67">
        <v>0</v>
      </c>
      <c r="H59" s="70">
        <v>0</v>
      </c>
      <c r="I59" s="70">
        <v>0</v>
      </c>
      <c r="J59" s="70">
        <v>0</v>
      </c>
      <c r="K59" s="258">
        <v>0</v>
      </c>
      <c r="L59" s="57">
        <f t="shared" si="0"/>
        <v>3</v>
      </c>
    </row>
    <row r="60" spans="1:12" s="1" customFormat="1" ht="15" customHeight="1" x14ac:dyDescent="0.15">
      <c r="A60" s="18"/>
      <c r="B60" s="117" t="s">
        <v>55</v>
      </c>
      <c r="C60" s="72">
        <v>1</v>
      </c>
      <c r="D60" s="67">
        <v>0</v>
      </c>
      <c r="E60" s="68">
        <v>1</v>
      </c>
      <c r="F60" s="64">
        <v>1</v>
      </c>
      <c r="G60" s="67">
        <v>0</v>
      </c>
      <c r="H60" s="70">
        <v>0</v>
      </c>
      <c r="I60" s="70">
        <v>0</v>
      </c>
      <c r="J60" s="70">
        <v>0</v>
      </c>
      <c r="K60" s="258">
        <v>0</v>
      </c>
      <c r="L60" s="57">
        <f t="shared" si="0"/>
        <v>3</v>
      </c>
    </row>
    <row r="61" spans="1:12" s="1" customFormat="1" ht="15" hidden="1" customHeight="1" x14ac:dyDescent="0.15">
      <c r="A61" s="18"/>
      <c r="B61" s="117" t="s">
        <v>234</v>
      </c>
      <c r="C61" s="72">
        <v>0</v>
      </c>
      <c r="D61" s="67">
        <v>0</v>
      </c>
      <c r="E61" s="68">
        <v>0</v>
      </c>
      <c r="F61" s="64">
        <v>0</v>
      </c>
      <c r="G61" s="67">
        <v>0</v>
      </c>
      <c r="H61" s="70">
        <v>0</v>
      </c>
      <c r="I61" s="70">
        <v>0</v>
      </c>
      <c r="J61" s="70">
        <v>0</v>
      </c>
      <c r="K61" s="258">
        <v>0</v>
      </c>
      <c r="L61" s="57">
        <f t="shared" si="0"/>
        <v>0</v>
      </c>
    </row>
    <row r="62" spans="1:12" s="1" customFormat="1" ht="15" hidden="1" customHeight="1" x14ac:dyDescent="0.15">
      <c r="A62" s="18"/>
      <c r="B62" s="117" t="s">
        <v>572</v>
      </c>
      <c r="C62" s="72">
        <v>0</v>
      </c>
      <c r="D62" s="67">
        <v>0</v>
      </c>
      <c r="E62" s="68">
        <v>0</v>
      </c>
      <c r="F62" s="64">
        <v>0</v>
      </c>
      <c r="G62" s="67">
        <v>0</v>
      </c>
      <c r="H62" s="70">
        <v>0</v>
      </c>
      <c r="I62" s="70">
        <v>0</v>
      </c>
      <c r="J62" s="70">
        <v>0</v>
      </c>
      <c r="K62" s="258">
        <v>0</v>
      </c>
      <c r="L62" s="57">
        <f t="shared" si="0"/>
        <v>0</v>
      </c>
    </row>
    <row r="63" spans="1:12" s="1" customFormat="1" ht="15" hidden="1" customHeight="1" x14ac:dyDescent="0.15">
      <c r="A63" s="21"/>
      <c r="B63" s="117" t="s">
        <v>576</v>
      </c>
      <c r="C63" s="72">
        <v>0</v>
      </c>
      <c r="D63" s="67">
        <v>0</v>
      </c>
      <c r="E63" s="68">
        <v>0</v>
      </c>
      <c r="F63" s="64">
        <v>0</v>
      </c>
      <c r="G63" s="67">
        <v>0</v>
      </c>
      <c r="H63" s="70">
        <v>0</v>
      </c>
      <c r="I63" s="70">
        <v>0</v>
      </c>
      <c r="J63" s="70">
        <v>0</v>
      </c>
      <c r="K63" s="258">
        <v>0</v>
      </c>
      <c r="L63" s="57">
        <f t="shared" si="0"/>
        <v>0</v>
      </c>
    </row>
    <row r="64" spans="1:12" s="1" customFormat="1" ht="15" customHeight="1" x14ac:dyDescent="0.15">
      <c r="A64" s="21"/>
      <c r="B64" s="117" t="s">
        <v>365</v>
      </c>
      <c r="C64" s="72">
        <v>1</v>
      </c>
      <c r="D64" s="67">
        <v>1</v>
      </c>
      <c r="E64" s="68">
        <v>0</v>
      </c>
      <c r="F64" s="64">
        <v>0</v>
      </c>
      <c r="G64" s="67">
        <v>0</v>
      </c>
      <c r="H64" s="70">
        <v>1</v>
      </c>
      <c r="I64" s="70">
        <v>0</v>
      </c>
      <c r="J64" s="70">
        <v>1</v>
      </c>
      <c r="K64" s="258">
        <v>0</v>
      </c>
      <c r="L64" s="57">
        <f t="shared" si="0"/>
        <v>4</v>
      </c>
    </row>
    <row r="65" spans="1:12" s="1" customFormat="1" ht="15" hidden="1" customHeight="1" x14ac:dyDescent="0.15">
      <c r="A65" s="21"/>
      <c r="B65" s="117" t="s">
        <v>235</v>
      </c>
      <c r="C65" s="72">
        <v>0</v>
      </c>
      <c r="D65" s="67">
        <v>0</v>
      </c>
      <c r="E65" s="68">
        <v>0</v>
      </c>
      <c r="F65" s="64">
        <v>0</v>
      </c>
      <c r="G65" s="67">
        <v>0</v>
      </c>
      <c r="H65" s="70">
        <v>0</v>
      </c>
      <c r="I65" s="70">
        <v>0</v>
      </c>
      <c r="J65" s="70">
        <v>0</v>
      </c>
      <c r="K65" s="258">
        <v>0</v>
      </c>
      <c r="L65" s="57">
        <f t="shared" si="0"/>
        <v>0</v>
      </c>
    </row>
    <row r="66" spans="1:12" s="1" customFormat="1" ht="15" hidden="1" customHeight="1" x14ac:dyDescent="0.15">
      <c r="A66" s="21"/>
      <c r="B66" s="117" t="s">
        <v>240</v>
      </c>
      <c r="C66" s="72">
        <v>0</v>
      </c>
      <c r="D66" s="67">
        <v>0</v>
      </c>
      <c r="E66" s="68">
        <v>0</v>
      </c>
      <c r="F66" s="64">
        <v>0</v>
      </c>
      <c r="G66" s="67">
        <v>0</v>
      </c>
      <c r="H66" s="70">
        <v>0</v>
      </c>
      <c r="I66" s="70">
        <v>0</v>
      </c>
      <c r="J66" s="70">
        <v>0</v>
      </c>
      <c r="K66" s="258">
        <v>0</v>
      </c>
      <c r="L66" s="57">
        <f t="shared" ref="L66:L127" si="1">SUM(C66:K66)</f>
        <v>0</v>
      </c>
    </row>
    <row r="67" spans="1:12" s="1" customFormat="1" ht="15" customHeight="1" x14ac:dyDescent="0.15">
      <c r="A67" s="21"/>
      <c r="B67" s="117" t="s">
        <v>56</v>
      </c>
      <c r="C67" s="72">
        <v>7</v>
      </c>
      <c r="D67" s="67">
        <v>3</v>
      </c>
      <c r="E67" s="68">
        <v>4</v>
      </c>
      <c r="F67" s="64">
        <v>0</v>
      </c>
      <c r="G67" s="67">
        <v>0</v>
      </c>
      <c r="H67" s="70">
        <v>7</v>
      </c>
      <c r="I67" s="70">
        <v>0</v>
      </c>
      <c r="J67" s="70">
        <v>6</v>
      </c>
      <c r="K67" s="258">
        <v>1</v>
      </c>
      <c r="L67" s="57">
        <f t="shared" si="1"/>
        <v>28</v>
      </c>
    </row>
    <row r="68" spans="1:12" s="1" customFormat="1" ht="15" hidden="1" customHeight="1" x14ac:dyDescent="0.15">
      <c r="A68" s="21"/>
      <c r="B68" s="117" t="s">
        <v>57</v>
      </c>
      <c r="C68" s="72">
        <v>0</v>
      </c>
      <c r="D68" s="67">
        <v>0</v>
      </c>
      <c r="E68" s="68">
        <v>0</v>
      </c>
      <c r="F68" s="64">
        <v>0</v>
      </c>
      <c r="G68" s="67">
        <v>0</v>
      </c>
      <c r="H68" s="70">
        <v>0</v>
      </c>
      <c r="I68" s="70">
        <v>0</v>
      </c>
      <c r="J68" s="70">
        <v>0</v>
      </c>
      <c r="K68" s="258">
        <v>0</v>
      </c>
      <c r="L68" s="57">
        <f t="shared" si="1"/>
        <v>0</v>
      </c>
    </row>
    <row r="69" spans="1:12" s="1" customFormat="1" ht="15" customHeight="1" x14ac:dyDescent="0.15">
      <c r="A69" s="21"/>
      <c r="B69" s="117" t="s">
        <v>58</v>
      </c>
      <c r="C69" s="72">
        <v>8</v>
      </c>
      <c r="D69" s="67">
        <v>3</v>
      </c>
      <c r="E69" s="68">
        <v>5</v>
      </c>
      <c r="F69" s="64">
        <v>6</v>
      </c>
      <c r="G69" s="67">
        <v>0</v>
      </c>
      <c r="H69" s="70">
        <v>2</v>
      </c>
      <c r="I69" s="70">
        <v>0</v>
      </c>
      <c r="J69" s="70">
        <v>2</v>
      </c>
      <c r="K69" s="258">
        <v>0</v>
      </c>
      <c r="L69" s="57">
        <f t="shared" si="1"/>
        <v>26</v>
      </c>
    </row>
    <row r="70" spans="1:12" s="1" customFormat="1" ht="15" customHeight="1" x14ac:dyDescent="0.15">
      <c r="A70" s="21"/>
      <c r="B70" s="117" t="s">
        <v>59</v>
      </c>
      <c r="C70" s="72">
        <v>2</v>
      </c>
      <c r="D70" s="67">
        <v>0</v>
      </c>
      <c r="E70" s="68">
        <v>2</v>
      </c>
      <c r="F70" s="64">
        <v>2</v>
      </c>
      <c r="G70" s="67">
        <v>0</v>
      </c>
      <c r="H70" s="70">
        <v>0</v>
      </c>
      <c r="I70" s="70">
        <v>0</v>
      </c>
      <c r="J70" s="70">
        <v>0</v>
      </c>
      <c r="K70" s="258">
        <v>0</v>
      </c>
      <c r="L70" s="57">
        <f t="shared" si="1"/>
        <v>6</v>
      </c>
    </row>
    <row r="71" spans="1:12" s="1" customFormat="1" ht="15" hidden="1" customHeight="1" x14ac:dyDescent="0.15">
      <c r="A71" s="21"/>
      <c r="B71" s="117" t="s">
        <v>370</v>
      </c>
      <c r="C71" s="72">
        <v>0</v>
      </c>
      <c r="D71" s="67">
        <v>0</v>
      </c>
      <c r="E71" s="68">
        <v>0</v>
      </c>
      <c r="F71" s="64">
        <v>0</v>
      </c>
      <c r="G71" s="67">
        <v>0</v>
      </c>
      <c r="H71" s="70">
        <v>0</v>
      </c>
      <c r="I71" s="70">
        <v>0</v>
      </c>
      <c r="J71" s="70">
        <v>0</v>
      </c>
      <c r="K71" s="258">
        <v>0</v>
      </c>
      <c r="L71" s="57">
        <f>SUM(C71:K71)</f>
        <v>0</v>
      </c>
    </row>
    <row r="72" spans="1:12" s="1" customFormat="1" ht="15" hidden="1" customHeight="1" x14ac:dyDescent="0.15">
      <c r="A72" s="21"/>
      <c r="B72" s="117" t="s">
        <v>60</v>
      </c>
      <c r="C72" s="72">
        <v>0</v>
      </c>
      <c r="D72" s="67">
        <v>0</v>
      </c>
      <c r="E72" s="68">
        <v>0</v>
      </c>
      <c r="F72" s="64">
        <v>0</v>
      </c>
      <c r="G72" s="67">
        <v>0</v>
      </c>
      <c r="H72" s="70">
        <v>0</v>
      </c>
      <c r="I72" s="70">
        <v>0</v>
      </c>
      <c r="J72" s="70">
        <v>0</v>
      </c>
      <c r="K72" s="258">
        <v>0</v>
      </c>
      <c r="L72" s="57">
        <f t="shared" si="1"/>
        <v>0</v>
      </c>
    </row>
    <row r="73" spans="1:12" s="1" customFormat="1" ht="15" customHeight="1" x14ac:dyDescent="0.15">
      <c r="A73" s="21"/>
      <c r="B73" s="117" t="s">
        <v>135</v>
      </c>
      <c r="C73" s="72">
        <v>2</v>
      </c>
      <c r="D73" s="67">
        <v>1</v>
      </c>
      <c r="E73" s="68">
        <v>1</v>
      </c>
      <c r="F73" s="64">
        <v>2</v>
      </c>
      <c r="G73" s="67">
        <v>0</v>
      </c>
      <c r="H73" s="70">
        <v>0</v>
      </c>
      <c r="I73" s="70">
        <v>0</v>
      </c>
      <c r="J73" s="70">
        <v>0</v>
      </c>
      <c r="K73" s="258">
        <v>0</v>
      </c>
      <c r="L73" s="57">
        <f t="shared" si="1"/>
        <v>6</v>
      </c>
    </row>
    <row r="74" spans="1:12" s="1" customFormat="1" ht="15" hidden="1" customHeight="1" x14ac:dyDescent="0.15">
      <c r="A74" s="21"/>
      <c r="B74" s="117" t="s">
        <v>228</v>
      </c>
      <c r="C74" s="72">
        <v>0</v>
      </c>
      <c r="D74" s="67">
        <v>0</v>
      </c>
      <c r="E74" s="68">
        <v>0</v>
      </c>
      <c r="F74" s="64">
        <v>0</v>
      </c>
      <c r="G74" s="67">
        <v>0</v>
      </c>
      <c r="H74" s="70">
        <v>0</v>
      </c>
      <c r="I74" s="70">
        <v>0</v>
      </c>
      <c r="J74" s="70">
        <v>0</v>
      </c>
      <c r="K74" s="258">
        <v>0</v>
      </c>
      <c r="L74" s="57">
        <f t="shared" si="1"/>
        <v>0</v>
      </c>
    </row>
    <row r="75" spans="1:12" s="1" customFormat="1" ht="15" hidden="1" customHeight="1" x14ac:dyDescent="0.15">
      <c r="A75" s="21"/>
      <c r="B75" s="117" t="s">
        <v>61</v>
      </c>
      <c r="C75" s="72">
        <v>0</v>
      </c>
      <c r="D75" s="67">
        <v>0</v>
      </c>
      <c r="E75" s="68">
        <v>0</v>
      </c>
      <c r="F75" s="64">
        <v>0</v>
      </c>
      <c r="G75" s="67">
        <v>0</v>
      </c>
      <c r="H75" s="70">
        <v>0</v>
      </c>
      <c r="I75" s="70">
        <v>0</v>
      </c>
      <c r="J75" s="70">
        <v>0</v>
      </c>
      <c r="K75" s="258">
        <v>0</v>
      </c>
      <c r="L75" s="57">
        <f t="shared" si="1"/>
        <v>0</v>
      </c>
    </row>
    <row r="76" spans="1:12" s="1" customFormat="1" ht="15" customHeight="1" x14ac:dyDescent="0.15">
      <c r="A76" s="21"/>
      <c r="B76" s="117" t="s">
        <v>62</v>
      </c>
      <c r="C76" s="72">
        <v>1</v>
      </c>
      <c r="D76" s="67">
        <v>1</v>
      </c>
      <c r="E76" s="68">
        <v>0</v>
      </c>
      <c r="F76" s="64">
        <v>1</v>
      </c>
      <c r="G76" s="67">
        <v>0</v>
      </c>
      <c r="H76" s="70">
        <v>0</v>
      </c>
      <c r="I76" s="70">
        <v>0</v>
      </c>
      <c r="J76" s="70">
        <v>0</v>
      </c>
      <c r="K76" s="258">
        <v>0</v>
      </c>
      <c r="L76" s="57">
        <f t="shared" si="1"/>
        <v>3</v>
      </c>
    </row>
    <row r="77" spans="1:12" s="1" customFormat="1" ht="15" customHeight="1" x14ac:dyDescent="0.15">
      <c r="A77" s="21"/>
      <c r="B77" s="117" t="s">
        <v>63</v>
      </c>
      <c r="C77" s="72">
        <v>8</v>
      </c>
      <c r="D77" s="67">
        <v>2</v>
      </c>
      <c r="E77" s="68">
        <v>6</v>
      </c>
      <c r="F77" s="64">
        <v>2</v>
      </c>
      <c r="G77" s="67">
        <v>0</v>
      </c>
      <c r="H77" s="70">
        <v>6</v>
      </c>
      <c r="I77" s="70">
        <v>5</v>
      </c>
      <c r="J77" s="70">
        <v>1</v>
      </c>
      <c r="K77" s="258">
        <v>0</v>
      </c>
      <c r="L77" s="57">
        <f t="shared" si="1"/>
        <v>30</v>
      </c>
    </row>
    <row r="78" spans="1:12" s="1" customFormat="1" ht="15" hidden="1" customHeight="1" x14ac:dyDescent="0.15">
      <c r="A78" s="21"/>
      <c r="B78" s="117" t="s">
        <v>136</v>
      </c>
      <c r="C78" s="72">
        <v>0</v>
      </c>
      <c r="D78" s="67">
        <v>0</v>
      </c>
      <c r="E78" s="68">
        <v>0</v>
      </c>
      <c r="F78" s="64">
        <v>0</v>
      </c>
      <c r="G78" s="67">
        <v>0</v>
      </c>
      <c r="H78" s="70">
        <v>0</v>
      </c>
      <c r="I78" s="70">
        <v>0</v>
      </c>
      <c r="J78" s="70">
        <v>0</v>
      </c>
      <c r="K78" s="258">
        <v>0</v>
      </c>
      <c r="L78" s="57">
        <f t="shared" si="1"/>
        <v>0</v>
      </c>
    </row>
    <row r="79" spans="1:12" s="1" customFormat="1" ht="15" hidden="1" customHeight="1" x14ac:dyDescent="0.15">
      <c r="A79" s="21"/>
      <c r="B79" s="117" t="s">
        <v>64</v>
      </c>
      <c r="C79" s="72">
        <v>0</v>
      </c>
      <c r="D79" s="67">
        <v>0</v>
      </c>
      <c r="E79" s="68">
        <v>0</v>
      </c>
      <c r="F79" s="64">
        <v>0</v>
      </c>
      <c r="G79" s="67">
        <v>0</v>
      </c>
      <c r="H79" s="70">
        <v>0</v>
      </c>
      <c r="I79" s="70">
        <v>0</v>
      </c>
      <c r="J79" s="70">
        <v>0</v>
      </c>
      <c r="K79" s="258">
        <v>0</v>
      </c>
      <c r="L79" s="57">
        <f t="shared" si="1"/>
        <v>0</v>
      </c>
    </row>
    <row r="80" spans="1:12" s="1" customFormat="1" ht="15" hidden="1" customHeight="1" x14ac:dyDescent="0.15">
      <c r="A80" s="21"/>
      <c r="B80" s="117" t="s">
        <v>241</v>
      </c>
      <c r="C80" s="72">
        <v>0</v>
      </c>
      <c r="D80" s="67">
        <v>0</v>
      </c>
      <c r="E80" s="68">
        <v>0</v>
      </c>
      <c r="F80" s="64">
        <v>0</v>
      </c>
      <c r="G80" s="67">
        <v>0</v>
      </c>
      <c r="H80" s="70">
        <v>0</v>
      </c>
      <c r="I80" s="70">
        <v>0</v>
      </c>
      <c r="J80" s="70">
        <v>0</v>
      </c>
      <c r="K80" s="258">
        <v>0</v>
      </c>
      <c r="L80" s="57">
        <f t="shared" si="1"/>
        <v>0</v>
      </c>
    </row>
    <row r="81" spans="1:12" s="1" customFormat="1" ht="15" hidden="1" customHeight="1" x14ac:dyDescent="0.15">
      <c r="A81" s="21"/>
      <c r="B81" s="117" t="s">
        <v>65</v>
      </c>
      <c r="C81" s="72">
        <v>0</v>
      </c>
      <c r="D81" s="67">
        <v>0</v>
      </c>
      <c r="E81" s="68">
        <v>0</v>
      </c>
      <c r="F81" s="64">
        <v>0</v>
      </c>
      <c r="G81" s="67">
        <v>0</v>
      </c>
      <c r="H81" s="70">
        <v>0</v>
      </c>
      <c r="I81" s="70">
        <v>0</v>
      </c>
      <c r="J81" s="70">
        <v>0</v>
      </c>
      <c r="K81" s="258">
        <v>0</v>
      </c>
      <c r="L81" s="57">
        <f t="shared" si="1"/>
        <v>0</v>
      </c>
    </row>
    <row r="82" spans="1:12" s="1" customFormat="1" ht="15" hidden="1" customHeight="1" x14ac:dyDescent="0.15">
      <c r="A82" s="21"/>
      <c r="B82" s="117" t="s">
        <v>219</v>
      </c>
      <c r="C82" s="72">
        <v>0</v>
      </c>
      <c r="D82" s="67">
        <v>0</v>
      </c>
      <c r="E82" s="68">
        <v>0</v>
      </c>
      <c r="F82" s="64">
        <v>0</v>
      </c>
      <c r="G82" s="67">
        <v>0</v>
      </c>
      <c r="H82" s="70">
        <v>0</v>
      </c>
      <c r="I82" s="70">
        <v>0</v>
      </c>
      <c r="J82" s="70">
        <v>0</v>
      </c>
      <c r="K82" s="258">
        <v>0</v>
      </c>
      <c r="L82" s="57">
        <f t="shared" si="1"/>
        <v>0</v>
      </c>
    </row>
    <row r="83" spans="1:12" s="1" customFormat="1" ht="15" hidden="1" customHeight="1" x14ac:dyDescent="0.15">
      <c r="A83" s="21"/>
      <c r="B83" s="119" t="s">
        <v>236</v>
      </c>
      <c r="C83" s="72">
        <v>0</v>
      </c>
      <c r="D83" s="67">
        <v>0</v>
      </c>
      <c r="E83" s="68">
        <v>0</v>
      </c>
      <c r="F83" s="64">
        <v>0</v>
      </c>
      <c r="G83" s="67">
        <v>0</v>
      </c>
      <c r="H83" s="70">
        <v>0</v>
      </c>
      <c r="I83" s="70">
        <v>0</v>
      </c>
      <c r="J83" s="70">
        <v>0</v>
      </c>
      <c r="K83" s="258">
        <v>0</v>
      </c>
      <c r="L83" s="57">
        <f t="shared" si="1"/>
        <v>0</v>
      </c>
    </row>
    <row r="84" spans="1:12" s="1" customFormat="1" ht="15" hidden="1" customHeight="1" x14ac:dyDescent="0.15">
      <c r="A84" s="21"/>
      <c r="B84" s="117" t="s">
        <v>66</v>
      </c>
      <c r="C84" s="72">
        <v>0</v>
      </c>
      <c r="D84" s="67">
        <v>0</v>
      </c>
      <c r="E84" s="68">
        <v>0</v>
      </c>
      <c r="F84" s="64">
        <v>0</v>
      </c>
      <c r="G84" s="67">
        <v>0</v>
      </c>
      <c r="H84" s="70">
        <v>0</v>
      </c>
      <c r="I84" s="70">
        <v>0</v>
      </c>
      <c r="J84" s="70">
        <v>0</v>
      </c>
      <c r="K84" s="258">
        <v>0</v>
      </c>
      <c r="L84" s="57">
        <f t="shared" si="1"/>
        <v>0</v>
      </c>
    </row>
    <row r="85" spans="1:12" s="1" customFormat="1" ht="15" hidden="1" customHeight="1" x14ac:dyDescent="0.15">
      <c r="A85" s="21"/>
      <c r="B85" s="117" t="s">
        <v>229</v>
      </c>
      <c r="C85" s="72">
        <v>0</v>
      </c>
      <c r="D85" s="67">
        <v>0</v>
      </c>
      <c r="E85" s="68">
        <v>0</v>
      </c>
      <c r="F85" s="64">
        <v>0</v>
      </c>
      <c r="G85" s="67">
        <v>0</v>
      </c>
      <c r="H85" s="70">
        <v>0</v>
      </c>
      <c r="I85" s="70">
        <v>0</v>
      </c>
      <c r="J85" s="70">
        <v>0</v>
      </c>
      <c r="K85" s="258">
        <v>0</v>
      </c>
      <c r="L85" s="57">
        <f t="shared" si="1"/>
        <v>0</v>
      </c>
    </row>
    <row r="86" spans="1:12" s="1" customFormat="1" ht="15" hidden="1" customHeight="1" x14ac:dyDescent="0.15">
      <c r="A86" s="21"/>
      <c r="B86" s="117" t="s">
        <v>67</v>
      </c>
      <c r="C86" s="72">
        <v>0</v>
      </c>
      <c r="D86" s="67">
        <v>0</v>
      </c>
      <c r="E86" s="68">
        <v>0</v>
      </c>
      <c r="F86" s="64">
        <v>0</v>
      </c>
      <c r="G86" s="67">
        <v>0</v>
      </c>
      <c r="H86" s="70">
        <v>0</v>
      </c>
      <c r="I86" s="70">
        <v>0</v>
      </c>
      <c r="J86" s="70">
        <v>0</v>
      </c>
      <c r="K86" s="258">
        <v>0</v>
      </c>
      <c r="L86" s="57">
        <f t="shared" si="1"/>
        <v>0</v>
      </c>
    </row>
    <row r="87" spans="1:12" s="1" customFormat="1" ht="15" hidden="1" customHeight="1" x14ac:dyDescent="0.15">
      <c r="A87" s="21"/>
      <c r="B87" s="117" t="s">
        <v>68</v>
      </c>
      <c r="C87" s="72">
        <v>0</v>
      </c>
      <c r="D87" s="67">
        <v>0</v>
      </c>
      <c r="E87" s="68">
        <v>0</v>
      </c>
      <c r="F87" s="64">
        <v>0</v>
      </c>
      <c r="G87" s="67">
        <v>0</v>
      </c>
      <c r="H87" s="70">
        <v>0</v>
      </c>
      <c r="I87" s="70">
        <v>0</v>
      </c>
      <c r="J87" s="70">
        <v>0</v>
      </c>
      <c r="K87" s="258">
        <v>0</v>
      </c>
      <c r="L87" s="57">
        <f t="shared" si="1"/>
        <v>0</v>
      </c>
    </row>
    <row r="88" spans="1:12" s="1" customFormat="1" ht="15" hidden="1" customHeight="1" x14ac:dyDescent="0.15">
      <c r="A88" s="21"/>
      <c r="B88" s="117" t="s">
        <v>237</v>
      </c>
      <c r="C88" s="72">
        <v>0</v>
      </c>
      <c r="D88" s="67">
        <v>0</v>
      </c>
      <c r="E88" s="68">
        <v>0</v>
      </c>
      <c r="F88" s="64">
        <v>0</v>
      </c>
      <c r="G88" s="67">
        <v>0</v>
      </c>
      <c r="H88" s="70">
        <v>0</v>
      </c>
      <c r="I88" s="70">
        <v>0</v>
      </c>
      <c r="J88" s="70">
        <v>0</v>
      </c>
      <c r="K88" s="258">
        <v>0</v>
      </c>
      <c r="L88" s="57">
        <f t="shared" si="1"/>
        <v>0</v>
      </c>
    </row>
    <row r="89" spans="1:12" s="1" customFormat="1" ht="15" hidden="1" customHeight="1" x14ac:dyDescent="0.15">
      <c r="A89" s="21"/>
      <c r="B89" s="117" t="s">
        <v>69</v>
      </c>
      <c r="C89" s="72">
        <v>0</v>
      </c>
      <c r="D89" s="67">
        <v>0</v>
      </c>
      <c r="E89" s="68">
        <v>0</v>
      </c>
      <c r="F89" s="64">
        <v>0</v>
      </c>
      <c r="G89" s="67">
        <v>0</v>
      </c>
      <c r="H89" s="70">
        <v>0</v>
      </c>
      <c r="I89" s="70">
        <v>0</v>
      </c>
      <c r="J89" s="70">
        <v>0</v>
      </c>
      <c r="K89" s="258">
        <v>0</v>
      </c>
      <c r="L89" s="57">
        <f t="shared" si="1"/>
        <v>0</v>
      </c>
    </row>
    <row r="90" spans="1:12" s="1" customFormat="1" ht="15" hidden="1" customHeight="1" x14ac:dyDescent="0.15">
      <c r="A90" s="21"/>
      <c r="B90" s="117" t="s">
        <v>70</v>
      </c>
      <c r="C90" s="72">
        <v>0</v>
      </c>
      <c r="D90" s="67">
        <v>0</v>
      </c>
      <c r="E90" s="68">
        <v>0</v>
      </c>
      <c r="F90" s="64">
        <v>0</v>
      </c>
      <c r="G90" s="67">
        <v>0</v>
      </c>
      <c r="H90" s="70">
        <v>0</v>
      </c>
      <c r="I90" s="70">
        <v>0</v>
      </c>
      <c r="J90" s="70">
        <v>0</v>
      </c>
      <c r="K90" s="258">
        <v>0</v>
      </c>
      <c r="L90" s="57">
        <f t="shared" si="1"/>
        <v>0</v>
      </c>
    </row>
    <row r="91" spans="1:12" s="1" customFormat="1" ht="15" hidden="1" customHeight="1" x14ac:dyDescent="0.15">
      <c r="A91" s="21"/>
      <c r="B91" s="117" t="s">
        <v>141</v>
      </c>
      <c r="C91" s="72">
        <v>0</v>
      </c>
      <c r="D91" s="67">
        <v>0</v>
      </c>
      <c r="E91" s="68">
        <v>0</v>
      </c>
      <c r="F91" s="64">
        <v>0</v>
      </c>
      <c r="G91" s="67">
        <v>0</v>
      </c>
      <c r="H91" s="70">
        <v>0</v>
      </c>
      <c r="I91" s="70">
        <v>0</v>
      </c>
      <c r="J91" s="70">
        <v>0</v>
      </c>
      <c r="K91" s="258">
        <v>0</v>
      </c>
      <c r="L91" s="57">
        <f t="shared" si="1"/>
        <v>0</v>
      </c>
    </row>
    <row r="92" spans="1:12" s="1" customFormat="1" ht="15" customHeight="1" x14ac:dyDescent="0.15">
      <c r="A92" s="21"/>
      <c r="B92" s="117" t="s">
        <v>238</v>
      </c>
      <c r="C92" s="72">
        <v>1</v>
      </c>
      <c r="D92" s="67">
        <v>1</v>
      </c>
      <c r="E92" s="68">
        <v>0</v>
      </c>
      <c r="F92" s="64">
        <v>0</v>
      </c>
      <c r="G92" s="67">
        <v>0</v>
      </c>
      <c r="H92" s="70">
        <v>1</v>
      </c>
      <c r="I92" s="70">
        <v>1</v>
      </c>
      <c r="J92" s="70">
        <v>0</v>
      </c>
      <c r="K92" s="258">
        <v>0</v>
      </c>
      <c r="L92" s="57">
        <f t="shared" si="1"/>
        <v>4</v>
      </c>
    </row>
    <row r="93" spans="1:12" s="1" customFormat="1" ht="15" hidden="1" customHeight="1" x14ac:dyDescent="0.15">
      <c r="A93" s="21"/>
      <c r="B93" s="117" t="s">
        <v>573</v>
      </c>
      <c r="C93" s="72">
        <v>0</v>
      </c>
      <c r="D93" s="67">
        <v>0</v>
      </c>
      <c r="E93" s="68">
        <v>0</v>
      </c>
      <c r="F93" s="64">
        <v>0</v>
      </c>
      <c r="G93" s="67">
        <v>0</v>
      </c>
      <c r="H93" s="70">
        <v>0</v>
      </c>
      <c r="I93" s="70">
        <v>0</v>
      </c>
      <c r="J93" s="70">
        <v>0</v>
      </c>
      <c r="K93" s="258">
        <v>0</v>
      </c>
      <c r="L93" s="57">
        <f t="shared" si="1"/>
        <v>0</v>
      </c>
    </row>
    <row r="94" spans="1:12" s="1" customFormat="1" ht="15" customHeight="1" x14ac:dyDescent="0.15">
      <c r="A94" s="21"/>
      <c r="B94" s="117" t="s">
        <v>574</v>
      </c>
      <c r="C94" s="72">
        <v>3</v>
      </c>
      <c r="D94" s="67">
        <v>0</v>
      </c>
      <c r="E94" s="68">
        <v>3</v>
      </c>
      <c r="F94" s="64">
        <v>3</v>
      </c>
      <c r="G94" s="67">
        <v>0</v>
      </c>
      <c r="H94" s="70">
        <v>0</v>
      </c>
      <c r="I94" s="70">
        <v>0</v>
      </c>
      <c r="J94" s="70">
        <v>0</v>
      </c>
      <c r="K94" s="258">
        <v>0</v>
      </c>
      <c r="L94" s="57">
        <f t="shared" si="1"/>
        <v>9</v>
      </c>
    </row>
    <row r="95" spans="1:12" s="1" customFormat="1" ht="15" hidden="1" customHeight="1" x14ac:dyDescent="0.15">
      <c r="A95" s="21"/>
      <c r="B95" s="119" t="s">
        <v>335</v>
      </c>
      <c r="C95" s="72">
        <v>0</v>
      </c>
      <c r="D95" s="67">
        <v>0</v>
      </c>
      <c r="E95" s="68">
        <v>0</v>
      </c>
      <c r="F95" s="64">
        <v>0</v>
      </c>
      <c r="G95" s="67">
        <v>0</v>
      </c>
      <c r="H95" s="70">
        <v>0</v>
      </c>
      <c r="I95" s="70">
        <v>0</v>
      </c>
      <c r="J95" s="70">
        <v>0</v>
      </c>
      <c r="K95" s="258">
        <v>0</v>
      </c>
      <c r="L95" s="57">
        <f t="shared" si="1"/>
        <v>0</v>
      </c>
    </row>
    <row r="96" spans="1:12" s="1" customFormat="1" ht="15" customHeight="1" x14ac:dyDescent="0.15">
      <c r="A96" s="60" t="s">
        <v>133</v>
      </c>
      <c r="B96" s="103"/>
      <c r="C96" s="41"/>
      <c r="D96" s="32"/>
      <c r="E96" s="244"/>
      <c r="F96" s="31"/>
      <c r="G96" s="32"/>
      <c r="H96" s="32"/>
      <c r="I96" s="32"/>
      <c r="J96" s="32"/>
      <c r="K96" s="274"/>
      <c r="L96" s="57"/>
    </row>
    <row r="97" spans="1:12" s="1" customFormat="1" ht="15" hidden="1" customHeight="1" x14ac:dyDescent="0.15">
      <c r="A97" s="58"/>
      <c r="B97" s="117" t="s">
        <v>295</v>
      </c>
      <c r="C97" s="72">
        <v>0</v>
      </c>
      <c r="D97" s="67">
        <v>0</v>
      </c>
      <c r="E97" s="68">
        <v>0</v>
      </c>
      <c r="F97" s="64">
        <v>0</v>
      </c>
      <c r="G97" s="67">
        <v>0</v>
      </c>
      <c r="H97" s="70">
        <v>0</v>
      </c>
      <c r="I97" s="70">
        <v>0</v>
      </c>
      <c r="J97" s="70">
        <v>0</v>
      </c>
      <c r="K97" s="258">
        <v>0</v>
      </c>
      <c r="L97" s="57">
        <f t="shared" si="1"/>
        <v>0</v>
      </c>
    </row>
    <row r="98" spans="1:12" s="1" customFormat="1" ht="15" hidden="1" customHeight="1" x14ac:dyDescent="0.15">
      <c r="A98" s="58"/>
      <c r="B98" s="117" t="s">
        <v>268</v>
      </c>
      <c r="C98" s="72">
        <v>0</v>
      </c>
      <c r="D98" s="67">
        <v>0</v>
      </c>
      <c r="E98" s="68">
        <v>0</v>
      </c>
      <c r="F98" s="64">
        <v>0</v>
      </c>
      <c r="G98" s="67">
        <v>0</v>
      </c>
      <c r="H98" s="70">
        <v>0</v>
      </c>
      <c r="I98" s="70">
        <v>0</v>
      </c>
      <c r="J98" s="70">
        <v>0</v>
      </c>
      <c r="K98" s="258">
        <v>0</v>
      </c>
      <c r="L98" s="57">
        <f t="shared" si="1"/>
        <v>0</v>
      </c>
    </row>
    <row r="99" spans="1:12" s="1" customFormat="1" ht="15" hidden="1" customHeight="1" x14ac:dyDescent="0.15">
      <c r="A99" s="58"/>
      <c r="B99" s="117" t="s">
        <v>341</v>
      </c>
      <c r="C99" s="72">
        <v>0</v>
      </c>
      <c r="D99" s="67">
        <v>0</v>
      </c>
      <c r="E99" s="68">
        <v>0</v>
      </c>
      <c r="F99" s="64">
        <v>0</v>
      </c>
      <c r="G99" s="67">
        <v>0</v>
      </c>
      <c r="H99" s="70">
        <v>0</v>
      </c>
      <c r="I99" s="70">
        <v>0</v>
      </c>
      <c r="J99" s="70">
        <v>0</v>
      </c>
      <c r="K99" s="258">
        <v>0</v>
      </c>
      <c r="L99" s="57">
        <f t="shared" si="1"/>
        <v>0</v>
      </c>
    </row>
    <row r="100" spans="1:12" s="1" customFormat="1" ht="15" customHeight="1" x14ac:dyDescent="0.15">
      <c r="A100" s="58"/>
      <c r="B100" s="117" t="s">
        <v>269</v>
      </c>
      <c r="C100" s="72">
        <v>2</v>
      </c>
      <c r="D100" s="67">
        <v>2</v>
      </c>
      <c r="E100" s="68">
        <v>0</v>
      </c>
      <c r="F100" s="64">
        <v>2</v>
      </c>
      <c r="G100" s="67">
        <v>0</v>
      </c>
      <c r="H100" s="70">
        <v>0</v>
      </c>
      <c r="I100" s="70">
        <v>0</v>
      </c>
      <c r="J100" s="70">
        <v>0</v>
      </c>
      <c r="K100" s="258">
        <v>0</v>
      </c>
      <c r="L100" s="57">
        <f t="shared" si="1"/>
        <v>6</v>
      </c>
    </row>
    <row r="101" spans="1:12" s="1" customFormat="1" ht="15" customHeight="1" x14ac:dyDescent="0.15">
      <c r="A101" s="58"/>
      <c r="B101" s="117" t="s">
        <v>340</v>
      </c>
      <c r="C101" s="72">
        <v>1</v>
      </c>
      <c r="D101" s="67">
        <v>0</v>
      </c>
      <c r="E101" s="68">
        <v>1</v>
      </c>
      <c r="F101" s="64">
        <v>0</v>
      </c>
      <c r="G101" s="67">
        <v>0</v>
      </c>
      <c r="H101" s="70">
        <v>1</v>
      </c>
      <c r="I101" s="70">
        <v>0</v>
      </c>
      <c r="J101" s="70">
        <v>1</v>
      </c>
      <c r="K101" s="258">
        <v>0</v>
      </c>
      <c r="L101" s="57">
        <f t="shared" si="1"/>
        <v>4</v>
      </c>
    </row>
    <row r="102" spans="1:12" s="1" customFormat="1" ht="15" customHeight="1" x14ac:dyDescent="0.15">
      <c r="A102" s="58"/>
      <c r="B102" s="117" t="s">
        <v>249</v>
      </c>
      <c r="C102" s="72">
        <v>3</v>
      </c>
      <c r="D102" s="67">
        <v>0</v>
      </c>
      <c r="E102" s="68">
        <v>3</v>
      </c>
      <c r="F102" s="64">
        <v>2</v>
      </c>
      <c r="G102" s="67">
        <v>0</v>
      </c>
      <c r="H102" s="70">
        <v>1</v>
      </c>
      <c r="I102" s="70">
        <v>0</v>
      </c>
      <c r="J102" s="70">
        <v>0</v>
      </c>
      <c r="K102" s="258">
        <v>1</v>
      </c>
      <c r="L102" s="57">
        <f t="shared" si="1"/>
        <v>10</v>
      </c>
    </row>
    <row r="103" spans="1:12" s="1" customFormat="1" ht="15" hidden="1" customHeight="1" x14ac:dyDescent="0.15">
      <c r="A103" s="58"/>
      <c r="B103" s="117" t="s">
        <v>271</v>
      </c>
      <c r="C103" s="72">
        <v>0</v>
      </c>
      <c r="D103" s="67">
        <v>0</v>
      </c>
      <c r="E103" s="68">
        <v>0</v>
      </c>
      <c r="F103" s="64">
        <v>0</v>
      </c>
      <c r="G103" s="67">
        <v>0</v>
      </c>
      <c r="H103" s="70">
        <v>0</v>
      </c>
      <c r="I103" s="70">
        <v>0</v>
      </c>
      <c r="J103" s="70">
        <v>0</v>
      </c>
      <c r="K103" s="258">
        <v>0</v>
      </c>
      <c r="L103" s="57">
        <f t="shared" si="1"/>
        <v>0</v>
      </c>
    </row>
    <row r="104" spans="1:12" s="1" customFormat="1" ht="15" customHeight="1" x14ac:dyDescent="0.15">
      <c r="A104" s="58"/>
      <c r="B104" s="117" t="s">
        <v>270</v>
      </c>
      <c r="C104" s="72">
        <v>17</v>
      </c>
      <c r="D104" s="67">
        <v>9</v>
      </c>
      <c r="E104" s="68">
        <v>8</v>
      </c>
      <c r="F104" s="64">
        <v>14</v>
      </c>
      <c r="G104" s="67">
        <v>0</v>
      </c>
      <c r="H104" s="70">
        <v>3</v>
      </c>
      <c r="I104" s="70">
        <v>0</v>
      </c>
      <c r="J104" s="70">
        <v>1</v>
      </c>
      <c r="K104" s="258">
        <v>2</v>
      </c>
      <c r="L104" s="57">
        <f t="shared" si="1"/>
        <v>54</v>
      </c>
    </row>
    <row r="105" spans="1:12" s="1" customFormat="1" ht="15" customHeight="1" x14ac:dyDescent="0.15">
      <c r="A105" s="58"/>
      <c r="B105" s="117" t="s">
        <v>272</v>
      </c>
      <c r="C105" s="72">
        <v>6</v>
      </c>
      <c r="D105" s="67">
        <v>2</v>
      </c>
      <c r="E105" s="68">
        <v>4</v>
      </c>
      <c r="F105" s="64">
        <v>3</v>
      </c>
      <c r="G105" s="67">
        <v>0</v>
      </c>
      <c r="H105" s="70">
        <v>3</v>
      </c>
      <c r="I105" s="70">
        <v>0</v>
      </c>
      <c r="J105" s="70">
        <v>2</v>
      </c>
      <c r="K105" s="258">
        <v>1</v>
      </c>
      <c r="L105" s="57">
        <f t="shared" si="1"/>
        <v>21</v>
      </c>
    </row>
    <row r="106" spans="1:12" s="1" customFormat="1" ht="15" customHeight="1" x14ac:dyDescent="0.15">
      <c r="A106" s="99" t="s">
        <v>82</v>
      </c>
      <c r="B106" s="100"/>
      <c r="C106" s="41"/>
      <c r="D106" s="32"/>
      <c r="E106" s="244"/>
      <c r="F106" s="31"/>
      <c r="G106" s="32"/>
      <c r="H106" s="32"/>
      <c r="I106" s="32"/>
      <c r="J106" s="32"/>
      <c r="K106" s="274"/>
      <c r="L106" s="57"/>
    </row>
    <row r="107" spans="1:12" s="1" customFormat="1" ht="15" hidden="1" customHeight="1" x14ac:dyDescent="0.15">
      <c r="A107" s="18"/>
      <c r="B107" s="234" t="s">
        <v>577</v>
      </c>
      <c r="C107" s="72">
        <v>0</v>
      </c>
      <c r="D107" s="67">
        <v>0</v>
      </c>
      <c r="E107" s="68">
        <v>0</v>
      </c>
      <c r="F107" s="64">
        <v>0</v>
      </c>
      <c r="G107" s="67">
        <v>0</v>
      </c>
      <c r="H107" s="70">
        <v>0</v>
      </c>
      <c r="I107" s="70">
        <v>0</v>
      </c>
      <c r="J107" s="70">
        <v>0</v>
      </c>
      <c r="K107" s="258">
        <v>0</v>
      </c>
      <c r="L107" s="57">
        <f>SUM(C107:K107)</f>
        <v>0</v>
      </c>
    </row>
    <row r="108" spans="1:12" s="1" customFormat="1" ht="15" customHeight="1" x14ac:dyDescent="0.15">
      <c r="A108" s="58"/>
      <c r="B108" s="117" t="s">
        <v>362</v>
      </c>
      <c r="C108" s="72">
        <v>3</v>
      </c>
      <c r="D108" s="67">
        <v>0</v>
      </c>
      <c r="E108" s="68">
        <v>3</v>
      </c>
      <c r="F108" s="64">
        <v>1</v>
      </c>
      <c r="G108" s="67">
        <v>0</v>
      </c>
      <c r="H108" s="70">
        <v>2</v>
      </c>
      <c r="I108" s="70">
        <v>0</v>
      </c>
      <c r="J108" s="70">
        <v>0</v>
      </c>
      <c r="K108" s="258">
        <v>2</v>
      </c>
      <c r="L108" s="57">
        <f t="shared" si="1"/>
        <v>11</v>
      </c>
    </row>
    <row r="109" spans="1:12" s="1" customFormat="1" ht="15" hidden="1" customHeight="1" x14ac:dyDescent="0.15">
      <c r="A109" s="58"/>
      <c r="B109" s="117" t="s">
        <v>262</v>
      </c>
      <c r="C109" s="72">
        <v>0</v>
      </c>
      <c r="D109" s="67">
        <v>0</v>
      </c>
      <c r="E109" s="68">
        <v>0</v>
      </c>
      <c r="F109" s="64">
        <v>0</v>
      </c>
      <c r="G109" s="67">
        <v>0</v>
      </c>
      <c r="H109" s="70">
        <v>0</v>
      </c>
      <c r="I109" s="70">
        <v>0</v>
      </c>
      <c r="J109" s="70">
        <v>0</v>
      </c>
      <c r="K109" s="258">
        <v>0</v>
      </c>
      <c r="L109" s="57">
        <f t="shared" si="1"/>
        <v>0</v>
      </c>
    </row>
    <row r="110" spans="1:12" s="1" customFormat="1" ht="15" customHeight="1" x14ac:dyDescent="0.15">
      <c r="A110" s="58"/>
      <c r="B110" s="117" t="s">
        <v>263</v>
      </c>
      <c r="C110" s="72">
        <v>2</v>
      </c>
      <c r="D110" s="67">
        <v>2</v>
      </c>
      <c r="E110" s="68">
        <v>0</v>
      </c>
      <c r="F110" s="64">
        <v>2</v>
      </c>
      <c r="G110" s="67">
        <v>0</v>
      </c>
      <c r="H110" s="70">
        <v>0</v>
      </c>
      <c r="I110" s="70">
        <v>0</v>
      </c>
      <c r="J110" s="70">
        <v>0</v>
      </c>
      <c r="K110" s="258">
        <v>0</v>
      </c>
      <c r="L110" s="57">
        <f t="shared" si="1"/>
        <v>6</v>
      </c>
    </row>
    <row r="111" spans="1:12" s="1" customFormat="1" ht="15" customHeight="1" x14ac:dyDescent="0.15">
      <c r="A111" s="58"/>
      <c r="B111" s="117" t="s">
        <v>264</v>
      </c>
      <c r="C111" s="72">
        <v>1</v>
      </c>
      <c r="D111" s="67">
        <v>0</v>
      </c>
      <c r="E111" s="68">
        <v>1</v>
      </c>
      <c r="F111" s="64">
        <v>1</v>
      </c>
      <c r="G111" s="67">
        <v>0</v>
      </c>
      <c r="H111" s="70">
        <v>0</v>
      </c>
      <c r="I111" s="70">
        <v>0</v>
      </c>
      <c r="J111" s="70">
        <v>0</v>
      </c>
      <c r="K111" s="258">
        <v>0</v>
      </c>
      <c r="L111" s="57">
        <f t="shared" si="1"/>
        <v>3</v>
      </c>
    </row>
    <row r="112" spans="1:12" s="1" customFormat="1" ht="15" customHeight="1" x14ac:dyDescent="0.15">
      <c r="A112" s="60" t="s">
        <v>247</v>
      </c>
      <c r="B112" s="101"/>
      <c r="C112" s="41"/>
      <c r="D112" s="32"/>
      <c r="E112" s="244"/>
      <c r="F112" s="31"/>
      <c r="G112" s="32"/>
      <c r="H112" s="32"/>
      <c r="I112" s="32"/>
      <c r="J112" s="32"/>
      <c r="K112" s="274"/>
      <c r="L112" s="57"/>
    </row>
    <row r="113" spans="1:12" s="1" customFormat="1" ht="15" hidden="1" customHeight="1" x14ac:dyDescent="0.15">
      <c r="A113" s="56" t="s">
        <v>81</v>
      </c>
      <c r="B113" s="117" t="s">
        <v>159</v>
      </c>
      <c r="C113" s="72">
        <v>0</v>
      </c>
      <c r="D113" s="67">
        <v>0</v>
      </c>
      <c r="E113" s="68">
        <v>0</v>
      </c>
      <c r="F113" s="64">
        <v>0</v>
      </c>
      <c r="G113" s="67">
        <v>0</v>
      </c>
      <c r="H113" s="70">
        <v>0</v>
      </c>
      <c r="I113" s="70">
        <v>0</v>
      </c>
      <c r="J113" s="70">
        <v>0</v>
      </c>
      <c r="K113" s="258">
        <v>0</v>
      </c>
      <c r="L113" s="57">
        <f t="shared" si="1"/>
        <v>0</v>
      </c>
    </row>
    <row r="114" spans="1:12" s="1" customFormat="1" ht="15" customHeight="1" x14ac:dyDescent="0.15">
      <c r="A114" s="56"/>
      <c r="B114" s="117" t="s">
        <v>160</v>
      </c>
      <c r="C114" s="72">
        <v>2</v>
      </c>
      <c r="D114" s="67">
        <v>1</v>
      </c>
      <c r="E114" s="68">
        <v>1</v>
      </c>
      <c r="F114" s="64">
        <v>1</v>
      </c>
      <c r="G114" s="67">
        <v>0</v>
      </c>
      <c r="H114" s="70">
        <v>1</v>
      </c>
      <c r="I114" s="70">
        <v>0</v>
      </c>
      <c r="J114" s="70">
        <v>0</v>
      </c>
      <c r="K114" s="258">
        <v>1</v>
      </c>
      <c r="L114" s="57">
        <f t="shared" si="1"/>
        <v>7</v>
      </c>
    </row>
    <row r="115" spans="1:12" s="1" customFormat="1" ht="15" hidden="1" customHeight="1" x14ac:dyDescent="0.15">
      <c r="A115" s="56"/>
      <c r="B115" s="117" t="s">
        <v>71</v>
      </c>
      <c r="C115" s="72">
        <v>0</v>
      </c>
      <c r="D115" s="67">
        <v>0</v>
      </c>
      <c r="E115" s="68">
        <v>0</v>
      </c>
      <c r="F115" s="64">
        <v>0</v>
      </c>
      <c r="G115" s="67">
        <v>0</v>
      </c>
      <c r="H115" s="70">
        <v>0</v>
      </c>
      <c r="I115" s="70">
        <v>0</v>
      </c>
      <c r="J115" s="70">
        <v>0</v>
      </c>
      <c r="K115" s="258">
        <v>0</v>
      </c>
      <c r="L115" s="57">
        <f t="shared" si="1"/>
        <v>0</v>
      </c>
    </row>
    <row r="116" spans="1:12" s="1" customFormat="1" ht="15" hidden="1" customHeight="1" x14ac:dyDescent="0.15">
      <c r="A116" s="76"/>
      <c r="B116" s="117" t="s">
        <v>161</v>
      </c>
      <c r="C116" s="72">
        <v>0</v>
      </c>
      <c r="D116" s="67">
        <v>0</v>
      </c>
      <c r="E116" s="68">
        <v>0</v>
      </c>
      <c r="F116" s="64">
        <v>0</v>
      </c>
      <c r="G116" s="67">
        <v>0</v>
      </c>
      <c r="H116" s="70">
        <v>0</v>
      </c>
      <c r="I116" s="70">
        <v>0</v>
      </c>
      <c r="J116" s="70">
        <v>0</v>
      </c>
      <c r="K116" s="258">
        <v>0</v>
      </c>
      <c r="L116" s="57">
        <f t="shared" si="1"/>
        <v>0</v>
      </c>
    </row>
    <row r="117" spans="1:12" s="1" customFormat="1" ht="15" hidden="1" customHeight="1" x14ac:dyDescent="0.15">
      <c r="A117" s="21"/>
      <c r="B117" s="117" t="s">
        <v>162</v>
      </c>
      <c r="C117" s="72">
        <v>0</v>
      </c>
      <c r="D117" s="67">
        <v>0</v>
      </c>
      <c r="E117" s="68">
        <v>0</v>
      </c>
      <c r="F117" s="64">
        <v>0</v>
      </c>
      <c r="G117" s="67">
        <v>0</v>
      </c>
      <c r="H117" s="70">
        <v>0</v>
      </c>
      <c r="I117" s="70">
        <v>0</v>
      </c>
      <c r="J117" s="70">
        <v>0</v>
      </c>
      <c r="K117" s="258">
        <v>0</v>
      </c>
      <c r="L117" s="57">
        <f t="shared" si="1"/>
        <v>0</v>
      </c>
    </row>
    <row r="118" spans="1:12" s="1" customFormat="1" ht="15" hidden="1" customHeight="1" x14ac:dyDescent="0.15">
      <c r="A118" s="21"/>
      <c r="B118" s="117" t="s">
        <v>218</v>
      </c>
      <c r="C118" s="72">
        <v>0</v>
      </c>
      <c r="D118" s="67">
        <v>0</v>
      </c>
      <c r="E118" s="68">
        <v>0</v>
      </c>
      <c r="F118" s="64">
        <v>0</v>
      </c>
      <c r="G118" s="67">
        <v>0</v>
      </c>
      <c r="H118" s="70">
        <v>0</v>
      </c>
      <c r="I118" s="70">
        <v>0</v>
      </c>
      <c r="J118" s="70">
        <v>0</v>
      </c>
      <c r="K118" s="258">
        <v>0</v>
      </c>
      <c r="L118" s="57">
        <f t="shared" si="1"/>
        <v>0</v>
      </c>
    </row>
    <row r="119" spans="1:12" s="1" customFormat="1" ht="15" hidden="1" customHeight="1" x14ac:dyDescent="0.15">
      <c r="A119" s="21"/>
      <c r="B119" s="117" t="s">
        <v>72</v>
      </c>
      <c r="C119" s="72">
        <v>0</v>
      </c>
      <c r="D119" s="67">
        <v>0</v>
      </c>
      <c r="E119" s="68">
        <v>0</v>
      </c>
      <c r="F119" s="64">
        <v>0</v>
      </c>
      <c r="G119" s="67">
        <v>0</v>
      </c>
      <c r="H119" s="70">
        <v>0</v>
      </c>
      <c r="I119" s="70">
        <v>0</v>
      </c>
      <c r="J119" s="70">
        <v>0</v>
      </c>
      <c r="K119" s="258">
        <v>0</v>
      </c>
      <c r="L119" s="57">
        <f t="shared" si="1"/>
        <v>0</v>
      </c>
    </row>
    <row r="120" spans="1:12" s="1" customFormat="1" ht="15" customHeight="1" x14ac:dyDescent="0.15">
      <c r="A120" s="21"/>
      <c r="B120" s="117" t="s">
        <v>163</v>
      </c>
      <c r="C120" s="72">
        <v>1</v>
      </c>
      <c r="D120" s="67">
        <v>1</v>
      </c>
      <c r="E120" s="68">
        <v>0</v>
      </c>
      <c r="F120" s="64">
        <v>1</v>
      </c>
      <c r="G120" s="67">
        <v>0</v>
      </c>
      <c r="H120" s="70">
        <v>0</v>
      </c>
      <c r="I120" s="70">
        <v>0</v>
      </c>
      <c r="J120" s="70">
        <v>0</v>
      </c>
      <c r="K120" s="258">
        <v>0</v>
      </c>
      <c r="L120" s="57">
        <f t="shared" si="1"/>
        <v>3</v>
      </c>
    </row>
    <row r="121" spans="1:12" s="1" customFormat="1" ht="15" hidden="1" customHeight="1" x14ac:dyDescent="0.15">
      <c r="A121" s="21"/>
      <c r="B121" s="117" t="s">
        <v>149</v>
      </c>
      <c r="C121" s="72">
        <v>0</v>
      </c>
      <c r="D121" s="67">
        <v>0</v>
      </c>
      <c r="E121" s="68">
        <v>0</v>
      </c>
      <c r="F121" s="64">
        <v>0</v>
      </c>
      <c r="G121" s="67">
        <v>0</v>
      </c>
      <c r="H121" s="70">
        <v>0</v>
      </c>
      <c r="I121" s="70">
        <v>0</v>
      </c>
      <c r="J121" s="70">
        <v>0</v>
      </c>
      <c r="K121" s="258">
        <v>0</v>
      </c>
      <c r="L121" s="57">
        <f t="shared" si="1"/>
        <v>0</v>
      </c>
    </row>
    <row r="122" spans="1:12" s="1" customFormat="1" ht="15" customHeight="1" x14ac:dyDescent="0.15">
      <c r="A122" s="21"/>
      <c r="B122" s="117" t="s">
        <v>164</v>
      </c>
      <c r="C122" s="72">
        <v>4</v>
      </c>
      <c r="D122" s="67">
        <v>1</v>
      </c>
      <c r="E122" s="68">
        <v>3</v>
      </c>
      <c r="F122" s="64">
        <v>2</v>
      </c>
      <c r="G122" s="67">
        <v>0</v>
      </c>
      <c r="H122" s="70">
        <v>2</v>
      </c>
      <c r="I122" s="70">
        <v>0</v>
      </c>
      <c r="J122" s="70">
        <v>1</v>
      </c>
      <c r="K122" s="258">
        <v>1</v>
      </c>
      <c r="L122" s="57">
        <f t="shared" si="1"/>
        <v>14</v>
      </c>
    </row>
    <row r="123" spans="1:12" s="1" customFormat="1" ht="15" hidden="1" customHeight="1" x14ac:dyDescent="0.15">
      <c r="A123" s="21"/>
      <c r="B123" s="117" t="s">
        <v>151</v>
      </c>
      <c r="C123" s="72">
        <v>0</v>
      </c>
      <c r="D123" s="67">
        <v>0</v>
      </c>
      <c r="E123" s="68">
        <v>0</v>
      </c>
      <c r="F123" s="64">
        <v>0</v>
      </c>
      <c r="G123" s="67">
        <v>0</v>
      </c>
      <c r="H123" s="70">
        <v>0</v>
      </c>
      <c r="I123" s="70">
        <v>0</v>
      </c>
      <c r="J123" s="70">
        <v>0</v>
      </c>
      <c r="K123" s="258">
        <v>0</v>
      </c>
      <c r="L123" s="57">
        <f t="shared" si="1"/>
        <v>0</v>
      </c>
    </row>
    <row r="124" spans="1:12" s="1" customFormat="1" ht="15" hidden="1" customHeight="1" x14ac:dyDescent="0.15">
      <c r="A124" s="21"/>
      <c r="B124" s="117" t="s">
        <v>165</v>
      </c>
      <c r="C124" s="72">
        <v>0</v>
      </c>
      <c r="D124" s="67">
        <v>0</v>
      </c>
      <c r="E124" s="68">
        <v>0</v>
      </c>
      <c r="F124" s="64">
        <v>0</v>
      </c>
      <c r="G124" s="67">
        <v>0</v>
      </c>
      <c r="H124" s="70">
        <v>0</v>
      </c>
      <c r="I124" s="70">
        <v>0</v>
      </c>
      <c r="J124" s="70">
        <v>0</v>
      </c>
      <c r="K124" s="258">
        <v>0</v>
      </c>
      <c r="L124" s="57">
        <f t="shared" si="1"/>
        <v>0</v>
      </c>
    </row>
    <row r="125" spans="1:12" s="1" customFormat="1" ht="15" customHeight="1" x14ac:dyDescent="0.15">
      <c r="A125" s="21"/>
      <c r="B125" s="117" t="s">
        <v>166</v>
      </c>
      <c r="C125" s="72">
        <v>3</v>
      </c>
      <c r="D125" s="67">
        <v>3</v>
      </c>
      <c r="E125" s="68">
        <v>0</v>
      </c>
      <c r="F125" s="64">
        <v>3</v>
      </c>
      <c r="G125" s="67">
        <v>0</v>
      </c>
      <c r="H125" s="70">
        <v>0</v>
      </c>
      <c r="I125" s="70">
        <v>0</v>
      </c>
      <c r="J125" s="70">
        <v>0</v>
      </c>
      <c r="K125" s="258">
        <v>0</v>
      </c>
      <c r="L125" s="57">
        <f t="shared" si="1"/>
        <v>9</v>
      </c>
    </row>
    <row r="126" spans="1:12" s="1" customFormat="1" ht="15" hidden="1" customHeight="1" x14ac:dyDescent="0.15">
      <c r="A126" s="21"/>
      <c r="B126" s="117" t="s">
        <v>167</v>
      </c>
      <c r="C126" s="72">
        <v>0</v>
      </c>
      <c r="D126" s="67">
        <v>0</v>
      </c>
      <c r="E126" s="68">
        <v>0</v>
      </c>
      <c r="F126" s="64">
        <v>0</v>
      </c>
      <c r="G126" s="67">
        <v>0</v>
      </c>
      <c r="H126" s="70">
        <v>0</v>
      </c>
      <c r="I126" s="70">
        <v>0</v>
      </c>
      <c r="J126" s="70">
        <v>0</v>
      </c>
      <c r="K126" s="258">
        <v>0</v>
      </c>
      <c r="L126" s="57">
        <f t="shared" si="1"/>
        <v>0</v>
      </c>
    </row>
    <row r="127" spans="1:12" s="1" customFormat="1" ht="15" hidden="1" customHeight="1" x14ac:dyDescent="0.15">
      <c r="A127" s="56"/>
      <c r="B127" s="117" t="s">
        <v>168</v>
      </c>
      <c r="C127" s="72">
        <v>0</v>
      </c>
      <c r="D127" s="67">
        <v>0</v>
      </c>
      <c r="E127" s="68">
        <v>0</v>
      </c>
      <c r="F127" s="64">
        <v>0</v>
      </c>
      <c r="G127" s="67">
        <v>0</v>
      </c>
      <c r="H127" s="70">
        <v>0</v>
      </c>
      <c r="I127" s="70">
        <v>0</v>
      </c>
      <c r="J127" s="70">
        <v>0</v>
      </c>
      <c r="K127" s="258">
        <v>0</v>
      </c>
      <c r="L127" s="57">
        <f t="shared" si="1"/>
        <v>0</v>
      </c>
    </row>
    <row r="128" spans="1:12" s="1" customFormat="1" ht="15" customHeight="1" x14ac:dyDescent="0.15">
      <c r="A128" s="56"/>
      <c r="B128" s="117" t="s">
        <v>169</v>
      </c>
      <c r="C128" s="72">
        <v>1</v>
      </c>
      <c r="D128" s="67">
        <v>0</v>
      </c>
      <c r="E128" s="68">
        <v>1</v>
      </c>
      <c r="F128" s="64">
        <v>1</v>
      </c>
      <c r="G128" s="67">
        <v>0</v>
      </c>
      <c r="H128" s="70">
        <v>0</v>
      </c>
      <c r="I128" s="70">
        <v>0</v>
      </c>
      <c r="J128" s="70">
        <v>0</v>
      </c>
      <c r="K128" s="258">
        <v>0</v>
      </c>
      <c r="L128" s="57">
        <f t="shared" ref="L128:L191" si="2">SUM(C128:K128)</f>
        <v>3</v>
      </c>
    </row>
    <row r="129" spans="1:12" s="1" customFormat="1" ht="15" hidden="1" customHeight="1" x14ac:dyDescent="0.15">
      <c r="A129" s="76"/>
      <c r="B129" s="117" t="s">
        <v>170</v>
      </c>
      <c r="C129" s="72">
        <v>0</v>
      </c>
      <c r="D129" s="67">
        <v>0</v>
      </c>
      <c r="E129" s="68">
        <v>0</v>
      </c>
      <c r="F129" s="64">
        <v>0</v>
      </c>
      <c r="G129" s="67">
        <v>0</v>
      </c>
      <c r="H129" s="70">
        <v>0</v>
      </c>
      <c r="I129" s="70">
        <v>0</v>
      </c>
      <c r="J129" s="70">
        <v>0</v>
      </c>
      <c r="K129" s="258">
        <v>0</v>
      </c>
      <c r="L129" s="57">
        <f t="shared" si="2"/>
        <v>0</v>
      </c>
    </row>
    <row r="130" spans="1:12" s="1" customFormat="1" ht="15" hidden="1" customHeight="1" x14ac:dyDescent="0.15">
      <c r="A130" s="21"/>
      <c r="B130" s="117" t="s">
        <v>146</v>
      </c>
      <c r="C130" s="72">
        <v>0</v>
      </c>
      <c r="D130" s="67">
        <v>0</v>
      </c>
      <c r="E130" s="68">
        <v>0</v>
      </c>
      <c r="F130" s="64">
        <v>0</v>
      </c>
      <c r="G130" s="67">
        <v>0</v>
      </c>
      <c r="H130" s="70">
        <v>0</v>
      </c>
      <c r="I130" s="70">
        <v>0</v>
      </c>
      <c r="J130" s="70">
        <v>0</v>
      </c>
      <c r="K130" s="258">
        <v>0</v>
      </c>
      <c r="L130" s="57">
        <f t="shared" si="2"/>
        <v>0</v>
      </c>
    </row>
    <row r="131" spans="1:12" s="1" customFormat="1" ht="15" hidden="1" customHeight="1" x14ac:dyDescent="0.15">
      <c r="A131" s="21"/>
      <c r="B131" s="117" t="s">
        <v>158</v>
      </c>
      <c r="C131" s="72">
        <v>0</v>
      </c>
      <c r="D131" s="67">
        <v>0</v>
      </c>
      <c r="E131" s="68">
        <v>0</v>
      </c>
      <c r="F131" s="64">
        <v>0</v>
      </c>
      <c r="G131" s="67">
        <v>0</v>
      </c>
      <c r="H131" s="70">
        <v>0</v>
      </c>
      <c r="I131" s="70">
        <v>0</v>
      </c>
      <c r="J131" s="70">
        <v>0</v>
      </c>
      <c r="K131" s="258">
        <v>0</v>
      </c>
      <c r="L131" s="57">
        <f t="shared" si="2"/>
        <v>0</v>
      </c>
    </row>
    <row r="132" spans="1:12" s="1" customFormat="1" ht="15" hidden="1" customHeight="1" x14ac:dyDescent="0.15">
      <c r="A132" s="21"/>
      <c r="B132" s="117" t="s">
        <v>171</v>
      </c>
      <c r="C132" s="72">
        <v>0</v>
      </c>
      <c r="D132" s="67">
        <v>0</v>
      </c>
      <c r="E132" s="68">
        <v>0</v>
      </c>
      <c r="F132" s="64">
        <v>0</v>
      </c>
      <c r="G132" s="67">
        <v>0</v>
      </c>
      <c r="H132" s="70">
        <v>0</v>
      </c>
      <c r="I132" s="70">
        <v>0</v>
      </c>
      <c r="J132" s="70">
        <v>0</v>
      </c>
      <c r="K132" s="258">
        <v>0</v>
      </c>
      <c r="L132" s="57">
        <f t="shared" si="2"/>
        <v>0</v>
      </c>
    </row>
    <row r="133" spans="1:12" s="1" customFormat="1" ht="15" customHeight="1" x14ac:dyDescent="0.15">
      <c r="A133" s="21"/>
      <c r="B133" s="117" t="s">
        <v>172</v>
      </c>
      <c r="C133" s="72">
        <v>5</v>
      </c>
      <c r="D133" s="67">
        <v>5</v>
      </c>
      <c r="E133" s="68">
        <v>0</v>
      </c>
      <c r="F133" s="64">
        <v>4</v>
      </c>
      <c r="G133" s="67">
        <v>0</v>
      </c>
      <c r="H133" s="70">
        <v>1</v>
      </c>
      <c r="I133" s="70">
        <v>0</v>
      </c>
      <c r="J133" s="70">
        <v>0</v>
      </c>
      <c r="K133" s="258">
        <v>1</v>
      </c>
      <c r="L133" s="57">
        <f t="shared" si="2"/>
        <v>16</v>
      </c>
    </row>
    <row r="134" spans="1:12" s="1" customFormat="1" ht="15" customHeight="1" x14ac:dyDescent="0.15">
      <c r="A134" s="21"/>
      <c r="B134" s="117" t="s">
        <v>173</v>
      </c>
      <c r="C134" s="72">
        <v>4</v>
      </c>
      <c r="D134" s="67">
        <v>2</v>
      </c>
      <c r="E134" s="68">
        <v>2</v>
      </c>
      <c r="F134" s="64">
        <v>3</v>
      </c>
      <c r="G134" s="67">
        <v>0</v>
      </c>
      <c r="H134" s="70">
        <v>1</v>
      </c>
      <c r="I134" s="70">
        <v>0</v>
      </c>
      <c r="J134" s="70">
        <v>1</v>
      </c>
      <c r="K134" s="258">
        <v>0</v>
      </c>
      <c r="L134" s="57">
        <f t="shared" si="2"/>
        <v>13</v>
      </c>
    </row>
    <row r="135" spans="1:12" s="1" customFormat="1" ht="15" hidden="1" customHeight="1" x14ac:dyDescent="0.15">
      <c r="A135" s="21"/>
      <c r="B135" s="117" t="s">
        <v>174</v>
      </c>
      <c r="C135" s="72">
        <v>0</v>
      </c>
      <c r="D135" s="67">
        <v>0</v>
      </c>
      <c r="E135" s="68">
        <v>0</v>
      </c>
      <c r="F135" s="64">
        <v>0</v>
      </c>
      <c r="G135" s="67">
        <v>0</v>
      </c>
      <c r="H135" s="70">
        <v>0</v>
      </c>
      <c r="I135" s="70">
        <v>0</v>
      </c>
      <c r="J135" s="70">
        <v>0</v>
      </c>
      <c r="K135" s="258">
        <v>0</v>
      </c>
      <c r="L135" s="57">
        <f t="shared" si="2"/>
        <v>0</v>
      </c>
    </row>
    <row r="136" spans="1:12" s="1" customFormat="1" ht="15" hidden="1" customHeight="1" x14ac:dyDescent="0.15">
      <c r="A136" s="21"/>
      <c r="B136" s="117" t="s">
        <v>73</v>
      </c>
      <c r="C136" s="72">
        <v>0</v>
      </c>
      <c r="D136" s="67">
        <v>0</v>
      </c>
      <c r="E136" s="68">
        <v>0</v>
      </c>
      <c r="F136" s="64">
        <v>0</v>
      </c>
      <c r="G136" s="67">
        <v>0</v>
      </c>
      <c r="H136" s="70">
        <v>0</v>
      </c>
      <c r="I136" s="70">
        <v>0</v>
      </c>
      <c r="J136" s="70">
        <v>0</v>
      </c>
      <c r="K136" s="258">
        <v>0</v>
      </c>
      <c r="L136" s="57">
        <f t="shared" si="2"/>
        <v>0</v>
      </c>
    </row>
    <row r="137" spans="1:12" s="1" customFormat="1" ht="15" customHeight="1" x14ac:dyDescent="0.15">
      <c r="A137" s="21"/>
      <c r="B137" s="117" t="s">
        <v>175</v>
      </c>
      <c r="C137" s="72">
        <v>7</v>
      </c>
      <c r="D137" s="67">
        <v>3</v>
      </c>
      <c r="E137" s="68">
        <v>4</v>
      </c>
      <c r="F137" s="64">
        <v>0</v>
      </c>
      <c r="G137" s="67">
        <v>0</v>
      </c>
      <c r="H137" s="70">
        <v>7</v>
      </c>
      <c r="I137" s="70">
        <v>7</v>
      </c>
      <c r="J137" s="70">
        <v>0</v>
      </c>
      <c r="K137" s="258">
        <v>0</v>
      </c>
      <c r="L137" s="57">
        <f t="shared" si="2"/>
        <v>28</v>
      </c>
    </row>
    <row r="138" spans="1:12" s="1" customFormat="1" ht="15" hidden="1" customHeight="1" x14ac:dyDescent="0.15">
      <c r="A138" s="21"/>
      <c r="B138" s="117" t="s">
        <v>176</v>
      </c>
      <c r="C138" s="72">
        <v>0</v>
      </c>
      <c r="D138" s="67">
        <v>0</v>
      </c>
      <c r="E138" s="68">
        <v>0</v>
      </c>
      <c r="F138" s="64">
        <v>0</v>
      </c>
      <c r="G138" s="67">
        <v>0</v>
      </c>
      <c r="H138" s="70">
        <v>0</v>
      </c>
      <c r="I138" s="70">
        <v>0</v>
      </c>
      <c r="J138" s="70">
        <v>0</v>
      </c>
      <c r="K138" s="258">
        <v>0</v>
      </c>
      <c r="L138" s="57">
        <f t="shared" si="2"/>
        <v>0</v>
      </c>
    </row>
    <row r="139" spans="1:12" s="1" customFormat="1" ht="15" hidden="1" customHeight="1" x14ac:dyDescent="0.15">
      <c r="A139" s="21"/>
      <c r="B139" s="117" t="s">
        <v>177</v>
      </c>
      <c r="C139" s="72">
        <v>0</v>
      </c>
      <c r="D139" s="67">
        <v>0</v>
      </c>
      <c r="E139" s="68">
        <v>0</v>
      </c>
      <c r="F139" s="64">
        <v>0</v>
      </c>
      <c r="G139" s="67">
        <v>0</v>
      </c>
      <c r="H139" s="70">
        <v>0</v>
      </c>
      <c r="I139" s="70">
        <v>0</v>
      </c>
      <c r="J139" s="70">
        <v>0</v>
      </c>
      <c r="K139" s="258">
        <v>0</v>
      </c>
      <c r="L139" s="57">
        <f t="shared" si="2"/>
        <v>0</v>
      </c>
    </row>
    <row r="140" spans="1:12" s="1" customFormat="1" ht="15" hidden="1" customHeight="1" x14ac:dyDescent="0.15">
      <c r="A140" s="56"/>
      <c r="B140" s="117" t="s">
        <v>178</v>
      </c>
      <c r="C140" s="72">
        <v>0</v>
      </c>
      <c r="D140" s="67">
        <v>0</v>
      </c>
      <c r="E140" s="68">
        <v>0</v>
      </c>
      <c r="F140" s="64">
        <v>0</v>
      </c>
      <c r="G140" s="67">
        <v>0</v>
      </c>
      <c r="H140" s="70">
        <v>0</v>
      </c>
      <c r="I140" s="70">
        <v>0</v>
      </c>
      <c r="J140" s="70">
        <v>0</v>
      </c>
      <c r="K140" s="258">
        <v>0</v>
      </c>
      <c r="L140" s="57">
        <f t="shared" si="2"/>
        <v>0</v>
      </c>
    </row>
    <row r="141" spans="1:12" s="1" customFormat="1" ht="15" hidden="1" customHeight="1" x14ac:dyDescent="0.15">
      <c r="A141" s="56"/>
      <c r="B141" s="117" t="s">
        <v>74</v>
      </c>
      <c r="C141" s="72">
        <v>0</v>
      </c>
      <c r="D141" s="67">
        <v>0</v>
      </c>
      <c r="E141" s="68">
        <v>0</v>
      </c>
      <c r="F141" s="64">
        <v>0</v>
      </c>
      <c r="G141" s="67">
        <v>0</v>
      </c>
      <c r="H141" s="70">
        <v>0</v>
      </c>
      <c r="I141" s="70">
        <v>0</v>
      </c>
      <c r="J141" s="70">
        <v>0</v>
      </c>
      <c r="K141" s="258">
        <v>0</v>
      </c>
      <c r="L141" s="57">
        <f t="shared" si="2"/>
        <v>0</v>
      </c>
    </row>
    <row r="142" spans="1:12" s="1" customFormat="1" ht="15" hidden="1" customHeight="1" x14ac:dyDescent="0.15">
      <c r="A142" s="76"/>
      <c r="B142" s="117" t="s">
        <v>142</v>
      </c>
      <c r="C142" s="72">
        <v>0</v>
      </c>
      <c r="D142" s="67">
        <v>0</v>
      </c>
      <c r="E142" s="68">
        <v>0</v>
      </c>
      <c r="F142" s="64">
        <v>0</v>
      </c>
      <c r="G142" s="67">
        <v>0</v>
      </c>
      <c r="H142" s="70">
        <v>0</v>
      </c>
      <c r="I142" s="70">
        <v>0</v>
      </c>
      <c r="J142" s="70">
        <v>0</v>
      </c>
      <c r="K142" s="258">
        <v>0</v>
      </c>
      <c r="L142" s="57">
        <f t="shared" si="2"/>
        <v>0</v>
      </c>
    </row>
    <row r="143" spans="1:12" s="1" customFormat="1" ht="15" hidden="1" customHeight="1" x14ac:dyDescent="0.15">
      <c r="A143" s="21"/>
      <c r="B143" s="117" t="s">
        <v>179</v>
      </c>
      <c r="C143" s="72">
        <v>0</v>
      </c>
      <c r="D143" s="67">
        <v>0</v>
      </c>
      <c r="E143" s="68">
        <v>0</v>
      </c>
      <c r="F143" s="64">
        <v>0</v>
      </c>
      <c r="G143" s="67">
        <v>0</v>
      </c>
      <c r="H143" s="70">
        <v>0</v>
      </c>
      <c r="I143" s="70">
        <v>0</v>
      </c>
      <c r="J143" s="70">
        <v>0</v>
      </c>
      <c r="K143" s="258">
        <v>0</v>
      </c>
      <c r="L143" s="57">
        <f t="shared" si="2"/>
        <v>0</v>
      </c>
    </row>
    <row r="144" spans="1:12" s="1" customFormat="1" ht="15" hidden="1" customHeight="1" x14ac:dyDescent="0.15">
      <c r="A144" s="21"/>
      <c r="B144" s="117" t="s">
        <v>144</v>
      </c>
      <c r="C144" s="72">
        <v>0</v>
      </c>
      <c r="D144" s="67">
        <v>0</v>
      </c>
      <c r="E144" s="68">
        <v>0</v>
      </c>
      <c r="F144" s="64">
        <v>0</v>
      </c>
      <c r="G144" s="67">
        <v>0</v>
      </c>
      <c r="H144" s="70">
        <v>0</v>
      </c>
      <c r="I144" s="70">
        <v>0</v>
      </c>
      <c r="J144" s="70">
        <v>0</v>
      </c>
      <c r="K144" s="258">
        <v>0</v>
      </c>
      <c r="L144" s="57">
        <f t="shared" si="2"/>
        <v>0</v>
      </c>
    </row>
    <row r="145" spans="1:12" s="1" customFormat="1" ht="15" hidden="1" customHeight="1" x14ac:dyDescent="0.15">
      <c r="A145" s="21"/>
      <c r="B145" s="117" t="s">
        <v>145</v>
      </c>
      <c r="C145" s="72">
        <v>0</v>
      </c>
      <c r="D145" s="67">
        <v>0</v>
      </c>
      <c r="E145" s="68">
        <v>0</v>
      </c>
      <c r="F145" s="64">
        <v>0</v>
      </c>
      <c r="G145" s="67">
        <v>0</v>
      </c>
      <c r="H145" s="70">
        <v>0</v>
      </c>
      <c r="I145" s="70">
        <v>0</v>
      </c>
      <c r="J145" s="70">
        <v>0</v>
      </c>
      <c r="K145" s="258">
        <v>0</v>
      </c>
      <c r="L145" s="57">
        <f t="shared" si="2"/>
        <v>0</v>
      </c>
    </row>
    <row r="146" spans="1:12" s="1" customFormat="1" ht="15" customHeight="1" x14ac:dyDescent="0.15">
      <c r="A146" s="21"/>
      <c r="B146" s="117" t="s">
        <v>180</v>
      </c>
      <c r="C146" s="72">
        <v>10</v>
      </c>
      <c r="D146" s="67">
        <v>10</v>
      </c>
      <c r="E146" s="68">
        <v>0</v>
      </c>
      <c r="F146" s="64">
        <v>0</v>
      </c>
      <c r="G146" s="67">
        <v>0</v>
      </c>
      <c r="H146" s="70">
        <v>10</v>
      </c>
      <c r="I146" s="70">
        <v>10</v>
      </c>
      <c r="J146" s="70">
        <v>0</v>
      </c>
      <c r="K146" s="258">
        <v>0</v>
      </c>
      <c r="L146" s="57">
        <f t="shared" si="2"/>
        <v>40</v>
      </c>
    </row>
    <row r="147" spans="1:12" s="1" customFormat="1" ht="15" customHeight="1" x14ac:dyDescent="0.15">
      <c r="A147" s="21"/>
      <c r="B147" s="117" t="s">
        <v>181</v>
      </c>
      <c r="C147" s="72">
        <v>1</v>
      </c>
      <c r="D147" s="67">
        <v>1</v>
      </c>
      <c r="E147" s="68">
        <v>0</v>
      </c>
      <c r="F147" s="64">
        <v>0</v>
      </c>
      <c r="G147" s="67">
        <v>0</v>
      </c>
      <c r="H147" s="70">
        <v>1</v>
      </c>
      <c r="I147" s="70">
        <v>0</v>
      </c>
      <c r="J147" s="70">
        <v>1</v>
      </c>
      <c r="K147" s="258">
        <v>0</v>
      </c>
      <c r="L147" s="57">
        <f t="shared" si="2"/>
        <v>4</v>
      </c>
    </row>
    <row r="148" spans="1:12" s="1" customFormat="1" ht="15" customHeight="1" x14ac:dyDescent="0.15">
      <c r="A148" s="21"/>
      <c r="B148" s="117" t="s">
        <v>182</v>
      </c>
      <c r="C148" s="72">
        <v>2</v>
      </c>
      <c r="D148" s="67">
        <v>2</v>
      </c>
      <c r="E148" s="68">
        <v>0</v>
      </c>
      <c r="F148" s="64">
        <v>0</v>
      </c>
      <c r="G148" s="67">
        <v>0</v>
      </c>
      <c r="H148" s="70">
        <v>2</v>
      </c>
      <c r="I148" s="70">
        <v>0</v>
      </c>
      <c r="J148" s="70">
        <v>2</v>
      </c>
      <c r="K148" s="258">
        <v>0</v>
      </c>
      <c r="L148" s="57">
        <f t="shared" si="2"/>
        <v>8</v>
      </c>
    </row>
    <row r="149" spans="1:12" s="1" customFormat="1" ht="15" hidden="1" customHeight="1" x14ac:dyDescent="0.15">
      <c r="A149" s="21"/>
      <c r="B149" s="117" t="s">
        <v>183</v>
      </c>
      <c r="C149" s="72">
        <v>0</v>
      </c>
      <c r="D149" s="67">
        <v>0</v>
      </c>
      <c r="E149" s="68">
        <v>0</v>
      </c>
      <c r="F149" s="64">
        <v>0</v>
      </c>
      <c r="G149" s="67">
        <v>0</v>
      </c>
      <c r="H149" s="70">
        <v>0</v>
      </c>
      <c r="I149" s="70">
        <v>0</v>
      </c>
      <c r="J149" s="70">
        <v>0</v>
      </c>
      <c r="K149" s="258">
        <v>0</v>
      </c>
      <c r="L149" s="57">
        <f t="shared" si="2"/>
        <v>0</v>
      </c>
    </row>
    <row r="150" spans="1:12" s="1" customFormat="1" ht="15" hidden="1" customHeight="1" x14ac:dyDescent="0.15">
      <c r="A150" s="21"/>
      <c r="B150" s="117" t="s">
        <v>155</v>
      </c>
      <c r="C150" s="72">
        <v>0</v>
      </c>
      <c r="D150" s="67">
        <v>0</v>
      </c>
      <c r="E150" s="68">
        <v>0</v>
      </c>
      <c r="F150" s="64">
        <v>0</v>
      </c>
      <c r="G150" s="67">
        <v>0</v>
      </c>
      <c r="H150" s="70">
        <v>0</v>
      </c>
      <c r="I150" s="70">
        <v>0</v>
      </c>
      <c r="J150" s="70">
        <v>0</v>
      </c>
      <c r="K150" s="258">
        <v>0</v>
      </c>
      <c r="L150" s="57">
        <f t="shared" si="2"/>
        <v>0</v>
      </c>
    </row>
    <row r="151" spans="1:12" s="1" customFormat="1" ht="15" hidden="1" customHeight="1" x14ac:dyDescent="0.15">
      <c r="A151" s="21"/>
      <c r="B151" s="117" t="s">
        <v>184</v>
      </c>
      <c r="C151" s="72">
        <v>0</v>
      </c>
      <c r="D151" s="67">
        <v>0</v>
      </c>
      <c r="E151" s="68">
        <v>0</v>
      </c>
      <c r="F151" s="64">
        <v>0</v>
      </c>
      <c r="G151" s="67">
        <v>0</v>
      </c>
      <c r="H151" s="70">
        <v>0</v>
      </c>
      <c r="I151" s="70">
        <v>0</v>
      </c>
      <c r="J151" s="70">
        <v>0</v>
      </c>
      <c r="K151" s="258">
        <v>0</v>
      </c>
      <c r="L151" s="57">
        <f t="shared" si="2"/>
        <v>0</v>
      </c>
    </row>
    <row r="152" spans="1:12" s="1" customFormat="1" ht="15" hidden="1" customHeight="1" x14ac:dyDescent="0.15">
      <c r="A152" s="21"/>
      <c r="B152" s="117" t="s">
        <v>185</v>
      </c>
      <c r="C152" s="72">
        <v>0</v>
      </c>
      <c r="D152" s="67">
        <v>0</v>
      </c>
      <c r="E152" s="68">
        <v>0</v>
      </c>
      <c r="F152" s="64">
        <v>0</v>
      </c>
      <c r="G152" s="67">
        <v>0</v>
      </c>
      <c r="H152" s="70">
        <v>0</v>
      </c>
      <c r="I152" s="70">
        <v>0</v>
      </c>
      <c r="J152" s="70">
        <v>0</v>
      </c>
      <c r="K152" s="258">
        <v>0</v>
      </c>
      <c r="L152" s="57">
        <f t="shared" si="2"/>
        <v>0</v>
      </c>
    </row>
    <row r="153" spans="1:12" s="1" customFormat="1" ht="15" customHeight="1" x14ac:dyDescent="0.15">
      <c r="A153" s="56"/>
      <c r="B153" s="117" t="s">
        <v>186</v>
      </c>
      <c r="C153" s="72">
        <v>2</v>
      </c>
      <c r="D153" s="67">
        <v>1</v>
      </c>
      <c r="E153" s="68">
        <v>1</v>
      </c>
      <c r="F153" s="64">
        <v>1</v>
      </c>
      <c r="G153" s="67">
        <v>0</v>
      </c>
      <c r="H153" s="70">
        <v>1</v>
      </c>
      <c r="I153" s="70">
        <v>0</v>
      </c>
      <c r="J153" s="70">
        <v>1</v>
      </c>
      <c r="K153" s="258">
        <v>0</v>
      </c>
      <c r="L153" s="57">
        <f t="shared" si="2"/>
        <v>7</v>
      </c>
    </row>
    <row r="154" spans="1:12" s="1" customFormat="1" ht="15" hidden="1" customHeight="1" x14ac:dyDescent="0.15">
      <c r="A154" s="56"/>
      <c r="B154" s="117" t="s">
        <v>187</v>
      </c>
      <c r="C154" s="72">
        <v>0</v>
      </c>
      <c r="D154" s="67">
        <v>0</v>
      </c>
      <c r="E154" s="68">
        <v>0</v>
      </c>
      <c r="F154" s="64">
        <v>0</v>
      </c>
      <c r="G154" s="67">
        <v>0</v>
      </c>
      <c r="H154" s="70">
        <v>0</v>
      </c>
      <c r="I154" s="70">
        <v>0</v>
      </c>
      <c r="J154" s="70">
        <v>0</v>
      </c>
      <c r="K154" s="258">
        <v>0</v>
      </c>
      <c r="L154" s="57">
        <f t="shared" si="2"/>
        <v>0</v>
      </c>
    </row>
    <row r="155" spans="1:12" s="1" customFormat="1" ht="15" hidden="1" customHeight="1" x14ac:dyDescent="0.15">
      <c r="A155" s="76"/>
      <c r="B155" s="117" t="s">
        <v>188</v>
      </c>
      <c r="C155" s="72">
        <v>0</v>
      </c>
      <c r="D155" s="67">
        <v>0</v>
      </c>
      <c r="E155" s="68">
        <v>0</v>
      </c>
      <c r="F155" s="64">
        <v>0</v>
      </c>
      <c r="G155" s="67">
        <v>0</v>
      </c>
      <c r="H155" s="70">
        <v>0</v>
      </c>
      <c r="I155" s="70">
        <v>0</v>
      </c>
      <c r="J155" s="70">
        <v>0</v>
      </c>
      <c r="K155" s="258">
        <v>0</v>
      </c>
      <c r="L155" s="57">
        <f t="shared" si="2"/>
        <v>0</v>
      </c>
    </row>
    <row r="156" spans="1:12" s="1" customFormat="1" ht="15" hidden="1" customHeight="1" x14ac:dyDescent="0.15">
      <c r="A156" s="21"/>
      <c r="B156" s="117" t="s">
        <v>189</v>
      </c>
      <c r="C156" s="72">
        <v>0</v>
      </c>
      <c r="D156" s="67">
        <v>0</v>
      </c>
      <c r="E156" s="68">
        <v>0</v>
      </c>
      <c r="F156" s="64">
        <v>0</v>
      </c>
      <c r="G156" s="67">
        <v>0</v>
      </c>
      <c r="H156" s="70">
        <v>0</v>
      </c>
      <c r="I156" s="70">
        <v>0</v>
      </c>
      <c r="J156" s="70">
        <v>0</v>
      </c>
      <c r="K156" s="258">
        <v>0</v>
      </c>
      <c r="L156" s="57">
        <f t="shared" si="2"/>
        <v>0</v>
      </c>
    </row>
    <row r="157" spans="1:12" s="1" customFormat="1" ht="15" customHeight="1" x14ac:dyDescent="0.15">
      <c r="A157" s="21"/>
      <c r="B157" s="117" t="s">
        <v>190</v>
      </c>
      <c r="C157" s="72">
        <v>2</v>
      </c>
      <c r="D157" s="67">
        <v>0</v>
      </c>
      <c r="E157" s="68">
        <v>2</v>
      </c>
      <c r="F157" s="64">
        <v>2</v>
      </c>
      <c r="G157" s="67">
        <v>0</v>
      </c>
      <c r="H157" s="70">
        <v>0</v>
      </c>
      <c r="I157" s="70">
        <v>0</v>
      </c>
      <c r="J157" s="70">
        <v>0</v>
      </c>
      <c r="K157" s="258">
        <v>0</v>
      </c>
      <c r="L157" s="57">
        <f t="shared" si="2"/>
        <v>6</v>
      </c>
    </row>
    <row r="158" spans="1:12" s="1" customFormat="1" ht="15" customHeight="1" x14ac:dyDescent="0.15">
      <c r="A158" s="21"/>
      <c r="B158" s="117" t="s">
        <v>143</v>
      </c>
      <c r="C158" s="72">
        <v>1</v>
      </c>
      <c r="D158" s="67">
        <v>1</v>
      </c>
      <c r="E158" s="68">
        <v>0</v>
      </c>
      <c r="F158" s="64">
        <v>0</v>
      </c>
      <c r="G158" s="67">
        <v>1</v>
      </c>
      <c r="H158" s="70">
        <v>0</v>
      </c>
      <c r="I158" s="70">
        <v>0</v>
      </c>
      <c r="J158" s="70">
        <v>0</v>
      </c>
      <c r="K158" s="258">
        <v>0</v>
      </c>
      <c r="L158" s="57">
        <f t="shared" si="2"/>
        <v>3</v>
      </c>
    </row>
    <row r="159" spans="1:12" s="1" customFormat="1" ht="15" hidden="1" customHeight="1" x14ac:dyDescent="0.15">
      <c r="A159" s="21"/>
      <c r="B159" s="117" t="s">
        <v>191</v>
      </c>
      <c r="C159" s="72">
        <v>0</v>
      </c>
      <c r="D159" s="67">
        <v>0</v>
      </c>
      <c r="E159" s="68">
        <v>0</v>
      </c>
      <c r="F159" s="64">
        <v>0</v>
      </c>
      <c r="G159" s="67">
        <v>0</v>
      </c>
      <c r="H159" s="70">
        <v>0</v>
      </c>
      <c r="I159" s="70">
        <v>0</v>
      </c>
      <c r="J159" s="70">
        <v>0</v>
      </c>
      <c r="K159" s="258">
        <v>0</v>
      </c>
      <c r="L159" s="57">
        <f t="shared" si="2"/>
        <v>0</v>
      </c>
    </row>
    <row r="160" spans="1:12" s="1" customFormat="1" ht="15" hidden="1" customHeight="1" x14ac:dyDescent="0.15">
      <c r="A160" s="21"/>
      <c r="B160" s="117" t="s">
        <v>192</v>
      </c>
      <c r="C160" s="72">
        <v>0</v>
      </c>
      <c r="D160" s="67">
        <v>0</v>
      </c>
      <c r="E160" s="68">
        <v>0</v>
      </c>
      <c r="F160" s="64">
        <v>0</v>
      </c>
      <c r="G160" s="67">
        <v>0</v>
      </c>
      <c r="H160" s="70">
        <v>0</v>
      </c>
      <c r="I160" s="70">
        <v>0</v>
      </c>
      <c r="J160" s="70">
        <v>0</v>
      </c>
      <c r="K160" s="258">
        <v>0</v>
      </c>
      <c r="L160" s="57">
        <f t="shared" si="2"/>
        <v>0</v>
      </c>
    </row>
    <row r="161" spans="1:12" s="1" customFormat="1" ht="15" customHeight="1" x14ac:dyDescent="0.15">
      <c r="A161" s="21"/>
      <c r="B161" s="117" t="s">
        <v>193</v>
      </c>
      <c r="C161" s="72">
        <v>1</v>
      </c>
      <c r="D161" s="67">
        <v>1</v>
      </c>
      <c r="E161" s="68">
        <v>0</v>
      </c>
      <c r="F161" s="64">
        <v>1</v>
      </c>
      <c r="G161" s="67">
        <v>0</v>
      </c>
      <c r="H161" s="70">
        <v>0</v>
      </c>
      <c r="I161" s="70">
        <v>0</v>
      </c>
      <c r="J161" s="70">
        <v>0</v>
      </c>
      <c r="K161" s="258">
        <v>0</v>
      </c>
      <c r="L161" s="57">
        <f t="shared" si="2"/>
        <v>3</v>
      </c>
    </row>
    <row r="162" spans="1:12" s="1" customFormat="1" ht="15" hidden="1" customHeight="1" x14ac:dyDescent="0.15">
      <c r="A162" s="21"/>
      <c r="B162" s="117" t="s">
        <v>194</v>
      </c>
      <c r="C162" s="72">
        <v>0</v>
      </c>
      <c r="D162" s="67">
        <v>0</v>
      </c>
      <c r="E162" s="68">
        <v>0</v>
      </c>
      <c r="F162" s="64">
        <v>0</v>
      </c>
      <c r="G162" s="67">
        <v>0</v>
      </c>
      <c r="H162" s="70">
        <v>0</v>
      </c>
      <c r="I162" s="70">
        <v>0</v>
      </c>
      <c r="J162" s="70">
        <v>0</v>
      </c>
      <c r="K162" s="258">
        <v>0</v>
      </c>
      <c r="L162" s="57">
        <f t="shared" si="2"/>
        <v>0</v>
      </c>
    </row>
    <row r="163" spans="1:12" s="1" customFormat="1" ht="15" hidden="1" customHeight="1" x14ac:dyDescent="0.15">
      <c r="A163" s="21"/>
      <c r="B163" s="117" t="s">
        <v>195</v>
      </c>
      <c r="C163" s="72">
        <v>0</v>
      </c>
      <c r="D163" s="67">
        <v>0</v>
      </c>
      <c r="E163" s="68">
        <v>0</v>
      </c>
      <c r="F163" s="64">
        <v>0</v>
      </c>
      <c r="G163" s="67">
        <v>0</v>
      </c>
      <c r="H163" s="70">
        <v>0</v>
      </c>
      <c r="I163" s="70">
        <v>0</v>
      </c>
      <c r="J163" s="70">
        <v>0</v>
      </c>
      <c r="K163" s="258">
        <v>0</v>
      </c>
      <c r="L163" s="57">
        <f t="shared" si="2"/>
        <v>0</v>
      </c>
    </row>
    <row r="164" spans="1:12" s="1" customFormat="1" ht="15" customHeight="1" x14ac:dyDescent="0.15">
      <c r="A164" s="21"/>
      <c r="B164" s="117" t="s">
        <v>154</v>
      </c>
      <c r="C164" s="72">
        <v>5</v>
      </c>
      <c r="D164" s="67">
        <v>3</v>
      </c>
      <c r="E164" s="68">
        <v>2</v>
      </c>
      <c r="F164" s="64">
        <v>3</v>
      </c>
      <c r="G164" s="67">
        <v>0</v>
      </c>
      <c r="H164" s="70">
        <v>2</v>
      </c>
      <c r="I164" s="70">
        <v>0</v>
      </c>
      <c r="J164" s="70">
        <v>1</v>
      </c>
      <c r="K164" s="258">
        <v>1</v>
      </c>
      <c r="L164" s="57">
        <f t="shared" si="2"/>
        <v>17</v>
      </c>
    </row>
    <row r="165" spans="1:12" s="1" customFormat="1" ht="15" hidden="1" customHeight="1" x14ac:dyDescent="0.15">
      <c r="A165" s="21"/>
      <c r="B165" s="117" t="s">
        <v>152</v>
      </c>
      <c r="C165" s="72">
        <v>0</v>
      </c>
      <c r="D165" s="67">
        <v>0</v>
      </c>
      <c r="E165" s="68">
        <v>0</v>
      </c>
      <c r="F165" s="64">
        <v>0</v>
      </c>
      <c r="G165" s="67">
        <v>0</v>
      </c>
      <c r="H165" s="70">
        <v>0</v>
      </c>
      <c r="I165" s="70">
        <v>0</v>
      </c>
      <c r="J165" s="70">
        <v>0</v>
      </c>
      <c r="K165" s="258">
        <v>0</v>
      </c>
      <c r="L165" s="57">
        <f t="shared" si="2"/>
        <v>0</v>
      </c>
    </row>
    <row r="166" spans="1:12" s="1" customFormat="1" ht="15" hidden="1" customHeight="1" x14ac:dyDescent="0.15">
      <c r="A166" s="56"/>
      <c r="B166" s="117" t="s">
        <v>153</v>
      </c>
      <c r="C166" s="72">
        <v>0</v>
      </c>
      <c r="D166" s="67">
        <v>0</v>
      </c>
      <c r="E166" s="68">
        <v>0</v>
      </c>
      <c r="F166" s="64">
        <v>0</v>
      </c>
      <c r="G166" s="67">
        <v>0</v>
      </c>
      <c r="H166" s="70">
        <v>0</v>
      </c>
      <c r="I166" s="70">
        <v>0</v>
      </c>
      <c r="J166" s="70">
        <v>0</v>
      </c>
      <c r="K166" s="258">
        <v>0</v>
      </c>
      <c r="L166" s="57">
        <f t="shared" si="2"/>
        <v>0</v>
      </c>
    </row>
    <row r="167" spans="1:12" s="1" customFormat="1" ht="15" customHeight="1" x14ac:dyDescent="0.15">
      <c r="A167" s="56"/>
      <c r="B167" s="117" t="s">
        <v>196</v>
      </c>
      <c r="C167" s="72">
        <v>3</v>
      </c>
      <c r="D167" s="67">
        <v>1</v>
      </c>
      <c r="E167" s="68">
        <v>2</v>
      </c>
      <c r="F167" s="64">
        <v>2</v>
      </c>
      <c r="G167" s="67">
        <v>0</v>
      </c>
      <c r="H167" s="70">
        <v>1</v>
      </c>
      <c r="I167" s="70">
        <v>0</v>
      </c>
      <c r="J167" s="70">
        <v>1</v>
      </c>
      <c r="K167" s="258">
        <v>0</v>
      </c>
      <c r="L167" s="57">
        <f t="shared" si="2"/>
        <v>10</v>
      </c>
    </row>
    <row r="168" spans="1:12" s="1" customFormat="1" ht="15" hidden="1" customHeight="1" x14ac:dyDescent="0.15">
      <c r="A168" s="76"/>
      <c r="B168" s="117" t="s">
        <v>75</v>
      </c>
      <c r="C168" s="72">
        <v>0</v>
      </c>
      <c r="D168" s="67">
        <v>0</v>
      </c>
      <c r="E168" s="68">
        <v>0</v>
      </c>
      <c r="F168" s="64">
        <v>0</v>
      </c>
      <c r="G168" s="67">
        <v>0</v>
      </c>
      <c r="H168" s="70">
        <v>0</v>
      </c>
      <c r="I168" s="70">
        <v>0</v>
      </c>
      <c r="J168" s="70">
        <v>0</v>
      </c>
      <c r="K168" s="258">
        <v>0</v>
      </c>
      <c r="L168" s="57">
        <f t="shared" si="2"/>
        <v>0</v>
      </c>
    </row>
    <row r="169" spans="1:12" s="1" customFormat="1" ht="15" hidden="1" customHeight="1" x14ac:dyDescent="0.15">
      <c r="A169" s="21"/>
      <c r="B169" s="117" t="s">
        <v>197</v>
      </c>
      <c r="C169" s="72">
        <v>0</v>
      </c>
      <c r="D169" s="67">
        <v>0</v>
      </c>
      <c r="E169" s="68">
        <v>0</v>
      </c>
      <c r="F169" s="64">
        <v>0</v>
      </c>
      <c r="G169" s="67">
        <v>0</v>
      </c>
      <c r="H169" s="70">
        <v>0</v>
      </c>
      <c r="I169" s="70">
        <v>0</v>
      </c>
      <c r="J169" s="70">
        <v>0</v>
      </c>
      <c r="K169" s="258">
        <v>0</v>
      </c>
      <c r="L169" s="57">
        <f t="shared" si="2"/>
        <v>0</v>
      </c>
    </row>
    <row r="170" spans="1:12" s="1" customFormat="1" ht="15" customHeight="1" x14ac:dyDescent="0.15">
      <c r="A170" s="21"/>
      <c r="B170" s="117" t="s">
        <v>76</v>
      </c>
      <c r="C170" s="72">
        <v>2</v>
      </c>
      <c r="D170" s="67">
        <v>2</v>
      </c>
      <c r="E170" s="68">
        <v>0</v>
      </c>
      <c r="F170" s="64">
        <v>2</v>
      </c>
      <c r="G170" s="67">
        <v>0</v>
      </c>
      <c r="H170" s="70">
        <v>0</v>
      </c>
      <c r="I170" s="70">
        <v>0</v>
      </c>
      <c r="J170" s="70">
        <v>0</v>
      </c>
      <c r="K170" s="258">
        <v>0</v>
      </c>
      <c r="L170" s="57">
        <f t="shared" si="2"/>
        <v>6</v>
      </c>
    </row>
    <row r="171" spans="1:12" s="1" customFormat="1" ht="15" hidden="1" customHeight="1" x14ac:dyDescent="0.15">
      <c r="A171" s="21"/>
      <c r="B171" s="117" t="s">
        <v>198</v>
      </c>
      <c r="C171" s="72">
        <v>0</v>
      </c>
      <c r="D171" s="67">
        <v>0</v>
      </c>
      <c r="E171" s="68">
        <v>0</v>
      </c>
      <c r="F171" s="64">
        <v>0</v>
      </c>
      <c r="G171" s="67">
        <v>0</v>
      </c>
      <c r="H171" s="70">
        <v>0</v>
      </c>
      <c r="I171" s="70">
        <v>0</v>
      </c>
      <c r="J171" s="70">
        <v>0</v>
      </c>
      <c r="K171" s="258">
        <v>0</v>
      </c>
      <c r="L171" s="57">
        <f t="shared" si="2"/>
        <v>0</v>
      </c>
    </row>
    <row r="172" spans="1:12" s="1" customFormat="1" ht="15" hidden="1" customHeight="1" x14ac:dyDescent="0.15">
      <c r="A172" s="21"/>
      <c r="B172" s="117" t="s">
        <v>199</v>
      </c>
      <c r="C172" s="72">
        <v>0</v>
      </c>
      <c r="D172" s="67">
        <v>0</v>
      </c>
      <c r="E172" s="68">
        <v>0</v>
      </c>
      <c r="F172" s="64">
        <v>0</v>
      </c>
      <c r="G172" s="67">
        <v>0</v>
      </c>
      <c r="H172" s="70">
        <v>0</v>
      </c>
      <c r="I172" s="70">
        <v>0</v>
      </c>
      <c r="J172" s="70">
        <v>0</v>
      </c>
      <c r="K172" s="258">
        <v>0</v>
      </c>
      <c r="L172" s="57">
        <f t="shared" si="2"/>
        <v>0</v>
      </c>
    </row>
    <row r="173" spans="1:12" s="1" customFormat="1" ht="15" hidden="1" customHeight="1" x14ac:dyDescent="0.15">
      <c r="A173" s="21"/>
      <c r="B173" s="117" t="s">
        <v>200</v>
      </c>
      <c r="C173" s="72">
        <v>0</v>
      </c>
      <c r="D173" s="67">
        <v>0</v>
      </c>
      <c r="E173" s="68">
        <v>0</v>
      </c>
      <c r="F173" s="64">
        <v>0</v>
      </c>
      <c r="G173" s="67">
        <v>0</v>
      </c>
      <c r="H173" s="70">
        <v>0</v>
      </c>
      <c r="I173" s="70">
        <v>0</v>
      </c>
      <c r="J173" s="70">
        <v>0</v>
      </c>
      <c r="K173" s="258">
        <v>0</v>
      </c>
      <c r="L173" s="57">
        <f t="shared" si="2"/>
        <v>0</v>
      </c>
    </row>
    <row r="174" spans="1:12" s="1" customFormat="1" ht="15" hidden="1" customHeight="1" x14ac:dyDescent="0.15">
      <c r="A174" s="21"/>
      <c r="B174" s="117" t="s">
        <v>201</v>
      </c>
      <c r="C174" s="72">
        <v>0</v>
      </c>
      <c r="D174" s="67">
        <v>0</v>
      </c>
      <c r="E174" s="68">
        <v>0</v>
      </c>
      <c r="F174" s="64">
        <v>0</v>
      </c>
      <c r="G174" s="67">
        <v>0</v>
      </c>
      <c r="H174" s="70">
        <v>0</v>
      </c>
      <c r="I174" s="70">
        <v>0</v>
      </c>
      <c r="J174" s="70">
        <v>0</v>
      </c>
      <c r="K174" s="258">
        <v>0</v>
      </c>
      <c r="L174" s="57">
        <f t="shared" si="2"/>
        <v>0</v>
      </c>
    </row>
    <row r="175" spans="1:12" s="1" customFormat="1" ht="15" hidden="1" customHeight="1" x14ac:dyDescent="0.15">
      <c r="A175" s="21"/>
      <c r="B175" s="117" t="s">
        <v>202</v>
      </c>
      <c r="C175" s="72">
        <v>0</v>
      </c>
      <c r="D175" s="67">
        <v>0</v>
      </c>
      <c r="E175" s="68">
        <v>0</v>
      </c>
      <c r="F175" s="64">
        <v>0</v>
      </c>
      <c r="G175" s="67">
        <v>0</v>
      </c>
      <c r="H175" s="70">
        <v>0</v>
      </c>
      <c r="I175" s="70">
        <v>0</v>
      </c>
      <c r="J175" s="70">
        <v>0</v>
      </c>
      <c r="K175" s="258">
        <v>0</v>
      </c>
      <c r="L175" s="57">
        <f t="shared" si="2"/>
        <v>0</v>
      </c>
    </row>
    <row r="176" spans="1:12" s="1" customFormat="1" ht="15" customHeight="1" x14ac:dyDescent="0.15">
      <c r="A176" s="21"/>
      <c r="B176" s="117" t="s">
        <v>147</v>
      </c>
      <c r="C176" s="72">
        <v>4</v>
      </c>
      <c r="D176" s="67">
        <v>1</v>
      </c>
      <c r="E176" s="68">
        <v>3</v>
      </c>
      <c r="F176" s="64">
        <v>4</v>
      </c>
      <c r="G176" s="67">
        <v>0</v>
      </c>
      <c r="H176" s="70">
        <v>0</v>
      </c>
      <c r="I176" s="70">
        <v>0</v>
      </c>
      <c r="J176" s="70">
        <v>0</v>
      </c>
      <c r="K176" s="258">
        <v>0</v>
      </c>
      <c r="L176" s="57">
        <f t="shared" si="2"/>
        <v>12</v>
      </c>
    </row>
    <row r="177" spans="1:12" s="1" customFormat="1" ht="15" hidden="1" customHeight="1" x14ac:dyDescent="0.15">
      <c r="A177" s="21"/>
      <c r="B177" s="117" t="s">
        <v>77</v>
      </c>
      <c r="C177" s="72">
        <v>0</v>
      </c>
      <c r="D177" s="67">
        <v>0</v>
      </c>
      <c r="E177" s="68">
        <v>0</v>
      </c>
      <c r="F177" s="64">
        <v>0</v>
      </c>
      <c r="G177" s="67">
        <v>0</v>
      </c>
      <c r="H177" s="70">
        <v>0</v>
      </c>
      <c r="I177" s="70">
        <v>0</v>
      </c>
      <c r="J177" s="70">
        <v>0</v>
      </c>
      <c r="K177" s="258">
        <v>0</v>
      </c>
      <c r="L177" s="57">
        <f t="shared" si="2"/>
        <v>0</v>
      </c>
    </row>
    <row r="178" spans="1:12" s="1" customFormat="1" ht="15" hidden="1" customHeight="1" x14ac:dyDescent="0.15">
      <c r="A178" s="21"/>
      <c r="B178" s="117" t="s">
        <v>203</v>
      </c>
      <c r="C178" s="72">
        <v>0</v>
      </c>
      <c r="D178" s="67">
        <v>0</v>
      </c>
      <c r="E178" s="68">
        <v>0</v>
      </c>
      <c r="F178" s="64">
        <v>0</v>
      </c>
      <c r="G178" s="67">
        <v>0</v>
      </c>
      <c r="H178" s="70">
        <v>0</v>
      </c>
      <c r="I178" s="70">
        <v>0</v>
      </c>
      <c r="J178" s="70">
        <v>0</v>
      </c>
      <c r="K178" s="258">
        <v>0</v>
      </c>
      <c r="L178" s="57">
        <f t="shared" si="2"/>
        <v>0</v>
      </c>
    </row>
    <row r="179" spans="1:12" s="1" customFormat="1" ht="15" hidden="1" customHeight="1" x14ac:dyDescent="0.15">
      <c r="A179" s="56"/>
      <c r="B179" s="117" t="s">
        <v>204</v>
      </c>
      <c r="C179" s="72">
        <v>0</v>
      </c>
      <c r="D179" s="67">
        <v>0</v>
      </c>
      <c r="E179" s="68">
        <v>0</v>
      </c>
      <c r="F179" s="64">
        <v>0</v>
      </c>
      <c r="G179" s="67">
        <v>0</v>
      </c>
      <c r="H179" s="70">
        <v>0</v>
      </c>
      <c r="I179" s="70">
        <v>0</v>
      </c>
      <c r="J179" s="70">
        <v>0</v>
      </c>
      <c r="K179" s="258">
        <v>0</v>
      </c>
      <c r="L179" s="57">
        <f t="shared" si="2"/>
        <v>0</v>
      </c>
    </row>
    <row r="180" spans="1:12" s="1" customFormat="1" ht="15" hidden="1" customHeight="1" x14ac:dyDescent="0.15">
      <c r="A180" s="56"/>
      <c r="B180" s="117" t="s">
        <v>205</v>
      </c>
      <c r="C180" s="72">
        <v>0</v>
      </c>
      <c r="D180" s="67">
        <v>0</v>
      </c>
      <c r="E180" s="68">
        <v>0</v>
      </c>
      <c r="F180" s="64">
        <v>0</v>
      </c>
      <c r="G180" s="67">
        <v>0</v>
      </c>
      <c r="H180" s="70">
        <v>0</v>
      </c>
      <c r="I180" s="70">
        <v>0</v>
      </c>
      <c r="J180" s="70">
        <v>0</v>
      </c>
      <c r="K180" s="258">
        <v>0</v>
      </c>
      <c r="L180" s="57">
        <f t="shared" si="2"/>
        <v>0</v>
      </c>
    </row>
    <row r="181" spans="1:12" s="1" customFormat="1" ht="15" hidden="1" customHeight="1" x14ac:dyDescent="0.15">
      <c r="A181" s="76"/>
      <c r="B181" s="117" t="s">
        <v>206</v>
      </c>
      <c r="C181" s="72">
        <v>0</v>
      </c>
      <c r="D181" s="67">
        <v>0</v>
      </c>
      <c r="E181" s="68">
        <v>0</v>
      </c>
      <c r="F181" s="64">
        <v>0</v>
      </c>
      <c r="G181" s="67">
        <v>0</v>
      </c>
      <c r="H181" s="70">
        <v>0</v>
      </c>
      <c r="I181" s="70">
        <v>0</v>
      </c>
      <c r="J181" s="70">
        <v>0</v>
      </c>
      <c r="K181" s="258">
        <v>0</v>
      </c>
      <c r="L181" s="57">
        <f t="shared" si="2"/>
        <v>0</v>
      </c>
    </row>
    <row r="182" spans="1:12" s="1" customFormat="1" ht="15" hidden="1" customHeight="1" x14ac:dyDescent="0.15">
      <c r="A182" s="21"/>
      <c r="B182" s="117" t="s">
        <v>148</v>
      </c>
      <c r="C182" s="72">
        <v>0</v>
      </c>
      <c r="D182" s="67">
        <v>0</v>
      </c>
      <c r="E182" s="68">
        <v>0</v>
      </c>
      <c r="F182" s="64">
        <v>0</v>
      </c>
      <c r="G182" s="67">
        <v>0</v>
      </c>
      <c r="H182" s="70">
        <v>0</v>
      </c>
      <c r="I182" s="70">
        <v>0</v>
      </c>
      <c r="J182" s="70">
        <v>0</v>
      </c>
      <c r="K182" s="258">
        <v>0</v>
      </c>
      <c r="L182" s="57">
        <f t="shared" si="2"/>
        <v>0</v>
      </c>
    </row>
    <row r="183" spans="1:12" s="1" customFormat="1" ht="15" hidden="1" customHeight="1" x14ac:dyDescent="0.15">
      <c r="A183" s="21"/>
      <c r="B183" s="117" t="s">
        <v>207</v>
      </c>
      <c r="C183" s="72">
        <v>0</v>
      </c>
      <c r="D183" s="67">
        <v>0</v>
      </c>
      <c r="E183" s="68">
        <v>0</v>
      </c>
      <c r="F183" s="64">
        <v>0</v>
      </c>
      <c r="G183" s="67">
        <v>0</v>
      </c>
      <c r="H183" s="70">
        <v>0</v>
      </c>
      <c r="I183" s="70">
        <v>0</v>
      </c>
      <c r="J183" s="70">
        <v>0</v>
      </c>
      <c r="K183" s="258">
        <v>0</v>
      </c>
      <c r="L183" s="57">
        <f t="shared" si="2"/>
        <v>0</v>
      </c>
    </row>
    <row r="184" spans="1:12" s="1" customFormat="1" ht="15" hidden="1" customHeight="1" x14ac:dyDescent="0.15">
      <c r="A184" s="21"/>
      <c r="B184" s="117" t="s">
        <v>208</v>
      </c>
      <c r="C184" s="72">
        <v>0</v>
      </c>
      <c r="D184" s="67">
        <v>0</v>
      </c>
      <c r="E184" s="68">
        <v>0</v>
      </c>
      <c r="F184" s="64">
        <v>0</v>
      </c>
      <c r="G184" s="67">
        <v>0</v>
      </c>
      <c r="H184" s="70">
        <v>0</v>
      </c>
      <c r="I184" s="70">
        <v>0</v>
      </c>
      <c r="J184" s="70">
        <v>0</v>
      </c>
      <c r="K184" s="258">
        <v>0</v>
      </c>
      <c r="L184" s="57">
        <f t="shared" si="2"/>
        <v>0</v>
      </c>
    </row>
    <row r="185" spans="1:12" s="1" customFormat="1" ht="15" hidden="1" customHeight="1" x14ac:dyDescent="0.15">
      <c r="A185" s="21"/>
      <c r="B185" s="117" t="s">
        <v>157</v>
      </c>
      <c r="C185" s="72">
        <v>0</v>
      </c>
      <c r="D185" s="67">
        <v>0</v>
      </c>
      <c r="E185" s="68">
        <v>0</v>
      </c>
      <c r="F185" s="64">
        <v>0</v>
      </c>
      <c r="G185" s="67">
        <v>0</v>
      </c>
      <c r="H185" s="70">
        <v>0</v>
      </c>
      <c r="I185" s="70">
        <v>0</v>
      </c>
      <c r="J185" s="70">
        <v>0</v>
      </c>
      <c r="K185" s="258">
        <v>0</v>
      </c>
      <c r="L185" s="57">
        <f t="shared" si="2"/>
        <v>0</v>
      </c>
    </row>
    <row r="186" spans="1:12" s="1" customFormat="1" ht="15" hidden="1" customHeight="1" x14ac:dyDescent="0.15">
      <c r="A186" s="21"/>
      <c r="B186" s="117" t="s">
        <v>156</v>
      </c>
      <c r="C186" s="72">
        <v>0</v>
      </c>
      <c r="D186" s="67">
        <v>0</v>
      </c>
      <c r="E186" s="68">
        <v>0</v>
      </c>
      <c r="F186" s="64">
        <v>0</v>
      </c>
      <c r="G186" s="67">
        <v>0</v>
      </c>
      <c r="H186" s="70">
        <v>0</v>
      </c>
      <c r="I186" s="70">
        <v>0</v>
      </c>
      <c r="J186" s="70">
        <v>0</v>
      </c>
      <c r="K186" s="258">
        <v>0</v>
      </c>
      <c r="L186" s="57">
        <f t="shared" si="2"/>
        <v>0</v>
      </c>
    </row>
    <row r="187" spans="1:12" s="1" customFormat="1" ht="15" hidden="1" customHeight="1" x14ac:dyDescent="0.15">
      <c r="A187" s="21"/>
      <c r="B187" s="117" t="s">
        <v>209</v>
      </c>
      <c r="C187" s="72">
        <v>0</v>
      </c>
      <c r="D187" s="67">
        <v>0</v>
      </c>
      <c r="E187" s="68">
        <v>0</v>
      </c>
      <c r="F187" s="64">
        <v>0</v>
      </c>
      <c r="G187" s="67">
        <v>0</v>
      </c>
      <c r="H187" s="70">
        <v>0</v>
      </c>
      <c r="I187" s="70">
        <v>0</v>
      </c>
      <c r="J187" s="70">
        <v>0</v>
      </c>
      <c r="K187" s="258">
        <v>0</v>
      </c>
      <c r="L187" s="57">
        <f t="shared" si="2"/>
        <v>0</v>
      </c>
    </row>
    <row r="188" spans="1:12" s="1" customFormat="1" ht="15" customHeight="1" x14ac:dyDescent="0.15">
      <c r="A188" s="21"/>
      <c r="B188" s="117" t="s">
        <v>210</v>
      </c>
      <c r="C188" s="72">
        <v>1</v>
      </c>
      <c r="D188" s="67">
        <v>0</v>
      </c>
      <c r="E188" s="68">
        <v>1</v>
      </c>
      <c r="F188" s="64">
        <v>1</v>
      </c>
      <c r="G188" s="67">
        <v>0</v>
      </c>
      <c r="H188" s="70">
        <v>0</v>
      </c>
      <c r="I188" s="70">
        <v>0</v>
      </c>
      <c r="J188" s="70">
        <v>0</v>
      </c>
      <c r="K188" s="258">
        <v>0</v>
      </c>
      <c r="L188" s="57">
        <f t="shared" si="2"/>
        <v>3</v>
      </c>
    </row>
    <row r="189" spans="1:12" s="1" customFormat="1" ht="15" hidden="1" customHeight="1" x14ac:dyDescent="0.15">
      <c r="A189" s="21"/>
      <c r="B189" s="117" t="s">
        <v>137</v>
      </c>
      <c r="C189" s="72">
        <v>0</v>
      </c>
      <c r="D189" s="67">
        <v>0</v>
      </c>
      <c r="E189" s="68">
        <v>0</v>
      </c>
      <c r="F189" s="64">
        <v>0</v>
      </c>
      <c r="G189" s="67">
        <v>0</v>
      </c>
      <c r="H189" s="70">
        <v>0</v>
      </c>
      <c r="I189" s="70">
        <v>0</v>
      </c>
      <c r="J189" s="70">
        <v>0</v>
      </c>
      <c r="K189" s="258">
        <v>0</v>
      </c>
      <c r="L189" s="57">
        <f t="shared" si="2"/>
        <v>0</v>
      </c>
    </row>
    <row r="190" spans="1:12" s="1" customFormat="1" ht="15" hidden="1" customHeight="1" x14ac:dyDescent="0.15">
      <c r="A190" s="21"/>
      <c r="B190" s="117" t="s">
        <v>211</v>
      </c>
      <c r="C190" s="72">
        <v>0</v>
      </c>
      <c r="D190" s="67">
        <v>0</v>
      </c>
      <c r="E190" s="68">
        <v>0</v>
      </c>
      <c r="F190" s="64">
        <v>0</v>
      </c>
      <c r="G190" s="67">
        <v>0</v>
      </c>
      <c r="H190" s="70">
        <v>0</v>
      </c>
      <c r="I190" s="70">
        <v>0</v>
      </c>
      <c r="J190" s="70">
        <v>0</v>
      </c>
      <c r="K190" s="258">
        <v>0</v>
      </c>
      <c r="L190" s="57">
        <f t="shared" si="2"/>
        <v>0</v>
      </c>
    </row>
    <row r="191" spans="1:12" s="1" customFormat="1" ht="15" hidden="1" customHeight="1" x14ac:dyDescent="0.15">
      <c r="A191" s="21"/>
      <c r="B191" s="117" t="s">
        <v>150</v>
      </c>
      <c r="C191" s="72">
        <v>0</v>
      </c>
      <c r="D191" s="67">
        <v>0</v>
      </c>
      <c r="E191" s="68">
        <v>0</v>
      </c>
      <c r="F191" s="64">
        <v>0</v>
      </c>
      <c r="G191" s="67">
        <v>0</v>
      </c>
      <c r="H191" s="70">
        <v>0</v>
      </c>
      <c r="I191" s="70">
        <v>0</v>
      </c>
      <c r="J191" s="70">
        <v>0</v>
      </c>
      <c r="K191" s="258">
        <v>0</v>
      </c>
      <c r="L191" s="57">
        <f t="shared" si="2"/>
        <v>0</v>
      </c>
    </row>
    <row r="192" spans="1:12" s="1" customFormat="1" ht="15" customHeight="1" x14ac:dyDescent="0.15">
      <c r="A192" s="56"/>
      <c r="B192" s="117" t="s">
        <v>212</v>
      </c>
      <c r="C192" s="72">
        <v>4</v>
      </c>
      <c r="D192" s="67">
        <v>3</v>
      </c>
      <c r="E192" s="68">
        <v>1</v>
      </c>
      <c r="F192" s="64">
        <v>4</v>
      </c>
      <c r="G192" s="67">
        <v>0</v>
      </c>
      <c r="H192" s="70">
        <v>0</v>
      </c>
      <c r="I192" s="70">
        <v>0</v>
      </c>
      <c r="J192" s="70">
        <v>0</v>
      </c>
      <c r="K192" s="258">
        <v>0</v>
      </c>
      <c r="L192" s="57">
        <f t="shared" ref="L192:L205" si="3">SUM(C192:K192)</f>
        <v>12</v>
      </c>
    </row>
    <row r="193" spans="1:12" s="1" customFormat="1" ht="15" hidden="1" customHeight="1" x14ac:dyDescent="0.15">
      <c r="A193" s="56"/>
      <c r="B193" s="117" t="s">
        <v>213</v>
      </c>
      <c r="C193" s="72">
        <v>0</v>
      </c>
      <c r="D193" s="67">
        <v>0</v>
      </c>
      <c r="E193" s="68">
        <v>0</v>
      </c>
      <c r="F193" s="64">
        <v>0</v>
      </c>
      <c r="G193" s="67">
        <v>0</v>
      </c>
      <c r="H193" s="70">
        <v>0</v>
      </c>
      <c r="I193" s="70">
        <v>0</v>
      </c>
      <c r="J193" s="70">
        <v>0</v>
      </c>
      <c r="K193" s="258">
        <v>0</v>
      </c>
      <c r="L193" s="57">
        <f t="shared" si="3"/>
        <v>0</v>
      </c>
    </row>
    <row r="194" spans="1:12" s="1" customFormat="1" ht="15" customHeight="1" x14ac:dyDescent="0.15">
      <c r="A194" s="76"/>
      <c r="B194" s="117" t="s">
        <v>214</v>
      </c>
      <c r="C194" s="72">
        <v>1</v>
      </c>
      <c r="D194" s="67">
        <v>1</v>
      </c>
      <c r="E194" s="68">
        <v>0</v>
      </c>
      <c r="F194" s="64">
        <v>0</v>
      </c>
      <c r="G194" s="67">
        <v>0</v>
      </c>
      <c r="H194" s="70">
        <v>1</v>
      </c>
      <c r="I194" s="70">
        <v>0</v>
      </c>
      <c r="J194" s="70">
        <v>1</v>
      </c>
      <c r="K194" s="258">
        <v>0</v>
      </c>
      <c r="L194" s="57">
        <f t="shared" si="3"/>
        <v>4</v>
      </c>
    </row>
    <row r="195" spans="1:12" s="1" customFormat="1" ht="15" hidden="1" customHeight="1" x14ac:dyDescent="0.15">
      <c r="A195" s="21"/>
      <c r="B195" s="117" t="s">
        <v>215</v>
      </c>
      <c r="C195" s="72">
        <v>0</v>
      </c>
      <c r="D195" s="67">
        <v>0</v>
      </c>
      <c r="E195" s="68">
        <v>0</v>
      </c>
      <c r="F195" s="64">
        <v>0</v>
      </c>
      <c r="G195" s="67">
        <v>0</v>
      </c>
      <c r="H195" s="70">
        <v>0</v>
      </c>
      <c r="I195" s="70">
        <v>0</v>
      </c>
      <c r="J195" s="70">
        <v>0</v>
      </c>
      <c r="K195" s="258">
        <v>0</v>
      </c>
      <c r="L195" s="57">
        <f t="shared" si="3"/>
        <v>0</v>
      </c>
    </row>
    <row r="196" spans="1:12" s="1" customFormat="1" ht="15" hidden="1" customHeight="1" x14ac:dyDescent="0.15">
      <c r="A196" s="21"/>
      <c r="B196" s="117" t="s">
        <v>78</v>
      </c>
      <c r="C196" s="72">
        <v>0</v>
      </c>
      <c r="D196" s="67">
        <v>0</v>
      </c>
      <c r="E196" s="68">
        <v>0</v>
      </c>
      <c r="F196" s="64">
        <v>0</v>
      </c>
      <c r="G196" s="67">
        <v>0</v>
      </c>
      <c r="H196" s="70">
        <v>0</v>
      </c>
      <c r="I196" s="70">
        <v>0</v>
      </c>
      <c r="J196" s="70">
        <v>0</v>
      </c>
      <c r="K196" s="258">
        <v>0</v>
      </c>
      <c r="L196" s="57">
        <f t="shared" si="3"/>
        <v>0</v>
      </c>
    </row>
    <row r="197" spans="1:12" s="1" customFormat="1" ht="15" hidden="1" customHeight="1" x14ac:dyDescent="0.15">
      <c r="A197" s="21"/>
      <c r="B197" s="117" t="s">
        <v>216</v>
      </c>
      <c r="C197" s="72">
        <v>0</v>
      </c>
      <c r="D197" s="67">
        <v>0</v>
      </c>
      <c r="E197" s="68">
        <v>0</v>
      </c>
      <c r="F197" s="64">
        <v>0</v>
      </c>
      <c r="G197" s="67">
        <v>0</v>
      </c>
      <c r="H197" s="70">
        <v>0</v>
      </c>
      <c r="I197" s="70">
        <v>0</v>
      </c>
      <c r="J197" s="70">
        <v>0</v>
      </c>
      <c r="K197" s="258">
        <v>0</v>
      </c>
      <c r="L197" s="57">
        <f t="shared" si="3"/>
        <v>0</v>
      </c>
    </row>
    <row r="198" spans="1:12" s="1" customFormat="1" ht="15" hidden="1" customHeight="1" x14ac:dyDescent="0.15">
      <c r="A198" s="21"/>
      <c r="B198" s="117" t="s">
        <v>217</v>
      </c>
      <c r="C198" s="72">
        <v>0</v>
      </c>
      <c r="D198" s="67">
        <v>0</v>
      </c>
      <c r="E198" s="68">
        <v>0</v>
      </c>
      <c r="F198" s="64">
        <v>0</v>
      </c>
      <c r="G198" s="67">
        <v>0</v>
      </c>
      <c r="H198" s="70">
        <v>0</v>
      </c>
      <c r="I198" s="70">
        <v>0</v>
      </c>
      <c r="J198" s="70">
        <v>0</v>
      </c>
      <c r="K198" s="258">
        <v>0</v>
      </c>
      <c r="L198" s="57">
        <f t="shared" si="3"/>
        <v>0</v>
      </c>
    </row>
    <row r="199" spans="1:12" s="1" customFormat="1" ht="15" hidden="1" customHeight="1" x14ac:dyDescent="0.15">
      <c r="A199" s="99" t="s">
        <v>286</v>
      </c>
      <c r="B199" s="100"/>
      <c r="C199" s="41"/>
      <c r="D199" s="32"/>
      <c r="E199" s="244"/>
      <c r="F199" s="31"/>
      <c r="G199" s="32"/>
      <c r="H199" s="32"/>
      <c r="I199" s="32"/>
      <c r="J199" s="32"/>
      <c r="K199" s="274"/>
      <c r="L199" s="57">
        <f>SUM(L200:L203)</f>
        <v>0</v>
      </c>
    </row>
    <row r="200" spans="1:12" s="1" customFormat="1" ht="15" hidden="1" customHeight="1" x14ac:dyDescent="0.15">
      <c r="A200" s="58"/>
      <c r="B200" s="117" t="s">
        <v>242</v>
      </c>
      <c r="C200" s="72">
        <v>0</v>
      </c>
      <c r="D200" s="67">
        <v>0</v>
      </c>
      <c r="E200" s="68">
        <v>0</v>
      </c>
      <c r="F200" s="64">
        <v>0</v>
      </c>
      <c r="G200" s="67">
        <v>0</v>
      </c>
      <c r="H200" s="70">
        <v>0</v>
      </c>
      <c r="I200" s="70">
        <v>0</v>
      </c>
      <c r="J200" s="70">
        <v>0</v>
      </c>
      <c r="K200" s="258">
        <v>0</v>
      </c>
      <c r="L200" s="57">
        <f t="shared" si="3"/>
        <v>0</v>
      </c>
    </row>
    <row r="201" spans="1:12" s="1" customFormat="1" ht="15" hidden="1" customHeight="1" x14ac:dyDescent="0.15">
      <c r="A201" s="58"/>
      <c r="B201" s="117" t="s">
        <v>243</v>
      </c>
      <c r="C201" s="72">
        <v>0</v>
      </c>
      <c r="D201" s="67">
        <v>0</v>
      </c>
      <c r="E201" s="68">
        <v>0</v>
      </c>
      <c r="F201" s="64">
        <v>0</v>
      </c>
      <c r="G201" s="67">
        <v>0</v>
      </c>
      <c r="H201" s="70">
        <v>0</v>
      </c>
      <c r="I201" s="70">
        <v>0</v>
      </c>
      <c r="J201" s="70">
        <v>0</v>
      </c>
      <c r="K201" s="258">
        <v>0</v>
      </c>
      <c r="L201" s="57">
        <f t="shared" si="3"/>
        <v>0</v>
      </c>
    </row>
    <row r="202" spans="1:12" s="1" customFormat="1" ht="15" hidden="1" customHeight="1" x14ac:dyDescent="0.15">
      <c r="A202" s="58"/>
      <c r="B202" s="117" t="s">
        <v>244</v>
      </c>
      <c r="C202" s="72">
        <v>0</v>
      </c>
      <c r="D202" s="67">
        <v>0</v>
      </c>
      <c r="E202" s="68">
        <v>0</v>
      </c>
      <c r="F202" s="64">
        <v>0</v>
      </c>
      <c r="G202" s="67">
        <v>0</v>
      </c>
      <c r="H202" s="70">
        <v>0</v>
      </c>
      <c r="I202" s="70">
        <v>0</v>
      </c>
      <c r="J202" s="70">
        <v>0</v>
      </c>
      <c r="K202" s="258">
        <v>0</v>
      </c>
      <c r="L202" s="57">
        <f t="shared" si="3"/>
        <v>0</v>
      </c>
    </row>
    <row r="203" spans="1:12" s="1" customFormat="1" ht="15" hidden="1" customHeight="1" x14ac:dyDescent="0.15">
      <c r="A203" s="58"/>
      <c r="B203" s="117" t="s">
        <v>245</v>
      </c>
      <c r="C203" s="72">
        <v>0</v>
      </c>
      <c r="D203" s="67">
        <v>0</v>
      </c>
      <c r="E203" s="68">
        <v>0</v>
      </c>
      <c r="F203" s="64">
        <v>0</v>
      </c>
      <c r="G203" s="67">
        <v>0</v>
      </c>
      <c r="H203" s="70">
        <v>0</v>
      </c>
      <c r="I203" s="70">
        <v>0</v>
      </c>
      <c r="J203" s="70">
        <v>0</v>
      </c>
      <c r="K203" s="258">
        <v>0</v>
      </c>
      <c r="L203" s="57">
        <f t="shared" si="3"/>
        <v>0</v>
      </c>
    </row>
    <row r="204" spans="1:12" s="1" customFormat="1" ht="15" customHeight="1" x14ac:dyDescent="0.15">
      <c r="A204" s="99" t="s">
        <v>285</v>
      </c>
      <c r="B204" s="100"/>
      <c r="C204" s="41"/>
      <c r="D204" s="32"/>
      <c r="E204" s="244"/>
      <c r="F204" s="31"/>
      <c r="G204" s="32"/>
      <c r="H204" s="32"/>
      <c r="I204" s="32"/>
      <c r="J204" s="32"/>
      <c r="K204" s="274"/>
      <c r="L204" s="57">
        <f>SUM(L205)</f>
        <v>6</v>
      </c>
    </row>
    <row r="205" spans="1:12" s="1" customFormat="1" ht="15" customHeight="1" thickBot="1" x14ac:dyDescent="0.2">
      <c r="A205" s="59"/>
      <c r="B205" s="117" t="s">
        <v>277</v>
      </c>
      <c r="C205" s="72">
        <v>2</v>
      </c>
      <c r="D205" s="67">
        <v>1</v>
      </c>
      <c r="E205" s="68">
        <v>1</v>
      </c>
      <c r="F205" s="64">
        <v>2</v>
      </c>
      <c r="G205" s="67">
        <v>0</v>
      </c>
      <c r="H205" s="70">
        <v>0</v>
      </c>
      <c r="I205" s="70">
        <v>0</v>
      </c>
      <c r="J205" s="70">
        <v>0</v>
      </c>
      <c r="K205" s="258">
        <v>0</v>
      </c>
      <c r="L205" s="57">
        <f t="shared" si="3"/>
        <v>6</v>
      </c>
    </row>
    <row r="206" spans="1:12" s="131" customFormat="1" ht="18.75" customHeight="1" thickTop="1" thickBot="1" x14ac:dyDescent="0.25">
      <c r="A206" s="425" t="s">
        <v>0</v>
      </c>
      <c r="B206" s="441"/>
      <c r="C206" s="87">
        <v>164</v>
      </c>
      <c r="D206" s="88">
        <v>91</v>
      </c>
      <c r="E206" s="106">
        <v>73</v>
      </c>
      <c r="F206" s="87">
        <v>89</v>
      </c>
      <c r="G206" s="86">
        <v>1</v>
      </c>
      <c r="H206" s="86">
        <v>74</v>
      </c>
      <c r="I206" s="88">
        <v>24</v>
      </c>
      <c r="J206" s="88">
        <v>38</v>
      </c>
      <c r="K206" s="89">
        <v>12</v>
      </c>
    </row>
    <row r="207" spans="1:12" x14ac:dyDescent="0.2">
      <c r="F207" s="77"/>
      <c r="G207" s="77"/>
      <c r="H207" s="77"/>
      <c r="I207" s="77"/>
      <c r="J207" s="77"/>
      <c r="K207" s="77"/>
    </row>
  </sheetData>
  <autoFilter ref="A6:P207">
    <filterColumn colId="0" showButton="0"/>
    <filterColumn colId="11">
      <filters blank="1">
        <filter val="10"/>
        <filter val="11"/>
        <filter val="12"/>
        <filter val="13"/>
        <filter val="14"/>
        <filter val="16"/>
        <filter val="17"/>
        <filter val="19"/>
        <filter val="21"/>
        <filter val="26"/>
        <filter val="28"/>
        <filter val="3"/>
        <filter val="30"/>
        <filter val="35"/>
        <filter val="4"/>
        <filter val="40"/>
        <filter val="54"/>
        <filter val="6"/>
        <filter val="7"/>
        <filter val="8"/>
        <filter val="9"/>
      </filters>
    </filterColumn>
  </autoFilter>
  <mergeCells count="6">
    <mergeCell ref="C5:E5"/>
    <mergeCell ref="A8:A9"/>
    <mergeCell ref="A206:B206"/>
    <mergeCell ref="A5:B6"/>
    <mergeCell ref="H5:K5"/>
    <mergeCell ref="G5:G6"/>
  </mergeCells>
  <phoneticPr fontId="2"/>
  <printOptions horizontalCentered="1"/>
  <pageMargins left="0.59055118110236227" right="0.59055118110236227" top="0.78740157480314965" bottom="0.59055118110236227" header="0.59055118110236227" footer="0.31496062992125984"/>
  <pageSetup paperSize="9" scale="75" orientation="portrait" r:id="rId1"/>
  <headerFooter alignWithMargins="0">
    <oddHeader xml:space="preserve">&amp;L11　審査請求の件数と処理状況&amp;R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211"/>
  <sheetViews>
    <sheetView view="pageBreakPreview" zoomScale="85" zoomScaleNormal="100" zoomScaleSheetLayoutView="85" workbookViewId="0">
      <selection activeCell="G26" sqref="G26"/>
    </sheetView>
  </sheetViews>
  <sheetFormatPr defaultColWidth="9" defaultRowHeight="13.2" x14ac:dyDescent="0.2"/>
  <cols>
    <col min="1" max="1" width="3.6640625" style="62" customWidth="1"/>
    <col min="2" max="2" width="36.77734375" style="62" customWidth="1"/>
    <col min="3" max="13" width="7.77734375" style="62" customWidth="1"/>
    <col min="14" max="16384" width="9" style="62"/>
  </cols>
  <sheetData>
    <row r="1" spans="1:17" ht="7.5" customHeight="1" x14ac:dyDescent="0.2"/>
    <row r="2" spans="1:17" ht="7.5" customHeight="1" x14ac:dyDescent="0.2"/>
    <row r="3" spans="1:17" ht="12" customHeight="1" x14ac:dyDescent="0.2">
      <c r="C3" s="171"/>
      <c r="D3" s="171"/>
      <c r="E3" s="171"/>
      <c r="F3" s="171"/>
      <c r="G3" s="171"/>
      <c r="H3" s="171"/>
      <c r="I3" s="171"/>
      <c r="J3" s="171"/>
      <c r="K3" s="171"/>
      <c r="L3" s="171"/>
      <c r="M3" s="171"/>
    </row>
    <row r="4" spans="1:17" ht="13.8" thickBot="1" x14ac:dyDescent="0.25">
      <c r="M4" s="35" t="s">
        <v>92</v>
      </c>
    </row>
    <row r="5" spans="1:17" s="5" customFormat="1" ht="35.25" customHeight="1" x14ac:dyDescent="0.2">
      <c r="A5" s="415" t="s">
        <v>41</v>
      </c>
      <c r="B5" s="442"/>
      <c r="C5" s="461" t="s">
        <v>636</v>
      </c>
      <c r="D5" s="506" t="s">
        <v>637</v>
      </c>
      <c r="E5" s="507"/>
      <c r="F5" s="507"/>
      <c r="G5" s="508"/>
      <c r="H5" s="461" t="s">
        <v>638</v>
      </c>
      <c r="I5" s="496"/>
      <c r="J5" s="496"/>
      <c r="K5" s="496"/>
      <c r="L5" s="496"/>
      <c r="M5" s="497"/>
      <c r="N5" s="2"/>
      <c r="O5" s="2"/>
      <c r="P5" s="2"/>
      <c r="Q5" s="8"/>
    </row>
    <row r="6" spans="1:17" s="5" customFormat="1" ht="70.5" customHeight="1" thickBot="1" x14ac:dyDescent="0.2">
      <c r="A6" s="419"/>
      <c r="B6" s="443"/>
      <c r="C6" s="462"/>
      <c r="D6" s="301"/>
      <c r="E6" s="293" t="s">
        <v>19</v>
      </c>
      <c r="F6" s="293" t="s">
        <v>10</v>
      </c>
      <c r="G6" s="297" t="s">
        <v>3</v>
      </c>
      <c r="H6" s="301"/>
      <c r="I6" s="293" t="s">
        <v>20</v>
      </c>
      <c r="J6" s="293" t="s">
        <v>19</v>
      </c>
      <c r="K6" s="293" t="s">
        <v>343</v>
      </c>
      <c r="L6" s="293" t="s">
        <v>3</v>
      </c>
      <c r="M6" s="177" t="s">
        <v>617</v>
      </c>
      <c r="N6" s="2"/>
      <c r="O6" s="2"/>
      <c r="P6" s="2"/>
      <c r="Q6" s="8"/>
    </row>
    <row r="7" spans="1:17" s="1" customFormat="1" ht="15" customHeight="1" x14ac:dyDescent="0.15">
      <c r="A7" s="98" t="s">
        <v>246</v>
      </c>
      <c r="B7" s="102"/>
      <c r="C7" s="287"/>
      <c r="D7" s="53"/>
      <c r="E7" s="46"/>
      <c r="F7" s="46"/>
      <c r="G7" s="54"/>
      <c r="H7" s="53"/>
      <c r="I7" s="291"/>
      <c r="J7" s="291"/>
      <c r="K7" s="291"/>
      <c r="L7" s="291"/>
      <c r="M7" s="50"/>
    </row>
    <row r="8" spans="1:17" s="1" customFormat="1" ht="15" hidden="1" customHeight="1" x14ac:dyDescent="0.15">
      <c r="A8" s="423"/>
      <c r="B8" s="117" t="s">
        <v>220</v>
      </c>
      <c r="C8" s="72">
        <v>0</v>
      </c>
      <c r="D8" s="64">
        <v>0</v>
      </c>
      <c r="E8" s="67">
        <v>0</v>
      </c>
      <c r="F8" s="67">
        <v>0</v>
      </c>
      <c r="G8" s="69">
        <v>0</v>
      </c>
      <c r="H8" s="64">
        <v>0</v>
      </c>
      <c r="I8" s="67">
        <v>0</v>
      </c>
      <c r="J8" s="67">
        <v>0</v>
      </c>
      <c r="K8" s="67">
        <v>0</v>
      </c>
      <c r="L8" s="67">
        <v>0</v>
      </c>
      <c r="M8" s="69">
        <v>0</v>
      </c>
      <c r="N8" s="57">
        <f>SUM(C8:M8)</f>
        <v>0</v>
      </c>
    </row>
    <row r="9" spans="1:17" s="1" customFormat="1" ht="15" hidden="1" customHeight="1" x14ac:dyDescent="0.15">
      <c r="A9" s="18"/>
      <c r="B9" s="117" t="s">
        <v>372</v>
      </c>
      <c r="C9" s="72">
        <v>0</v>
      </c>
      <c r="D9" s="64">
        <v>0</v>
      </c>
      <c r="E9" s="67">
        <v>0</v>
      </c>
      <c r="F9" s="67">
        <v>0</v>
      </c>
      <c r="G9" s="69">
        <v>0</v>
      </c>
      <c r="H9" s="64">
        <v>0</v>
      </c>
      <c r="I9" s="67">
        <v>0</v>
      </c>
      <c r="J9" s="67">
        <v>0</v>
      </c>
      <c r="K9" s="67">
        <v>0</v>
      </c>
      <c r="L9" s="67">
        <v>0</v>
      </c>
      <c r="M9" s="69">
        <v>0</v>
      </c>
      <c r="N9" s="57">
        <f t="shared" ref="N9:N65" si="0">SUM(C9:M9)</f>
        <v>0</v>
      </c>
    </row>
    <row r="10" spans="1:17" s="1" customFormat="1" ht="15" customHeight="1" x14ac:dyDescent="0.15">
      <c r="A10" s="18"/>
      <c r="B10" s="117" t="s">
        <v>221</v>
      </c>
      <c r="C10" s="72">
        <v>1</v>
      </c>
      <c r="D10" s="64">
        <v>1</v>
      </c>
      <c r="E10" s="67">
        <v>0</v>
      </c>
      <c r="F10" s="67">
        <v>1</v>
      </c>
      <c r="G10" s="69">
        <v>0</v>
      </c>
      <c r="H10" s="64">
        <v>0</v>
      </c>
      <c r="I10" s="67">
        <v>0</v>
      </c>
      <c r="J10" s="67">
        <v>0</v>
      </c>
      <c r="K10" s="67">
        <v>0</v>
      </c>
      <c r="L10" s="67">
        <v>0</v>
      </c>
      <c r="M10" s="69">
        <v>0</v>
      </c>
      <c r="N10" s="57">
        <f t="shared" si="0"/>
        <v>3</v>
      </c>
    </row>
    <row r="11" spans="1:17" s="1" customFormat="1" ht="15" hidden="1" customHeight="1" x14ac:dyDescent="0.15">
      <c r="A11" s="21"/>
      <c r="B11" s="117" t="s">
        <v>222</v>
      </c>
      <c r="C11" s="72">
        <v>0</v>
      </c>
      <c r="D11" s="64">
        <v>0</v>
      </c>
      <c r="E11" s="67">
        <v>0</v>
      </c>
      <c r="F11" s="67">
        <v>0</v>
      </c>
      <c r="G11" s="69">
        <v>0</v>
      </c>
      <c r="H11" s="64">
        <v>0</v>
      </c>
      <c r="I11" s="67">
        <v>0</v>
      </c>
      <c r="J11" s="67">
        <v>0</v>
      </c>
      <c r="K11" s="67">
        <v>0</v>
      </c>
      <c r="L11" s="67">
        <v>0</v>
      </c>
      <c r="M11" s="69">
        <v>0</v>
      </c>
      <c r="N11" s="57">
        <f t="shared" si="0"/>
        <v>0</v>
      </c>
    </row>
    <row r="12" spans="1:17" s="1" customFormat="1" ht="15" customHeight="1" x14ac:dyDescent="0.15">
      <c r="A12" s="21"/>
      <c r="B12" s="117" t="s">
        <v>223</v>
      </c>
      <c r="C12" s="72">
        <v>1</v>
      </c>
      <c r="D12" s="64">
        <v>0</v>
      </c>
      <c r="E12" s="67">
        <v>0</v>
      </c>
      <c r="F12" s="67">
        <v>0</v>
      </c>
      <c r="G12" s="69">
        <v>0</v>
      </c>
      <c r="H12" s="64">
        <v>1</v>
      </c>
      <c r="I12" s="67">
        <v>0</v>
      </c>
      <c r="J12" s="67">
        <v>0</v>
      </c>
      <c r="K12" s="67">
        <v>1</v>
      </c>
      <c r="L12" s="67">
        <v>0</v>
      </c>
      <c r="M12" s="69">
        <v>0</v>
      </c>
      <c r="N12" s="57">
        <f t="shared" si="0"/>
        <v>3</v>
      </c>
    </row>
    <row r="13" spans="1:17" s="1" customFormat="1" ht="15" hidden="1" customHeight="1" x14ac:dyDescent="0.15">
      <c r="A13" s="21"/>
      <c r="B13" s="117" t="s">
        <v>568</v>
      </c>
      <c r="C13" s="72">
        <v>0</v>
      </c>
      <c r="D13" s="64">
        <v>0</v>
      </c>
      <c r="E13" s="67">
        <v>0</v>
      </c>
      <c r="F13" s="67">
        <v>0</v>
      </c>
      <c r="G13" s="69">
        <v>0</v>
      </c>
      <c r="H13" s="64">
        <v>0</v>
      </c>
      <c r="I13" s="67">
        <v>0</v>
      </c>
      <c r="J13" s="67">
        <v>0</v>
      </c>
      <c r="K13" s="67">
        <v>0</v>
      </c>
      <c r="L13" s="67">
        <v>0</v>
      </c>
      <c r="M13" s="69">
        <v>0</v>
      </c>
      <c r="N13" s="57">
        <f t="shared" si="0"/>
        <v>0</v>
      </c>
    </row>
    <row r="14" spans="1:17" s="1" customFormat="1" ht="15" hidden="1" customHeight="1" x14ac:dyDescent="0.15">
      <c r="A14" s="21"/>
      <c r="B14" s="117" t="s">
        <v>224</v>
      </c>
      <c r="C14" s="72">
        <v>0</v>
      </c>
      <c r="D14" s="64">
        <v>0</v>
      </c>
      <c r="E14" s="67">
        <v>0</v>
      </c>
      <c r="F14" s="67">
        <v>0</v>
      </c>
      <c r="G14" s="69">
        <v>0</v>
      </c>
      <c r="H14" s="64">
        <v>0</v>
      </c>
      <c r="I14" s="67">
        <v>0</v>
      </c>
      <c r="J14" s="67">
        <v>0</v>
      </c>
      <c r="K14" s="67">
        <v>0</v>
      </c>
      <c r="L14" s="67">
        <v>0</v>
      </c>
      <c r="M14" s="69">
        <v>0</v>
      </c>
      <c r="N14" s="57">
        <f t="shared" si="0"/>
        <v>0</v>
      </c>
    </row>
    <row r="15" spans="1:17" s="1" customFormat="1" ht="15" hidden="1" customHeight="1" x14ac:dyDescent="0.15">
      <c r="A15" s="21"/>
      <c r="B15" s="117" t="s">
        <v>225</v>
      </c>
      <c r="C15" s="72">
        <v>0</v>
      </c>
      <c r="D15" s="64">
        <v>0</v>
      </c>
      <c r="E15" s="67">
        <v>0</v>
      </c>
      <c r="F15" s="67">
        <v>0</v>
      </c>
      <c r="G15" s="69">
        <v>0</v>
      </c>
      <c r="H15" s="64">
        <v>0</v>
      </c>
      <c r="I15" s="67">
        <v>0</v>
      </c>
      <c r="J15" s="67">
        <v>0</v>
      </c>
      <c r="K15" s="67">
        <v>0</v>
      </c>
      <c r="L15" s="67">
        <v>0</v>
      </c>
      <c r="M15" s="69">
        <v>0</v>
      </c>
      <c r="N15" s="57">
        <f t="shared" si="0"/>
        <v>0</v>
      </c>
    </row>
    <row r="16" spans="1:17" s="1" customFormat="1" ht="15" hidden="1" customHeight="1" x14ac:dyDescent="0.15">
      <c r="A16" s="21"/>
      <c r="B16" s="117" t="s">
        <v>226</v>
      </c>
      <c r="C16" s="72">
        <v>0</v>
      </c>
      <c r="D16" s="64">
        <v>0</v>
      </c>
      <c r="E16" s="67">
        <v>0</v>
      </c>
      <c r="F16" s="67">
        <v>0</v>
      </c>
      <c r="G16" s="69">
        <v>0</v>
      </c>
      <c r="H16" s="64">
        <v>0</v>
      </c>
      <c r="I16" s="67">
        <v>0</v>
      </c>
      <c r="J16" s="67">
        <v>0</v>
      </c>
      <c r="K16" s="67">
        <v>0</v>
      </c>
      <c r="L16" s="67">
        <v>0</v>
      </c>
      <c r="M16" s="69">
        <v>0</v>
      </c>
      <c r="N16" s="57">
        <f t="shared" si="0"/>
        <v>0</v>
      </c>
    </row>
    <row r="17" spans="1:14" s="1" customFormat="1" ht="15" hidden="1" customHeight="1" x14ac:dyDescent="0.15">
      <c r="A17" s="21"/>
      <c r="B17" s="117" t="s">
        <v>140</v>
      </c>
      <c r="C17" s="72">
        <v>0</v>
      </c>
      <c r="D17" s="64">
        <v>0</v>
      </c>
      <c r="E17" s="67">
        <v>0</v>
      </c>
      <c r="F17" s="67">
        <v>0</v>
      </c>
      <c r="G17" s="69">
        <v>0</v>
      </c>
      <c r="H17" s="64">
        <v>0</v>
      </c>
      <c r="I17" s="67">
        <v>0</v>
      </c>
      <c r="J17" s="67">
        <v>0</v>
      </c>
      <c r="K17" s="67">
        <v>0</v>
      </c>
      <c r="L17" s="67">
        <v>0</v>
      </c>
      <c r="M17" s="69">
        <v>0</v>
      </c>
      <c r="N17" s="57">
        <f t="shared" si="0"/>
        <v>0</v>
      </c>
    </row>
    <row r="18" spans="1:14" s="1" customFormat="1" ht="15" hidden="1" customHeight="1" x14ac:dyDescent="0.15">
      <c r="A18" s="18"/>
      <c r="B18" s="117" t="s">
        <v>585</v>
      </c>
      <c r="C18" s="72">
        <v>0</v>
      </c>
      <c r="D18" s="64">
        <v>0</v>
      </c>
      <c r="E18" s="67">
        <v>0</v>
      </c>
      <c r="F18" s="67">
        <v>0</v>
      </c>
      <c r="G18" s="69">
        <v>0</v>
      </c>
      <c r="H18" s="64">
        <v>0</v>
      </c>
      <c r="I18" s="67">
        <v>0</v>
      </c>
      <c r="J18" s="67">
        <v>0</v>
      </c>
      <c r="K18" s="67">
        <v>0</v>
      </c>
      <c r="L18" s="67">
        <v>0</v>
      </c>
      <c r="M18" s="69">
        <v>0</v>
      </c>
      <c r="N18" s="57">
        <f t="shared" si="0"/>
        <v>0</v>
      </c>
    </row>
    <row r="19" spans="1:14" s="1" customFormat="1" ht="15" hidden="1" customHeight="1" x14ac:dyDescent="0.15">
      <c r="A19" s="18"/>
      <c r="B19" s="117" t="s">
        <v>42</v>
      </c>
      <c r="C19" s="72">
        <v>0</v>
      </c>
      <c r="D19" s="64">
        <v>0</v>
      </c>
      <c r="E19" s="67">
        <v>0</v>
      </c>
      <c r="F19" s="67">
        <v>0</v>
      </c>
      <c r="G19" s="69">
        <v>0</v>
      </c>
      <c r="H19" s="64">
        <v>0</v>
      </c>
      <c r="I19" s="67">
        <v>0</v>
      </c>
      <c r="J19" s="67">
        <v>0</v>
      </c>
      <c r="K19" s="67">
        <v>0</v>
      </c>
      <c r="L19" s="67">
        <v>0</v>
      </c>
      <c r="M19" s="69">
        <v>0</v>
      </c>
      <c r="N19" s="57">
        <f t="shared" si="0"/>
        <v>0</v>
      </c>
    </row>
    <row r="20" spans="1:14" s="1" customFormat="1" ht="15" hidden="1" customHeight="1" x14ac:dyDescent="0.15">
      <c r="A20" s="21"/>
      <c r="B20" s="117" t="s">
        <v>227</v>
      </c>
      <c r="C20" s="72">
        <v>0</v>
      </c>
      <c r="D20" s="64">
        <v>0</v>
      </c>
      <c r="E20" s="67">
        <v>0</v>
      </c>
      <c r="F20" s="67">
        <v>0</v>
      </c>
      <c r="G20" s="69">
        <v>0</v>
      </c>
      <c r="H20" s="64">
        <v>0</v>
      </c>
      <c r="I20" s="67">
        <v>0</v>
      </c>
      <c r="J20" s="67">
        <v>0</v>
      </c>
      <c r="K20" s="67">
        <v>0</v>
      </c>
      <c r="L20" s="67">
        <v>0</v>
      </c>
      <c r="M20" s="69">
        <v>0</v>
      </c>
      <c r="N20" s="57">
        <f t="shared" si="0"/>
        <v>0</v>
      </c>
    </row>
    <row r="21" spans="1:14" s="1" customFormat="1" ht="15" hidden="1" customHeight="1" x14ac:dyDescent="0.15">
      <c r="A21" s="21"/>
      <c r="B21" s="117" t="s">
        <v>43</v>
      </c>
      <c r="C21" s="72">
        <v>0</v>
      </c>
      <c r="D21" s="64">
        <v>0</v>
      </c>
      <c r="E21" s="67">
        <v>0</v>
      </c>
      <c r="F21" s="67">
        <v>0</v>
      </c>
      <c r="G21" s="69">
        <v>0</v>
      </c>
      <c r="H21" s="64">
        <v>0</v>
      </c>
      <c r="I21" s="67">
        <v>0</v>
      </c>
      <c r="J21" s="67">
        <v>0</v>
      </c>
      <c r="K21" s="67">
        <v>0</v>
      </c>
      <c r="L21" s="67">
        <v>0</v>
      </c>
      <c r="M21" s="69">
        <v>0</v>
      </c>
      <c r="N21" s="57">
        <f t="shared" si="0"/>
        <v>0</v>
      </c>
    </row>
    <row r="22" spans="1:14" s="1" customFormat="1" ht="15" hidden="1" customHeight="1" x14ac:dyDescent="0.15">
      <c r="A22" s="21"/>
      <c r="B22" s="117" t="s">
        <v>44</v>
      </c>
      <c r="C22" s="72">
        <v>0</v>
      </c>
      <c r="D22" s="64">
        <v>0</v>
      </c>
      <c r="E22" s="67">
        <v>0</v>
      </c>
      <c r="F22" s="67">
        <v>0</v>
      </c>
      <c r="G22" s="69">
        <v>0</v>
      </c>
      <c r="H22" s="64">
        <v>0</v>
      </c>
      <c r="I22" s="67">
        <v>0</v>
      </c>
      <c r="J22" s="67">
        <v>0</v>
      </c>
      <c r="K22" s="67">
        <v>0</v>
      </c>
      <c r="L22" s="67">
        <v>0</v>
      </c>
      <c r="M22" s="69">
        <v>0</v>
      </c>
      <c r="N22" s="57">
        <f t="shared" si="0"/>
        <v>0</v>
      </c>
    </row>
    <row r="23" spans="1:14" s="1" customFormat="1" ht="15" hidden="1" customHeight="1" x14ac:dyDescent="0.15">
      <c r="A23" s="21"/>
      <c r="B23" s="117" t="s">
        <v>230</v>
      </c>
      <c r="C23" s="72">
        <v>0</v>
      </c>
      <c r="D23" s="64">
        <v>0</v>
      </c>
      <c r="E23" s="67">
        <v>0</v>
      </c>
      <c r="F23" s="67">
        <v>0</v>
      </c>
      <c r="G23" s="69">
        <v>0</v>
      </c>
      <c r="H23" s="64">
        <v>0</v>
      </c>
      <c r="I23" s="67">
        <v>0</v>
      </c>
      <c r="J23" s="67">
        <v>0</v>
      </c>
      <c r="K23" s="67">
        <v>0</v>
      </c>
      <c r="L23" s="67">
        <v>0</v>
      </c>
      <c r="M23" s="69">
        <v>0</v>
      </c>
      <c r="N23" s="57">
        <f t="shared" si="0"/>
        <v>0</v>
      </c>
    </row>
    <row r="24" spans="1:14" s="1" customFormat="1" ht="15" customHeight="1" x14ac:dyDescent="0.15">
      <c r="A24" s="21"/>
      <c r="B24" s="117" t="s">
        <v>239</v>
      </c>
      <c r="C24" s="72">
        <v>1</v>
      </c>
      <c r="D24" s="64">
        <v>0</v>
      </c>
      <c r="E24" s="67">
        <v>0</v>
      </c>
      <c r="F24" s="67">
        <v>0</v>
      </c>
      <c r="G24" s="69">
        <v>0</v>
      </c>
      <c r="H24" s="64">
        <v>1</v>
      </c>
      <c r="I24" s="67">
        <v>0</v>
      </c>
      <c r="J24" s="67">
        <v>0</v>
      </c>
      <c r="K24" s="67">
        <v>1</v>
      </c>
      <c r="L24" s="67">
        <v>0</v>
      </c>
      <c r="M24" s="69">
        <v>0</v>
      </c>
      <c r="N24" s="57">
        <f t="shared" si="0"/>
        <v>3</v>
      </c>
    </row>
    <row r="25" spans="1:14" s="1" customFormat="1" ht="15" hidden="1" customHeight="1" x14ac:dyDescent="0.15">
      <c r="A25" s="21"/>
      <c r="B25" s="117" t="s">
        <v>293</v>
      </c>
      <c r="C25" s="72">
        <v>0</v>
      </c>
      <c r="D25" s="64">
        <v>0</v>
      </c>
      <c r="E25" s="67">
        <v>0</v>
      </c>
      <c r="F25" s="67">
        <v>0</v>
      </c>
      <c r="G25" s="69">
        <v>0</v>
      </c>
      <c r="H25" s="64">
        <v>0</v>
      </c>
      <c r="I25" s="67">
        <v>0</v>
      </c>
      <c r="J25" s="67">
        <v>0</v>
      </c>
      <c r="K25" s="67">
        <v>0</v>
      </c>
      <c r="L25" s="67">
        <v>0</v>
      </c>
      <c r="M25" s="69">
        <v>0</v>
      </c>
      <c r="N25" s="57">
        <f t="shared" si="0"/>
        <v>0</v>
      </c>
    </row>
    <row r="26" spans="1:14" s="1" customFormat="1" ht="15" hidden="1" customHeight="1" x14ac:dyDescent="0.15">
      <c r="A26" s="18"/>
      <c r="B26" s="117" t="s">
        <v>45</v>
      </c>
      <c r="C26" s="72">
        <v>0</v>
      </c>
      <c r="D26" s="64">
        <v>0</v>
      </c>
      <c r="E26" s="67">
        <v>0</v>
      </c>
      <c r="F26" s="67">
        <v>0</v>
      </c>
      <c r="G26" s="69">
        <v>0</v>
      </c>
      <c r="H26" s="64">
        <v>0</v>
      </c>
      <c r="I26" s="67">
        <v>0</v>
      </c>
      <c r="J26" s="67">
        <v>0</v>
      </c>
      <c r="K26" s="67">
        <v>0</v>
      </c>
      <c r="L26" s="67">
        <v>0</v>
      </c>
      <c r="M26" s="69">
        <v>0</v>
      </c>
      <c r="N26" s="57">
        <f t="shared" si="0"/>
        <v>0</v>
      </c>
    </row>
    <row r="27" spans="1:14" s="1" customFormat="1" ht="15" customHeight="1" x14ac:dyDescent="0.15">
      <c r="A27" s="21"/>
      <c r="B27" s="117" t="s">
        <v>46</v>
      </c>
      <c r="C27" s="72">
        <v>1</v>
      </c>
      <c r="D27" s="64">
        <v>0</v>
      </c>
      <c r="E27" s="67">
        <v>0</v>
      </c>
      <c r="F27" s="67">
        <v>0</v>
      </c>
      <c r="G27" s="69">
        <v>0</v>
      </c>
      <c r="H27" s="64">
        <v>1</v>
      </c>
      <c r="I27" s="67">
        <v>1</v>
      </c>
      <c r="J27" s="67">
        <v>0</v>
      </c>
      <c r="K27" s="67">
        <v>0</v>
      </c>
      <c r="L27" s="67">
        <v>0</v>
      </c>
      <c r="M27" s="69">
        <v>0</v>
      </c>
      <c r="N27" s="57">
        <f t="shared" si="0"/>
        <v>3</v>
      </c>
    </row>
    <row r="28" spans="1:14" s="1" customFormat="1" ht="15" hidden="1" customHeight="1" x14ac:dyDescent="0.15">
      <c r="A28" s="21"/>
      <c r="B28" s="117" t="s">
        <v>47</v>
      </c>
      <c r="C28" s="72">
        <v>0</v>
      </c>
      <c r="D28" s="64">
        <v>0</v>
      </c>
      <c r="E28" s="67">
        <v>0</v>
      </c>
      <c r="F28" s="67">
        <v>0</v>
      </c>
      <c r="G28" s="69">
        <v>0</v>
      </c>
      <c r="H28" s="64">
        <v>0</v>
      </c>
      <c r="I28" s="67">
        <v>0</v>
      </c>
      <c r="J28" s="67">
        <v>0</v>
      </c>
      <c r="K28" s="67">
        <v>0</v>
      </c>
      <c r="L28" s="67">
        <v>0</v>
      </c>
      <c r="M28" s="69">
        <v>0</v>
      </c>
      <c r="N28" s="57">
        <f t="shared" si="0"/>
        <v>0</v>
      </c>
    </row>
    <row r="29" spans="1:14" s="1" customFormat="1" ht="15" hidden="1" customHeight="1" x14ac:dyDescent="0.15">
      <c r="A29" s="21"/>
      <c r="B29" s="117" t="s">
        <v>48</v>
      </c>
      <c r="C29" s="72">
        <v>0</v>
      </c>
      <c r="D29" s="64">
        <v>0</v>
      </c>
      <c r="E29" s="67">
        <v>0</v>
      </c>
      <c r="F29" s="67">
        <v>0</v>
      </c>
      <c r="G29" s="69">
        <v>0</v>
      </c>
      <c r="H29" s="64">
        <v>0</v>
      </c>
      <c r="I29" s="67">
        <v>0</v>
      </c>
      <c r="J29" s="67">
        <v>0</v>
      </c>
      <c r="K29" s="67">
        <v>0</v>
      </c>
      <c r="L29" s="67">
        <v>0</v>
      </c>
      <c r="M29" s="69">
        <v>0</v>
      </c>
      <c r="N29" s="57">
        <f t="shared" si="0"/>
        <v>0</v>
      </c>
    </row>
    <row r="30" spans="1:14" s="1" customFormat="1" ht="15" hidden="1" customHeight="1" x14ac:dyDescent="0.15">
      <c r="A30" s="21"/>
      <c r="B30" s="117" t="s">
        <v>49</v>
      </c>
      <c r="C30" s="72">
        <v>0</v>
      </c>
      <c r="D30" s="64">
        <v>0</v>
      </c>
      <c r="E30" s="67">
        <v>0</v>
      </c>
      <c r="F30" s="67">
        <v>0</v>
      </c>
      <c r="G30" s="69">
        <v>0</v>
      </c>
      <c r="H30" s="64">
        <v>0</v>
      </c>
      <c r="I30" s="67">
        <v>0</v>
      </c>
      <c r="J30" s="67">
        <v>0</v>
      </c>
      <c r="K30" s="67">
        <v>0</v>
      </c>
      <c r="L30" s="67">
        <v>0</v>
      </c>
      <c r="M30" s="69">
        <v>0</v>
      </c>
      <c r="N30" s="57">
        <f t="shared" si="0"/>
        <v>0</v>
      </c>
    </row>
    <row r="31" spans="1:14" s="1" customFormat="1" ht="15" hidden="1" customHeight="1" x14ac:dyDescent="0.15">
      <c r="A31" s="21"/>
      <c r="B31" s="117" t="s">
        <v>50</v>
      </c>
      <c r="C31" s="72">
        <v>0</v>
      </c>
      <c r="D31" s="64">
        <v>0</v>
      </c>
      <c r="E31" s="67">
        <v>0</v>
      </c>
      <c r="F31" s="67">
        <v>0</v>
      </c>
      <c r="G31" s="69">
        <v>0</v>
      </c>
      <c r="H31" s="64">
        <v>0</v>
      </c>
      <c r="I31" s="67">
        <v>0</v>
      </c>
      <c r="J31" s="67">
        <v>0</v>
      </c>
      <c r="K31" s="67">
        <v>0</v>
      </c>
      <c r="L31" s="67">
        <v>0</v>
      </c>
      <c r="M31" s="69">
        <v>0</v>
      </c>
      <c r="N31" s="57">
        <f t="shared" si="0"/>
        <v>0</v>
      </c>
    </row>
    <row r="32" spans="1:14" s="1" customFormat="1" ht="15" hidden="1" customHeight="1" x14ac:dyDescent="0.15">
      <c r="A32" s="21"/>
      <c r="B32" s="117" t="s">
        <v>51</v>
      </c>
      <c r="C32" s="72">
        <v>0</v>
      </c>
      <c r="D32" s="64">
        <v>0</v>
      </c>
      <c r="E32" s="67">
        <v>0</v>
      </c>
      <c r="F32" s="67">
        <v>0</v>
      </c>
      <c r="G32" s="69">
        <v>0</v>
      </c>
      <c r="H32" s="64">
        <v>0</v>
      </c>
      <c r="I32" s="67">
        <v>0</v>
      </c>
      <c r="J32" s="67">
        <v>0</v>
      </c>
      <c r="K32" s="67">
        <v>0</v>
      </c>
      <c r="L32" s="67">
        <v>0</v>
      </c>
      <c r="M32" s="69">
        <v>0</v>
      </c>
      <c r="N32" s="57">
        <f t="shared" si="0"/>
        <v>0</v>
      </c>
    </row>
    <row r="33" spans="1:14" s="1" customFormat="1" ht="15" hidden="1" customHeight="1" x14ac:dyDescent="0.15">
      <c r="A33" s="21"/>
      <c r="B33" s="117" t="s">
        <v>52</v>
      </c>
      <c r="C33" s="72">
        <v>0</v>
      </c>
      <c r="D33" s="64">
        <v>0</v>
      </c>
      <c r="E33" s="67">
        <v>0</v>
      </c>
      <c r="F33" s="67">
        <v>0</v>
      </c>
      <c r="G33" s="69">
        <v>0</v>
      </c>
      <c r="H33" s="64">
        <v>0</v>
      </c>
      <c r="I33" s="67">
        <v>0</v>
      </c>
      <c r="J33" s="67">
        <v>0</v>
      </c>
      <c r="K33" s="67">
        <v>0</v>
      </c>
      <c r="L33" s="67">
        <v>0</v>
      </c>
      <c r="M33" s="69">
        <v>0</v>
      </c>
      <c r="N33" s="57">
        <f t="shared" si="0"/>
        <v>0</v>
      </c>
    </row>
    <row r="34" spans="1:14" s="1" customFormat="1" ht="15" hidden="1" customHeight="1" x14ac:dyDescent="0.15">
      <c r="A34" s="21"/>
      <c r="B34" s="117" t="s">
        <v>265</v>
      </c>
      <c r="C34" s="72">
        <v>0</v>
      </c>
      <c r="D34" s="64">
        <v>0</v>
      </c>
      <c r="E34" s="67">
        <v>0</v>
      </c>
      <c r="F34" s="67">
        <v>0</v>
      </c>
      <c r="G34" s="69">
        <v>0</v>
      </c>
      <c r="H34" s="64">
        <v>0</v>
      </c>
      <c r="I34" s="67">
        <v>0</v>
      </c>
      <c r="J34" s="67">
        <v>0</v>
      </c>
      <c r="K34" s="67">
        <v>0</v>
      </c>
      <c r="L34" s="67">
        <v>0</v>
      </c>
      <c r="M34" s="69">
        <v>0</v>
      </c>
      <c r="N34" s="57">
        <f t="shared" si="0"/>
        <v>0</v>
      </c>
    </row>
    <row r="35" spans="1:14" s="1" customFormat="1" ht="15" customHeight="1" x14ac:dyDescent="0.15">
      <c r="A35" s="18"/>
      <c r="B35" s="117" t="s">
        <v>266</v>
      </c>
      <c r="C35" s="72">
        <v>1</v>
      </c>
      <c r="D35" s="64">
        <v>0</v>
      </c>
      <c r="E35" s="67">
        <v>0</v>
      </c>
      <c r="F35" s="67">
        <v>0</v>
      </c>
      <c r="G35" s="69">
        <v>0</v>
      </c>
      <c r="H35" s="64">
        <v>1</v>
      </c>
      <c r="I35" s="67">
        <v>1</v>
      </c>
      <c r="J35" s="67">
        <v>0</v>
      </c>
      <c r="K35" s="67">
        <v>0</v>
      </c>
      <c r="L35" s="67">
        <v>0</v>
      </c>
      <c r="M35" s="69">
        <v>0</v>
      </c>
      <c r="N35" s="57">
        <f t="shared" si="0"/>
        <v>3</v>
      </c>
    </row>
    <row r="36" spans="1:14" s="1" customFormat="1" ht="15" hidden="1" customHeight="1" x14ac:dyDescent="0.15">
      <c r="A36" s="18"/>
      <c r="B36" s="117" t="s">
        <v>267</v>
      </c>
      <c r="C36" s="72">
        <v>0</v>
      </c>
      <c r="D36" s="64">
        <v>0</v>
      </c>
      <c r="E36" s="67">
        <v>0</v>
      </c>
      <c r="F36" s="67">
        <v>0</v>
      </c>
      <c r="G36" s="69">
        <v>0</v>
      </c>
      <c r="H36" s="64">
        <v>0</v>
      </c>
      <c r="I36" s="67">
        <v>0</v>
      </c>
      <c r="J36" s="67">
        <v>0</v>
      </c>
      <c r="K36" s="67">
        <v>0</v>
      </c>
      <c r="L36" s="67">
        <v>0</v>
      </c>
      <c r="M36" s="69">
        <v>0</v>
      </c>
      <c r="N36" s="57">
        <f t="shared" si="0"/>
        <v>0</v>
      </c>
    </row>
    <row r="37" spans="1:14" s="1" customFormat="1" ht="15" hidden="1" customHeight="1" x14ac:dyDescent="0.15">
      <c r="A37" s="21"/>
      <c r="B37" s="117" t="s">
        <v>251</v>
      </c>
      <c r="C37" s="72">
        <v>0</v>
      </c>
      <c r="D37" s="64">
        <v>0</v>
      </c>
      <c r="E37" s="67">
        <v>0</v>
      </c>
      <c r="F37" s="67">
        <v>0</v>
      </c>
      <c r="G37" s="69">
        <v>0</v>
      </c>
      <c r="H37" s="64">
        <v>0</v>
      </c>
      <c r="I37" s="67">
        <v>0</v>
      </c>
      <c r="J37" s="67">
        <v>0</v>
      </c>
      <c r="K37" s="67">
        <v>0</v>
      </c>
      <c r="L37" s="67">
        <v>0</v>
      </c>
      <c r="M37" s="69">
        <v>0</v>
      </c>
      <c r="N37" s="57">
        <f t="shared" si="0"/>
        <v>0</v>
      </c>
    </row>
    <row r="38" spans="1:14" s="1" customFormat="1" ht="15" hidden="1" customHeight="1" x14ac:dyDescent="0.15">
      <c r="A38" s="21"/>
      <c r="B38" s="117" t="s">
        <v>274</v>
      </c>
      <c r="C38" s="72">
        <v>0</v>
      </c>
      <c r="D38" s="64">
        <v>0</v>
      </c>
      <c r="E38" s="67">
        <v>0</v>
      </c>
      <c r="F38" s="67">
        <v>0</v>
      </c>
      <c r="G38" s="69">
        <v>0</v>
      </c>
      <c r="H38" s="64">
        <v>0</v>
      </c>
      <c r="I38" s="67">
        <v>0</v>
      </c>
      <c r="J38" s="67">
        <v>0</v>
      </c>
      <c r="K38" s="67">
        <v>0</v>
      </c>
      <c r="L38" s="67">
        <v>0</v>
      </c>
      <c r="M38" s="69">
        <v>0</v>
      </c>
      <c r="N38" s="57">
        <f t="shared" si="0"/>
        <v>0</v>
      </c>
    </row>
    <row r="39" spans="1:14" s="1" customFormat="1" ht="15" hidden="1" customHeight="1" x14ac:dyDescent="0.15">
      <c r="A39" s="21"/>
      <c r="B39" s="117" t="s">
        <v>250</v>
      </c>
      <c r="C39" s="72">
        <v>0</v>
      </c>
      <c r="D39" s="64">
        <v>0</v>
      </c>
      <c r="E39" s="67">
        <v>0</v>
      </c>
      <c r="F39" s="67">
        <v>0</v>
      </c>
      <c r="G39" s="69">
        <v>0</v>
      </c>
      <c r="H39" s="64">
        <v>0</v>
      </c>
      <c r="I39" s="67">
        <v>0</v>
      </c>
      <c r="J39" s="67">
        <v>0</v>
      </c>
      <c r="K39" s="67">
        <v>0</v>
      </c>
      <c r="L39" s="67">
        <v>0</v>
      </c>
      <c r="M39" s="69">
        <v>0</v>
      </c>
      <c r="N39" s="57">
        <f t="shared" si="0"/>
        <v>0</v>
      </c>
    </row>
    <row r="40" spans="1:14" s="1" customFormat="1" ht="15" hidden="1" customHeight="1" x14ac:dyDescent="0.15">
      <c r="A40" s="21"/>
      <c r="B40" s="117" t="s">
        <v>252</v>
      </c>
      <c r="C40" s="72">
        <v>0</v>
      </c>
      <c r="D40" s="64">
        <v>0</v>
      </c>
      <c r="E40" s="67">
        <v>0</v>
      </c>
      <c r="F40" s="67">
        <v>0</v>
      </c>
      <c r="G40" s="69">
        <v>0</v>
      </c>
      <c r="H40" s="64">
        <v>0</v>
      </c>
      <c r="I40" s="67">
        <v>0</v>
      </c>
      <c r="J40" s="67">
        <v>0</v>
      </c>
      <c r="K40" s="67">
        <v>0</v>
      </c>
      <c r="L40" s="67">
        <v>0</v>
      </c>
      <c r="M40" s="69">
        <v>0</v>
      </c>
      <c r="N40" s="57">
        <f t="shared" si="0"/>
        <v>0</v>
      </c>
    </row>
    <row r="41" spans="1:14" s="1" customFormat="1" ht="15" hidden="1" customHeight="1" x14ac:dyDescent="0.15">
      <c r="A41" s="21"/>
      <c r="B41" s="117" t="s">
        <v>253</v>
      </c>
      <c r="C41" s="72">
        <v>0</v>
      </c>
      <c r="D41" s="64">
        <v>0</v>
      </c>
      <c r="E41" s="67">
        <v>0</v>
      </c>
      <c r="F41" s="67">
        <v>0</v>
      </c>
      <c r="G41" s="69">
        <v>0</v>
      </c>
      <c r="H41" s="64">
        <v>0</v>
      </c>
      <c r="I41" s="67">
        <v>0</v>
      </c>
      <c r="J41" s="67">
        <v>0</v>
      </c>
      <c r="K41" s="67">
        <v>0</v>
      </c>
      <c r="L41" s="67">
        <v>0</v>
      </c>
      <c r="M41" s="69">
        <v>0</v>
      </c>
      <c r="N41" s="57">
        <f t="shared" si="0"/>
        <v>0</v>
      </c>
    </row>
    <row r="42" spans="1:14" s="1" customFormat="1" ht="15" hidden="1" customHeight="1" x14ac:dyDescent="0.15">
      <c r="A42" s="21"/>
      <c r="B42" s="117" t="s">
        <v>254</v>
      </c>
      <c r="C42" s="72">
        <v>0</v>
      </c>
      <c r="D42" s="64">
        <v>0</v>
      </c>
      <c r="E42" s="67">
        <v>0</v>
      </c>
      <c r="F42" s="67">
        <v>0</v>
      </c>
      <c r="G42" s="69">
        <v>0</v>
      </c>
      <c r="H42" s="64">
        <v>0</v>
      </c>
      <c r="I42" s="67">
        <v>0</v>
      </c>
      <c r="J42" s="67">
        <v>0</v>
      </c>
      <c r="K42" s="67">
        <v>0</v>
      </c>
      <c r="L42" s="67">
        <v>0</v>
      </c>
      <c r="M42" s="69">
        <v>0</v>
      </c>
      <c r="N42" s="57">
        <f t="shared" si="0"/>
        <v>0</v>
      </c>
    </row>
    <row r="43" spans="1:14" s="1" customFormat="1" ht="15" hidden="1" customHeight="1" x14ac:dyDescent="0.15">
      <c r="A43" s="21"/>
      <c r="B43" s="117" t="s">
        <v>275</v>
      </c>
      <c r="C43" s="72">
        <v>0</v>
      </c>
      <c r="D43" s="64">
        <v>0</v>
      </c>
      <c r="E43" s="67">
        <v>0</v>
      </c>
      <c r="F43" s="67">
        <v>0</v>
      </c>
      <c r="G43" s="69">
        <v>0</v>
      </c>
      <c r="H43" s="64">
        <v>0</v>
      </c>
      <c r="I43" s="67">
        <v>0</v>
      </c>
      <c r="J43" s="67">
        <v>0</v>
      </c>
      <c r="K43" s="67">
        <v>0</v>
      </c>
      <c r="L43" s="67">
        <v>0</v>
      </c>
      <c r="M43" s="69">
        <v>0</v>
      </c>
      <c r="N43" s="57">
        <f t="shared" si="0"/>
        <v>0</v>
      </c>
    </row>
    <row r="44" spans="1:14" s="1" customFormat="1" ht="15" customHeight="1" x14ac:dyDescent="0.15">
      <c r="A44" s="21"/>
      <c r="B44" s="117" t="s">
        <v>255</v>
      </c>
      <c r="C44" s="72">
        <v>1</v>
      </c>
      <c r="D44" s="64">
        <v>0</v>
      </c>
      <c r="E44" s="67">
        <v>0</v>
      </c>
      <c r="F44" s="67">
        <v>0</v>
      </c>
      <c r="G44" s="69">
        <v>0</v>
      </c>
      <c r="H44" s="64">
        <v>1</v>
      </c>
      <c r="I44" s="67">
        <v>0</v>
      </c>
      <c r="J44" s="67">
        <v>0</v>
      </c>
      <c r="K44" s="67">
        <v>1</v>
      </c>
      <c r="L44" s="67">
        <v>0</v>
      </c>
      <c r="M44" s="69">
        <v>0</v>
      </c>
      <c r="N44" s="57">
        <f t="shared" si="0"/>
        <v>3</v>
      </c>
    </row>
    <row r="45" spans="1:14" s="1" customFormat="1" ht="15" hidden="1" customHeight="1" x14ac:dyDescent="0.15">
      <c r="A45" s="18"/>
      <c r="B45" s="117" t="s">
        <v>256</v>
      </c>
      <c r="C45" s="72">
        <v>0</v>
      </c>
      <c r="D45" s="64">
        <v>0</v>
      </c>
      <c r="E45" s="67">
        <v>0</v>
      </c>
      <c r="F45" s="67">
        <v>0</v>
      </c>
      <c r="G45" s="69">
        <v>0</v>
      </c>
      <c r="H45" s="64">
        <v>0</v>
      </c>
      <c r="I45" s="67">
        <v>0</v>
      </c>
      <c r="J45" s="67">
        <v>0</v>
      </c>
      <c r="K45" s="67">
        <v>0</v>
      </c>
      <c r="L45" s="67">
        <v>0</v>
      </c>
      <c r="M45" s="69">
        <v>0</v>
      </c>
      <c r="N45" s="57">
        <f t="shared" si="0"/>
        <v>0</v>
      </c>
    </row>
    <row r="46" spans="1:14" s="1" customFormat="1" ht="15" hidden="1" customHeight="1" x14ac:dyDescent="0.15">
      <c r="A46" s="18"/>
      <c r="B46" s="117" t="s">
        <v>257</v>
      </c>
      <c r="C46" s="72">
        <v>0</v>
      </c>
      <c r="D46" s="64">
        <v>0</v>
      </c>
      <c r="E46" s="67">
        <v>0</v>
      </c>
      <c r="F46" s="67">
        <v>0</v>
      </c>
      <c r="G46" s="69">
        <v>0</v>
      </c>
      <c r="H46" s="64">
        <v>0</v>
      </c>
      <c r="I46" s="67">
        <v>0</v>
      </c>
      <c r="J46" s="67">
        <v>0</v>
      </c>
      <c r="K46" s="67">
        <v>0</v>
      </c>
      <c r="L46" s="67">
        <v>0</v>
      </c>
      <c r="M46" s="69">
        <v>0</v>
      </c>
      <c r="N46" s="57">
        <f t="shared" si="0"/>
        <v>0</v>
      </c>
    </row>
    <row r="47" spans="1:14" s="1" customFormat="1" ht="15" customHeight="1" x14ac:dyDescent="0.15">
      <c r="A47" s="21"/>
      <c r="B47" s="117" t="s">
        <v>258</v>
      </c>
      <c r="C47" s="72">
        <v>2</v>
      </c>
      <c r="D47" s="64">
        <v>0</v>
      </c>
      <c r="E47" s="67">
        <v>0</v>
      </c>
      <c r="F47" s="67">
        <v>0</v>
      </c>
      <c r="G47" s="69">
        <v>0</v>
      </c>
      <c r="H47" s="64">
        <v>2</v>
      </c>
      <c r="I47" s="67">
        <v>1</v>
      </c>
      <c r="J47" s="67">
        <v>1</v>
      </c>
      <c r="K47" s="67">
        <v>0</v>
      </c>
      <c r="L47" s="67">
        <v>0</v>
      </c>
      <c r="M47" s="69">
        <v>0</v>
      </c>
      <c r="N47" s="57">
        <f t="shared" si="0"/>
        <v>6</v>
      </c>
    </row>
    <row r="48" spans="1:14" s="1" customFormat="1" ht="15" hidden="1" customHeight="1" x14ac:dyDescent="0.15">
      <c r="A48" s="21"/>
      <c r="B48" s="117" t="s">
        <v>259</v>
      </c>
      <c r="C48" s="72">
        <v>0</v>
      </c>
      <c r="D48" s="64">
        <v>0</v>
      </c>
      <c r="E48" s="67">
        <v>0</v>
      </c>
      <c r="F48" s="67">
        <v>0</v>
      </c>
      <c r="G48" s="69">
        <v>0</v>
      </c>
      <c r="H48" s="64">
        <v>0</v>
      </c>
      <c r="I48" s="67">
        <v>0</v>
      </c>
      <c r="J48" s="67">
        <v>0</v>
      </c>
      <c r="K48" s="67">
        <v>0</v>
      </c>
      <c r="L48" s="67">
        <v>0</v>
      </c>
      <c r="M48" s="69">
        <v>0</v>
      </c>
      <c r="N48" s="57">
        <f t="shared" si="0"/>
        <v>0</v>
      </c>
    </row>
    <row r="49" spans="1:14" s="1" customFormat="1" ht="15" hidden="1" customHeight="1" x14ac:dyDescent="0.15">
      <c r="A49" s="21"/>
      <c r="B49" s="118" t="s">
        <v>260</v>
      </c>
      <c r="C49" s="72">
        <v>0</v>
      </c>
      <c r="D49" s="64">
        <v>0</v>
      </c>
      <c r="E49" s="67">
        <v>0</v>
      </c>
      <c r="F49" s="67">
        <v>0</v>
      </c>
      <c r="G49" s="69">
        <v>0</v>
      </c>
      <c r="H49" s="64">
        <v>0</v>
      </c>
      <c r="I49" s="67">
        <v>0</v>
      </c>
      <c r="J49" s="67">
        <v>0</v>
      </c>
      <c r="K49" s="67">
        <v>0</v>
      </c>
      <c r="L49" s="67">
        <v>0</v>
      </c>
      <c r="M49" s="69">
        <v>0</v>
      </c>
      <c r="N49" s="57">
        <f t="shared" si="0"/>
        <v>0</v>
      </c>
    </row>
    <row r="50" spans="1:14" s="1" customFormat="1" ht="15" hidden="1" customHeight="1" x14ac:dyDescent="0.15">
      <c r="A50" s="21"/>
      <c r="B50" s="117" t="s">
        <v>570</v>
      </c>
      <c r="C50" s="72">
        <v>0</v>
      </c>
      <c r="D50" s="64">
        <v>0</v>
      </c>
      <c r="E50" s="67">
        <v>0</v>
      </c>
      <c r="F50" s="67">
        <v>0</v>
      </c>
      <c r="G50" s="69">
        <v>0</v>
      </c>
      <c r="H50" s="64">
        <v>0</v>
      </c>
      <c r="I50" s="67">
        <v>0</v>
      </c>
      <c r="J50" s="67">
        <v>0</v>
      </c>
      <c r="K50" s="67">
        <v>0</v>
      </c>
      <c r="L50" s="67">
        <v>0</v>
      </c>
      <c r="M50" s="69">
        <v>0</v>
      </c>
      <c r="N50" s="57">
        <f t="shared" si="0"/>
        <v>0</v>
      </c>
    </row>
    <row r="51" spans="1:14" s="1" customFormat="1" ht="15" hidden="1" customHeight="1" x14ac:dyDescent="0.15">
      <c r="A51" s="21"/>
      <c r="B51" s="117" t="s">
        <v>261</v>
      </c>
      <c r="C51" s="72">
        <v>0</v>
      </c>
      <c r="D51" s="64">
        <v>0</v>
      </c>
      <c r="E51" s="67">
        <v>0</v>
      </c>
      <c r="F51" s="67">
        <v>0</v>
      </c>
      <c r="G51" s="69">
        <v>0</v>
      </c>
      <c r="H51" s="64">
        <v>0</v>
      </c>
      <c r="I51" s="67">
        <v>0</v>
      </c>
      <c r="J51" s="67">
        <v>0</v>
      </c>
      <c r="K51" s="67">
        <v>0</v>
      </c>
      <c r="L51" s="67">
        <v>0</v>
      </c>
      <c r="M51" s="69">
        <v>0</v>
      </c>
      <c r="N51" s="57">
        <f t="shared" si="0"/>
        <v>0</v>
      </c>
    </row>
    <row r="52" spans="1:14" s="1" customFormat="1" ht="15" hidden="1" customHeight="1" x14ac:dyDescent="0.15">
      <c r="A52" s="21"/>
      <c r="B52" s="117" t="s">
        <v>132</v>
      </c>
      <c r="C52" s="72">
        <v>0</v>
      </c>
      <c r="D52" s="64">
        <v>0</v>
      </c>
      <c r="E52" s="67">
        <v>0</v>
      </c>
      <c r="F52" s="67">
        <v>0</v>
      </c>
      <c r="G52" s="69">
        <v>0</v>
      </c>
      <c r="H52" s="64">
        <v>0</v>
      </c>
      <c r="I52" s="67">
        <v>0</v>
      </c>
      <c r="J52" s="67">
        <v>0</v>
      </c>
      <c r="K52" s="67">
        <v>0</v>
      </c>
      <c r="L52" s="67">
        <v>0</v>
      </c>
      <c r="M52" s="69">
        <v>0</v>
      </c>
      <c r="N52" s="57">
        <f t="shared" si="0"/>
        <v>0</v>
      </c>
    </row>
    <row r="53" spans="1:14" s="1" customFormat="1" ht="15" hidden="1" customHeight="1" x14ac:dyDescent="0.15">
      <c r="A53" s="21"/>
      <c r="B53" s="117" t="s">
        <v>53</v>
      </c>
      <c r="C53" s="72">
        <v>0</v>
      </c>
      <c r="D53" s="64">
        <v>0</v>
      </c>
      <c r="E53" s="67">
        <v>0</v>
      </c>
      <c r="F53" s="67">
        <v>0</v>
      </c>
      <c r="G53" s="69">
        <v>0</v>
      </c>
      <c r="H53" s="64">
        <v>0</v>
      </c>
      <c r="I53" s="67">
        <v>0</v>
      </c>
      <c r="J53" s="67">
        <v>0</v>
      </c>
      <c r="K53" s="67">
        <v>0</v>
      </c>
      <c r="L53" s="67">
        <v>0</v>
      </c>
      <c r="M53" s="69">
        <v>0</v>
      </c>
      <c r="N53" s="57">
        <f t="shared" si="0"/>
        <v>0</v>
      </c>
    </row>
    <row r="54" spans="1:14" s="1" customFormat="1" ht="15" hidden="1" customHeight="1" x14ac:dyDescent="0.15">
      <c r="A54" s="18"/>
      <c r="B54" s="117" t="s">
        <v>231</v>
      </c>
      <c r="C54" s="72">
        <v>0</v>
      </c>
      <c r="D54" s="64">
        <v>0</v>
      </c>
      <c r="E54" s="67">
        <v>0</v>
      </c>
      <c r="F54" s="67">
        <v>0</v>
      </c>
      <c r="G54" s="69">
        <v>0</v>
      </c>
      <c r="H54" s="64">
        <v>0</v>
      </c>
      <c r="I54" s="67">
        <v>0</v>
      </c>
      <c r="J54" s="67">
        <v>0</v>
      </c>
      <c r="K54" s="67">
        <v>0</v>
      </c>
      <c r="L54" s="67">
        <v>0</v>
      </c>
      <c r="M54" s="69">
        <v>0</v>
      </c>
      <c r="N54" s="57">
        <f t="shared" si="0"/>
        <v>0</v>
      </c>
    </row>
    <row r="55" spans="1:14" s="1" customFormat="1" ht="15" customHeight="1" x14ac:dyDescent="0.15">
      <c r="A55" s="18"/>
      <c r="B55" s="117" t="s">
        <v>232</v>
      </c>
      <c r="C55" s="72">
        <v>1</v>
      </c>
      <c r="D55" s="64">
        <v>0</v>
      </c>
      <c r="E55" s="67">
        <v>0</v>
      </c>
      <c r="F55" s="67">
        <v>0</v>
      </c>
      <c r="G55" s="69">
        <v>0</v>
      </c>
      <c r="H55" s="64">
        <v>1</v>
      </c>
      <c r="I55" s="67">
        <v>0</v>
      </c>
      <c r="J55" s="67">
        <v>0</v>
      </c>
      <c r="K55" s="67">
        <v>1</v>
      </c>
      <c r="L55" s="67">
        <v>0</v>
      </c>
      <c r="M55" s="69">
        <v>0</v>
      </c>
      <c r="N55" s="57">
        <f t="shared" si="0"/>
        <v>3</v>
      </c>
    </row>
    <row r="56" spans="1:14" s="1" customFormat="1" ht="15" hidden="1" customHeight="1" x14ac:dyDescent="0.15">
      <c r="A56" s="21"/>
      <c r="B56" s="117" t="s">
        <v>54</v>
      </c>
      <c r="C56" s="72">
        <v>0</v>
      </c>
      <c r="D56" s="64">
        <v>0</v>
      </c>
      <c r="E56" s="67">
        <v>0</v>
      </c>
      <c r="F56" s="67">
        <v>0</v>
      </c>
      <c r="G56" s="69">
        <v>0</v>
      </c>
      <c r="H56" s="64">
        <v>0</v>
      </c>
      <c r="I56" s="67">
        <v>0</v>
      </c>
      <c r="J56" s="67">
        <v>0</v>
      </c>
      <c r="K56" s="67">
        <v>0</v>
      </c>
      <c r="L56" s="67">
        <v>0</v>
      </c>
      <c r="M56" s="69">
        <v>0</v>
      </c>
      <c r="N56" s="57">
        <f t="shared" si="0"/>
        <v>0</v>
      </c>
    </row>
    <row r="57" spans="1:14" s="1" customFormat="1" ht="15" hidden="1" customHeight="1" x14ac:dyDescent="0.15">
      <c r="A57" s="21"/>
      <c r="B57" s="117" t="s">
        <v>618</v>
      </c>
      <c r="C57" s="72">
        <v>0</v>
      </c>
      <c r="D57" s="64">
        <v>0</v>
      </c>
      <c r="E57" s="67">
        <v>0</v>
      </c>
      <c r="F57" s="67">
        <v>0</v>
      </c>
      <c r="G57" s="69">
        <v>0</v>
      </c>
      <c r="H57" s="64">
        <v>0</v>
      </c>
      <c r="I57" s="67">
        <v>0</v>
      </c>
      <c r="J57" s="67">
        <v>0</v>
      </c>
      <c r="K57" s="67">
        <v>0</v>
      </c>
      <c r="L57" s="67">
        <v>0</v>
      </c>
      <c r="M57" s="69">
        <v>0</v>
      </c>
      <c r="N57" s="57">
        <f t="shared" si="0"/>
        <v>0</v>
      </c>
    </row>
    <row r="58" spans="1:14" s="1" customFormat="1" ht="15" hidden="1" customHeight="1" x14ac:dyDescent="0.15">
      <c r="A58" s="21"/>
      <c r="B58" s="117" t="s">
        <v>571</v>
      </c>
      <c r="C58" s="72">
        <v>0</v>
      </c>
      <c r="D58" s="64">
        <v>0</v>
      </c>
      <c r="E58" s="67">
        <v>0</v>
      </c>
      <c r="F58" s="67">
        <v>0</v>
      </c>
      <c r="G58" s="69">
        <v>0</v>
      </c>
      <c r="H58" s="64">
        <v>0</v>
      </c>
      <c r="I58" s="67">
        <v>0</v>
      </c>
      <c r="J58" s="67">
        <v>0</v>
      </c>
      <c r="K58" s="67">
        <v>0</v>
      </c>
      <c r="L58" s="67">
        <v>0</v>
      </c>
      <c r="M58" s="69">
        <v>0</v>
      </c>
      <c r="N58" s="57">
        <f t="shared" si="0"/>
        <v>0</v>
      </c>
    </row>
    <row r="59" spans="1:14" s="1" customFormat="1" ht="15" customHeight="1" x14ac:dyDescent="0.15">
      <c r="A59" s="21"/>
      <c r="B59" s="117" t="s">
        <v>233</v>
      </c>
      <c r="C59" s="72">
        <v>1</v>
      </c>
      <c r="D59" s="64">
        <v>0</v>
      </c>
      <c r="E59" s="67">
        <v>0</v>
      </c>
      <c r="F59" s="67">
        <v>0</v>
      </c>
      <c r="G59" s="69">
        <v>0</v>
      </c>
      <c r="H59" s="64">
        <v>1</v>
      </c>
      <c r="I59" s="67">
        <v>0</v>
      </c>
      <c r="J59" s="67">
        <v>1</v>
      </c>
      <c r="K59" s="67">
        <v>0</v>
      </c>
      <c r="L59" s="67">
        <v>0</v>
      </c>
      <c r="M59" s="69">
        <v>0</v>
      </c>
      <c r="N59" s="57">
        <f t="shared" si="0"/>
        <v>3</v>
      </c>
    </row>
    <row r="60" spans="1:14" s="1" customFormat="1" ht="15" customHeight="1" x14ac:dyDescent="0.15">
      <c r="A60" s="21"/>
      <c r="B60" s="117" t="s">
        <v>55</v>
      </c>
      <c r="C60" s="72">
        <v>1</v>
      </c>
      <c r="D60" s="64">
        <v>0</v>
      </c>
      <c r="E60" s="67">
        <v>0</v>
      </c>
      <c r="F60" s="67">
        <v>0</v>
      </c>
      <c r="G60" s="69">
        <v>0</v>
      </c>
      <c r="H60" s="64">
        <v>1</v>
      </c>
      <c r="I60" s="67">
        <v>0</v>
      </c>
      <c r="J60" s="67">
        <v>0</v>
      </c>
      <c r="K60" s="67">
        <v>1</v>
      </c>
      <c r="L60" s="67">
        <v>0</v>
      </c>
      <c r="M60" s="69">
        <v>0</v>
      </c>
      <c r="N60" s="57">
        <f t="shared" si="0"/>
        <v>3</v>
      </c>
    </row>
    <row r="61" spans="1:14" s="1" customFormat="1" ht="15" hidden="1" customHeight="1" x14ac:dyDescent="0.15">
      <c r="A61" s="21"/>
      <c r="B61" s="117" t="s">
        <v>234</v>
      </c>
      <c r="C61" s="72">
        <v>0</v>
      </c>
      <c r="D61" s="64">
        <v>0</v>
      </c>
      <c r="E61" s="67">
        <v>0</v>
      </c>
      <c r="F61" s="67">
        <v>0</v>
      </c>
      <c r="G61" s="69">
        <v>0</v>
      </c>
      <c r="H61" s="64">
        <v>0</v>
      </c>
      <c r="I61" s="67">
        <v>0</v>
      </c>
      <c r="J61" s="67">
        <v>0</v>
      </c>
      <c r="K61" s="67">
        <v>0</v>
      </c>
      <c r="L61" s="67">
        <v>0</v>
      </c>
      <c r="M61" s="69">
        <v>0</v>
      </c>
      <c r="N61" s="57">
        <f t="shared" si="0"/>
        <v>0</v>
      </c>
    </row>
    <row r="62" spans="1:14" s="1" customFormat="1" ht="15" hidden="1" customHeight="1" x14ac:dyDescent="0.15">
      <c r="A62" s="21"/>
      <c r="B62" s="117" t="s">
        <v>572</v>
      </c>
      <c r="C62" s="72">
        <v>0</v>
      </c>
      <c r="D62" s="64">
        <v>0</v>
      </c>
      <c r="E62" s="67">
        <v>0</v>
      </c>
      <c r="F62" s="67">
        <v>0</v>
      </c>
      <c r="G62" s="69">
        <v>0</v>
      </c>
      <c r="H62" s="64">
        <v>0</v>
      </c>
      <c r="I62" s="67">
        <v>0</v>
      </c>
      <c r="J62" s="67">
        <v>0</v>
      </c>
      <c r="K62" s="67">
        <v>0</v>
      </c>
      <c r="L62" s="67">
        <v>0</v>
      </c>
      <c r="M62" s="69">
        <v>0</v>
      </c>
      <c r="N62" s="57">
        <f t="shared" si="0"/>
        <v>0</v>
      </c>
    </row>
    <row r="63" spans="1:14" s="1" customFormat="1" ht="15" hidden="1" customHeight="1" x14ac:dyDescent="0.15">
      <c r="A63" s="21"/>
      <c r="B63" s="117" t="s">
        <v>576</v>
      </c>
      <c r="C63" s="72">
        <v>0</v>
      </c>
      <c r="D63" s="64">
        <v>0</v>
      </c>
      <c r="E63" s="67">
        <v>0</v>
      </c>
      <c r="F63" s="67">
        <v>0</v>
      </c>
      <c r="G63" s="69">
        <v>0</v>
      </c>
      <c r="H63" s="64">
        <v>0</v>
      </c>
      <c r="I63" s="67">
        <v>0</v>
      </c>
      <c r="J63" s="67">
        <v>0</v>
      </c>
      <c r="K63" s="67">
        <v>0</v>
      </c>
      <c r="L63" s="67">
        <v>0</v>
      </c>
      <c r="M63" s="69">
        <v>0</v>
      </c>
      <c r="N63" s="57">
        <f t="shared" si="0"/>
        <v>0</v>
      </c>
    </row>
    <row r="64" spans="1:14" s="1" customFormat="1" ht="15" hidden="1" customHeight="1" x14ac:dyDescent="0.15">
      <c r="A64" s="21"/>
      <c r="B64" s="117" t="s">
        <v>365</v>
      </c>
      <c r="C64" s="72">
        <v>0</v>
      </c>
      <c r="D64" s="64">
        <v>0</v>
      </c>
      <c r="E64" s="67">
        <v>0</v>
      </c>
      <c r="F64" s="67">
        <v>0</v>
      </c>
      <c r="G64" s="69">
        <v>0</v>
      </c>
      <c r="H64" s="64">
        <v>0</v>
      </c>
      <c r="I64" s="67">
        <v>0</v>
      </c>
      <c r="J64" s="67">
        <v>0</v>
      </c>
      <c r="K64" s="67">
        <v>0</v>
      </c>
      <c r="L64" s="67">
        <v>0</v>
      </c>
      <c r="M64" s="69">
        <v>0</v>
      </c>
      <c r="N64" s="57">
        <f t="shared" si="0"/>
        <v>0</v>
      </c>
    </row>
    <row r="65" spans="1:14" s="1" customFormat="1" ht="15" hidden="1" customHeight="1" x14ac:dyDescent="0.15">
      <c r="A65" s="18"/>
      <c r="B65" s="117" t="s">
        <v>235</v>
      </c>
      <c r="C65" s="72">
        <v>0</v>
      </c>
      <c r="D65" s="64">
        <v>0</v>
      </c>
      <c r="E65" s="67">
        <v>0</v>
      </c>
      <c r="F65" s="67">
        <v>0</v>
      </c>
      <c r="G65" s="69">
        <v>0</v>
      </c>
      <c r="H65" s="64">
        <v>0</v>
      </c>
      <c r="I65" s="67">
        <v>0</v>
      </c>
      <c r="J65" s="67">
        <v>0</v>
      </c>
      <c r="K65" s="67">
        <v>0</v>
      </c>
      <c r="L65" s="67">
        <v>0</v>
      </c>
      <c r="M65" s="69">
        <v>0</v>
      </c>
      <c r="N65" s="57">
        <f t="shared" si="0"/>
        <v>0</v>
      </c>
    </row>
    <row r="66" spans="1:14" s="1" customFormat="1" ht="15" hidden="1" customHeight="1" x14ac:dyDescent="0.15">
      <c r="A66" s="18"/>
      <c r="B66" s="117" t="s">
        <v>240</v>
      </c>
      <c r="C66" s="72">
        <v>0</v>
      </c>
      <c r="D66" s="64">
        <v>0</v>
      </c>
      <c r="E66" s="67">
        <v>0</v>
      </c>
      <c r="F66" s="67">
        <v>0</v>
      </c>
      <c r="G66" s="69">
        <v>0</v>
      </c>
      <c r="H66" s="64">
        <v>0</v>
      </c>
      <c r="I66" s="67">
        <v>0</v>
      </c>
      <c r="J66" s="67">
        <v>0</v>
      </c>
      <c r="K66" s="67">
        <v>0</v>
      </c>
      <c r="L66" s="67">
        <v>0</v>
      </c>
      <c r="M66" s="69">
        <v>0</v>
      </c>
      <c r="N66" s="57">
        <f t="shared" ref="N66:N127" si="1">SUM(C66:M66)</f>
        <v>0</v>
      </c>
    </row>
    <row r="67" spans="1:14" s="1" customFormat="1" ht="15" hidden="1" customHeight="1" x14ac:dyDescent="0.15">
      <c r="A67" s="21"/>
      <c r="B67" s="117" t="s">
        <v>56</v>
      </c>
      <c r="C67" s="72">
        <v>0</v>
      </c>
      <c r="D67" s="64">
        <v>0</v>
      </c>
      <c r="E67" s="67">
        <v>0</v>
      </c>
      <c r="F67" s="67">
        <v>0</v>
      </c>
      <c r="G67" s="69">
        <v>0</v>
      </c>
      <c r="H67" s="64">
        <v>0</v>
      </c>
      <c r="I67" s="67">
        <v>0</v>
      </c>
      <c r="J67" s="67">
        <v>0</v>
      </c>
      <c r="K67" s="67">
        <v>0</v>
      </c>
      <c r="L67" s="67">
        <v>0</v>
      </c>
      <c r="M67" s="69">
        <v>0</v>
      </c>
      <c r="N67" s="57">
        <f t="shared" si="1"/>
        <v>0</v>
      </c>
    </row>
    <row r="68" spans="1:14" s="1" customFormat="1" ht="15" hidden="1" customHeight="1" x14ac:dyDescent="0.15">
      <c r="A68" s="21"/>
      <c r="B68" s="117" t="s">
        <v>57</v>
      </c>
      <c r="C68" s="72">
        <v>0</v>
      </c>
      <c r="D68" s="64">
        <v>0</v>
      </c>
      <c r="E68" s="67">
        <v>0</v>
      </c>
      <c r="F68" s="67">
        <v>0</v>
      </c>
      <c r="G68" s="69">
        <v>0</v>
      </c>
      <c r="H68" s="64">
        <v>0</v>
      </c>
      <c r="I68" s="67">
        <v>0</v>
      </c>
      <c r="J68" s="67">
        <v>0</v>
      </c>
      <c r="K68" s="67">
        <v>0</v>
      </c>
      <c r="L68" s="67">
        <v>0</v>
      </c>
      <c r="M68" s="69">
        <v>0</v>
      </c>
      <c r="N68" s="57">
        <f t="shared" si="1"/>
        <v>0</v>
      </c>
    </row>
    <row r="69" spans="1:14" s="1" customFormat="1" ht="15" customHeight="1" x14ac:dyDescent="0.15">
      <c r="A69" s="21"/>
      <c r="B69" s="117" t="s">
        <v>58</v>
      </c>
      <c r="C69" s="72">
        <v>6</v>
      </c>
      <c r="D69" s="64">
        <v>0</v>
      </c>
      <c r="E69" s="67">
        <v>0</v>
      </c>
      <c r="F69" s="67">
        <v>0</v>
      </c>
      <c r="G69" s="69">
        <v>0</v>
      </c>
      <c r="H69" s="64">
        <v>6</v>
      </c>
      <c r="I69" s="67">
        <v>2</v>
      </c>
      <c r="J69" s="67">
        <v>0</v>
      </c>
      <c r="K69" s="67">
        <v>4</v>
      </c>
      <c r="L69" s="67">
        <v>0</v>
      </c>
      <c r="M69" s="69">
        <v>0</v>
      </c>
      <c r="N69" s="57">
        <f t="shared" si="1"/>
        <v>18</v>
      </c>
    </row>
    <row r="70" spans="1:14" s="1" customFormat="1" ht="15" customHeight="1" x14ac:dyDescent="0.15">
      <c r="A70" s="21"/>
      <c r="B70" s="117" t="s">
        <v>59</v>
      </c>
      <c r="C70" s="72">
        <v>2</v>
      </c>
      <c r="D70" s="64">
        <v>2</v>
      </c>
      <c r="E70" s="67">
        <v>0</v>
      </c>
      <c r="F70" s="67">
        <v>2</v>
      </c>
      <c r="G70" s="69">
        <v>0</v>
      </c>
      <c r="H70" s="64">
        <v>0</v>
      </c>
      <c r="I70" s="67">
        <v>0</v>
      </c>
      <c r="J70" s="67">
        <v>0</v>
      </c>
      <c r="K70" s="67">
        <v>0</v>
      </c>
      <c r="L70" s="67">
        <v>0</v>
      </c>
      <c r="M70" s="69">
        <v>0</v>
      </c>
      <c r="N70" s="57">
        <f t="shared" si="1"/>
        <v>6</v>
      </c>
    </row>
    <row r="71" spans="1:14" s="1" customFormat="1" ht="15" hidden="1" customHeight="1" x14ac:dyDescent="0.15">
      <c r="A71" s="21"/>
      <c r="B71" s="117" t="s">
        <v>369</v>
      </c>
      <c r="C71" s="72">
        <v>0</v>
      </c>
      <c r="D71" s="64">
        <v>0</v>
      </c>
      <c r="E71" s="67">
        <v>0</v>
      </c>
      <c r="F71" s="67">
        <v>0</v>
      </c>
      <c r="G71" s="69">
        <v>0</v>
      </c>
      <c r="H71" s="64">
        <v>0</v>
      </c>
      <c r="I71" s="67">
        <v>0</v>
      </c>
      <c r="J71" s="67">
        <v>0</v>
      </c>
      <c r="K71" s="67">
        <v>0</v>
      </c>
      <c r="L71" s="67">
        <v>0</v>
      </c>
      <c r="M71" s="69">
        <v>0</v>
      </c>
      <c r="N71" s="57">
        <f>SUM(C71:M71)</f>
        <v>0</v>
      </c>
    </row>
    <row r="72" spans="1:14" s="1" customFormat="1" ht="15" hidden="1" customHeight="1" x14ac:dyDescent="0.15">
      <c r="A72" s="21"/>
      <c r="B72" s="117" t="s">
        <v>60</v>
      </c>
      <c r="C72" s="72">
        <v>0</v>
      </c>
      <c r="D72" s="64">
        <v>0</v>
      </c>
      <c r="E72" s="67">
        <v>0</v>
      </c>
      <c r="F72" s="67">
        <v>0</v>
      </c>
      <c r="G72" s="69">
        <v>0</v>
      </c>
      <c r="H72" s="64">
        <v>0</v>
      </c>
      <c r="I72" s="67">
        <v>0</v>
      </c>
      <c r="J72" s="67">
        <v>0</v>
      </c>
      <c r="K72" s="67">
        <v>0</v>
      </c>
      <c r="L72" s="67">
        <v>0</v>
      </c>
      <c r="M72" s="69">
        <v>0</v>
      </c>
      <c r="N72" s="57">
        <f t="shared" si="1"/>
        <v>0</v>
      </c>
    </row>
    <row r="73" spans="1:14" s="1" customFormat="1" ht="15" customHeight="1" x14ac:dyDescent="0.15">
      <c r="A73" s="21"/>
      <c r="B73" s="117" t="s">
        <v>135</v>
      </c>
      <c r="C73" s="72">
        <v>2</v>
      </c>
      <c r="D73" s="64">
        <v>0</v>
      </c>
      <c r="E73" s="67">
        <v>0</v>
      </c>
      <c r="F73" s="67">
        <v>0</v>
      </c>
      <c r="G73" s="69">
        <v>0</v>
      </c>
      <c r="H73" s="64">
        <v>2</v>
      </c>
      <c r="I73" s="67">
        <v>2</v>
      </c>
      <c r="J73" s="67">
        <v>0</v>
      </c>
      <c r="K73" s="67">
        <v>0</v>
      </c>
      <c r="L73" s="67">
        <v>0</v>
      </c>
      <c r="M73" s="69">
        <v>0</v>
      </c>
      <c r="N73" s="57">
        <f t="shared" si="1"/>
        <v>6</v>
      </c>
    </row>
    <row r="74" spans="1:14" s="1" customFormat="1" ht="15" hidden="1" customHeight="1" x14ac:dyDescent="0.15">
      <c r="A74" s="21"/>
      <c r="B74" s="117" t="s">
        <v>228</v>
      </c>
      <c r="C74" s="72">
        <v>0</v>
      </c>
      <c r="D74" s="64">
        <v>0</v>
      </c>
      <c r="E74" s="67">
        <v>0</v>
      </c>
      <c r="F74" s="67">
        <v>0</v>
      </c>
      <c r="G74" s="69">
        <v>0</v>
      </c>
      <c r="H74" s="64">
        <v>0</v>
      </c>
      <c r="I74" s="67">
        <v>0</v>
      </c>
      <c r="J74" s="67">
        <v>0</v>
      </c>
      <c r="K74" s="67">
        <v>0</v>
      </c>
      <c r="L74" s="67">
        <v>0</v>
      </c>
      <c r="M74" s="69">
        <v>0</v>
      </c>
      <c r="N74" s="57">
        <f t="shared" si="1"/>
        <v>0</v>
      </c>
    </row>
    <row r="75" spans="1:14" s="1" customFormat="1" ht="15" hidden="1" customHeight="1" x14ac:dyDescent="0.15">
      <c r="A75" s="21"/>
      <c r="B75" s="117" t="s">
        <v>61</v>
      </c>
      <c r="C75" s="72">
        <v>0</v>
      </c>
      <c r="D75" s="64">
        <v>0</v>
      </c>
      <c r="E75" s="67">
        <v>0</v>
      </c>
      <c r="F75" s="67">
        <v>0</v>
      </c>
      <c r="G75" s="69">
        <v>0</v>
      </c>
      <c r="H75" s="64">
        <v>0</v>
      </c>
      <c r="I75" s="67">
        <v>0</v>
      </c>
      <c r="J75" s="67">
        <v>0</v>
      </c>
      <c r="K75" s="67">
        <v>0</v>
      </c>
      <c r="L75" s="67">
        <v>0</v>
      </c>
      <c r="M75" s="69">
        <v>0</v>
      </c>
      <c r="N75" s="57">
        <f t="shared" si="1"/>
        <v>0</v>
      </c>
    </row>
    <row r="76" spans="1:14" s="1" customFormat="1" ht="15" customHeight="1" x14ac:dyDescent="0.15">
      <c r="A76" s="18"/>
      <c r="B76" s="117" t="s">
        <v>62</v>
      </c>
      <c r="C76" s="72">
        <v>1</v>
      </c>
      <c r="D76" s="64">
        <v>1</v>
      </c>
      <c r="E76" s="67">
        <v>1</v>
      </c>
      <c r="F76" s="67">
        <v>0</v>
      </c>
      <c r="G76" s="69">
        <v>0</v>
      </c>
      <c r="H76" s="64">
        <v>0</v>
      </c>
      <c r="I76" s="67">
        <v>0</v>
      </c>
      <c r="J76" s="67">
        <v>0</v>
      </c>
      <c r="K76" s="67">
        <v>0</v>
      </c>
      <c r="L76" s="67">
        <v>0</v>
      </c>
      <c r="M76" s="69">
        <v>0</v>
      </c>
      <c r="N76" s="57">
        <f t="shared" si="1"/>
        <v>3</v>
      </c>
    </row>
    <row r="77" spans="1:14" s="1" customFormat="1" ht="15" customHeight="1" x14ac:dyDescent="0.15">
      <c r="A77" s="18"/>
      <c r="B77" s="117" t="s">
        <v>63</v>
      </c>
      <c r="C77" s="72">
        <v>2</v>
      </c>
      <c r="D77" s="64">
        <v>0</v>
      </c>
      <c r="E77" s="67">
        <v>0</v>
      </c>
      <c r="F77" s="67">
        <v>0</v>
      </c>
      <c r="G77" s="69">
        <v>0</v>
      </c>
      <c r="H77" s="64">
        <v>2</v>
      </c>
      <c r="I77" s="67">
        <v>2</v>
      </c>
      <c r="J77" s="67">
        <v>0</v>
      </c>
      <c r="K77" s="67">
        <v>0</v>
      </c>
      <c r="L77" s="67">
        <v>0</v>
      </c>
      <c r="M77" s="69">
        <v>0</v>
      </c>
      <c r="N77" s="57">
        <f t="shared" si="1"/>
        <v>6</v>
      </c>
    </row>
    <row r="78" spans="1:14" s="1" customFormat="1" ht="15" hidden="1" customHeight="1" x14ac:dyDescent="0.15">
      <c r="A78" s="21"/>
      <c r="B78" s="117" t="s">
        <v>136</v>
      </c>
      <c r="C78" s="72">
        <v>0</v>
      </c>
      <c r="D78" s="64">
        <v>0</v>
      </c>
      <c r="E78" s="67">
        <v>0</v>
      </c>
      <c r="F78" s="67">
        <v>0</v>
      </c>
      <c r="G78" s="69">
        <v>0</v>
      </c>
      <c r="H78" s="64">
        <v>0</v>
      </c>
      <c r="I78" s="67">
        <v>0</v>
      </c>
      <c r="J78" s="67">
        <v>0</v>
      </c>
      <c r="K78" s="67">
        <v>0</v>
      </c>
      <c r="L78" s="67">
        <v>0</v>
      </c>
      <c r="M78" s="69">
        <v>0</v>
      </c>
      <c r="N78" s="57">
        <f t="shared" si="1"/>
        <v>0</v>
      </c>
    </row>
    <row r="79" spans="1:14" s="1" customFormat="1" ht="15" hidden="1" customHeight="1" x14ac:dyDescent="0.15">
      <c r="A79" s="21"/>
      <c r="B79" s="117" t="s">
        <v>64</v>
      </c>
      <c r="C79" s="72">
        <v>0</v>
      </c>
      <c r="D79" s="64">
        <v>0</v>
      </c>
      <c r="E79" s="67">
        <v>0</v>
      </c>
      <c r="F79" s="67">
        <v>0</v>
      </c>
      <c r="G79" s="69">
        <v>0</v>
      </c>
      <c r="H79" s="64">
        <v>0</v>
      </c>
      <c r="I79" s="67">
        <v>0</v>
      </c>
      <c r="J79" s="67">
        <v>0</v>
      </c>
      <c r="K79" s="67">
        <v>0</v>
      </c>
      <c r="L79" s="67">
        <v>0</v>
      </c>
      <c r="M79" s="69">
        <v>0</v>
      </c>
      <c r="N79" s="57">
        <f t="shared" si="1"/>
        <v>0</v>
      </c>
    </row>
    <row r="80" spans="1:14" s="1" customFormat="1" ht="15" hidden="1" customHeight="1" x14ac:dyDescent="0.15">
      <c r="A80" s="21"/>
      <c r="B80" s="117" t="s">
        <v>241</v>
      </c>
      <c r="C80" s="72">
        <v>0</v>
      </c>
      <c r="D80" s="64">
        <v>0</v>
      </c>
      <c r="E80" s="67">
        <v>0</v>
      </c>
      <c r="F80" s="67">
        <v>0</v>
      </c>
      <c r="G80" s="69">
        <v>0</v>
      </c>
      <c r="H80" s="64">
        <v>0</v>
      </c>
      <c r="I80" s="67">
        <v>0</v>
      </c>
      <c r="J80" s="67">
        <v>0</v>
      </c>
      <c r="K80" s="67">
        <v>0</v>
      </c>
      <c r="L80" s="67">
        <v>0</v>
      </c>
      <c r="M80" s="69">
        <v>0</v>
      </c>
      <c r="N80" s="57">
        <f t="shared" si="1"/>
        <v>0</v>
      </c>
    </row>
    <row r="81" spans="1:14" s="1" customFormat="1" ht="15" hidden="1" customHeight="1" x14ac:dyDescent="0.15">
      <c r="A81" s="21"/>
      <c r="B81" s="117" t="s">
        <v>65</v>
      </c>
      <c r="C81" s="72">
        <v>0</v>
      </c>
      <c r="D81" s="64">
        <v>0</v>
      </c>
      <c r="E81" s="67">
        <v>0</v>
      </c>
      <c r="F81" s="67">
        <v>0</v>
      </c>
      <c r="G81" s="69">
        <v>0</v>
      </c>
      <c r="H81" s="64">
        <v>0</v>
      </c>
      <c r="I81" s="67">
        <v>0</v>
      </c>
      <c r="J81" s="67">
        <v>0</v>
      </c>
      <c r="K81" s="67">
        <v>0</v>
      </c>
      <c r="L81" s="67">
        <v>0</v>
      </c>
      <c r="M81" s="69">
        <v>0</v>
      </c>
      <c r="N81" s="57">
        <f t="shared" si="1"/>
        <v>0</v>
      </c>
    </row>
    <row r="82" spans="1:14" s="1" customFormat="1" ht="15" hidden="1" customHeight="1" x14ac:dyDescent="0.15">
      <c r="A82" s="21"/>
      <c r="B82" s="117" t="s">
        <v>219</v>
      </c>
      <c r="C82" s="72">
        <v>0</v>
      </c>
      <c r="D82" s="64">
        <v>0</v>
      </c>
      <c r="E82" s="67">
        <v>0</v>
      </c>
      <c r="F82" s="67">
        <v>0</v>
      </c>
      <c r="G82" s="69">
        <v>0</v>
      </c>
      <c r="H82" s="64">
        <v>0</v>
      </c>
      <c r="I82" s="67">
        <v>0</v>
      </c>
      <c r="J82" s="67">
        <v>0</v>
      </c>
      <c r="K82" s="67">
        <v>0</v>
      </c>
      <c r="L82" s="67">
        <v>0</v>
      </c>
      <c r="M82" s="69">
        <v>0</v>
      </c>
      <c r="N82" s="57">
        <f t="shared" si="1"/>
        <v>0</v>
      </c>
    </row>
    <row r="83" spans="1:14" s="1" customFormat="1" ht="15" hidden="1" customHeight="1" x14ac:dyDescent="0.15">
      <c r="A83" s="21"/>
      <c r="B83" s="119" t="s">
        <v>236</v>
      </c>
      <c r="C83" s="72">
        <v>0</v>
      </c>
      <c r="D83" s="64">
        <v>0</v>
      </c>
      <c r="E83" s="67">
        <v>0</v>
      </c>
      <c r="F83" s="67">
        <v>0</v>
      </c>
      <c r="G83" s="69">
        <v>0</v>
      </c>
      <c r="H83" s="64">
        <v>0</v>
      </c>
      <c r="I83" s="67">
        <v>0</v>
      </c>
      <c r="J83" s="67">
        <v>0</v>
      </c>
      <c r="K83" s="67">
        <v>0</v>
      </c>
      <c r="L83" s="67">
        <v>0</v>
      </c>
      <c r="M83" s="69">
        <v>0</v>
      </c>
      <c r="N83" s="57">
        <f t="shared" si="1"/>
        <v>0</v>
      </c>
    </row>
    <row r="84" spans="1:14" s="1" customFormat="1" ht="15" hidden="1" customHeight="1" x14ac:dyDescent="0.15">
      <c r="A84" s="21"/>
      <c r="B84" s="117" t="s">
        <v>66</v>
      </c>
      <c r="C84" s="72">
        <v>0</v>
      </c>
      <c r="D84" s="64">
        <v>0</v>
      </c>
      <c r="E84" s="67">
        <v>0</v>
      </c>
      <c r="F84" s="67">
        <v>0</v>
      </c>
      <c r="G84" s="69">
        <v>0</v>
      </c>
      <c r="H84" s="64">
        <v>0</v>
      </c>
      <c r="I84" s="67">
        <v>0</v>
      </c>
      <c r="J84" s="67">
        <v>0</v>
      </c>
      <c r="K84" s="67">
        <v>0</v>
      </c>
      <c r="L84" s="67">
        <v>0</v>
      </c>
      <c r="M84" s="69">
        <v>0</v>
      </c>
      <c r="N84" s="57">
        <f t="shared" si="1"/>
        <v>0</v>
      </c>
    </row>
    <row r="85" spans="1:14" s="1" customFormat="1" ht="15" hidden="1" customHeight="1" x14ac:dyDescent="0.15">
      <c r="A85" s="21"/>
      <c r="B85" s="117" t="s">
        <v>229</v>
      </c>
      <c r="C85" s="72">
        <v>0</v>
      </c>
      <c r="D85" s="64">
        <v>0</v>
      </c>
      <c r="E85" s="67">
        <v>0</v>
      </c>
      <c r="F85" s="67">
        <v>0</v>
      </c>
      <c r="G85" s="69">
        <v>0</v>
      </c>
      <c r="H85" s="64">
        <v>0</v>
      </c>
      <c r="I85" s="67">
        <v>0</v>
      </c>
      <c r="J85" s="67">
        <v>0</v>
      </c>
      <c r="K85" s="67">
        <v>0</v>
      </c>
      <c r="L85" s="67">
        <v>0</v>
      </c>
      <c r="M85" s="69">
        <v>0</v>
      </c>
      <c r="N85" s="57">
        <f t="shared" si="1"/>
        <v>0</v>
      </c>
    </row>
    <row r="86" spans="1:14" s="1" customFormat="1" ht="15" hidden="1" customHeight="1" x14ac:dyDescent="0.15">
      <c r="A86" s="21"/>
      <c r="B86" s="117" t="s">
        <v>67</v>
      </c>
      <c r="C86" s="72">
        <v>0</v>
      </c>
      <c r="D86" s="64">
        <v>0</v>
      </c>
      <c r="E86" s="67">
        <v>0</v>
      </c>
      <c r="F86" s="67">
        <v>0</v>
      </c>
      <c r="G86" s="69">
        <v>0</v>
      </c>
      <c r="H86" s="64">
        <v>0</v>
      </c>
      <c r="I86" s="67">
        <v>0</v>
      </c>
      <c r="J86" s="67">
        <v>0</v>
      </c>
      <c r="K86" s="67">
        <v>0</v>
      </c>
      <c r="L86" s="67">
        <v>0</v>
      </c>
      <c r="M86" s="69">
        <v>0</v>
      </c>
      <c r="N86" s="57">
        <f t="shared" si="1"/>
        <v>0</v>
      </c>
    </row>
    <row r="87" spans="1:14" s="1" customFormat="1" ht="15" hidden="1" customHeight="1" x14ac:dyDescent="0.15">
      <c r="A87" s="21"/>
      <c r="B87" s="117" t="s">
        <v>68</v>
      </c>
      <c r="C87" s="72">
        <v>0</v>
      </c>
      <c r="D87" s="64">
        <v>0</v>
      </c>
      <c r="E87" s="67">
        <v>0</v>
      </c>
      <c r="F87" s="67">
        <v>0</v>
      </c>
      <c r="G87" s="69">
        <v>0</v>
      </c>
      <c r="H87" s="64">
        <v>0</v>
      </c>
      <c r="I87" s="67">
        <v>0</v>
      </c>
      <c r="J87" s="67">
        <v>0</v>
      </c>
      <c r="K87" s="67">
        <v>0</v>
      </c>
      <c r="L87" s="67">
        <v>0</v>
      </c>
      <c r="M87" s="69">
        <v>0</v>
      </c>
      <c r="N87" s="57">
        <f t="shared" si="1"/>
        <v>0</v>
      </c>
    </row>
    <row r="88" spans="1:14" s="1" customFormat="1" ht="15" hidden="1" customHeight="1" x14ac:dyDescent="0.15">
      <c r="A88" s="21"/>
      <c r="B88" s="117" t="s">
        <v>237</v>
      </c>
      <c r="C88" s="72">
        <v>0</v>
      </c>
      <c r="D88" s="64">
        <v>0</v>
      </c>
      <c r="E88" s="67">
        <v>0</v>
      </c>
      <c r="F88" s="67">
        <v>0</v>
      </c>
      <c r="G88" s="69">
        <v>0</v>
      </c>
      <c r="H88" s="64">
        <v>0</v>
      </c>
      <c r="I88" s="67">
        <v>0</v>
      </c>
      <c r="J88" s="67">
        <v>0</v>
      </c>
      <c r="K88" s="67">
        <v>0</v>
      </c>
      <c r="L88" s="67">
        <v>0</v>
      </c>
      <c r="M88" s="69">
        <v>0</v>
      </c>
      <c r="N88" s="57">
        <f t="shared" si="1"/>
        <v>0</v>
      </c>
    </row>
    <row r="89" spans="1:14" s="1" customFormat="1" ht="15" hidden="1" customHeight="1" x14ac:dyDescent="0.15">
      <c r="A89" s="21"/>
      <c r="B89" s="117" t="s">
        <v>69</v>
      </c>
      <c r="C89" s="72">
        <v>0</v>
      </c>
      <c r="D89" s="64">
        <v>0</v>
      </c>
      <c r="E89" s="67">
        <v>0</v>
      </c>
      <c r="F89" s="67">
        <v>0</v>
      </c>
      <c r="G89" s="69">
        <v>0</v>
      </c>
      <c r="H89" s="64">
        <v>0</v>
      </c>
      <c r="I89" s="67">
        <v>0</v>
      </c>
      <c r="J89" s="67">
        <v>0</v>
      </c>
      <c r="K89" s="67">
        <v>0</v>
      </c>
      <c r="L89" s="67">
        <v>0</v>
      </c>
      <c r="M89" s="69">
        <v>0</v>
      </c>
      <c r="N89" s="57">
        <f t="shared" si="1"/>
        <v>0</v>
      </c>
    </row>
    <row r="90" spans="1:14" s="1" customFormat="1" ht="15" hidden="1" customHeight="1" x14ac:dyDescent="0.15">
      <c r="A90" s="21"/>
      <c r="B90" s="117" t="s">
        <v>70</v>
      </c>
      <c r="C90" s="72">
        <v>0</v>
      </c>
      <c r="D90" s="64">
        <v>0</v>
      </c>
      <c r="E90" s="67">
        <v>0</v>
      </c>
      <c r="F90" s="67">
        <v>0</v>
      </c>
      <c r="G90" s="69">
        <v>0</v>
      </c>
      <c r="H90" s="64">
        <v>0</v>
      </c>
      <c r="I90" s="67">
        <v>0</v>
      </c>
      <c r="J90" s="67">
        <v>0</v>
      </c>
      <c r="K90" s="67">
        <v>0</v>
      </c>
      <c r="L90" s="67">
        <v>0</v>
      </c>
      <c r="M90" s="69">
        <v>0</v>
      </c>
      <c r="N90" s="57">
        <f t="shared" si="1"/>
        <v>0</v>
      </c>
    </row>
    <row r="91" spans="1:14" s="1" customFormat="1" ht="15" hidden="1" customHeight="1" x14ac:dyDescent="0.15">
      <c r="A91" s="21"/>
      <c r="B91" s="117" t="s">
        <v>141</v>
      </c>
      <c r="C91" s="72">
        <v>0</v>
      </c>
      <c r="D91" s="64">
        <v>0</v>
      </c>
      <c r="E91" s="67">
        <v>0</v>
      </c>
      <c r="F91" s="67">
        <v>0</v>
      </c>
      <c r="G91" s="69">
        <v>0</v>
      </c>
      <c r="H91" s="64">
        <v>0</v>
      </c>
      <c r="I91" s="67">
        <v>0</v>
      </c>
      <c r="J91" s="67">
        <v>0</v>
      </c>
      <c r="K91" s="67">
        <v>0</v>
      </c>
      <c r="L91" s="67">
        <v>0</v>
      </c>
      <c r="M91" s="69">
        <v>0</v>
      </c>
      <c r="N91" s="57">
        <f t="shared" si="1"/>
        <v>0</v>
      </c>
    </row>
    <row r="92" spans="1:14" s="1" customFormat="1" ht="15" hidden="1" customHeight="1" x14ac:dyDescent="0.15">
      <c r="A92" s="21"/>
      <c r="B92" s="117" t="s">
        <v>238</v>
      </c>
      <c r="C92" s="72">
        <v>0</v>
      </c>
      <c r="D92" s="64">
        <v>0</v>
      </c>
      <c r="E92" s="67">
        <v>0</v>
      </c>
      <c r="F92" s="67">
        <v>0</v>
      </c>
      <c r="G92" s="69">
        <v>0</v>
      </c>
      <c r="H92" s="64">
        <v>0</v>
      </c>
      <c r="I92" s="67">
        <v>0</v>
      </c>
      <c r="J92" s="67">
        <v>0</v>
      </c>
      <c r="K92" s="67">
        <v>0</v>
      </c>
      <c r="L92" s="67">
        <v>0</v>
      </c>
      <c r="M92" s="69">
        <v>0</v>
      </c>
      <c r="N92" s="57">
        <f t="shared" si="1"/>
        <v>0</v>
      </c>
    </row>
    <row r="93" spans="1:14" s="1" customFormat="1" ht="15" hidden="1" customHeight="1" x14ac:dyDescent="0.15">
      <c r="A93" s="21"/>
      <c r="B93" s="117" t="s">
        <v>573</v>
      </c>
      <c r="C93" s="72">
        <v>0</v>
      </c>
      <c r="D93" s="64">
        <v>0</v>
      </c>
      <c r="E93" s="67">
        <v>0</v>
      </c>
      <c r="F93" s="67">
        <v>0</v>
      </c>
      <c r="G93" s="69">
        <v>0</v>
      </c>
      <c r="H93" s="64">
        <v>0</v>
      </c>
      <c r="I93" s="67">
        <v>0</v>
      </c>
      <c r="J93" s="67">
        <v>0</v>
      </c>
      <c r="K93" s="67">
        <v>0</v>
      </c>
      <c r="L93" s="67">
        <v>0</v>
      </c>
      <c r="M93" s="69">
        <v>0</v>
      </c>
      <c r="N93" s="57">
        <f t="shared" si="1"/>
        <v>0</v>
      </c>
    </row>
    <row r="94" spans="1:14" s="1" customFormat="1" ht="15" customHeight="1" x14ac:dyDescent="0.15">
      <c r="A94" s="21"/>
      <c r="B94" s="117" t="s">
        <v>574</v>
      </c>
      <c r="C94" s="72">
        <v>3</v>
      </c>
      <c r="D94" s="64">
        <v>0</v>
      </c>
      <c r="E94" s="67">
        <v>0</v>
      </c>
      <c r="F94" s="67">
        <v>0</v>
      </c>
      <c r="G94" s="69">
        <v>0</v>
      </c>
      <c r="H94" s="64">
        <v>3</v>
      </c>
      <c r="I94" s="67">
        <v>1</v>
      </c>
      <c r="J94" s="67">
        <v>0</v>
      </c>
      <c r="K94" s="67">
        <v>2</v>
      </c>
      <c r="L94" s="67">
        <v>0</v>
      </c>
      <c r="M94" s="69">
        <v>0</v>
      </c>
      <c r="N94" s="57">
        <f t="shared" si="1"/>
        <v>9</v>
      </c>
    </row>
    <row r="95" spans="1:14" s="1" customFormat="1" ht="15" hidden="1" customHeight="1" x14ac:dyDescent="0.15">
      <c r="A95" s="21"/>
      <c r="B95" s="119" t="s">
        <v>335</v>
      </c>
      <c r="C95" s="72">
        <v>0</v>
      </c>
      <c r="D95" s="64">
        <v>0</v>
      </c>
      <c r="E95" s="67">
        <v>0</v>
      </c>
      <c r="F95" s="67">
        <v>0</v>
      </c>
      <c r="G95" s="69">
        <v>0</v>
      </c>
      <c r="H95" s="64">
        <v>0</v>
      </c>
      <c r="I95" s="67">
        <v>0</v>
      </c>
      <c r="J95" s="67">
        <v>0</v>
      </c>
      <c r="K95" s="67">
        <v>0</v>
      </c>
      <c r="L95" s="67">
        <v>0</v>
      </c>
      <c r="M95" s="69">
        <v>0</v>
      </c>
      <c r="N95" s="57">
        <f t="shared" si="1"/>
        <v>0</v>
      </c>
    </row>
    <row r="96" spans="1:14" s="1" customFormat="1" ht="15" hidden="1" customHeight="1" x14ac:dyDescent="0.15">
      <c r="A96" s="60" t="s">
        <v>287</v>
      </c>
      <c r="B96" s="101"/>
      <c r="C96" s="360"/>
      <c r="D96" s="31"/>
      <c r="E96" s="34"/>
      <c r="F96" s="34"/>
      <c r="G96" s="274"/>
      <c r="H96" s="31"/>
      <c r="I96" s="34"/>
      <c r="J96" s="34"/>
      <c r="K96" s="34"/>
      <c r="L96" s="34"/>
      <c r="M96" s="274"/>
      <c r="N96" s="57">
        <f t="shared" si="1"/>
        <v>0</v>
      </c>
    </row>
    <row r="97" spans="1:14" s="1" customFormat="1" ht="15" hidden="1" customHeight="1" x14ac:dyDescent="0.15">
      <c r="A97" s="56" t="s">
        <v>81</v>
      </c>
      <c r="B97" s="117" t="s">
        <v>295</v>
      </c>
      <c r="C97" s="72">
        <v>0</v>
      </c>
      <c r="D97" s="64">
        <v>0</v>
      </c>
      <c r="E97" s="67">
        <v>0</v>
      </c>
      <c r="F97" s="67">
        <v>0</v>
      </c>
      <c r="G97" s="69">
        <v>0</v>
      </c>
      <c r="H97" s="64">
        <v>0</v>
      </c>
      <c r="I97" s="67">
        <v>0</v>
      </c>
      <c r="J97" s="67">
        <v>0</v>
      </c>
      <c r="K97" s="67">
        <v>0</v>
      </c>
      <c r="L97" s="67">
        <v>0</v>
      </c>
      <c r="M97" s="69">
        <v>0</v>
      </c>
      <c r="N97" s="57">
        <f t="shared" si="1"/>
        <v>0</v>
      </c>
    </row>
    <row r="98" spans="1:14" s="1" customFormat="1" ht="15" hidden="1" customHeight="1" x14ac:dyDescent="0.15">
      <c r="A98" s="56"/>
      <c r="B98" s="117" t="s">
        <v>268</v>
      </c>
      <c r="C98" s="72">
        <v>0</v>
      </c>
      <c r="D98" s="64">
        <v>0</v>
      </c>
      <c r="E98" s="67">
        <v>0</v>
      </c>
      <c r="F98" s="67">
        <v>0</v>
      </c>
      <c r="G98" s="69">
        <v>0</v>
      </c>
      <c r="H98" s="64">
        <v>0</v>
      </c>
      <c r="I98" s="67">
        <v>0</v>
      </c>
      <c r="J98" s="67">
        <v>0</v>
      </c>
      <c r="K98" s="67">
        <v>0</v>
      </c>
      <c r="L98" s="67">
        <v>0</v>
      </c>
      <c r="M98" s="69">
        <v>0</v>
      </c>
      <c r="N98" s="57">
        <f t="shared" si="1"/>
        <v>0</v>
      </c>
    </row>
    <row r="99" spans="1:14" s="1" customFormat="1" ht="15" hidden="1" customHeight="1" x14ac:dyDescent="0.15">
      <c r="A99" s="178"/>
      <c r="B99" s="117" t="s">
        <v>341</v>
      </c>
      <c r="C99" s="72">
        <v>0</v>
      </c>
      <c r="D99" s="64">
        <v>0</v>
      </c>
      <c r="E99" s="67">
        <v>0</v>
      </c>
      <c r="F99" s="67">
        <v>0</v>
      </c>
      <c r="G99" s="69">
        <v>0</v>
      </c>
      <c r="H99" s="64">
        <v>0</v>
      </c>
      <c r="I99" s="67">
        <v>0</v>
      </c>
      <c r="J99" s="67">
        <v>0</v>
      </c>
      <c r="K99" s="67">
        <v>0</v>
      </c>
      <c r="L99" s="67">
        <v>0</v>
      </c>
      <c r="M99" s="69">
        <v>0</v>
      </c>
      <c r="N99" s="57">
        <f t="shared" si="1"/>
        <v>0</v>
      </c>
    </row>
    <row r="100" spans="1:14" s="1" customFormat="1" ht="15" customHeight="1" x14ac:dyDescent="0.15">
      <c r="A100" s="21"/>
      <c r="B100" s="117" t="s">
        <v>269</v>
      </c>
      <c r="C100" s="72">
        <v>2</v>
      </c>
      <c r="D100" s="64">
        <v>0</v>
      </c>
      <c r="E100" s="67">
        <v>0</v>
      </c>
      <c r="F100" s="67">
        <v>0</v>
      </c>
      <c r="G100" s="69">
        <v>0</v>
      </c>
      <c r="H100" s="64">
        <v>2</v>
      </c>
      <c r="I100" s="67">
        <v>1</v>
      </c>
      <c r="J100" s="67">
        <v>0</v>
      </c>
      <c r="K100" s="67">
        <v>1</v>
      </c>
      <c r="L100" s="67">
        <v>0</v>
      </c>
      <c r="M100" s="69">
        <v>0</v>
      </c>
      <c r="N100" s="57">
        <f t="shared" si="1"/>
        <v>6</v>
      </c>
    </row>
    <row r="101" spans="1:14" s="1" customFormat="1" ht="15" hidden="1" customHeight="1" x14ac:dyDescent="0.15">
      <c r="A101" s="21"/>
      <c r="B101" s="117" t="s">
        <v>340</v>
      </c>
      <c r="C101" s="72">
        <v>0</v>
      </c>
      <c r="D101" s="64">
        <v>0</v>
      </c>
      <c r="E101" s="67">
        <v>0</v>
      </c>
      <c r="F101" s="67">
        <v>0</v>
      </c>
      <c r="G101" s="69">
        <v>0</v>
      </c>
      <c r="H101" s="64">
        <v>0</v>
      </c>
      <c r="I101" s="67">
        <v>0</v>
      </c>
      <c r="J101" s="67">
        <v>0</v>
      </c>
      <c r="K101" s="67">
        <v>0</v>
      </c>
      <c r="L101" s="67">
        <v>0</v>
      </c>
      <c r="M101" s="69">
        <v>0</v>
      </c>
      <c r="N101" s="57">
        <f t="shared" si="1"/>
        <v>0</v>
      </c>
    </row>
    <row r="102" spans="1:14" s="1" customFormat="1" ht="15" customHeight="1" x14ac:dyDescent="0.15">
      <c r="A102" s="21"/>
      <c r="B102" s="117" t="s">
        <v>249</v>
      </c>
      <c r="C102" s="72">
        <v>2</v>
      </c>
      <c r="D102" s="64">
        <v>0</v>
      </c>
      <c r="E102" s="67">
        <v>0</v>
      </c>
      <c r="F102" s="67">
        <v>0</v>
      </c>
      <c r="G102" s="69">
        <v>0</v>
      </c>
      <c r="H102" s="64">
        <v>2</v>
      </c>
      <c r="I102" s="67">
        <v>1</v>
      </c>
      <c r="J102" s="67">
        <v>1</v>
      </c>
      <c r="K102" s="67">
        <v>0</v>
      </c>
      <c r="L102" s="67">
        <v>0</v>
      </c>
      <c r="M102" s="69">
        <v>0</v>
      </c>
      <c r="N102" s="57">
        <f t="shared" si="1"/>
        <v>6</v>
      </c>
    </row>
    <row r="103" spans="1:14" s="1" customFormat="1" ht="15" hidden="1" customHeight="1" x14ac:dyDescent="0.15">
      <c r="A103" s="21"/>
      <c r="B103" s="117" t="s">
        <v>271</v>
      </c>
      <c r="C103" s="72">
        <v>0</v>
      </c>
      <c r="D103" s="64">
        <v>0</v>
      </c>
      <c r="E103" s="67">
        <v>0</v>
      </c>
      <c r="F103" s="67">
        <v>0</v>
      </c>
      <c r="G103" s="69">
        <v>0</v>
      </c>
      <c r="H103" s="64">
        <v>0</v>
      </c>
      <c r="I103" s="67">
        <v>0</v>
      </c>
      <c r="J103" s="67">
        <v>0</v>
      </c>
      <c r="K103" s="67">
        <v>0</v>
      </c>
      <c r="L103" s="67">
        <v>0</v>
      </c>
      <c r="M103" s="69">
        <v>0</v>
      </c>
      <c r="N103" s="57">
        <f t="shared" si="1"/>
        <v>0</v>
      </c>
    </row>
    <row r="104" spans="1:14" s="1" customFormat="1" ht="15" customHeight="1" x14ac:dyDescent="0.15">
      <c r="A104" s="21"/>
      <c r="B104" s="117" t="s">
        <v>270</v>
      </c>
      <c r="C104" s="72">
        <v>14</v>
      </c>
      <c r="D104" s="64">
        <v>0</v>
      </c>
      <c r="E104" s="67">
        <v>0</v>
      </c>
      <c r="F104" s="67">
        <v>0</v>
      </c>
      <c r="G104" s="69">
        <v>0</v>
      </c>
      <c r="H104" s="64">
        <v>14</v>
      </c>
      <c r="I104" s="67">
        <v>11</v>
      </c>
      <c r="J104" s="67">
        <v>0</v>
      </c>
      <c r="K104" s="67">
        <v>3</v>
      </c>
      <c r="L104" s="67">
        <v>0</v>
      </c>
      <c r="M104" s="69">
        <v>0</v>
      </c>
      <c r="N104" s="57">
        <f t="shared" si="1"/>
        <v>42</v>
      </c>
    </row>
    <row r="105" spans="1:14" s="1" customFormat="1" ht="15" customHeight="1" x14ac:dyDescent="0.15">
      <c r="A105" s="21"/>
      <c r="B105" s="117" t="s">
        <v>272</v>
      </c>
      <c r="C105" s="72">
        <v>3</v>
      </c>
      <c r="D105" s="64">
        <v>1</v>
      </c>
      <c r="E105" s="67">
        <v>0</v>
      </c>
      <c r="F105" s="67">
        <v>1</v>
      </c>
      <c r="G105" s="69">
        <v>0</v>
      </c>
      <c r="H105" s="64">
        <v>2</v>
      </c>
      <c r="I105" s="67">
        <v>2</v>
      </c>
      <c r="J105" s="67">
        <v>0</v>
      </c>
      <c r="K105" s="67">
        <v>0</v>
      </c>
      <c r="L105" s="67">
        <v>0</v>
      </c>
      <c r="M105" s="69">
        <v>0</v>
      </c>
      <c r="N105" s="57">
        <f t="shared" si="1"/>
        <v>9</v>
      </c>
    </row>
    <row r="106" spans="1:14" s="1" customFormat="1" ht="15" customHeight="1" x14ac:dyDescent="0.15">
      <c r="A106" s="99" t="s">
        <v>82</v>
      </c>
      <c r="B106" s="100"/>
      <c r="C106" s="360"/>
      <c r="D106" s="31"/>
      <c r="E106" s="34"/>
      <c r="F106" s="34"/>
      <c r="G106" s="274"/>
      <c r="H106" s="31"/>
      <c r="I106" s="34"/>
      <c r="J106" s="34"/>
      <c r="K106" s="34"/>
      <c r="L106" s="34"/>
      <c r="M106" s="274"/>
      <c r="N106" s="57"/>
    </row>
    <row r="107" spans="1:14" s="1" customFormat="1" ht="15" hidden="1" customHeight="1" x14ac:dyDescent="0.15">
      <c r="A107" s="18"/>
      <c r="B107" s="234" t="s">
        <v>577</v>
      </c>
      <c r="C107" s="72">
        <v>0</v>
      </c>
      <c r="D107" s="64">
        <v>0</v>
      </c>
      <c r="E107" s="67">
        <v>0</v>
      </c>
      <c r="F107" s="67">
        <v>0</v>
      </c>
      <c r="G107" s="69">
        <v>0</v>
      </c>
      <c r="H107" s="64">
        <v>0</v>
      </c>
      <c r="I107" s="67">
        <v>0</v>
      </c>
      <c r="J107" s="67">
        <v>0</v>
      </c>
      <c r="K107" s="67">
        <v>0</v>
      </c>
      <c r="L107" s="67">
        <v>0</v>
      </c>
      <c r="M107" s="69">
        <v>0</v>
      </c>
      <c r="N107" s="57">
        <f>SUM(C107:M107)</f>
        <v>0</v>
      </c>
    </row>
    <row r="108" spans="1:14" s="1" customFormat="1" ht="15" customHeight="1" x14ac:dyDescent="0.15">
      <c r="A108" s="58"/>
      <c r="B108" s="117" t="s">
        <v>362</v>
      </c>
      <c r="C108" s="72">
        <v>1</v>
      </c>
      <c r="D108" s="64">
        <v>0</v>
      </c>
      <c r="E108" s="67">
        <v>0</v>
      </c>
      <c r="F108" s="67">
        <v>0</v>
      </c>
      <c r="G108" s="69">
        <v>0</v>
      </c>
      <c r="H108" s="64">
        <v>1</v>
      </c>
      <c r="I108" s="67">
        <v>1</v>
      </c>
      <c r="J108" s="67">
        <v>0</v>
      </c>
      <c r="K108" s="67">
        <v>0</v>
      </c>
      <c r="L108" s="67">
        <v>0</v>
      </c>
      <c r="M108" s="69">
        <v>0</v>
      </c>
      <c r="N108" s="57">
        <f t="shared" si="1"/>
        <v>3</v>
      </c>
    </row>
    <row r="109" spans="1:14" s="1" customFormat="1" ht="15" hidden="1" customHeight="1" x14ac:dyDescent="0.15">
      <c r="A109" s="58"/>
      <c r="B109" s="117" t="s">
        <v>262</v>
      </c>
      <c r="C109" s="72">
        <v>0</v>
      </c>
      <c r="D109" s="64">
        <v>0</v>
      </c>
      <c r="E109" s="67">
        <v>0</v>
      </c>
      <c r="F109" s="67">
        <v>0</v>
      </c>
      <c r="G109" s="69">
        <v>0</v>
      </c>
      <c r="H109" s="64">
        <v>0</v>
      </c>
      <c r="I109" s="67">
        <v>0</v>
      </c>
      <c r="J109" s="67">
        <v>0</v>
      </c>
      <c r="K109" s="67">
        <v>0</v>
      </c>
      <c r="L109" s="67">
        <v>0</v>
      </c>
      <c r="M109" s="69">
        <v>0</v>
      </c>
      <c r="N109" s="57">
        <f t="shared" si="1"/>
        <v>0</v>
      </c>
    </row>
    <row r="110" spans="1:14" s="1" customFormat="1" ht="15" customHeight="1" x14ac:dyDescent="0.15">
      <c r="A110" s="58"/>
      <c r="B110" s="117" t="s">
        <v>263</v>
      </c>
      <c r="C110" s="72">
        <v>2</v>
      </c>
      <c r="D110" s="64">
        <v>2</v>
      </c>
      <c r="E110" s="67">
        <v>0</v>
      </c>
      <c r="F110" s="67">
        <v>2</v>
      </c>
      <c r="G110" s="69">
        <v>0</v>
      </c>
      <c r="H110" s="64">
        <v>0</v>
      </c>
      <c r="I110" s="67">
        <v>0</v>
      </c>
      <c r="J110" s="67">
        <v>0</v>
      </c>
      <c r="K110" s="67">
        <v>0</v>
      </c>
      <c r="L110" s="67">
        <v>0</v>
      </c>
      <c r="M110" s="69">
        <v>0</v>
      </c>
      <c r="N110" s="57">
        <f t="shared" si="1"/>
        <v>6</v>
      </c>
    </row>
    <row r="111" spans="1:14" s="1" customFormat="1" ht="15" customHeight="1" x14ac:dyDescent="0.15">
      <c r="A111" s="58"/>
      <c r="B111" s="117" t="s">
        <v>264</v>
      </c>
      <c r="C111" s="72">
        <v>1</v>
      </c>
      <c r="D111" s="64">
        <v>0</v>
      </c>
      <c r="E111" s="67">
        <v>0</v>
      </c>
      <c r="F111" s="67">
        <v>0</v>
      </c>
      <c r="G111" s="69">
        <v>0</v>
      </c>
      <c r="H111" s="64">
        <v>1</v>
      </c>
      <c r="I111" s="67">
        <v>1</v>
      </c>
      <c r="J111" s="67">
        <v>0</v>
      </c>
      <c r="K111" s="67">
        <v>0</v>
      </c>
      <c r="L111" s="67">
        <v>0</v>
      </c>
      <c r="M111" s="69">
        <v>0</v>
      </c>
      <c r="N111" s="57">
        <f t="shared" si="1"/>
        <v>3</v>
      </c>
    </row>
    <row r="112" spans="1:14" s="1" customFormat="1" ht="15" customHeight="1" x14ac:dyDescent="0.15">
      <c r="A112" s="60" t="s">
        <v>247</v>
      </c>
      <c r="B112" s="101"/>
      <c r="C112" s="360"/>
      <c r="D112" s="31"/>
      <c r="E112" s="34"/>
      <c r="F112" s="34"/>
      <c r="G112" s="274"/>
      <c r="H112" s="31"/>
      <c r="I112" s="34"/>
      <c r="J112" s="34"/>
      <c r="K112" s="34"/>
      <c r="L112" s="34"/>
      <c r="M112" s="274"/>
      <c r="N112" s="57"/>
    </row>
    <row r="113" spans="1:14" s="1" customFormat="1" ht="15" hidden="1" customHeight="1" x14ac:dyDescent="0.15">
      <c r="A113" s="56" t="s">
        <v>81</v>
      </c>
      <c r="B113" s="117" t="s">
        <v>159</v>
      </c>
      <c r="C113" s="72">
        <v>0</v>
      </c>
      <c r="D113" s="64">
        <v>0</v>
      </c>
      <c r="E113" s="67">
        <v>0</v>
      </c>
      <c r="F113" s="67">
        <v>0</v>
      </c>
      <c r="G113" s="69">
        <v>0</v>
      </c>
      <c r="H113" s="64">
        <v>0</v>
      </c>
      <c r="I113" s="67">
        <v>0</v>
      </c>
      <c r="J113" s="67">
        <v>0</v>
      </c>
      <c r="K113" s="67">
        <v>0</v>
      </c>
      <c r="L113" s="67">
        <v>0</v>
      </c>
      <c r="M113" s="69">
        <v>0</v>
      </c>
      <c r="N113" s="57">
        <f t="shared" si="1"/>
        <v>0</v>
      </c>
    </row>
    <row r="114" spans="1:14" s="1" customFormat="1" ht="15" customHeight="1" x14ac:dyDescent="0.15">
      <c r="A114" s="56"/>
      <c r="B114" s="117" t="s">
        <v>160</v>
      </c>
      <c r="C114" s="72">
        <v>1</v>
      </c>
      <c r="D114" s="64">
        <v>0</v>
      </c>
      <c r="E114" s="67">
        <v>0</v>
      </c>
      <c r="F114" s="67">
        <v>0</v>
      </c>
      <c r="G114" s="69">
        <v>0</v>
      </c>
      <c r="H114" s="64">
        <v>1</v>
      </c>
      <c r="I114" s="67">
        <v>0</v>
      </c>
      <c r="J114" s="67">
        <v>0</v>
      </c>
      <c r="K114" s="67">
        <v>1</v>
      </c>
      <c r="L114" s="67">
        <v>0</v>
      </c>
      <c r="M114" s="69">
        <v>0</v>
      </c>
      <c r="N114" s="57">
        <f t="shared" si="1"/>
        <v>3</v>
      </c>
    </row>
    <row r="115" spans="1:14" s="1" customFormat="1" ht="15" hidden="1" customHeight="1" x14ac:dyDescent="0.15">
      <c r="A115" s="21"/>
      <c r="B115" s="117" t="s">
        <v>71</v>
      </c>
      <c r="C115" s="72">
        <v>0</v>
      </c>
      <c r="D115" s="64">
        <v>0</v>
      </c>
      <c r="E115" s="67">
        <v>0</v>
      </c>
      <c r="F115" s="67">
        <v>0</v>
      </c>
      <c r="G115" s="69">
        <v>0</v>
      </c>
      <c r="H115" s="64">
        <v>0</v>
      </c>
      <c r="I115" s="67">
        <v>0</v>
      </c>
      <c r="J115" s="67">
        <v>0</v>
      </c>
      <c r="K115" s="67">
        <v>0</v>
      </c>
      <c r="L115" s="67">
        <v>0</v>
      </c>
      <c r="M115" s="69">
        <v>0</v>
      </c>
      <c r="N115" s="57">
        <f t="shared" si="1"/>
        <v>0</v>
      </c>
    </row>
    <row r="116" spans="1:14" s="1" customFormat="1" ht="15" hidden="1" customHeight="1" x14ac:dyDescent="0.15">
      <c r="A116" s="21"/>
      <c r="B116" s="117" t="s">
        <v>161</v>
      </c>
      <c r="C116" s="72">
        <v>0</v>
      </c>
      <c r="D116" s="64">
        <v>0</v>
      </c>
      <c r="E116" s="67">
        <v>0</v>
      </c>
      <c r="F116" s="67">
        <v>0</v>
      </c>
      <c r="G116" s="69">
        <v>0</v>
      </c>
      <c r="H116" s="64">
        <v>0</v>
      </c>
      <c r="I116" s="67">
        <v>0</v>
      </c>
      <c r="J116" s="67">
        <v>0</v>
      </c>
      <c r="K116" s="67">
        <v>0</v>
      </c>
      <c r="L116" s="67">
        <v>0</v>
      </c>
      <c r="M116" s="69">
        <v>0</v>
      </c>
      <c r="N116" s="57">
        <f t="shared" si="1"/>
        <v>0</v>
      </c>
    </row>
    <row r="117" spans="1:14" s="1" customFormat="1" ht="15" hidden="1" customHeight="1" x14ac:dyDescent="0.15">
      <c r="A117" s="21"/>
      <c r="B117" s="117" t="s">
        <v>162</v>
      </c>
      <c r="C117" s="72">
        <v>0</v>
      </c>
      <c r="D117" s="64">
        <v>0</v>
      </c>
      <c r="E117" s="67">
        <v>0</v>
      </c>
      <c r="F117" s="67">
        <v>0</v>
      </c>
      <c r="G117" s="69">
        <v>0</v>
      </c>
      <c r="H117" s="64">
        <v>0</v>
      </c>
      <c r="I117" s="67">
        <v>0</v>
      </c>
      <c r="J117" s="67">
        <v>0</v>
      </c>
      <c r="K117" s="67">
        <v>0</v>
      </c>
      <c r="L117" s="67">
        <v>0</v>
      </c>
      <c r="M117" s="69">
        <v>0</v>
      </c>
      <c r="N117" s="57">
        <f t="shared" si="1"/>
        <v>0</v>
      </c>
    </row>
    <row r="118" spans="1:14" s="1" customFormat="1" ht="15" hidden="1" customHeight="1" x14ac:dyDescent="0.15">
      <c r="A118" s="21"/>
      <c r="B118" s="117" t="s">
        <v>218</v>
      </c>
      <c r="C118" s="72">
        <v>0</v>
      </c>
      <c r="D118" s="64">
        <v>0</v>
      </c>
      <c r="E118" s="67">
        <v>0</v>
      </c>
      <c r="F118" s="67">
        <v>0</v>
      </c>
      <c r="G118" s="69">
        <v>0</v>
      </c>
      <c r="H118" s="64">
        <v>0</v>
      </c>
      <c r="I118" s="67">
        <v>0</v>
      </c>
      <c r="J118" s="67">
        <v>0</v>
      </c>
      <c r="K118" s="67">
        <v>0</v>
      </c>
      <c r="L118" s="67">
        <v>0</v>
      </c>
      <c r="M118" s="69">
        <v>0</v>
      </c>
      <c r="N118" s="57">
        <f t="shared" si="1"/>
        <v>0</v>
      </c>
    </row>
    <row r="119" spans="1:14" s="1" customFormat="1" ht="15" hidden="1" customHeight="1" x14ac:dyDescent="0.15">
      <c r="A119" s="56"/>
      <c r="B119" s="117" t="s">
        <v>72</v>
      </c>
      <c r="C119" s="72">
        <v>0</v>
      </c>
      <c r="D119" s="64">
        <v>0</v>
      </c>
      <c r="E119" s="67">
        <v>0</v>
      </c>
      <c r="F119" s="67">
        <v>0</v>
      </c>
      <c r="G119" s="69">
        <v>0</v>
      </c>
      <c r="H119" s="64">
        <v>0</v>
      </c>
      <c r="I119" s="67">
        <v>0</v>
      </c>
      <c r="J119" s="67">
        <v>0</v>
      </c>
      <c r="K119" s="67">
        <v>0</v>
      </c>
      <c r="L119" s="67">
        <v>0</v>
      </c>
      <c r="M119" s="69">
        <v>0</v>
      </c>
      <c r="N119" s="57">
        <f t="shared" si="1"/>
        <v>0</v>
      </c>
    </row>
    <row r="120" spans="1:14" s="1" customFormat="1" ht="15" customHeight="1" x14ac:dyDescent="0.15">
      <c r="A120" s="21"/>
      <c r="B120" s="117" t="s">
        <v>163</v>
      </c>
      <c r="C120" s="72">
        <v>1</v>
      </c>
      <c r="D120" s="64">
        <v>0</v>
      </c>
      <c r="E120" s="67">
        <v>0</v>
      </c>
      <c r="F120" s="67">
        <v>0</v>
      </c>
      <c r="G120" s="69">
        <v>0</v>
      </c>
      <c r="H120" s="64">
        <v>1</v>
      </c>
      <c r="I120" s="67">
        <v>1</v>
      </c>
      <c r="J120" s="67">
        <v>0</v>
      </c>
      <c r="K120" s="67">
        <v>0</v>
      </c>
      <c r="L120" s="67">
        <v>0</v>
      </c>
      <c r="M120" s="69">
        <v>0</v>
      </c>
      <c r="N120" s="57">
        <f t="shared" si="1"/>
        <v>3</v>
      </c>
    </row>
    <row r="121" spans="1:14" s="1" customFormat="1" ht="15" hidden="1" customHeight="1" x14ac:dyDescent="0.15">
      <c r="A121" s="21"/>
      <c r="B121" s="117" t="s">
        <v>149</v>
      </c>
      <c r="C121" s="72">
        <v>0</v>
      </c>
      <c r="D121" s="64">
        <v>0</v>
      </c>
      <c r="E121" s="67">
        <v>0</v>
      </c>
      <c r="F121" s="67">
        <v>0</v>
      </c>
      <c r="G121" s="69">
        <v>0</v>
      </c>
      <c r="H121" s="64">
        <v>0</v>
      </c>
      <c r="I121" s="67">
        <v>0</v>
      </c>
      <c r="J121" s="67">
        <v>0</v>
      </c>
      <c r="K121" s="67">
        <v>0</v>
      </c>
      <c r="L121" s="67">
        <v>0</v>
      </c>
      <c r="M121" s="69">
        <v>0</v>
      </c>
      <c r="N121" s="57">
        <f t="shared" si="1"/>
        <v>0</v>
      </c>
    </row>
    <row r="122" spans="1:14" s="1" customFormat="1" ht="15" customHeight="1" x14ac:dyDescent="0.15">
      <c r="A122" s="21"/>
      <c r="B122" s="117" t="s">
        <v>164</v>
      </c>
      <c r="C122" s="72">
        <v>2</v>
      </c>
      <c r="D122" s="64">
        <v>0</v>
      </c>
      <c r="E122" s="67">
        <v>0</v>
      </c>
      <c r="F122" s="67">
        <v>0</v>
      </c>
      <c r="G122" s="69">
        <v>0</v>
      </c>
      <c r="H122" s="64">
        <v>2</v>
      </c>
      <c r="I122" s="67">
        <v>2</v>
      </c>
      <c r="J122" s="67">
        <v>0</v>
      </c>
      <c r="K122" s="67">
        <v>0</v>
      </c>
      <c r="L122" s="67">
        <v>0</v>
      </c>
      <c r="M122" s="69">
        <v>0</v>
      </c>
      <c r="N122" s="57">
        <f t="shared" si="1"/>
        <v>6</v>
      </c>
    </row>
    <row r="123" spans="1:14" s="1" customFormat="1" ht="15" hidden="1" customHeight="1" x14ac:dyDescent="0.15">
      <c r="A123" s="21"/>
      <c r="B123" s="117" t="s">
        <v>151</v>
      </c>
      <c r="C123" s="72">
        <v>0</v>
      </c>
      <c r="D123" s="64">
        <v>0</v>
      </c>
      <c r="E123" s="67">
        <v>0</v>
      </c>
      <c r="F123" s="67">
        <v>0</v>
      </c>
      <c r="G123" s="69">
        <v>0</v>
      </c>
      <c r="H123" s="64">
        <v>0</v>
      </c>
      <c r="I123" s="67">
        <v>0</v>
      </c>
      <c r="J123" s="67">
        <v>0</v>
      </c>
      <c r="K123" s="67">
        <v>0</v>
      </c>
      <c r="L123" s="67">
        <v>0</v>
      </c>
      <c r="M123" s="69">
        <v>0</v>
      </c>
      <c r="N123" s="57">
        <f t="shared" si="1"/>
        <v>0</v>
      </c>
    </row>
    <row r="124" spans="1:14" s="1" customFormat="1" ht="15" hidden="1" customHeight="1" x14ac:dyDescent="0.15">
      <c r="A124" s="56"/>
      <c r="B124" s="117" t="s">
        <v>165</v>
      </c>
      <c r="C124" s="72">
        <v>0</v>
      </c>
      <c r="D124" s="64">
        <v>0</v>
      </c>
      <c r="E124" s="67">
        <v>0</v>
      </c>
      <c r="F124" s="67">
        <v>0</v>
      </c>
      <c r="G124" s="69">
        <v>0</v>
      </c>
      <c r="H124" s="64">
        <v>0</v>
      </c>
      <c r="I124" s="67">
        <v>0</v>
      </c>
      <c r="J124" s="67">
        <v>0</v>
      </c>
      <c r="K124" s="67">
        <v>0</v>
      </c>
      <c r="L124" s="67">
        <v>0</v>
      </c>
      <c r="M124" s="69">
        <v>0</v>
      </c>
      <c r="N124" s="57">
        <f t="shared" si="1"/>
        <v>0</v>
      </c>
    </row>
    <row r="125" spans="1:14" s="1" customFormat="1" ht="15" customHeight="1" x14ac:dyDescent="0.15">
      <c r="A125" s="21"/>
      <c r="B125" s="117" t="s">
        <v>166</v>
      </c>
      <c r="C125" s="72">
        <v>3</v>
      </c>
      <c r="D125" s="64">
        <v>0</v>
      </c>
      <c r="E125" s="67">
        <v>0</v>
      </c>
      <c r="F125" s="67">
        <v>0</v>
      </c>
      <c r="G125" s="69">
        <v>0</v>
      </c>
      <c r="H125" s="64">
        <v>3</v>
      </c>
      <c r="I125" s="67">
        <v>0</v>
      </c>
      <c r="J125" s="67">
        <v>0</v>
      </c>
      <c r="K125" s="67">
        <v>3</v>
      </c>
      <c r="L125" s="67">
        <v>0</v>
      </c>
      <c r="M125" s="69">
        <v>0</v>
      </c>
      <c r="N125" s="57">
        <f t="shared" si="1"/>
        <v>9</v>
      </c>
    </row>
    <row r="126" spans="1:14" s="1" customFormat="1" ht="15" hidden="1" customHeight="1" x14ac:dyDescent="0.15">
      <c r="A126" s="21"/>
      <c r="B126" s="117" t="s">
        <v>167</v>
      </c>
      <c r="C126" s="72">
        <v>0</v>
      </c>
      <c r="D126" s="64">
        <v>0</v>
      </c>
      <c r="E126" s="67">
        <v>0</v>
      </c>
      <c r="F126" s="67">
        <v>0</v>
      </c>
      <c r="G126" s="69">
        <v>0</v>
      </c>
      <c r="H126" s="64">
        <v>0</v>
      </c>
      <c r="I126" s="67">
        <v>0</v>
      </c>
      <c r="J126" s="67">
        <v>0</v>
      </c>
      <c r="K126" s="67">
        <v>0</v>
      </c>
      <c r="L126" s="67">
        <v>0</v>
      </c>
      <c r="M126" s="69">
        <v>0</v>
      </c>
      <c r="N126" s="57">
        <f t="shared" si="1"/>
        <v>0</v>
      </c>
    </row>
    <row r="127" spans="1:14" s="1" customFormat="1" ht="15" hidden="1" customHeight="1" x14ac:dyDescent="0.15">
      <c r="A127" s="21"/>
      <c r="B127" s="117" t="s">
        <v>168</v>
      </c>
      <c r="C127" s="72">
        <v>0</v>
      </c>
      <c r="D127" s="64">
        <v>0</v>
      </c>
      <c r="E127" s="67">
        <v>0</v>
      </c>
      <c r="F127" s="67">
        <v>0</v>
      </c>
      <c r="G127" s="69">
        <v>0</v>
      </c>
      <c r="H127" s="64">
        <v>0</v>
      </c>
      <c r="I127" s="67">
        <v>0</v>
      </c>
      <c r="J127" s="67">
        <v>0</v>
      </c>
      <c r="K127" s="67">
        <v>0</v>
      </c>
      <c r="L127" s="67">
        <v>0</v>
      </c>
      <c r="M127" s="69">
        <v>0</v>
      </c>
      <c r="N127" s="57">
        <f t="shared" si="1"/>
        <v>0</v>
      </c>
    </row>
    <row r="128" spans="1:14" s="1" customFormat="1" ht="15" customHeight="1" x14ac:dyDescent="0.15">
      <c r="A128" s="21"/>
      <c r="B128" s="117" t="s">
        <v>169</v>
      </c>
      <c r="C128" s="72">
        <v>1</v>
      </c>
      <c r="D128" s="64">
        <v>0</v>
      </c>
      <c r="E128" s="67">
        <v>0</v>
      </c>
      <c r="F128" s="67">
        <v>0</v>
      </c>
      <c r="G128" s="69">
        <v>0</v>
      </c>
      <c r="H128" s="64">
        <v>1</v>
      </c>
      <c r="I128" s="67">
        <v>1</v>
      </c>
      <c r="J128" s="67">
        <v>0</v>
      </c>
      <c r="K128" s="67">
        <v>0</v>
      </c>
      <c r="L128" s="67">
        <v>0</v>
      </c>
      <c r="M128" s="69">
        <v>0</v>
      </c>
      <c r="N128" s="57">
        <f t="shared" ref="N128:N191" si="2">SUM(C128:M128)</f>
        <v>3</v>
      </c>
    </row>
    <row r="129" spans="1:14" s="1" customFormat="1" ht="15" hidden="1" customHeight="1" x14ac:dyDescent="0.15">
      <c r="A129" s="56"/>
      <c r="B129" s="117" t="s">
        <v>170</v>
      </c>
      <c r="C129" s="72">
        <v>0</v>
      </c>
      <c r="D129" s="64">
        <v>0</v>
      </c>
      <c r="E129" s="67">
        <v>0</v>
      </c>
      <c r="F129" s="67">
        <v>0</v>
      </c>
      <c r="G129" s="69">
        <v>0</v>
      </c>
      <c r="H129" s="64">
        <v>0</v>
      </c>
      <c r="I129" s="67">
        <v>0</v>
      </c>
      <c r="J129" s="67">
        <v>0</v>
      </c>
      <c r="K129" s="67">
        <v>0</v>
      </c>
      <c r="L129" s="67">
        <v>0</v>
      </c>
      <c r="M129" s="69">
        <v>0</v>
      </c>
      <c r="N129" s="57">
        <f t="shared" si="2"/>
        <v>0</v>
      </c>
    </row>
    <row r="130" spans="1:14" s="1" customFormat="1" ht="15" hidden="1" customHeight="1" x14ac:dyDescent="0.15">
      <c r="A130" s="21"/>
      <c r="B130" s="117" t="s">
        <v>146</v>
      </c>
      <c r="C130" s="72">
        <v>0</v>
      </c>
      <c r="D130" s="64">
        <v>0</v>
      </c>
      <c r="E130" s="67">
        <v>0</v>
      </c>
      <c r="F130" s="67">
        <v>0</v>
      </c>
      <c r="G130" s="69">
        <v>0</v>
      </c>
      <c r="H130" s="64">
        <v>0</v>
      </c>
      <c r="I130" s="67">
        <v>0</v>
      </c>
      <c r="J130" s="67">
        <v>0</v>
      </c>
      <c r="K130" s="67">
        <v>0</v>
      </c>
      <c r="L130" s="67">
        <v>0</v>
      </c>
      <c r="M130" s="69">
        <v>0</v>
      </c>
      <c r="N130" s="57">
        <f t="shared" si="2"/>
        <v>0</v>
      </c>
    </row>
    <row r="131" spans="1:14" s="1" customFormat="1" ht="15" hidden="1" customHeight="1" x14ac:dyDescent="0.15">
      <c r="A131" s="21"/>
      <c r="B131" s="117" t="s">
        <v>158</v>
      </c>
      <c r="C131" s="72">
        <v>0</v>
      </c>
      <c r="D131" s="64">
        <v>0</v>
      </c>
      <c r="E131" s="67">
        <v>0</v>
      </c>
      <c r="F131" s="67">
        <v>0</v>
      </c>
      <c r="G131" s="69">
        <v>0</v>
      </c>
      <c r="H131" s="64">
        <v>0</v>
      </c>
      <c r="I131" s="67">
        <v>0</v>
      </c>
      <c r="J131" s="67">
        <v>0</v>
      </c>
      <c r="K131" s="67">
        <v>0</v>
      </c>
      <c r="L131" s="67">
        <v>0</v>
      </c>
      <c r="M131" s="69">
        <v>0</v>
      </c>
      <c r="N131" s="57">
        <f t="shared" si="2"/>
        <v>0</v>
      </c>
    </row>
    <row r="132" spans="1:14" s="1" customFormat="1" ht="15" hidden="1" customHeight="1" x14ac:dyDescent="0.15">
      <c r="A132" s="21"/>
      <c r="B132" s="117" t="s">
        <v>171</v>
      </c>
      <c r="C132" s="72">
        <v>0</v>
      </c>
      <c r="D132" s="64">
        <v>0</v>
      </c>
      <c r="E132" s="67">
        <v>0</v>
      </c>
      <c r="F132" s="67">
        <v>0</v>
      </c>
      <c r="G132" s="69">
        <v>0</v>
      </c>
      <c r="H132" s="64">
        <v>0</v>
      </c>
      <c r="I132" s="67">
        <v>0</v>
      </c>
      <c r="J132" s="67">
        <v>0</v>
      </c>
      <c r="K132" s="67">
        <v>0</v>
      </c>
      <c r="L132" s="67">
        <v>0</v>
      </c>
      <c r="M132" s="69">
        <v>0</v>
      </c>
      <c r="N132" s="57">
        <f t="shared" si="2"/>
        <v>0</v>
      </c>
    </row>
    <row r="133" spans="1:14" s="1" customFormat="1" ht="15" customHeight="1" x14ac:dyDescent="0.15">
      <c r="A133" s="21"/>
      <c r="B133" s="117" t="s">
        <v>172</v>
      </c>
      <c r="C133" s="72">
        <v>4</v>
      </c>
      <c r="D133" s="64">
        <v>0</v>
      </c>
      <c r="E133" s="67">
        <v>0</v>
      </c>
      <c r="F133" s="67">
        <v>0</v>
      </c>
      <c r="G133" s="69">
        <v>0</v>
      </c>
      <c r="H133" s="64">
        <v>4</v>
      </c>
      <c r="I133" s="67">
        <v>3</v>
      </c>
      <c r="J133" s="67">
        <v>0</v>
      </c>
      <c r="K133" s="67">
        <v>1</v>
      </c>
      <c r="L133" s="67">
        <v>0</v>
      </c>
      <c r="M133" s="69">
        <v>0</v>
      </c>
      <c r="N133" s="57">
        <f t="shared" si="2"/>
        <v>12</v>
      </c>
    </row>
    <row r="134" spans="1:14" s="1" customFormat="1" ht="15" customHeight="1" x14ac:dyDescent="0.15">
      <c r="A134" s="56"/>
      <c r="B134" s="117" t="s">
        <v>173</v>
      </c>
      <c r="C134" s="72">
        <v>3</v>
      </c>
      <c r="D134" s="64">
        <v>0</v>
      </c>
      <c r="E134" s="67">
        <v>0</v>
      </c>
      <c r="F134" s="67">
        <v>0</v>
      </c>
      <c r="G134" s="69">
        <v>0</v>
      </c>
      <c r="H134" s="64">
        <v>3</v>
      </c>
      <c r="I134" s="67">
        <v>2</v>
      </c>
      <c r="J134" s="67">
        <v>0</v>
      </c>
      <c r="K134" s="67">
        <v>0</v>
      </c>
      <c r="L134" s="67">
        <v>1</v>
      </c>
      <c r="M134" s="69">
        <v>0</v>
      </c>
      <c r="N134" s="57">
        <f t="shared" si="2"/>
        <v>9</v>
      </c>
    </row>
    <row r="135" spans="1:14" s="1" customFormat="1" ht="15" hidden="1" customHeight="1" x14ac:dyDescent="0.15">
      <c r="A135" s="21"/>
      <c r="B135" s="117" t="s">
        <v>174</v>
      </c>
      <c r="C135" s="72">
        <v>0</v>
      </c>
      <c r="D135" s="64">
        <v>0</v>
      </c>
      <c r="E135" s="67">
        <v>0</v>
      </c>
      <c r="F135" s="67">
        <v>0</v>
      </c>
      <c r="G135" s="69">
        <v>0</v>
      </c>
      <c r="H135" s="64">
        <v>0</v>
      </c>
      <c r="I135" s="67">
        <v>0</v>
      </c>
      <c r="J135" s="67">
        <v>0</v>
      </c>
      <c r="K135" s="67">
        <v>0</v>
      </c>
      <c r="L135" s="67">
        <v>0</v>
      </c>
      <c r="M135" s="69">
        <v>0</v>
      </c>
      <c r="N135" s="57">
        <f t="shared" si="2"/>
        <v>0</v>
      </c>
    </row>
    <row r="136" spans="1:14" s="1" customFormat="1" ht="15" hidden="1" customHeight="1" x14ac:dyDescent="0.15">
      <c r="A136" s="21"/>
      <c r="B136" s="117" t="s">
        <v>73</v>
      </c>
      <c r="C136" s="72">
        <v>0</v>
      </c>
      <c r="D136" s="64">
        <v>0</v>
      </c>
      <c r="E136" s="67">
        <v>0</v>
      </c>
      <c r="F136" s="67">
        <v>0</v>
      </c>
      <c r="G136" s="69">
        <v>0</v>
      </c>
      <c r="H136" s="64">
        <v>0</v>
      </c>
      <c r="I136" s="67">
        <v>0</v>
      </c>
      <c r="J136" s="67">
        <v>0</v>
      </c>
      <c r="K136" s="67">
        <v>0</v>
      </c>
      <c r="L136" s="67">
        <v>0</v>
      </c>
      <c r="M136" s="69">
        <v>0</v>
      </c>
      <c r="N136" s="57">
        <f t="shared" si="2"/>
        <v>0</v>
      </c>
    </row>
    <row r="137" spans="1:14" s="1" customFormat="1" ht="15" hidden="1" customHeight="1" x14ac:dyDescent="0.15">
      <c r="A137" s="21"/>
      <c r="B137" s="117" t="s">
        <v>175</v>
      </c>
      <c r="C137" s="72">
        <v>0</v>
      </c>
      <c r="D137" s="64">
        <v>0</v>
      </c>
      <c r="E137" s="67">
        <v>0</v>
      </c>
      <c r="F137" s="67">
        <v>0</v>
      </c>
      <c r="G137" s="69">
        <v>0</v>
      </c>
      <c r="H137" s="64">
        <v>0</v>
      </c>
      <c r="I137" s="67">
        <v>0</v>
      </c>
      <c r="J137" s="67">
        <v>0</v>
      </c>
      <c r="K137" s="67">
        <v>0</v>
      </c>
      <c r="L137" s="67">
        <v>0</v>
      </c>
      <c r="M137" s="69">
        <v>0</v>
      </c>
      <c r="N137" s="57">
        <f t="shared" si="2"/>
        <v>0</v>
      </c>
    </row>
    <row r="138" spans="1:14" s="1" customFormat="1" ht="15" hidden="1" customHeight="1" x14ac:dyDescent="0.15">
      <c r="A138" s="21"/>
      <c r="B138" s="117" t="s">
        <v>176</v>
      </c>
      <c r="C138" s="72">
        <v>0</v>
      </c>
      <c r="D138" s="64">
        <v>0</v>
      </c>
      <c r="E138" s="67">
        <v>0</v>
      </c>
      <c r="F138" s="67">
        <v>0</v>
      </c>
      <c r="G138" s="69">
        <v>0</v>
      </c>
      <c r="H138" s="64">
        <v>0</v>
      </c>
      <c r="I138" s="67">
        <v>0</v>
      </c>
      <c r="J138" s="67">
        <v>0</v>
      </c>
      <c r="K138" s="67">
        <v>0</v>
      </c>
      <c r="L138" s="67">
        <v>0</v>
      </c>
      <c r="M138" s="69">
        <v>0</v>
      </c>
      <c r="N138" s="57">
        <f t="shared" si="2"/>
        <v>0</v>
      </c>
    </row>
    <row r="139" spans="1:14" s="1" customFormat="1" ht="15" hidden="1" customHeight="1" x14ac:dyDescent="0.15">
      <c r="A139" s="56"/>
      <c r="B139" s="117" t="s">
        <v>177</v>
      </c>
      <c r="C139" s="72">
        <v>0</v>
      </c>
      <c r="D139" s="64">
        <v>0</v>
      </c>
      <c r="E139" s="67">
        <v>0</v>
      </c>
      <c r="F139" s="67">
        <v>0</v>
      </c>
      <c r="G139" s="69">
        <v>0</v>
      </c>
      <c r="H139" s="64">
        <v>0</v>
      </c>
      <c r="I139" s="67">
        <v>0</v>
      </c>
      <c r="J139" s="67">
        <v>0</v>
      </c>
      <c r="K139" s="67">
        <v>0</v>
      </c>
      <c r="L139" s="67">
        <v>0</v>
      </c>
      <c r="M139" s="69">
        <v>0</v>
      </c>
      <c r="N139" s="57">
        <f t="shared" si="2"/>
        <v>0</v>
      </c>
    </row>
    <row r="140" spans="1:14" s="1" customFormat="1" ht="15" hidden="1" customHeight="1" x14ac:dyDescent="0.15">
      <c r="A140" s="21"/>
      <c r="B140" s="117" t="s">
        <v>178</v>
      </c>
      <c r="C140" s="72">
        <v>0</v>
      </c>
      <c r="D140" s="64">
        <v>0</v>
      </c>
      <c r="E140" s="67">
        <v>0</v>
      </c>
      <c r="F140" s="67">
        <v>0</v>
      </c>
      <c r="G140" s="69">
        <v>0</v>
      </c>
      <c r="H140" s="64">
        <v>0</v>
      </c>
      <c r="I140" s="67">
        <v>0</v>
      </c>
      <c r="J140" s="67">
        <v>0</v>
      </c>
      <c r="K140" s="67">
        <v>0</v>
      </c>
      <c r="L140" s="67">
        <v>0</v>
      </c>
      <c r="M140" s="69">
        <v>0</v>
      </c>
      <c r="N140" s="57">
        <f t="shared" si="2"/>
        <v>0</v>
      </c>
    </row>
    <row r="141" spans="1:14" s="1" customFormat="1" ht="15" hidden="1" customHeight="1" x14ac:dyDescent="0.15">
      <c r="A141" s="21"/>
      <c r="B141" s="117" t="s">
        <v>74</v>
      </c>
      <c r="C141" s="72">
        <v>0</v>
      </c>
      <c r="D141" s="64">
        <v>0</v>
      </c>
      <c r="E141" s="67">
        <v>0</v>
      </c>
      <c r="F141" s="67">
        <v>0</v>
      </c>
      <c r="G141" s="69">
        <v>0</v>
      </c>
      <c r="H141" s="64">
        <v>0</v>
      </c>
      <c r="I141" s="67">
        <v>0</v>
      </c>
      <c r="J141" s="67">
        <v>0</v>
      </c>
      <c r="K141" s="67">
        <v>0</v>
      </c>
      <c r="L141" s="67">
        <v>0</v>
      </c>
      <c r="M141" s="69">
        <v>0</v>
      </c>
      <c r="N141" s="57">
        <f t="shared" si="2"/>
        <v>0</v>
      </c>
    </row>
    <row r="142" spans="1:14" s="1" customFormat="1" ht="15" hidden="1" customHeight="1" x14ac:dyDescent="0.15">
      <c r="A142" s="21"/>
      <c r="B142" s="117" t="s">
        <v>142</v>
      </c>
      <c r="C142" s="72">
        <v>0</v>
      </c>
      <c r="D142" s="64">
        <v>0</v>
      </c>
      <c r="E142" s="67">
        <v>0</v>
      </c>
      <c r="F142" s="67">
        <v>0</v>
      </c>
      <c r="G142" s="69">
        <v>0</v>
      </c>
      <c r="H142" s="64">
        <v>0</v>
      </c>
      <c r="I142" s="67">
        <v>0</v>
      </c>
      <c r="J142" s="67">
        <v>0</v>
      </c>
      <c r="K142" s="67">
        <v>0</v>
      </c>
      <c r="L142" s="67">
        <v>0</v>
      </c>
      <c r="M142" s="69">
        <v>0</v>
      </c>
      <c r="N142" s="57">
        <f t="shared" si="2"/>
        <v>0</v>
      </c>
    </row>
    <row r="143" spans="1:14" s="1" customFormat="1" ht="15" hidden="1" customHeight="1" x14ac:dyDescent="0.15">
      <c r="A143" s="21"/>
      <c r="B143" s="117" t="s">
        <v>179</v>
      </c>
      <c r="C143" s="72">
        <v>0</v>
      </c>
      <c r="D143" s="64">
        <v>0</v>
      </c>
      <c r="E143" s="67">
        <v>0</v>
      </c>
      <c r="F143" s="67">
        <v>0</v>
      </c>
      <c r="G143" s="69">
        <v>0</v>
      </c>
      <c r="H143" s="64">
        <v>0</v>
      </c>
      <c r="I143" s="67">
        <v>0</v>
      </c>
      <c r="J143" s="67">
        <v>0</v>
      </c>
      <c r="K143" s="67">
        <v>0</v>
      </c>
      <c r="L143" s="67">
        <v>0</v>
      </c>
      <c r="M143" s="69">
        <v>0</v>
      </c>
      <c r="N143" s="57">
        <f t="shared" si="2"/>
        <v>0</v>
      </c>
    </row>
    <row r="144" spans="1:14" s="1" customFormat="1" ht="15" hidden="1" customHeight="1" x14ac:dyDescent="0.15">
      <c r="A144" s="56"/>
      <c r="B144" s="117" t="s">
        <v>144</v>
      </c>
      <c r="C144" s="72">
        <v>0</v>
      </c>
      <c r="D144" s="64">
        <v>0</v>
      </c>
      <c r="E144" s="67">
        <v>0</v>
      </c>
      <c r="F144" s="67">
        <v>0</v>
      </c>
      <c r="G144" s="69">
        <v>0</v>
      </c>
      <c r="H144" s="64">
        <v>0</v>
      </c>
      <c r="I144" s="67">
        <v>0</v>
      </c>
      <c r="J144" s="67">
        <v>0</v>
      </c>
      <c r="K144" s="67">
        <v>0</v>
      </c>
      <c r="L144" s="67">
        <v>0</v>
      </c>
      <c r="M144" s="69">
        <v>0</v>
      </c>
      <c r="N144" s="57">
        <f t="shared" si="2"/>
        <v>0</v>
      </c>
    </row>
    <row r="145" spans="1:14" s="1" customFormat="1" ht="15" hidden="1" customHeight="1" x14ac:dyDescent="0.15">
      <c r="A145" s="21"/>
      <c r="B145" s="117" t="s">
        <v>145</v>
      </c>
      <c r="C145" s="72">
        <v>0</v>
      </c>
      <c r="D145" s="64">
        <v>0</v>
      </c>
      <c r="E145" s="67">
        <v>0</v>
      </c>
      <c r="F145" s="67">
        <v>0</v>
      </c>
      <c r="G145" s="69">
        <v>0</v>
      </c>
      <c r="H145" s="64">
        <v>0</v>
      </c>
      <c r="I145" s="67">
        <v>0</v>
      </c>
      <c r="J145" s="67">
        <v>0</v>
      </c>
      <c r="K145" s="67">
        <v>0</v>
      </c>
      <c r="L145" s="67">
        <v>0</v>
      </c>
      <c r="M145" s="69">
        <v>0</v>
      </c>
      <c r="N145" s="57">
        <f t="shared" si="2"/>
        <v>0</v>
      </c>
    </row>
    <row r="146" spans="1:14" s="1" customFormat="1" ht="15" hidden="1" customHeight="1" x14ac:dyDescent="0.15">
      <c r="A146" s="21"/>
      <c r="B146" s="117" t="s">
        <v>180</v>
      </c>
      <c r="C146" s="72">
        <v>0</v>
      </c>
      <c r="D146" s="64">
        <v>0</v>
      </c>
      <c r="E146" s="67">
        <v>0</v>
      </c>
      <c r="F146" s="67">
        <v>0</v>
      </c>
      <c r="G146" s="69">
        <v>0</v>
      </c>
      <c r="H146" s="64">
        <v>0</v>
      </c>
      <c r="I146" s="67">
        <v>0</v>
      </c>
      <c r="J146" s="67">
        <v>0</v>
      </c>
      <c r="K146" s="67">
        <v>0</v>
      </c>
      <c r="L146" s="67">
        <v>0</v>
      </c>
      <c r="M146" s="69">
        <v>0</v>
      </c>
      <c r="N146" s="57">
        <f t="shared" si="2"/>
        <v>0</v>
      </c>
    </row>
    <row r="147" spans="1:14" s="1" customFormat="1" ht="15" hidden="1" customHeight="1" x14ac:dyDescent="0.15">
      <c r="A147" s="21"/>
      <c r="B147" s="117" t="s">
        <v>181</v>
      </c>
      <c r="C147" s="72">
        <v>0</v>
      </c>
      <c r="D147" s="64">
        <v>0</v>
      </c>
      <c r="E147" s="67">
        <v>0</v>
      </c>
      <c r="F147" s="67">
        <v>0</v>
      </c>
      <c r="G147" s="69">
        <v>0</v>
      </c>
      <c r="H147" s="64">
        <v>0</v>
      </c>
      <c r="I147" s="67">
        <v>0</v>
      </c>
      <c r="J147" s="67">
        <v>0</v>
      </c>
      <c r="K147" s="67">
        <v>0</v>
      </c>
      <c r="L147" s="67">
        <v>0</v>
      </c>
      <c r="M147" s="69">
        <v>0</v>
      </c>
      <c r="N147" s="57">
        <f t="shared" si="2"/>
        <v>0</v>
      </c>
    </row>
    <row r="148" spans="1:14" s="1" customFormat="1" ht="15" hidden="1" customHeight="1" x14ac:dyDescent="0.15">
      <c r="A148" s="21"/>
      <c r="B148" s="117" t="s">
        <v>182</v>
      </c>
      <c r="C148" s="72">
        <v>0</v>
      </c>
      <c r="D148" s="64">
        <v>0</v>
      </c>
      <c r="E148" s="67">
        <v>0</v>
      </c>
      <c r="F148" s="67">
        <v>0</v>
      </c>
      <c r="G148" s="69">
        <v>0</v>
      </c>
      <c r="H148" s="64">
        <v>0</v>
      </c>
      <c r="I148" s="67">
        <v>0</v>
      </c>
      <c r="J148" s="67">
        <v>0</v>
      </c>
      <c r="K148" s="67">
        <v>0</v>
      </c>
      <c r="L148" s="67">
        <v>0</v>
      </c>
      <c r="M148" s="69">
        <v>0</v>
      </c>
      <c r="N148" s="57">
        <f t="shared" si="2"/>
        <v>0</v>
      </c>
    </row>
    <row r="149" spans="1:14" s="1" customFormat="1" ht="15" hidden="1" customHeight="1" x14ac:dyDescent="0.15">
      <c r="A149" s="56"/>
      <c r="B149" s="117" t="s">
        <v>183</v>
      </c>
      <c r="C149" s="72">
        <v>0</v>
      </c>
      <c r="D149" s="64">
        <v>0</v>
      </c>
      <c r="E149" s="67">
        <v>0</v>
      </c>
      <c r="F149" s="67">
        <v>0</v>
      </c>
      <c r="G149" s="69">
        <v>0</v>
      </c>
      <c r="H149" s="64">
        <v>0</v>
      </c>
      <c r="I149" s="67">
        <v>0</v>
      </c>
      <c r="J149" s="67">
        <v>0</v>
      </c>
      <c r="K149" s="67">
        <v>0</v>
      </c>
      <c r="L149" s="67">
        <v>0</v>
      </c>
      <c r="M149" s="69">
        <v>0</v>
      </c>
      <c r="N149" s="57">
        <f t="shared" si="2"/>
        <v>0</v>
      </c>
    </row>
    <row r="150" spans="1:14" s="1" customFormat="1" ht="15" hidden="1" customHeight="1" x14ac:dyDescent="0.15">
      <c r="A150" s="21"/>
      <c r="B150" s="117" t="s">
        <v>155</v>
      </c>
      <c r="C150" s="72">
        <v>0</v>
      </c>
      <c r="D150" s="64">
        <v>0</v>
      </c>
      <c r="E150" s="67">
        <v>0</v>
      </c>
      <c r="F150" s="67">
        <v>0</v>
      </c>
      <c r="G150" s="69">
        <v>0</v>
      </c>
      <c r="H150" s="64">
        <v>0</v>
      </c>
      <c r="I150" s="67">
        <v>0</v>
      </c>
      <c r="J150" s="67">
        <v>0</v>
      </c>
      <c r="K150" s="67">
        <v>0</v>
      </c>
      <c r="L150" s="67">
        <v>0</v>
      </c>
      <c r="M150" s="69">
        <v>0</v>
      </c>
      <c r="N150" s="57">
        <f t="shared" si="2"/>
        <v>0</v>
      </c>
    </row>
    <row r="151" spans="1:14" s="1" customFormat="1" ht="15" hidden="1" customHeight="1" x14ac:dyDescent="0.15">
      <c r="A151" s="21"/>
      <c r="B151" s="117" t="s">
        <v>184</v>
      </c>
      <c r="C151" s="72">
        <v>0</v>
      </c>
      <c r="D151" s="64">
        <v>0</v>
      </c>
      <c r="E151" s="67">
        <v>0</v>
      </c>
      <c r="F151" s="67">
        <v>0</v>
      </c>
      <c r="G151" s="69">
        <v>0</v>
      </c>
      <c r="H151" s="64">
        <v>0</v>
      </c>
      <c r="I151" s="67">
        <v>0</v>
      </c>
      <c r="J151" s="67">
        <v>0</v>
      </c>
      <c r="K151" s="67">
        <v>0</v>
      </c>
      <c r="L151" s="67">
        <v>0</v>
      </c>
      <c r="M151" s="69">
        <v>0</v>
      </c>
      <c r="N151" s="57">
        <f t="shared" si="2"/>
        <v>0</v>
      </c>
    </row>
    <row r="152" spans="1:14" s="1" customFormat="1" ht="15" hidden="1" customHeight="1" x14ac:dyDescent="0.15">
      <c r="A152" s="21"/>
      <c r="B152" s="117" t="s">
        <v>185</v>
      </c>
      <c r="C152" s="72">
        <v>0</v>
      </c>
      <c r="D152" s="64">
        <v>0</v>
      </c>
      <c r="E152" s="67">
        <v>0</v>
      </c>
      <c r="F152" s="67">
        <v>0</v>
      </c>
      <c r="G152" s="69">
        <v>0</v>
      </c>
      <c r="H152" s="64">
        <v>0</v>
      </c>
      <c r="I152" s="67">
        <v>0</v>
      </c>
      <c r="J152" s="67">
        <v>0</v>
      </c>
      <c r="K152" s="67">
        <v>0</v>
      </c>
      <c r="L152" s="67">
        <v>0</v>
      </c>
      <c r="M152" s="69">
        <v>0</v>
      </c>
      <c r="N152" s="57">
        <f t="shared" si="2"/>
        <v>0</v>
      </c>
    </row>
    <row r="153" spans="1:14" s="1" customFormat="1" ht="15" customHeight="1" x14ac:dyDescent="0.15">
      <c r="A153" s="21"/>
      <c r="B153" s="117" t="s">
        <v>186</v>
      </c>
      <c r="C153" s="72">
        <v>1</v>
      </c>
      <c r="D153" s="64">
        <v>0</v>
      </c>
      <c r="E153" s="67">
        <v>0</v>
      </c>
      <c r="F153" s="67">
        <v>0</v>
      </c>
      <c r="G153" s="69">
        <v>0</v>
      </c>
      <c r="H153" s="64">
        <v>1</v>
      </c>
      <c r="I153" s="67">
        <v>1</v>
      </c>
      <c r="J153" s="67">
        <v>0</v>
      </c>
      <c r="K153" s="67">
        <v>0</v>
      </c>
      <c r="L153" s="67">
        <v>0</v>
      </c>
      <c r="M153" s="69">
        <v>0</v>
      </c>
      <c r="N153" s="57">
        <f t="shared" si="2"/>
        <v>3</v>
      </c>
    </row>
    <row r="154" spans="1:14" s="1" customFormat="1" ht="15" hidden="1" customHeight="1" x14ac:dyDescent="0.15">
      <c r="A154" s="56"/>
      <c r="B154" s="117" t="s">
        <v>187</v>
      </c>
      <c r="C154" s="72">
        <v>0</v>
      </c>
      <c r="D154" s="64">
        <v>0</v>
      </c>
      <c r="E154" s="67">
        <v>0</v>
      </c>
      <c r="F154" s="67">
        <v>0</v>
      </c>
      <c r="G154" s="69">
        <v>0</v>
      </c>
      <c r="H154" s="64">
        <v>0</v>
      </c>
      <c r="I154" s="67">
        <v>0</v>
      </c>
      <c r="J154" s="67">
        <v>0</v>
      </c>
      <c r="K154" s="67">
        <v>0</v>
      </c>
      <c r="L154" s="67">
        <v>0</v>
      </c>
      <c r="M154" s="69">
        <v>0</v>
      </c>
      <c r="N154" s="57">
        <f t="shared" si="2"/>
        <v>0</v>
      </c>
    </row>
    <row r="155" spans="1:14" s="1" customFormat="1" ht="15" hidden="1" customHeight="1" x14ac:dyDescent="0.15">
      <c r="A155" s="21"/>
      <c r="B155" s="117" t="s">
        <v>188</v>
      </c>
      <c r="C155" s="72">
        <v>0</v>
      </c>
      <c r="D155" s="64">
        <v>0</v>
      </c>
      <c r="E155" s="67">
        <v>0</v>
      </c>
      <c r="F155" s="67">
        <v>0</v>
      </c>
      <c r="G155" s="69">
        <v>0</v>
      </c>
      <c r="H155" s="64">
        <v>0</v>
      </c>
      <c r="I155" s="67">
        <v>0</v>
      </c>
      <c r="J155" s="67">
        <v>0</v>
      </c>
      <c r="K155" s="67">
        <v>0</v>
      </c>
      <c r="L155" s="67">
        <v>0</v>
      </c>
      <c r="M155" s="69">
        <v>0</v>
      </c>
      <c r="N155" s="57">
        <f t="shared" si="2"/>
        <v>0</v>
      </c>
    </row>
    <row r="156" spans="1:14" s="1" customFormat="1" ht="15" hidden="1" customHeight="1" x14ac:dyDescent="0.15">
      <c r="A156" s="21"/>
      <c r="B156" s="117" t="s">
        <v>189</v>
      </c>
      <c r="C156" s="72">
        <v>0</v>
      </c>
      <c r="D156" s="64">
        <v>0</v>
      </c>
      <c r="E156" s="67">
        <v>0</v>
      </c>
      <c r="F156" s="67">
        <v>0</v>
      </c>
      <c r="G156" s="69">
        <v>0</v>
      </c>
      <c r="H156" s="64">
        <v>0</v>
      </c>
      <c r="I156" s="67">
        <v>0</v>
      </c>
      <c r="J156" s="67">
        <v>0</v>
      </c>
      <c r="K156" s="67">
        <v>0</v>
      </c>
      <c r="L156" s="67">
        <v>0</v>
      </c>
      <c r="M156" s="69">
        <v>0</v>
      </c>
      <c r="N156" s="57">
        <f t="shared" si="2"/>
        <v>0</v>
      </c>
    </row>
    <row r="157" spans="1:14" s="1" customFormat="1" ht="15" customHeight="1" x14ac:dyDescent="0.15">
      <c r="A157" s="21"/>
      <c r="B157" s="117" t="s">
        <v>190</v>
      </c>
      <c r="C157" s="72">
        <v>2</v>
      </c>
      <c r="D157" s="64">
        <v>0</v>
      </c>
      <c r="E157" s="67">
        <v>0</v>
      </c>
      <c r="F157" s="67">
        <v>0</v>
      </c>
      <c r="G157" s="69">
        <v>0</v>
      </c>
      <c r="H157" s="64">
        <v>2</v>
      </c>
      <c r="I157" s="67">
        <v>1</v>
      </c>
      <c r="J157" s="67">
        <v>0</v>
      </c>
      <c r="K157" s="67">
        <v>1</v>
      </c>
      <c r="L157" s="67">
        <v>0</v>
      </c>
      <c r="M157" s="69">
        <v>0</v>
      </c>
      <c r="N157" s="57">
        <f t="shared" si="2"/>
        <v>6</v>
      </c>
    </row>
    <row r="158" spans="1:14" s="1" customFormat="1" ht="15" hidden="1" customHeight="1" x14ac:dyDescent="0.15">
      <c r="A158" s="21"/>
      <c r="B158" s="117" t="s">
        <v>143</v>
      </c>
      <c r="C158" s="72">
        <v>0</v>
      </c>
      <c r="D158" s="64">
        <v>0</v>
      </c>
      <c r="E158" s="67">
        <v>0</v>
      </c>
      <c r="F158" s="67">
        <v>0</v>
      </c>
      <c r="G158" s="69">
        <v>0</v>
      </c>
      <c r="H158" s="64">
        <v>0</v>
      </c>
      <c r="I158" s="67">
        <v>0</v>
      </c>
      <c r="J158" s="67">
        <v>0</v>
      </c>
      <c r="K158" s="67">
        <v>0</v>
      </c>
      <c r="L158" s="67">
        <v>0</v>
      </c>
      <c r="M158" s="69">
        <v>0</v>
      </c>
      <c r="N158" s="57">
        <f t="shared" si="2"/>
        <v>0</v>
      </c>
    </row>
    <row r="159" spans="1:14" s="1" customFormat="1" ht="15" hidden="1" customHeight="1" x14ac:dyDescent="0.15">
      <c r="A159" s="56"/>
      <c r="B159" s="117" t="s">
        <v>191</v>
      </c>
      <c r="C159" s="72">
        <v>0</v>
      </c>
      <c r="D159" s="64">
        <v>0</v>
      </c>
      <c r="E159" s="67">
        <v>0</v>
      </c>
      <c r="F159" s="67">
        <v>0</v>
      </c>
      <c r="G159" s="69">
        <v>0</v>
      </c>
      <c r="H159" s="64">
        <v>0</v>
      </c>
      <c r="I159" s="67">
        <v>0</v>
      </c>
      <c r="J159" s="67">
        <v>0</v>
      </c>
      <c r="K159" s="67">
        <v>0</v>
      </c>
      <c r="L159" s="67">
        <v>0</v>
      </c>
      <c r="M159" s="69">
        <v>0</v>
      </c>
      <c r="N159" s="57">
        <f t="shared" si="2"/>
        <v>0</v>
      </c>
    </row>
    <row r="160" spans="1:14" s="1" customFormat="1" ht="15" hidden="1" customHeight="1" x14ac:dyDescent="0.15">
      <c r="A160" s="21"/>
      <c r="B160" s="117" t="s">
        <v>192</v>
      </c>
      <c r="C160" s="72">
        <v>0</v>
      </c>
      <c r="D160" s="64">
        <v>0</v>
      </c>
      <c r="E160" s="67">
        <v>0</v>
      </c>
      <c r="F160" s="67">
        <v>0</v>
      </c>
      <c r="G160" s="69">
        <v>0</v>
      </c>
      <c r="H160" s="64">
        <v>0</v>
      </c>
      <c r="I160" s="67">
        <v>0</v>
      </c>
      <c r="J160" s="67">
        <v>0</v>
      </c>
      <c r="K160" s="67">
        <v>0</v>
      </c>
      <c r="L160" s="67">
        <v>0</v>
      </c>
      <c r="M160" s="69">
        <v>0</v>
      </c>
      <c r="N160" s="57">
        <f t="shared" si="2"/>
        <v>0</v>
      </c>
    </row>
    <row r="161" spans="1:14" s="1" customFormat="1" ht="15" customHeight="1" x14ac:dyDescent="0.15">
      <c r="A161" s="21"/>
      <c r="B161" s="117" t="s">
        <v>193</v>
      </c>
      <c r="C161" s="72">
        <v>1</v>
      </c>
      <c r="D161" s="64">
        <v>0</v>
      </c>
      <c r="E161" s="67">
        <v>0</v>
      </c>
      <c r="F161" s="67">
        <v>0</v>
      </c>
      <c r="G161" s="69">
        <v>0</v>
      </c>
      <c r="H161" s="64">
        <v>1</v>
      </c>
      <c r="I161" s="67">
        <v>1</v>
      </c>
      <c r="J161" s="67">
        <v>0</v>
      </c>
      <c r="K161" s="67">
        <v>0</v>
      </c>
      <c r="L161" s="67">
        <v>0</v>
      </c>
      <c r="M161" s="69">
        <v>0</v>
      </c>
      <c r="N161" s="57">
        <f t="shared" si="2"/>
        <v>3</v>
      </c>
    </row>
    <row r="162" spans="1:14" s="1" customFormat="1" ht="15" hidden="1" customHeight="1" x14ac:dyDescent="0.15">
      <c r="A162" s="21"/>
      <c r="B162" s="117" t="s">
        <v>194</v>
      </c>
      <c r="C162" s="72">
        <v>0</v>
      </c>
      <c r="D162" s="64">
        <v>0</v>
      </c>
      <c r="E162" s="67">
        <v>0</v>
      </c>
      <c r="F162" s="67">
        <v>0</v>
      </c>
      <c r="G162" s="69">
        <v>0</v>
      </c>
      <c r="H162" s="64">
        <v>0</v>
      </c>
      <c r="I162" s="67">
        <v>0</v>
      </c>
      <c r="J162" s="67">
        <v>0</v>
      </c>
      <c r="K162" s="67">
        <v>0</v>
      </c>
      <c r="L162" s="67">
        <v>0</v>
      </c>
      <c r="M162" s="69">
        <v>0</v>
      </c>
      <c r="N162" s="57">
        <f t="shared" si="2"/>
        <v>0</v>
      </c>
    </row>
    <row r="163" spans="1:14" s="1" customFormat="1" ht="15" hidden="1" customHeight="1" x14ac:dyDescent="0.15">
      <c r="A163" s="21"/>
      <c r="B163" s="117" t="s">
        <v>195</v>
      </c>
      <c r="C163" s="72">
        <v>0</v>
      </c>
      <c r="D163" s="64">
        <v>0</v>
      </c>
      <c r="E163" s="67">
        <v>0</v>
      </c>
      <c r="F163" s="67">
        <v>0</v>
      </c>
      <c r="G163" s="69">
        <v>0</v>
      </c>
      <c r="H163" s="64">
        <v>0</v>
      </c>
      <c r="I163" s="67">
        <v>0</v>
      </c>
      <c r="J163" s="67">
        <v>0</v>
      </c>
      <c r="K163" s="67">
        <v>0</v>
      </c>
      <c r="L163" s="67">
        <v>0</v>
      </c>
      <c r="M163" s="69">
        <v>0</v>
      </c>
      <c r="N163" s="57">
        <f t="shared" si="2"/>
        <v>0</v>
      </c>
    </row>
    <row r="164" spans="1:14" s="1" customFormat="1" ht="15" customHeight="1" x14ac:dyDescent="0.15">
      <c r="A164" s="56"/>
      <c r="B164" s="117" t="s">
        <v>154</v>
      </c>
      <c r="C164" s="72">
        <v>3</v>
      </c>
      <c r="D164" s="64">
        <v>1</v>
      </c>
      <c r="E164" s="67">
        <v>1</v>
      </c>
      <c r="F164" s="67">
        <v>0</v>
      </c>
      <c r="G164" s="69">
        <v>0</v>
      </c>
      <c r="H164" s="64">
        <v>2</v>
      </c>
      <c r="I164" s="67">
        <v>2</v>
      </c>
      <c r="J164" s="67">
        <v>0</v>
      </c>
      <c r="K164" s="67">
        <v>0</v>
      </c>
      <c r="L164" s="67">
        <v>0</v>
      </c>
      <c r="M164" s="69">
        <v>0</v>
      </c>
      <c r="N164" s="57">
        <f t="shared" si="2"/>
        <v>9</v>
      </c>
    </row>
    <row r="165" spans="1:14" s="1" customFormat="1" ht="15" hidden="1" customHeight="1" x14ac:dyDescent="0.15">
      <c r="A165" s="21"/>
      <c r="B165" s="117" t="s">
        <v>152</v>
      </c>
      <c r="C165" s="72">
        <v>0</v>
      </c>
      <c r="D165" s="64">
        <v>0</v>
      </c>
      <c r="E165" s="67">
        <v>0</v>
      </c>
      <c r="F165" s="67">
        <v>0</v>
      </c>
      <c r="G165" s="69">
        <v>0</v>
      </c>
      <c r="H165" s="64">
        <v>0</v>
      </c>
      <c r="I165" s="67">
        <v>0</v>
      </c>
      <c r="J165" s="67">
        <v>0</v>
      </c>
      <c r="K165" s="67">
        <v>0</v>
      </c>
      <c r="L165" s="67">
        <v>0</v>
      </c>
      <c r="M165" s="69">
        <v>0</v>
      </c>
      <c r="N165" s="57">
        <f t="shared" si="2"/>
        <v>0</v>
      </c>
    </row>
    <row r="166" spans="1:14" s="1" customFormat="1" ht="15" hidden="1" customHeight="1" x14ac:dyDescent="0.15">
      <c r="A166" s="21"/>
      <c r="B166" s="117" t="s">
        <v>153</v>
      </c>
      <c r="C166" s="72">
        <v>0</v>
      </c>
      <c r="D166" s="64">
        <v>0</v>
      </c>
      <c r="E166" s="67">
        <v>0</v>
      </c>
      <c r="F166" s="67">
        <v>0</v>
      </c>
      <c r="G166" s="69">
        <v>0</v>
      </c>
      <c r="H166" s="64">
        <v>0</v>
      </c>
      <c r="I166" s="67">
        <v>0</v>
      </c>
      <c r="J166" s="67">
        <v>0</v>
      </c>
      <c r="K166" s="67">
        <v>0</v>
      </c>
      <c r="L166" s="67">
        <v>0</v>
      </c>
      <c r="M166" s="69">
        <v>0</v>
      </c>
      <c r="N166" s="57">
        <f t="shared" si="2"/>
        <v>0</v>
      </c>
    </row>
    <row r="167" spans="1:14" s="1" customFormat="1" ht="15" customHeight="1" x14ac:dyDescent="0.15">
      <c r="A167" s="21"/>
      <c r="B167" s="117" t="s">
        <v>196</v>
      </c>
      <c r="C167" s="72">
        <v>2</v>
      </c>
      <c r="D167" s="64">
        <v>0</v>
      </c>
      <c r="E167" s="67">
        <v>0</v>
      </c>
      <c r="F167" s="67">
        <v>0</v>
      </c>
      <c r="G167" s="69">
        <v>0</v>
      </c>
      <c r="H167" s="64">
        <v>2</v>
      </c>
      <c r="I167" s="67">
        <v>1</v>
      </c>
      <c r="J167" s="67">
        <v>0</v>
      </c>
      <c r="K167" s="67">
        <v>1</v>
      </c>
      <c r="L167" s="67">
        <v>0</v>
      </c>
      <c r="M167" s="69">
        <v>0</v>
      </c>
      <c r="N167" s="57">
        <f t="shared" si="2"/>
        <v>6</v>
      </c>
    </row>
    <row r="168" spans="1:14" s="1" customFormat="1" ht="15" hidden="1" customHeight="1" x14ac:dyDescent="0.15">
      <c r="A168" s="21"/>
      <c r="B168" s="117" t="s">
        <v>75</v>
      </c>
      <c r="C168" s="72">
        <v>0</v>
      </c>
      <c r="D168" s="64">
        <v>0</v>
      </c>
      <c r="E168" s="67">
        <v>0</v>
      </c>
      <c r="F168" s="67">
        <v>0</v>
      </c>
      <c r="G168" s="69">
        <v>0</v>
      </c>
      <c r="H168" s="64">
        <v>0</v>
      </c>
      <c r="I168" s="67">
        <v>0</v>
      </c>
      <c r="J168" s="67">
        <v>0</v>
      </c>
      <c r="K168" s="67">
        <v>0</v>
      </c>
      <c r="L168" s="67">
        <v>0</v>
      </c>
      <c r="M168" s="69">
        <v>0</v>
      </c>
      <c r="N168" s="57">
        <f t="shared" si="2"/>
        <v>0</v>
      </c>
    </row>
    <row r="169" spans="1:14" s="1" customFormat="1" ht="15" hidden="1" customHeight="1" x14ac:dyDescent="0.15">
      <c r="A169" s="56"/>
      <c r="B169" s="117" t="s">
        <v>197</v>
      </c>
      <c r="C169" s="72">
        <v>0</v>
      </c>
      <c r="D169" s="64">
        <v>0</v>
      </c>
      <c r="E169" s="67">
        <v>0</v>
      </c>
      <c r="F169" s="67">
        <v>0</v>
      </c>
      <c r="G169" s="69">
        <v>0</v>
      </c>
      <c r="H169" s="64">
        <v>0</v>
      </c>
      <c r="I169" s="67">
        <v>0</v>
      </c>
      <c r="J169" s="67">
        <v>0</v>
      </c>
      <c r="K169" s="67">
        <v>0</v>
      </c>
      <c r="L169" s="67">
        <v>0</v>
      </c>
      <c r="M169" s="69">
        <v>0</v>
      </c>
      <c r="N169" s="57">
        <f t="shared" si="2"/>
        <v>0</v>
      </c>
    </row>
    <row r="170" spans="1:14" s="1" customFormat="1" ht="15" customHeight="1" x14ac:dyDescent="0.15">
      <c r="A170" s="21"/>
      <c r="B170" s="117" t="s">
        <v>76</v>
      </c>
      <c r="C170" s="72">
        <v>2</v>
      </c>
      <c r="D170" s="64">
        <v>1</v>
      </c>
      <c r="E170" s="67">
        <v>1</v>
      </c>
      <c r="F170" s="67">
        <v>0</v>
      </c>
      <c r="G170" s="69">
        <v>0</v>
      </c>
      <c r="H170" s="64">
        <v>1</v>
      </c>
      <c r="I170" s="67">
        <v>0</v>
      </c>
      <c r="J170" s="67">
        <v>1</v>
      </c>
      <c r="K170" s="67">
        <v>0</v>
      </c>
      <c r="L170" s="67">
        <v>0</v>
      </c>
      <c r="M170" s="69">
        <v>0</v>
      </c>
      <c r="N170" s="57">
        <f t="shared" si="2"/>
        <v>6</v>
      </c>
    </row>
    <row r="171" spans="1:14" s="1" customFormat="1" ht="15" hidden="1" customHeight="1" x14ac:dyDescent="0.15">
      <c r="A171" s="21"/>
      <c r="B171" s="117" t="s">
        <v>198</v>
      </c>
      <c r="C171" s="72">
        <v>0</v>
      </c>
      <c r="D171" s="64">
        <v>0</v>
      </c>
      <c r="E171" s="67">
        <v>0</v>
      </c>
      <c r="F171" s="67">
        <v>0</v>
      </c>
      <c r="G171" s="69">
        <v>0</v>
      </c>
      <c r="H171" s="64">
        <v>0</v>
      </c>
      <c r="I171" s="67">
        <v>0</v>
      </c>
      <c r="J171" s="67">
        <v>0</v>
      </c>
      <c r="K171" s="67">
        <v>0</v>
      </c>
      <c r="L171" s="67">
        <v>0</v>
      </c>
      <c r="M171" s="69">
        <v>0</v>
      </c>
      <c r="N171" s="57">
        <f t="shared" si="2"/>
        <v>0</v>
      </c>
    </row>
    <row r="172" spans="1:14" s="1" customFormat="1" ht="15" hidden="1" customHeight="1" x14ac:dyDescent="0.15">
      <c r="A172" s="21"/>
      <c r="B172" s="117" t="s">
        <v>199</v>
      </c>
      <c r="C172" s="72">
        <v>0</v>
      </c>
      <c r="D172" s="64">
        <v>0</v>
      </c>
      <c r="E172" s="67">
        <v>0</v>
      </c>
      <c r="F172" s="67">
        <v>0</v>
      </c>
      <c r="G172" s="69">
        <v>0</v>
      </c>
      <c r="H172" s="64">
        <v>0</v>
      </c>
      <c r="I172" s="67">
        <v>0</v>
      </c>
      <c r="J172" s="67">
        <v>0</v>
      </c>
      <c r="K172" s="67">
        <v>0</v>
      </c>
      <c r="L172" s="67">
        <v>0</v>
      </c>
      <c r="M172" s="69">
        <v>0</v>
      </c>
      <c r="N172" s="57">
        <f t="shared" si="2"/>
        <v>0</v>
      </c>
    </row>
    <row r="173" spans="1:14" s="1" customFormat="1" ht="15" hidden="1" customHeight="1" x14ac:dyDescent="0.15">
      <c r="A173" s="21"/>
      <c r="B173" s="117" t="s">
        <v>200</v>
      </c>
      <c r="C173" s="72">
        <v>0</v>
      </c>
      <c r="D173" s="64">
        <v>0</v>
      </c>
      <c r="E173" s="67">
        <v>0</v>
      </c>
      <c r="F173" s="67">
        <v>0</v>
      </c>
      <c r="G173" s="69">
        <v>0</v>
      </c>
      <c r="H173" s="64">
        <v>0</v>
      </c>
      <c r="I173" s="67">
        <v>0</v>
      </c>
      <c r="J173" s="67">
        <v>0</v>
      </c>
      <c r="K173" s="67">
        <v>0</v>
      </c>
      <c r="L173" s="67">
        <v>0</v>
      </c>
      <c r="M173" s="69">
        <v>0</v>
      </c>
      <c r="N173" s="57">
        <f t="shared" si="2"/>
        <v>0</v>
      </c>
    </row>
    <row r="174" spans="1:14" s="1" customFormat="1" ht="15" hidden="1" customHeight="1" x14ac:dyDescent="0.15">
      <c r="A174" s="56"/>
      <c r="B174" s="117" t="s">
        <v>201</v>
      </c>
      <c r="C174" s="72">
        <v>0</v>
      </c>
      <c r="D174" s="64">
        <v>0</v>
      </c>
      <c r="E174" s="67">
        <v>0</v>
      </c>
      <c r="F174" s="67">
        <v>0</v>
      </c>
      <c r="G174" s="69">
        <v>0</v>
      </c>
      <c r="H174" s="64">
        <v>0</v>
      </c>
      <c r="I174" s="67">
        <v>0</v>
      </c>
      <c r="J174" s="67">
        <v>0</v>
      </c>
      <c r="K174" s="67">
        <v>0</v>
      </c>
      <c r="L174" s="67">
        <v>0</v>
      </c>
      <c r="M174" s="69">
        <v>0</v>
      </c>
      <c r="N174" s="57">
        <f t="shared" si="2"/>
        <v>0</v>
      </c>
    </row>
    <row r="175" spans="1:14" s="1" customFormat="1" ht="15" hidden="1" customHeight="1" x14ac:dyDescent="0.15">
      <c r="A175" s="21"/>
      <c r="B175" s="117" t="s">
        <v>202</v>
      </c>
      <c r="C175" s="72">
        <v>0</v>
      </c>
      <c r="D175" s="64">
        <v>0</v>
      </c>
      <c r="E175" s="67">
        <v>0</v>
      </c>
      <c r="F175" s="67">
        <v>0</v>
      </c>
      <c r="G175" s="69">
        <v>0</v>
      </c>
      <c r="H175" s="64">
        <v>0</v>
      </c>
      <c r="I175" s="67">
        <v>0</v>
      </c>
      <c r="J175" s="67">
        <v>0</v>
      </c>
      <c r="K175" s="67">
        <v>0</v>
      </c>
      <c r="L175" s="67">
        <v>0</v>
      </c>
      <c r="M175" s="69">
        <v>0</v>
      </c>
      <c r="N175" s="57">
        <f t="shared" si="2"/>
        <v>0</v>
      </c>
    </row>
    <row r="176" spans="1:14" s="1" customFormat="1" ht="15" customHeight="1" x14ac:dyDescent="0.15">
      <c r="A176" s="21"/>
      <c r="B176" s="117" t="s">
        <v>147</v>
      </c>
      <c r="C176" s="72">
        <v>4</v>
      </c>
      <c r="D176" s="64">
        <v>0</v>
      </c>
      <c r="E176" s="67">
        <v>0</v>
      </c>
      <c r="F176" s="67">
        <v>0</v>
      </c>
      <c r="G176" s="69">
        <v>0</v>
      </c>
      <c r="H176" s="64">
        <v>4</v>
      </c>
      <c r="I176" s="67">
        <v>3</v>
      </c>
      <c r="J176" s="67">
        <v>1</v>
      </c>
      <c r="K176" s="67">
        <v>0</v>
      </c>
      <c r="L176" s="67">
        <v>0</v>
      </c>
      <c r="M176" s="69">
        <v>0</v>
      </c>
      <c r="N176" s="57">
        <f t="shared" si="2"/>
        <v>12</v>
      </c>
    </row>
    <row r="177" spans="1:14" s="1" customFormat="1" ht="15" hidden="1" customHeight="1" x14ac:dyDescent="0.15">
      <c r="A177" s="21"/>
      <c r="B177" s="117" t="s">
        <v>77</v>
      </c>
      <c r="C177" s="72">
        <v>0</v>
      </c>
      <c r="D177" s="64">
        <v>0</v>
      </c>
      <c r="E177" s="67">
        <v>0</v>
      </c>
      <c r="F177" s="67">
        <v>0</v>
      </c>
      <c r="G177" s="69">
        <v>0</v>
      </c>
      <c r="H177" s="64">
        <v>0</v>
      </c>
      <c r="I177" s="67">
        <v>0</v>
      </c>
      <c r="J177" s="67">
        <v>0</v>
      </c>
      <c r="K177" s="67">
        <v>0</v>
      </c>
      <c r="L177" s="67">
        <v>0</v>
      </c>
      <c r="M177" s="69">
        <v>0</v>
      </c>
      <c r="N177" s="57">
        <f t="shared" si="2"/>
        <v>0</v>
      </c>
    </row>
    <row r="178" spans="1:14" s="1" customFormat="1" ht="15" hidden="1" customHeight="1" x14ac:dyDescent="0.15">
      <c r="A178" s="21"/>
      <c r="B178" s="117" t="s">
        <v>203</v>
      </c>
      <c r="C178" s="72">
        <v>0</v>
      </c>
      <c r="D178" s="64">
        <v>0</v>
      </c>
      <c r="E178" s="67">
        <v>0</v>
      </c>
      <c r="F178" s="67">
        <v>0</v>
      </c>
      <c r="G178" s="69">
        <v>0</v>
      </c>
      <c r="H178" s="64">
        <v>0</v>
      </c>
      <c r="I178" s="67">
        <v>0</v>
      </c>
      <c r="J178" s="67">
        <v>0</v>
      </c>
      <c r="K178" s="67">
        <v>0</v>
      </c>
      <c r="L178" s="67">
        <v>0</v>
      </c>
      <c r="M178" s="69">
        <v>0</v>
      </c>
      <c r="N178" s="57">
        <f t="shared" si="2"/>
        <v>0</v>
      </c>
    </row>
    <row r="179" spans="1:14" s="1" customFormat="1" ht="15" hidden="1" customHeight="1" x14ac:dyDescent="0.15">
      <c r="A179" s="56"/>
      <c r="B179" s="117" t="s">
        <v>204</v>
      </c>
      <c r="C179" s="72">
        <v>0</v>
      </c>
      <c r="D179" s="64">
        <v>0</v>
      </c>
      <c r="E179" s="67">
        <v>0</v>
      </c>
      <c r="F179" s="67">
        <v>0</v>
      </c>
      <c r="G179" s="69">
        <v>0</v>
      </c>
      <c r="H179" s="64">
        <v>0</v>
      </c>
      <c r="I179" s="67">
        <v>0</v>
      </c>
      <c r="J179" s="67">
        <v>0</v>
      </c>
      <c r="K179" s="67">
        <v>0</v>
      </c>
      <c r="L179" s="67">
        <v>0</v>
      </c>
      <c r="M179" s="69">
        <v>0</v>
      </c>
      <c r="N179" s="57">
        <f t="shared" si="2"/>
        <v>0</v>
      </c>
    </row>
    <row r="180" spans="1:14" s="1" customFormat="1" ht="15" hidden="1" customHeight="1" x14ac:dyDescent="0.15">
      <c r="A180" s="21"/>
      <c r="B180" s="117" t="s">
        <v>205</v>
      </c>
      <c r="C180" s="72">
        <v>0</v>
      </c>
      <c r="D180" s="64">
        <v>0</v>
      </c>
      <c r="E180" s="67">
        <v>0</v>
      </c>
      <c r="F180" s="67">
        <v>0</v>
      </c>
      <c r="G180" s="69">
        <v>0</v>
      </c>
      <c r="H180" s="64">
        <v>0</v>
      </c>
      <c r="I180" s="67">
        <v>0</v>
      </c>
      <c r="J180" s="67">
        <v>0</v>
      </c>
      <c r="K180" s="67">
        <v>0</v>
      </c>
      <c r="L180" s="67">
        <v>0</v>
      </c>
      <c r="M180" s="69">
        <v>0</v>
      </c>
      <c r="N180" s="57">
        <f t="shared" si="2"/>
        <v>0</v>
      </c>
    </row>
    <row r="181" spans="1:14" s="1" customFormat="1" ht="15" hidden="1" customHeight="1" x14ac:dyDescent="0.15">
      <c r="A181" s="21"/>
      <c r="B181" s="117" t="s">
        <v>206</v>
      </c>
      <c r="C181" s="72">
        <v>0</v>
      </c>
      <c r="D181" s="64">
        <v>0</v>
      </c>
      <c r="E181" s="67">
        <v>0</v>
      </c>
      <c r="F181" s="67">
        <v>0</v>
      </c>
      <c r="G181" s="69">
        <v>0</v>
      </c>
      <c r="H181" s="64">
        <v>0</v>
      </c>
      <c r="I181" s="67">
        <v>0</v>
      </c>
      <c r="J181" s="67">
        <v>0</v>
      </c>
      <c r="K181" s="67">
        <v>0</v>
      </c>
      <c r="L181" s="67">
        <v>0</v>
      </c>
      <c r="M181" s="69">
        <v>0</v>
      </c>
      <c r="N181" s="57">
        <f t="shared" si="2"/>
        <v>0</v>
      </c>
    </row>
    <row r="182" spans="1:14" s="1" customFormat="1" ht="15" hidden="1" customHeight="1" x14ac:dyDescent="0.15">
      <c r="A182" s="21"/>
      <c r="B182" s="117" t="s">
        <v>148</v>
      </c>
      <c r="C182" s="72">
        <v>0</v>
      </c>
      <c r="D182" s="64">
        <v>0</v>
      </c>
      <c r="E182" s="67">
        <v>0</v>
      </c>
      <c r="F182" s="67">
        <v>0</v>
      </c>
      <c r="G182" s="69">
        <v>0</v>
      </c>
      <c r="H182" s="64">
        <v>0</v>
      </c>
      <c r="I182" s="67">
        <v>0</v>
      </c>
      <c r="J182" s="67">
        <v>0</v>
      </c>
      <c r="K182" s="67">
        <v>0</v>
      </c>
      <c r="L182" s="67">
        <v>0</v>
      </c>
      <c r="M182" s="69">
        <v>0</v>
      </c>
      <c r="N182" s="57">
        <f t="shared" si="2"/>
        <v>0</v>
      </c>
    </row>
    <row r="183" spans="1:14" s="1" customFormat="1" ht="15" hidden="1" customHeight="1" x14ac:dyDescent="0.15">
      <c r="A183" s="21"/>
      <c r="B183" s="117" t="s">
        <v>207</v>
      </c>
      <c r="C183" s="72">
        <v>0</v>
      </c>
      <c r="D183" s="64">
        <v>0</v>
      </c>
      <c r="E183" s="67">
        <v>0</v>
      </c>
      <c r="F183" s="67">
        <v>0</v>
      </c>
      <c r="G183" s="69">
        <v>0</v>
      </c>
      <c r="H183" s="64">
        <v>0</v>
      </c>
      <c r="I183" s="67">
        <v>0</v>
      </c>
      <c r="J183" s="67">
        <v>0</v>
      </c>
      <c r="K183" s="67">
        <v>0</v>
      </c>
      <c r="L183" s="67">
        <v>0</v>
      </c>
      <c r="M183" s="69">
        <v>0</v>
      </c>
      <c r="N183" s="57">
        <f t="shared" si="2"/>
        <v>0</v>
      </c>
    </row>
    <row r="184" spans="1:14" s="1" customFormat="1" ht="15" hidden="1" customHeight="1" x14ac:dyDescent="0.15">
      <c r="A184" s="56"/>
      <c r="B184" s="117" t="s">
        <v>208</v>
      </c>
      <c r="C184" s="72">
        <v>0</v>
      </c>
      <c r="D184" s="64">
        <v>0</v>
      </c>
      <c r="E184" s="67">
        <v>0</v>
      </c>
      <c r="F184" s="67">
        <v>0</v>
      </c>
      <c r="G184" s="69">
        <v>0</v>
      </c>
      <c r="H184" s="64">
        <v>0</v>
      </c>
      <c r="I184" s="67">
        <v>0</v>
      </c>
      <c r="J184" s="67">
        <v>0</v>
      </c>
      <c r="K184" s="67">
        <v>0</v>
      </c>
      <c r="L184" s="67">
        <v>0</v>
      </c>
      <c r="M184" s="69">
        <v>0</v>
      </c>
      <c r="N184" s="57">
        <f t="shared" si="2"/>
        <v>0</v>
      </c>
    </row>
    <row r="185" spans="1:14" s="1" customFormat="1" ht="15" hidden="1" customHeight="1" x14ac:dyDescent="0.15">
      <c r="A185" s="21"/>
      <c r="B185" s="117" t="s">
        <v>157</v>
      </c>
      <c r="C185" s="72">
        <v>0</v>
      </c>
      <c r="D185" s="64">
        <v>0</v>
      </c>
      <c r="E185" s="67">
        <v>0</v>
      </c>
      <c r="F185" s="67">
        <v>0</v>
      </c>
      <c r="G185" s="69">
        <v>0</v>
      </c>
      <c r="H185" s="64">
        <v>0</v>
      </c>
      <c r="I185" s="67">
        <v>0</v>
      </c>
      <c r="J185" s="67">
        <v>0</v>
      </c>
      <c r="K185" s="67">
        <v>0</v>
      </c>
      <c r="L185" s="67">
        <v>0</v>
      </c>
      <c r="M185" s="69">
        <v>0</v>
      </c>
      <c r="N185" s="57">
        <f t="shared" si="2"/>
        <v>0</v>
      </c>
    </row>
    <row r="186" spans="1:14" s="1" customFormat="1" ht="15" hidden="1" customHeight="1" x14ac:dyDescent="0.15">
      <c r="A186" s="21"/>
      <c r="B186" s="117" t="s">
        <v>156</v>
      </c>
      <c r="C186" s="72">
        <v>0</v>
      </c>
      <c r="D186" s="64">
        <v>0</v>
      </c>
      <c r="E186" s="67">
        <v>0</v>
      </c>
      <c r="F186" s="67">
        <v>0</v>
      </c>
      <c r="G186" s="69">
        <v>0</v>
      </c>
      <c r="H186" s="64">
        <v>0</v>
      </c>
      <c r="I186" s="67">
        <v>0</v>
      </c>
      <c r="J186" s="67">
        <v>0</v>
      </c>
      <c r="K186" s="67">
        <v>0</v>
      </c>
      <c r="L186" s="67">
        <v>0</v>
      </c>
      <c r="M186" s="69">
        <v>0</v>
      </c>
      <c r="N186" s="57">
        <f t="shared" si="2"/>
        <v>0</v>
      </c>
    </row>
    <row r="187" spans="1:14" s="1" customFormat="1" ht="15" hidden="1" customHeight="1" x14ac:dyDescent="0.15">
      <c r="A187" s="21"/>
      <c r="B187" s="117" t="s">
        <v>209</v>
      </c>
      <c r="C187" s="72">
        <v>0</v>
      </c>
      <c r="D187" s="64">
        <v>0</v>
      </c>
      <c r="E187" s="67">
        <v>0</v>
      </c>
      <c r="F187" s="67">
        <v>0</v>
      </c>
      <c r="G187" s="69">
        <v>0</v>
      </c>
      <c r="H187" s="64">
        <v>0</v>
      </c>
      <c r="I187" s="67">
        <v>0</v>
      </c>
      <c r="J187" s="67">
        <v>0</v>
      </c>
      <c r="K187" s="67">
        <v>0</v>
      </c>
      <c r="L187" s="67">
        <v>0</v>
      </c>
      <c r="M187" s="69">
        <v>0</v>
      </c>
      <c r="N187" s="57">
        <f t="shared" si="2"/>
        <v>0</v>
      </c>
    </row>
    <row r="188" spans="1:14" s="1" customFormat="1" ht="15" customHeight="1" x14ac:dyDescent="0.15">
      <c r="A188" s="21"/>
      <c r="B188" s="117" t="s">
        <v>210</v>
      </c>
      <c r="C188" s="72">
        <v>1</v>
      </c>
      <c r="D188" s="64">
        <v>0</v>
      </c>
      <c r="E188" s="67">
        <v>0</v>
      </c>
      <c r="F188" s="67">
        <v>0</v>
      </c>
      <c r="G188" s="69">
        <v>0</v>
      </c>
      <c r="H188" s="64">
        <v>1</v>
      </c>
      <c r="I188" s="67">
        <v>1</v>
      </c>
      <c r="J188" s="67">
        <v>0</v>
      </c>
      <c r="K188" s="67">
        <v>0</v>
      </c>
      <c r="L188" s="67">
        <v>0</v>
      </c>
      <c r="M188" s="69">
        <v>0</v>
      </c>
      <c r="N188" s="57">
        <f t="shared" si="2"/>
        <v>3</v>
      </c>
    </row>
    <row r="189" spans="1:14" s="1" customFormat="1" ht="15" hidden="1" customHeight="1" x14ac:dyDescent="0.15">
      <c r="A189" s="56"/>
      <c r="B189" s="117" t="s">
        <v>137</v>
      </c>
      <c r="C189" s="72">
        <v>0</v>
      </c>
      <c r="D189" s="64">
        <v>0</v>
      </c>
      <c r="E189" s="67">
        <v>0</v>
      </c>
      <c r="F189" s="67">
        <v>0</v>
      </c>
      <c r="G189" s="69">
        <v>0</v>
      </c>
      <c r="H189" s="64">
        <v>0</v>
      </c>
      <c r="I189" s="67">
        <v>0</v>
      </c>
      <c r="J189" s="67">
        <v>0</v>
      </c>
      <c r="K189" s="67">
        <v>0</v>
      </c>
      <c r="L189" s="67">
        <v>0</v>
      </c>
      <c r="M189" s="69">
        <v>0</v>
      </c>
      <c r="N189" s="57">
        <f t="shared" si="2"/>
        <v>0</v>
      </c>
    </row>
    <row r="190" spans="1:14" s="1" customFormat="1" ht="15" hidden="1" customHeight="1" x14ac:dyDescent="0.15">
      <c r="A190" s="21"/>
      <c r="B190" s="117" t="s">
        <v>211</v>
      </c>
      <c r="C190" s="72">
        <v>0</v>
      </c>
      <c r="D190" s="64">
        <v>0</v>
      </c>
      <c r="E190" s="67">
        <v>0</v>
      </c>
      <c r="F190" s="67">
        <v>0</v>
      </c>
      <c r="G190" s="69">
        <v>0</v>
      </c>
      <c r="H190" s="64">
        <v>0</v>
      </c>
      <c r="I190" s="67">
        <v>0</v>
      </c>
      <c r="J190" s="67">
        <v>0</v>
      </c>
      <c r="K190" s="67">
        <v>0</v>
      </c>
      <c r="L190" s="67">
        <v>0</v>
      </c>
      <c r="M190" s="69">
        <v>0</v>
      </c>
      <c r="N190" s="57">
        <f t="shared" si="2"/>
        <v>0</v>
      </c>
    </row>
    <row r="191" spans="1:14" s="1" customFormat="1" ht="15" hidden="1" customHeight="1" x14ac:dyDescent="0.15">
      <c r="A191" s="21"/>
      <c r="B191" s="117" t="s">
        <v>150</v>
      </c>
      <c r="C191" s="72">
        <v>0</v>
      </c>
      <c r="D191" s="64">
        <v>0</v>
      </c>
      <c r="E191" s="67">
        <v>0</v>
      </c>
      <c r="F191" s="67">
        <v>0</v>
      </c>
      <c r="G191" s="69">
        <v>0</v>
      </c>
      <c r="H191" s="64">
        <v>0</v>
      </c>
      <c r="I191" s="67">
        <v>0</v>
      </c>
      <c r="J191" s="67">
        <v>0</v>
      </c>
      <c r="K191" s="67">
        <v>0</v>
      </c>
      <c r="L191" s="67">
        <v>0</v>
      </c>
      <c r="M191" s="69">
        <v>0</v>
      </c>
      <c r="N191" s="57">
        <f t="shared" si="2"/>
        <v>0</v>
      </c>
    </row>
    <row r="192" spans="1:14" s="1" customFormat="1" ht="15" customHeight="1" x14ac:dyDescent="0.15">
      <c r="A192" s="21"/>
      <c r="B192" s="117" t="s">
        <v>212</v>
      </c>
      <c r="C192" s="72">
        <v>4</v>
      </c>
      <c r="D192" s="64">
        <v>0</v>
      </c>
      <c r="E192" s="67">
        <v>0</v>
      </c>
      <c r="F192" s="67">
        <v>0</v>
      </c>
      <c r="G192" s="69">
        <v>0</v>
      </c>
      <c r="H192" s="64">
        <v>4</v>
      </c>
      <c r="I192" s="67">
        <v>3</v>
      </c>
      <c r="J192" s="67">
        <v>0</v>
      </c>
      <c r="K192" s="67">
        <v>1</v>
      </c>
      <c r="L192" s="67">
        <v>0</v>
      </c>
      <c r="M192" s="69">
        <v>0</v>
      </c>
      <c r="N192" s="57">
        <f t="shared" ref="N192:N205" si="3">SUM(C192:M192)</f>
        <v>12</v>
      </c>
    </row>
    <row r="193" spans="1:14" s="1" customFormat="1" ht="15" hidden="1" customHeight="1" x14ac:dyDescent="0.15">
      <c r="A193" s="21"/>
      <c r="B193" s="117" t="s">
        <v>213</v>
      </c>
      <c r="C193" s="72">
        <v>0</v>
      </c>
      <c r="D193" s="64">
        <v>0</v>
      </c>
      <c r="E193" s="67">
        <v>0</v>
      </c>
      <c r="F193" s="67">
        <v>0</v>
      </c>
      <c r="G193" s="69">
        <v>0</v>
      </c>
      <c r="H193" s="64">
        <v>0</v>
      </c>
      <c r="I193" s="67">
        <v>0</v>
      </c>
      <c r="J193" s="67">
        <v>0</v>
      </c>
      <c r="K193" s="67">
        <v>0</v>
      </c>
      <c r="L193" s="67">
        <v>0</v>
      </c>
      <c r="M193" s="69">
        <v>0</v>
      </c>
      <c r="N193" s="57">
        <f t="shared" si="3"/>
        <v>0</v>
      </c>
    </row>
    <row r="194" spans="1:14" s="1" customFormat="1" ht="15" hidden="1" customHeight="1" x14ac:dyDescent="0.15">
      <c r="A194" s="21"/>
      <c r="B194" s="117" t="s">
        <v>214</v>
      </c>
      <c r="C194" s="72">
        <v>0</v>
      </c>
      <c r="D194" s="64">
        <v>0</v>
      </c>
      <c r="E194" s="67">
        <v>0</v>
      </c>
      <c r="F194" s="67">
        <v>0</v>
      </c>
      <c r="G194" s="69">
        <v>0</v>
      </c>
      <c r="H194" s="64">
        <v>0</v>
      </c>
      <c r="I194" s="67">
        <v>0</v>
      </c>
      <c r="J194" s="67">
        <v>0</v>
      </c>
      <c r="K194" s="67">
        <v>0</v>
      </c>
      <c r="L194" s="67">
        <v>0</v>
      </c>
      <c r="M194" s="69">
        <v>0</v>
      </c>
      <c r="N194" s="57">
        <f t="shared" si="3"/>
        <v>0</v>
      </c>
    </row>
    <row r="195" spans="1:14" s="1" customFormat="1" ht="15" hidden="1" customHeight="1" x14ac:dyDescent="0.15">
      <c r="A195" s="21"/>
      <c r="B195" s="117" t="s">
        <v>215</v>
      </c>
      <c r="C195" s="72">
        <v>0</v>
      </c>
      <c r="D195" s="64">
        <v>0</v>
      </c>
      <c r="E195" s="67">
        <v>0</v>
      </c>
      <c r="F195" s="67">
        <v>0</v>
      </c>
      <c r="G195" s="69">
        <v>0</v>
      </c>
      <c r="H195" s="64">
        <v>0</v>
      </c>
      <c r="I195" s="67">
        <v>0</v>
      </c>
      <c r="J195" s="67">
        <v>0</v>
      </c>
      <c r="K195" s="67">
        <v>0</v>
      </c>
      <c r="L195" s="67">
        <v>0</v>
      </c>
      <c r="M195" s="69">
        <v>0</v>
      </c>
      <c r="N195" s="57">
        <f t="shared" si="3"/>
        <v>0</v>
      </c>
    </row>
    <row r="196" spans="1:14" s="1" customFormat="1" ht="15" hidden="1" customHeight="1" x14ac:dyDescent="0.15">
      <c r="A196" s="21"/>
      <c r="B196" s="117" t="s">
        <v>78</v>
      </c>
      <c r="C196" s="72">
        <v>0</v>
      </c>
      <c r="D196" s="64">
        <v>0</v>
      </c>
      <c r="E196" s="67">
        <v>0</v>
      </c>
      <c r="F196" s="67">
        <v>0</v>
      </c>
      <c r="G196" s="69">
        <v>0</v>
      </c>
      <c r="H196" s="64">
        <v>0</v>
      </c>
      <c r="I196" s="67">
        <v>0</v>
      </c>
      <c r="J196" s="67">
        <v>0</v>
      </c>
      <c r="K196" s="67">
        <v>0</v>
      </c>
      <c r="L196" s="67">
        <v>0</v>
      </c>
      <c r="M196" s="69">
        <v>0</v>
      </c>
      <c r="N196" s="57">
        <f t="shared" si="3"/>
        <v>0</v>
      </c>
    </row>
    <row r="197" spans="1:14" s="1" customFormat="1" ht="15" hidden="1" customHeight="1" x14ac:dyDescent="0.15">
      <c r="A197" s="21"/>
      <c r="B197" s="117" t="s">
        <v>216</v>
      </c>
      <c r="C197" s="72">
        <v>0</v>
      </c>
      <c r="D197" s="64">
        <v>0</v>
      </c>
      <c r="E197" s="67">
        <v>0</v>
      </c>
      <c r="F197" s="67">
        <v>0</v>
      </c>
      <c r="G197" s="69">
        <v>0</v>
      </c>
      <c r="H197" s="64">
        <v>0</v>
      </c>
      <c r="I197" s="67">
        <v>0</v>
      </c>
      <c r="J197" s="67">
        <v>0</v>
      </c>
      <c r="K197" s="67">
        <v>0</v>
      </c>
      <c r="L197" s="67">
        <v>0</v>
      </c>
      <c r="M197" s="69">
        <v>0</v>
      </c>
      <c r="N197" s="57">
        <f t="shared" si="3"/>
        <v>0</v>
      </c>
    </row>
    <row r="198" spans="1:14" s="1" customFormat="1" ht="15" hidden="1" customHeight="1" x14ac:dyDescent="0.15">
      <c r="A198" s="21"/>
      <c r="B198" s="117" t="s">
        <v>217</v>
      </c>
      <c r="C198" s="72">
        <v>0</v>
      </c>
      <c r="D198" s="64">
        <v>0</v>
      </c>
      <c r="E198" s="67">
        <v>0</v>
      </c>
      <c r="F198" s="67">
        <v>0</v>
      </c>
      <c r="G198" s="69">
        <v>0</v>
      </c>
      <c r="H198" s="64">
        <v>0</v>
      </c>
      <c r="I198" s="67">
        <v>0</v>
      </c>
      <c r="J198" s="67">
        <v>0</v>
      </c>
      <c r="K198" s="67">
        <v>0</v>
      </c>
      <c r="L198" s="67">
        <v>0</v>
      </c>
      <c r="M198" s="69">
        <v>0</v>
      </c>
      <c r="N198" s="57">
        <f t="shared" si="3"/>
        <v>0</v>
      </c>
    </row>
    <row r="199" spans="1:14" s="1" customFormat="1" ht="15" hidden="1" customHeight="1" x14ac:dyDescent="0.15">
      <c r="A199" s="60" t="s">
        <v>289</v>
      </c>
      <c r="B199" s="101"/>
      <c r="C199" s="360"/>
      <c r="D199" s="31"/>
      <c r="E199" s="34"/>
      <c r="F199" s="34"/>
      <c r="G199" s="274"/>
      <c r="H199" s="31"/>
      <c r="I199" s="34"/>
      <c r="J199" s="34"/>
      <c r="K199" s="34"/>
      <c r="L199" s="34"/>
      <c r="M199" s="274"/>
      <c r="N199" s="57">
        <f>SUM(N200:N203)</f>
        <v>0</v>
      </c>
    </row>
    <row r="200" spans="1:14" s="1" customFormat="1" ht="15" hidden="1" customHeight="1" x14ac:dyDescent="0.15">
      <c r="A200" s="56" t="s">
        <v>81</v>
      </c>
      <c r="B200" s="117" t="s">
        <v>242</v>
      </c>
      <c r="C200" s="72">
        <v>0</v>
      </c>
      <c r="D200" s="64">
        <v>0</v>
      </c>
      <c r="E200" s="67">
        <v>0</v>
      </c>
      <c r="F200" s="67">
        <v>0</v>
      </c>
      <c r="G200" s="69">
        <v>0</v>
      </c>
      <c r="H200" s="64">
        <v>0</v>
      </c>
      <c r="I200" s="67">
        <v>0</v>
      </c>
      <c r="J200" s="67">
        <v>0</v>
      </c>
      <c r="K200" s="67">
        <v>0</v>
      </c>
      <c r="L200" s="67">
        <v>0</v>
      </c>
      <c r="M200" s="69">
        <v>0</v>
      </c>
      <c r="N200" s="57">
        <f t="shared" si="3"/>
        <v>0</v>
      </c>
    </row>
    <row r="201" spans="1:14" s="1" customFormat="1" ht="15" hidden="1" customHeight="1" x14ac:dyDescent="0.15">
      <c r="A201" s="56"/>
      <c r="B201" s="117" t="s">
        <v>243</v>
      </c>
      <c r="C201" s="72">
        <v>0</v>
      </c>
      <c r="D201" s="64">
        <v>0</v>
      </c>
      <c r="E201" s="67">
        <v>0</v>
      </c>
      <c r="F201" s="67">
        <v>0</v>
      </c>
      <c r="G201" s="69">
        <v>0</v>
      </c>
      <c r="H201" s="64">
        <v>0</v>
      </c>
      <c r="I201" s="67">
        <v>0</v>
      </c>
      <c r="J201" s="67">
        <v>0</v>
      </c>
      <c r="K201" s="67">
        <v>0</v>
      </c>
      <c r="L201" s="67">
        <v>0</v>
      </c>
      <c r="M201" s="69">
        <v>0</v>
      </c>
      <c r="N201" s="57">
        <f t="shared" si="3"/>
        <v>0</v>
      </c>
    </row>
    <row r="202" spans="1:14" s="1" customFormat="1" ht="15" hidden="1" customHeight="1" x14ac:dyDescent="0.15">
      <c r="A202" s="21"/>
      <c r="B202" s="117" t="s">
        <v>244</v>
      </c>
      <c r="C202" s="72">
        <v>0</v>
      </c>
      <c r="D202" s="64">
        <v>0</v>
      </c>
      <c r="E202" s="67">
        <v>0</v>
      </c>
      <c r="F202" s="67">
        <v>0</v>
      </c>
      <c r="G202" s="69">
        <v>0</v>
      </c>
      <c r="H202" s="64">
        <v>0</v>
      </c>
      <c r="I202" s="67">
        <v>0</v>
      </c>
      <c r="J202" s="67">
        <v>0</v>
      </c>
      <c r="K202" s="67">
        <v>0</v>
      </c>
      <c r="L202" s="67">
        <v>0</v>
      </c>
      <c r="M202" s="69">
        <v>0</v>
      </c>
      <c r="N202" s="57">
        <f t="shared" si="3"/>
        <v>0</v>
      </c>
    </row>
    <row r="203" spans="1:14" s="1" customFormat="1" ht="15" hidden="1" customHeight="1" x14ac:dyDescent="0.15">
      <c r="A203" s="21"/>
      <c r="B203" s="117" t="s">
        <v>245</v>
      </c>
      <c r="C203" s="72">
        <v>0</v>
      </c>
      <c r="D203" s="64">
        <v>0</v>
      </c>
      <c r="E203" s="67">
        <v>0</v>
      </c>
      <c r="F203" s="67">
        <v>0</v>
      </c>
      <c r="G203" s="69">
        <v>0</v>
      </c>
      <c r="H203" s="64">
        <v>0</v>
      </c>
      <c r="I203" s="67">
        <v>0</v>
      </c>
      <c r="J203" s="67">
        <v>0</v>
      </c>
      <c r="K203" s="67">
        <v>0</v>
      </c>
      <c r="L203" s="67">
        <v>0</v>
      </c>
      <c r="M203" s="69">
        <v>0</v>
      </c>
      <c r="N203" s="57">
        <f t="shared" si="3"/>
        <v>0</v>
      </c>
    </row>
    <row r="204" spans="1:14" s="1" customFormat="1" ht="15" customHeight="1" x14ac:dyDescent="0.15">
      <c r="A204" s="99" t="s">
        <v>290</v>
      </c>
      <c r="B204" s="100"/>
      <c r="C204" s="360"/>
      <c r="D204" s="31"/>
      <c r="E204" s="34"/>
      <c r="F204" s="34"/>
      <c r="G204" s="274"/>
      <c r="H204" s="31"/>
      <c r="I204" s="34"/>
      <c r="J204" s="34"/>
      <c r="K204" s="34"/>
      <c r="L204" s="34"/>
      <c r="M204" s="274"/>
      <c r="N204" s="57">
        <f>SUM(N205)</f>
        <v>6</v>
      </c>
    </row>
    <row r="205" spans="1:14" s="1" customFormat="1" ht="15" customHeight="1" thickBot="1" x14ac:dyDescent="0.2">
      <c r="A205" s="58"/>
      <c r="B205" s="117" t="s">
        <v>277</v>
      </c>
      <c r="C205" s="72">
        <v>2</v>
      </c>
      <c r="D205" s="64">
        <v>0</v>
      </c>
      <c r="E205" s="67">
        <v>0</v>
      </c>
      <c r="F205" s="67">
        <v>0</v>
      </c>
      <c r="G205" s="69">
        <v>0</v>
      </c>
      <c r="H205" s="64">
        <v>2</v>
      </c>
      <c r="I205" s="67">
        <v>1</v>
      </c>
      <c r="J205" s="67">
        <v>1</v>
      </c>
      <c r="K205" s="67">
        <v>0</v>
      </c>
      <c r="L205" s="67">
        <v>0</v>
      </c>
      <c r="M205" s="69">
        <v>0</v>
      </c>
      <c r="N205" s="57">
        <f t="shared" si="3"/>
        <v>6</v>
      </c>
    </row>
    <row r="206" spans="1:14" ht="18.75" customHeight="1" thickTop="1" thickBot="1" x14ac:dyDescent="0.25">
      <c r="A206" s="425" t="s">
        <v>0</v>
      </c>
      <c r="B206" s="441"/>
      <c r="C206" s="84">
        <v>89</v>
      </c>
      <c r="D206" s="87">
        <v>9</v>
      </c>
      <c r="E206" s="88">
        <v>3</v>
      </c>
      <c r="F206" s="88">
        <v>6</v>
      </c>
      <c r="G206" s="91">
        <v>0</v>
      </c>
      <c r="H206" s="87">
        <v>80</v>
      </c>
      <c r="I206" s="88">
        <v>50</v>
      </c>
      <c r="J206" s="88">
        <v>6</v>
      </c>
      <c r="K206" s="88">
        <v>23</v>
      </c>
      <c r="L206" s="88">
        <v>1</v>
      </c>
      <c r="M206" s="91">
        <v>0</v>
      </c>
      <c r="N206" s="55"/>
    </row>
    <row r="207" spans="1:14" x14ac:dyDescent="0.2">
      <c r="E207" s="213"/>
      <c r="F207" s="77"/>
      <c r="I207" s="77"/>
      <c r="K207" s="77"/>
      <c r="M207" s="77"/>
    </row>
    <row r="208" spans="1:14" x14ac:dyDescent="0.2">
      <c r="E208" s="213"/>
      <c r="J208" s="213"/>
    </row>
    <row r="209" spans="5:10" x14ac:dyDescent="0.2">
      <c r="E209" s="77"/>
      <c r="J209" s="77"/>
    </row>
    <row r="210" spans="5:10" x14ac:dyDescent="0.2">
      <c r="E210" s="213"/>
    </row>
    <row r="211" spans="5:10" x14ac:dyDescent="0.2">
      <c r="E211" s="77"/>
    </row>
  </sheetData>
  <autoFilter ref="A6:Q211">
    <filterColumn colId="0" showButton="0"/>
    <filterColumn colId="13">
      <filters blank="1">
        <filter val="12"/>
        <filter val="18"/>
        <filter val="3"/>
        <filter val="42"/>
        <filter val="6"/>
        <filter val="9"/>
      </filters>
    </filterColumn>
  </autoFilter>
  <mergeCells count="6">
    <mergeCell ref="A206:B206"/>
    <mergeCell ref="A8"/>
    <mergeCell ref="D5:G5"/>
    <mergeCell ref="H5:M5"/>
    <mergeCell ref="C5:C6"/>
    <mergeCell ref="A5:B6"/>
  </mergeCells>
  <phoneticPr fontId="2"/>
  <printOptions horizontalCentered="1"/>
  <pageMargins left="0.59055118110236227" right="0.43307086614173229" top="0.78740157480314965" bottom="0.59055118110236227" header="0.59055118110236227" footer="0.51181102362204722"/>
  <pageSetup paperSize="9" scale="73" orientation="portrait" cellComments="asDisplayed" r:id="rId1"/>
  <headerFooter alignWithMargins="0">
    <oddHeader xml:space="preserve">&amp;L&amp;14 12　審査請求に対する裁決の状況&amp;R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07"/>
  <sheetViews>
    <sheetView view="pageBreakPreview" zoomScale="85" zoomScaleNormal="100" zoomScaleSheetLayoutView="85" workbookViewId="0">
      <pane ySplit="6" topLeftCell="A70" activePane="bottomLeft" state="frozen"/>
      <selection activeCell="G26" sqref="G26"/>
      <selection pane="bottomLeft" activeCell="G26" sqref="G26"/>
    </sheetView>
  </sheetViews>
  <sheetFormatPr defaultColWidth="9" defaultRowHeight="13.2" x14ac:dyDescent="0.2"/>
  <cols>
    <col min="1" max="1" width="3.6640625" style="62" customWidth="1"/>
    <col min="2" max="2" width="36.77734375" style="62" customWidth="1"/>
    <col min="3" max="9" width="7.21875" style="62" customWidth="1"/>
    <col min="10" max="16384" width="9" style="62"/>
  </cols>
  <sheetData>
    <row r="1" spans="1:10" ht="7.5" customHeight="1" x14ac:dyDescent="0.2"/>
    <row r="2" spans="1:10" ht="7.5" customHeight="1" x14ac:dyDescent="0.2"/>
    <row r="3" spans="1:10" ht="12" customHeight="1" x14ac:dyDescent="0.2">
      <c r="C3" s="171"/>
      <c r="D3" s="171"/>
      <c r="E3" s="171"/>
      <c r="F3" s="171"/>
      <c r="G3" s="171"/>
      <c r="H3" s="171"/>
      <c r="I3" s="171"/>
    </row>
    <row r="4" spans="1:10" ht="13.8" thickBot="1" x14ac:dyDescent="0.25">
      <c r="I4" s="35" t="s">
        <v>93</v>
      </c>
    </row>
    <row r="5" spans="1:10" s="5" customFormat="1" ht="27.9" customHeight="1" x14ac:dyDescent="0.15">
      <c r="A5" s="415" t="s">
        <v>41</v>
      </c>
      <c r="B5" s="442"/>
      <c r="C5" s="509" t="s">
        <v>636</v>
      </c>
      <c r="D5" s="511" t="s">
        <v>639</v>
      </c>
      <c r="E5" s="512"/>
      <c r="F5" s="512"/>
      <c r="G5" s="512"/>
      <c r="H5" s="512"/>
      <c r="I5" s="513"/>
    </row>
    <row r="6" spans="1:10" s="5" customFormat="1" ht="27.9" customHeight="1" thickBot="1" x14ac:dyDescent="0.2">
      <c r="A6" s="419"/>
      <c r="B6" s="443"/>
      <c r="C6" s="510"/>
      <c r="D6" s="189" t="s">
        <v>95</v>
      </c>
      <c r="E6" s="190" t="s">
        <v>100</v>
      </c>
      <c r="F6" s="190" t="s">
        <v>111</v>
      </c>
      <c r="G6" s="190" t="s">
        <v>128</v>
      </c>
      <c r="H6" s="190" t="s">
        <v>129</v>
      </c>
      <c r="I6" s="191" t="s">
        <v>130</v>
      </c>
    </row>
    <row r="7" spans="1:10" s="1" customFormat="1" ht="15" customHeight="1" x14ac:dyDescent="0.15">
      <c r="A7" s="98" t="s">
        <v>246</v>
      </c>
      <c r="B7" s="102"/>
      <c r="C7" s="19"/>
      <c r="D7" s="52"/>
      <c r="E7" s="46"/>
      <c r="F7" s="46"/>
      <c r="G7" s="46"/>
      <c r="H7" s="46"/>
      <c r="I7" s="50"/>
    </row>
    <row r="8" spans="1:10" s="1" customFormat="1" ht="15" hidden="1" customHeight="1" x14ac:dyDescent="0.15">
      <c r="A8" s="423"/>
      <c r="B8" s="117" t="s">
        <v>220</v>
      </c>
      <c r="C8" s="72">
        <v>0</v>
      </c>
      <c r="D8" s="67">
        <v>0</v>
      </c>
      <c r="E8" s="67">
        <v>0</v>
      </c>
      <c r="F8" s="67">
        <v>0</v>
      </c>
      <c r="G8" s="67">
        <v>0</v>
      </c>
      <c r="H8" s="67">
        <v>0</v>
      </c>
      <c r="I8" s="258">
        <v>0</v>
      </c>
      <c r="J8" s="57">
        <f>SUM(D8:I8)</f>
        <v>0</v>
      </c>
    </row>
    <row r="9" spans="1:10" s="1" customFormat="1" ht="15" hidden="1" customHeight="1" x14ac:dyDescent="0.15">
      <c r="A9" s="18"/>
      <c r="B9" s="117" t="s">
        <v>372</v>
      </c>
      <c r="C9" s="72">
        <v>0</v>
      </c>
      <c r="D9" s="67">
        <v>0</v>
      </c>
      <c r="E9" s="67">
        <v>0</v>
      </c>
      <c r="F9" s="67">
        <v>0</v>
      </c>
      <c r="G9" s="67">
        <v>0</v>
      </c>
      <c r="H9" s="67">
        <v>0</v>
      </c>
      <c r="I9" s="258">
        <v>0</v>
      </c>
      <c r="J9" s="57">
        <f t="shared" ref="J9:J66" si="0">SUM(D9:I9)</f>
        <v>0</v>
      </c>
    </row>
    <row r="10" spans="1:10" s="1" customFormat="1" ht="15" customHeight="1" x14ac:dyDescent="0.15">
      <c r="A10" s="18"/>
      <c r="B10" s="117" t="s">
        <v>221</v>
      </c>
      <c r="C10" s="72">
        <v>1</v>
      </c>
      <c r="D10" s="67">
        <v>1</v>
      </c>
      <c r="E10" s="67">
        <v>0</v>
      </c>
      <c r="F10" s="67">
        <v>0</v>
      </c>
      <c r="G10" s="67">
        <v>0</v>
      </c>
      <c r="H10" s="67">
        <v>0</v>
      </c>
      <c r="I10" s="258">
        <v>0</v>
      </c>
      <c r="J10" s="57">
        <f t="shared" si="0"/>
        <v>1</v>
      </c>
    </row>
    <row r="11" spans="1:10" s="1" customFormat="1" ht="15" hidden="1" customHeight="1" x14ac:dyDescent="0.15">
      <c r="A11" s="21"/>
      <c r="B11" s="117" t="s">
        <v>222</v>
      </c>
      <c r="C11" s="72">
        <v>0</v>
      </c>
      <c r="D11" s="67">
        <v>0</v>
      </c>
      <c r="E11" s="67">
        <v>0</v>
      </c>
      <c r="F11" s="67">
        <v>0</v>
      </c>
      <c r="G11" s="67">
        <v>0</v>
      </c>
      <c r="H11" s="67">
        <v>0</v>
      </c>
      <c r="I11" s="258">
        <v>0</v>
      </c>
      <c r="J11" s="57">
        <f t="shared" si="0"/>
        <v>0</v>
      </c>
    </row>
    <row r="12" spans="1:10" s="1" customFormat="1" ht="15" customHeight="1" x14ac:dyDescent="0.15">
      <c r="A12" s="21"/>
      <c r="B12" s="117" t="s">
        <v>223</v>
      </c>
      <c r="C12" s="72">
        <v>1</v>
      </c>
      <c r="D12" s="67">
        <v>0</v>
      </c>
      <c r="E12" s="67">
        <v>0</v>
      </c>
      <c r="F12" s="67">
        <v>1</v>
      </c>
      <c r="G12" s="67">
        <v>0</v>
      </c>
      <c r="H12" s="67">
        <v>0</v>
      </c>
      <c r="I12" s="258">
        <v>0</v>
      </c>
      <c r="J12" s="57">
        <f t="shared" si="0"/>
        <v>1</v>
      </c>
    </row>
    <row r="13" spans="1:10" s="1" customFormat="1" ht="15" hidden="1" customHeight="1" x14ac:dyDescent="0.15">
      <c r="A13" s="21"/>
      <c r="B13" s="117" t="s">
        <v>568</v>
      </c>
      <c r="C13" s="72">
        <v>0</v>
      </c>
      <c r="D13" s="67">
        <v>0</v>
      </c>
      <c r="E13" s="67">
        <v>0</v>
      </c>
      <c r="F13" s="67">
        <v>0</v>
      </c>
      <c r="G13" s="67">
        <v>0</v>
      </c>
      <c r="H13" s="67">
        <v>0</v>
      </c>
      <c r="I13" s="258">
        <v>0</v>
      </c>
      <c r="J13" s="57">
        <f t="shared" si="0"/>
        <v>0</v>
      </c>
    </row>
    <row r="14" spans="1:10" s="1" customFormat="1" ht="15" hidden="1" customHeight="1" x14ac:dyDescent="0.15">
      <c r="A14" s="21"/>
      <c r="B14" s="117" t="s">
        <v>224</v>
      </c>
      <c r="C14" s="72">
        <v>0</v>
      </c>
      <c r="D14" s="67">
        <v>0</v>
      </c>
      <c r="E14" s="67">
        <v>0</v>
      </c>
      <c r="F14" s="67">
        <v>0</v>
      </c>
      <c r="G14" s="67">
        <v>0</v>
      </c>
      <c r="H14" s="67">
        <v>0</v>
      </c>
      <c r="I14" s="258">
        <v>0</v>
      </c>
      <c r="J14" s="57">
        <f t="shared" si="0"/>
        <v>0</v>
      </c>
    </row>
    <row r="15" spans="1:10" s="1" customFormat="1" ht="15" hidden="1" customHeight="1" x14ac:dyDescent="0.15">
      <c r="A15" s="21"/>
      <c r="B15" s="117" t="s">
        <v>225</v>
      </c>
      <c r="C15" s="72">
        <v>0</v>
      </c>
      <c r="D15" s="67">
        <v>0</v>
      </c>
      <c r="E15" s="67">
        <v>0</v>
      </c>
      <c r="F15" s="67">
        <v>0</v>
      </c>
      <c r="G15" s="67">
        <v>0</v>
      </c>
      <c r="H15" s="67">
        <v>0</v>
      </c>
      <c r="I15" s="258">
        <v>0</v>
      </c>
      <c r="J15" s="57">
        <f t="shared" si="0"/>
        <v>0</v>
      </c>
    </row>
    <row r="16" spans="1:10" s="1" customFormat="1" ht="15" hidden="1" customHeight="1" x14ac:dyDescent="0.15">
      <c r="A16" s="21"/>
      <c r="B16" s="117" t="s">
        <v>226</v>
      </c>
      <c r="C16" s="72">
        <v>0</v>
      </c>
      <c r="D16" s="67">
        <v>0</v>
      </c>
      <c r="E16" s="67">
        <v>0</v>
      </c>
      <c r="F16" s="67">
        <v>0</v>
      </c>
      <c r="G16" s="67">
        <v>0</v>
      </c>
      <c r="H16" s="67">
        <v>0</v>
      </c>
      <c r="I16" s="258">
        <v>0</v>
      </c>
      <c r="J16" s="57">
        <f t="shared" si="0"/>
        <v>0</v>
      </c>
    </row>
    <row r="17" spans="1:10" s="1" customFormat="1" ht="15" hidden="1" customHeight="1" x14ac:dyDescent="0.15">
      <c r="A17" s="21"/>
      <c r="B17" s="117" t="s">
        <v>140</v>
      </c>
      <c r="C17" s="72">
        <v>0</v>
      </c>
      <c r="D17" s="67">
        <v>0</v>
      </c>
      <c r="E17" s="67">
        <v>0</v>
      </c>
      <c r="F17" s="67">
        <v>0</v>
      </c>
      <c r="G17" s="67">
        <v>0</v>
      </c>
      <c r="H17" s="67">
        <v>0</v>
      </c>
      <c r="I17" s="258">
        <v>0</v>
      </c>
      <c r="J17" s="57">
        <f t="shared" si="0"/>
        <v>0</v>
      </c>
    </row>
    <row r="18" spans="1:10" s="1" customFormat="1" ht="15" hidden="1" customHeight="1" x14ac:dyDescent="0.15">
      <c r="A18" s="21"/>
      <c r="B18" s="117" t="s">
        <v>585</v>
      </c>
      <c r="C18" s="72">
        <v>0</v>
      </c>
      <c r="D18" s="67">
        <v>0</v>
      </c>
      <c r="E18" s="67">
        <v>0</v>
      </c>
      <c r="F18" s="67">
        <v>0</v>
      </c>
      <c r="G18" s="67">
        <v>0</v>
      </c>
      <c r="H18" s="67">
        <v>0</v>
      </c>
      <c r="I18" s="258">
        <v>0</v>
      </c>
      <c r="J18" s="57">
        <f t="shared" si="0"/>
        <v>0</v>
      </c>
    </row>
    <row r="19" spans="1:10" s="1" customFormat="1" ht="15" hidden="1" customHeight="1" x14ac:dyDescent="0.15">
      <c r="A19" s="18"/>
      <c r="B19" s="117" t="s">
        <v>42</v>
      </c>
      <c r="C19" s="72">
        <v>0</v>
      </c>
      <c r="D19" s="67">
        <v>0</v>
      </c>
      <c r="E19" s="67">
        <v>0</v>
      </c>
      <c r="F19" s="67">
        <v>0</v>
      </c>
      <c r="G19" s="67">
        <v>0</v>
      </c>
      <c r="H19" s="67">
        <v>0</v>
      </c>
      <c r="I19" s="258">
        <v>0</v>
      </c>
      <c r="J19" s="57">
        <f t="shared" si="0"/>
        <v>0</v>
      </c>
    </row>
    <row r="20" spans="1:10" s="1" customFormat="1" ht="15" hidden="1" customHeight="1" x14ac:dyDescent="0.15">
      <c r="A20" s="18"/>
      <c r="B20" s="117" t="s">
        <v>227</v>
      </c>
      <c r="C20" s="72">
        <v>0</v>
      </c>
      <c r="D20" s="67">
        <v>0</v>
      </c>
      <c r="E20" s="67">
        <v>0</v>
      </c>
      <c r="F20" s="67">
        <v>0</v>
      </c>
      <c r="G20" s="67">
        <v>0</v>
      </c>
      <c r="H20" s="67">
        <v>0</v>
      </c>
      <c r="I20" s="258">
        <v>0</v>
      </c>
      <c r="J20" s="57">
        <f t="shared" si="0"/>
        <v>0</v>
      </c>
    </row>
    <row r="21" spans="1:10" s="1" customFormat="1" ht="15" hidden="1" customHeight="1" x14ac:dyDescent="0.15">
      <c r="A21" s="21"/>
      <c r="B21" s="117" t="s">
        <v>43</v>
      </c>
      <c r="C21" s="72">
        <v>0</v>
      </c>
      <c r="D21" s="67">
        <v>0</v>
      </c>
      <c r="E21" s="67">
        <v>0</v>
      </c>
      <c r="F21" s="67">
        <v>0</v>
      </c>
      <c r="G21" s="67">
        <v>0</v>
      </c>
      <c r="H21" s="67">
        <v>0</v>
      </c>
      <c r="I21" s="258">
        <v>0</v>
      </c>
      <c r="J21" s="57">
        <f t="shared" si="0"/>
        <v>0</v>
      </c>
    </row>
    <row r="22" spans="1:10" s="1" customFormat="1" ht="15" hidden="1" customHeight="1" x14ac:dyDescent="0.15">
      <c r="A22" s="21"/>
      <c r="B22" s="117" t="s">
        <v>44</v>
      </c>
      <c r="C22" s="72">
        <v>0</v>
      </c>
      <c r="D22" s="67">
        <v>0</v>
      </c>
      <c r="E22" s="67">
        <v>0</v>
      </c>
      <c r="F22" s="67">
        <v>0</v>
      </c>
      <c r="G22" s="67">
        <v>0</v>
      </c>
      <c r="H22" s="67">
        <v>0</v>
      </c>
      <c r="I22" s="258">
        <v>0</v>
      </c>
      <c r="J22" s="57">
        <f t="shared" si="0"/>
        <v>0</v>
      </c>
    </row>
    <row r="23" spans="1:10" s="1" customFormat="1" ht="15" hidden="1" customHeight="1" x14ac:dyDescent="0.15">
      <c r="A23" s="21"/>
      <c r="B23" s="117" t="s">
        <v>230</v>
      </c>
      <c r="C23" s="72">
        <v>0</v>
      </c>
      <c r="D23" s="67">
        <v>0</v>
      </c>
      <c r="E23" s="67">
        <v>0</v>
      </c>
      <c r="F23" s="67">
        <v>0</v>
      </c>
      <c r="G23" s="67">
        <v>0</v>
      </c>
      <c r="H23" s="67">
        <v>0</v>
      </c>
      <c r="I23" s="258">
        <v>0</v>
      </c>
      <c r="J23" s="57">
        <f t="shared" si="0"/>
        <v>0</v>
      </c>
    </row>
    <row r="24" spans="1:10" s="1" customFormat="1" ht="15" customHeight="1" x14ac:dyDescent="0.15">
      <c r="A24" s="21"/>
      <c r="B24" s="117" t="s">
        <v>239</v>
      </c>
      <c r="C24" s="72">
        <v>1</v>
      </c>
      <c r="D24" s="67">
        <v>0</v>
      </c>
      <c r="E24" s="67">
        <v>0</v>
      </c>
      <c r="F24" s="67">
        <v>1</v>
      </c>
      <c r="G24" s="67">
        <v>0</v>
      </c>
      <c r="H24" s="67">
        <v>0</v>
      </c>
      <c r="I24" s="258">
        <v>0</v>
      </c>
      <c r="J24" s="57">
        <f t="shared" si="0"/>
        <v>1</v>
      </c>
    </row>
    <row r="25" spans="1:10" s="1" customFormat="1" ht="15" hidden="1" customHeight="1" x14ac:dyDescent="0.15">
      <c r="A25" s="21"/>
      <c r="B25" s="117" t="s">
        <v>293</v>
      </c>
      <c r="C25" s="72">
        <v>0</v>
      </c>
      <c r="D25" s="67">
        <v>0</v>
      </c>
      <c r="E25" s="67">
        <v>0</v>
      </c>
      <c r="F25" s="67">
        <v>0</v>
      </c>
      <c r="G25" s="67">
        <v>0</v>
      </c>
      <c r="H25" s="67">
        <v>0</v>
      </c>
      <c r="I25" s="258">
        <v>0</v>
      </c>
      <c r="J25" s="57">
        <f t="shared" si="0"/>
        <v>0</v>
      </c>
    </row>
    <row r="26" spans="1:10" s="1" customFormat="1" ht="15" hidden="1" customHeight="1" x14ac:dyDescent="0.15">
      <c r="A26" s="21"/>
      <c r="B26" s="117" t="s">
        <v>45</v>
      </c>
      <c r="C26" s="72">
        <v>0</v>
      </c>
      <c r="D26" s="67">
        <v>0</v>
      </c>
      <c r="E26" s="67">
        <v>0</v>
      </c>
      <c r="F26" s="67">
        <v>0</v>
      </c>
      <c r="G26" s="67">
        <v>0</v>
      </c>
      <c r="H26" s="67">
        <v>0</v>
      </c>
      <c r="I26" s="258">
        <v>0</v>
      </c>
      <c r="J26" s="57">
        <f t="shared" si="0"/>
        <v>0</v>
      </c>
    </row>
    <row r="27" spans="1:10" s="1" customFormat="1" ht="15" customHeight="1" x14ac:dyDescent="0.15">
      <c r="A27" s="18"/>
      <c r="B27" s="117" t="s">
        <v>46</v>
      </c>
      <c r="C27" s="72">
        <v>1</v>
      </c>
      <c r="D27" s="67">
        <v>0</v>
      </c>
      <c r="E27" s="67">
        <v>0</v>
      </c>
      <c r="F27" s="67">
        <v>1</v>
      </c>
      <c r="G27" s="67">
        <v>0</v>
      </c>
      <c r="H27" s="67">
        <v>0</v>
      </c>
      <c r="I27" s="258">
        <v>0</v>
      </c>
      <c r="J27" s="57">
        <f t="shared" si="0"/>
        <v>1</v>
      </c>
    </row>
    <row r="28" spans="1:10" s="1" customFormat="1" ht="15" hidden="1" customHeight="1" x14ac:dyDescent="0.15">
      <c r="A28" s="18"/>
      <c r="B28" s="117" t="s">
        <v>47</v>
      </c>
      <c r="C28" s="72">
        <v>0</v>
      </c>
      <c r="D28" s="67">
        <v>0</v>
      </c>
      <c r="E28" s="67">
        <v>0</v>
      </c>
      <c r="F28" s="67">
        <v>0</v>
      </c>
      <c r="G28" s="67">
        <v>0</v>
      </c>
      <c r="H28" s="67">
        <v>0</v>
      </c>
      <c r="I28" s="258">
        <v>0</v>
      </c>
      <c r="J28" s="57">
        <f t="shared" si="0"/>
        <v>0</v>
      </c>
    </row>
    <row r="29" spans="1:10" s="1" customFormat="1" ht="15" hidden="1" customHeight="1" x14ac:dyDescent="0.15">
      <c r="A29" s="21"/>
      <c r="B29" s="117" t="s">
        <v>48</v>
      </c>
      <c r="C29" s="72">
        <v>0</v>
      </c>
      <c r="D29" s="67">
        <v>0</v>
      </c>
      <c r="E29" s="67">
        <v>0</v>
      </c>
      <c r="F29" s="67">
        <v>0</v>
      </c>
      <c r="G29" s="67">
        <v>0</v>
      </c>
      <c r="H29" s="67">
        <v>0</v>
      </c>
      <c r="I29" s="258">
        <v>0</v>
      </c>
      <c r="J29" s="57">
        <f t="shared" si="0"/>
        <v>0</v>
      </c>
    </row>
    <row r="30" spans="1:10" s="1" customFormat="1" ht="15" hidden="1" customHeight="1" x14ac:dyDescent="0.15">
      <c r="A30" s="21"/>
      <c r="B30" s="117" t="s">
        <v>49</v>
      </c>
      <c r="C30" s="72">
        <v>0</v>
      </c>
      <c r="D30" s="67">
        <v>0</v>
      </c>
      <c r="E30" s="67">
        <v>0</v>
      </c>
      <c r="F30" s="67">
        <v>0</v>
      </c>
      <c r="G30" s="67">
        <v>0</v>
      </c>
      <c r="H30" s="67">
        <v>0</v>
      </c>
      <c r="I30" s="258">
        <v>0</v>
      </c>
      <c r="J30" s="57">
        <f t="shared" si="0"/>
        <v>0</v>
      </c>
    </row>
    <row r="31" spans="1:10" s="1" customFormat="1" ht="15" hidden="1" customHeight="1" x14ac:dyDescent="0.15">
      <c r="A31" s="21"/>
      <c r="B31" s="117" t="s">
        <v>50</v>
      </c>
      <c r="C31" s="72">
        <v>0</v>
      </c>
      <c r="D31" s="67">
        <v>0</v>
      </c>
      <c r="E31" s="67">
        <v>0</v>
      </c>
      <c r="F31" s="67">
        <v>0</v>
      </c>
      <c r="G31" s="67">
        <v>0</v>
      </c>
      <c r="H31" s="67">
        <v>0</v>
      </c>
      <c r="I31" s="258">
        <v>0</v>
      </c>
      <c r="J31" s="57">
        <f t="shared" si="0"/>
        <v>0</v>
      </c>
    </row>
    <row r="32" spans="1:10" s="1" customFormat="1" ht="15" hidden="1" customHeight="1" x14ac:dyDescent="0.15">
      <c r="A32" s="21"/>
      <c r="B32" s="117" t="s">
        <v>51</v>
      </c>
      <c r="C32" s="72">
        <v>0</v>
      </c>
      <c r="D32" s="67">
        <v>0</v>
      </c>
      <c r="E32" s="67">
        <v>0</v>
      </c>
      <c r="F32" s="67">
        <v>0</v>
      </c>
      <c r="G32" s="67">
        <v>0</v>
      </c>
      <c r="H32" s="67">
        <v>0</v>
      </c>
      <c r="I32" s="258">
        <v>0</v>
      </c>
      <c r="J32" s="57">
        <f t="shared" si="0"/>
        <v>0</v>
      </c>
    </row>
    <row r="33" spans="1:10" s="1" customFormat="1" ht="15" hidden="1" customHeight="1" x14ac:dyDescent="0.15">
      <c r="A33" s="21"/>
      <c r="B33" s="117" t="s">
        <v>52</v>
      </c>
      <c r="C33" s="72">
        <v>0</v>
      </c>
      <c r="D33" s="67">
        <v>0</v>
      </c>
      <c r="E33" s="67">
        <v>0</v>
      </c>
      <c r="F33" s="67">
        <v>0</v>
      </c>
      <c r="G33" s="67">
        <v>0</v>
      </c>
      <c r="H33" s="67">
        <v>0</v>
      </c>
      <c r="I33" s="258">
        <v>0</v>
      </c>
      <c r="J33" s="57">
        <f t="shared" si="0"/>
        <v>0</v>
      </c>
    </row>
    <row r="34" spans="1:10" s="1" customFormat="1" ht="15" hidden="1" customHeight="1" x14ac:dyDescent="0.15">
      <c r="A34" s="21"/>
      <c r="B34" s="117" t="s">
        <v>265</v>
      </c>
      <c r="C34" s="72">
        <v>0</v>
      </c>
      <c r="D34" s="67">
        <v>0</v>
      </c>
      <c r="E34" s="67">
        <v>0</v>
      </c>
      <c r="F34" s="67">
        <v>0</v>
      </c>
      <c r="G34" s="67">
        <v>0</v>
      </c>
      <c r="H34" s="67">
        <v>0</v>
      </c>
      <c r="I34" s="258">
        <v>0</v>
      </c>
      <c r="J34" s="57">
        <f t="shared" si="0"/>
        <v>0</v>
      </c>
    </row>
    <row r="35" spans="1:10" s="1" customFormat="1" ht="15" customHeight="1" x14ac:dyDescent="0.15">
      <c r="A35" s="21"/>
      <c r="B35" s="117" t="s">
        <v>266</v>
      </c>
      <c r="C35" s="72">
        <v>1</v>
      </c>
      <c r="D35" s="67">
        <v>0</v>
      </c>
      <c r="E35" s="67">
        <v>1</v>
      </c>
      <c r="F35" s="67">
        <v>0</v>
      </c>
      <c r="G35" s="67">
        <v>0</v>
      </c>
      <c r="H35" s="67">
        <v>0</v>
      </c>
      <c r="I35" s="258">
        <v>0</v>
      </c>
      <c r="J35" s="57">
        <f t="shared" si="0"/>
        <v>1</v>
      </c>
    </row>
    <row r="36" spans="1:10" s="1" customFormat="1" ht="15" hidden="1" customHeight="1" x14ac:dyDescent="0.15">
      <c r="A36" s="21"/>
      <c r="B36" s="117" t="s">
        <v>267</v>
      </c>
      <c r="C36" s="72">
        <v>0</v>
      </c>
      <c r="D36" s="67">
        <v>0</v>
      </c>
      <c r="E36" s="67">
        <v>0</v>
      </c>
      <c r="F36" s="67">
        <v>0</v>
      </c>
      <c r="G36" s="67">
        <v>0</v>
      </c>
      <c r="H36" s="67">
        <v>0</v>
      </c>
      <c r="I36" s="258">
        <v>0</v>
      </c>
      <c r="J36" s="57">
        <f t="shared" si="0"/>
        <v>0</v>
      </c>
    </row>
    <row r="37" spans="1:10" s="1" customFormat="1" ht="15" hidden="1" customHeight="1" x14ac:dyDescent="0.15">
      <c r="A37" s="21"/>
      <c r="B37" s="117" t="s">
        <v>251</v>
      </c>
      <c r="C37" s="72">
        <v>0</v>
      </c>
      <c r="D37" s="67">
        <v>0</v>
      </c>
      <c r="E37" s="67">
        <v>0</v>
      </c>
      <c r="F37" s="67">
        <v>0</v>
      </c>
      <c r="G37" s="67">
        <v>0</v>
      </c>
      <c r="H37" s="67">
        <v>0</v>
      </c>
      <c r="I37" s="258">
        <v>0</v>
      </c>
      <c r="J37" s="57">
        <f t="shared" si="0"/>
        <v>0</v>
      </c>
    </row>
    <row r="38" spans="1:10" s="1" customFormat="1" ht="15" hidden="1" customHeight="1" x14ac:dyDescent="0.15">
      <c r="A38" s="18"/>
      <c r="B38" s="117" t="s">
        <v>274</v>
      </c>
      <c r="C38" s="72">
        <v>0</v>
      </c>
      <c r="D38" s="67">
        <v>0</v>
      </c>
      <c r="E38" s="67">
        <v>0</v>
      </c>
      <c r="F38" s="67">
        <v>0</v>
      </c>
      <c r="G38" s="67">
        <v>0</v>
      </c>
      <c r="H38" s="67">
        <v>0</v>
      </c>
      <c r="I38" s="258">
        <v>0</v>
      </c>
      <c r="J38" s="57">
        <f t="shared" si="0"/>
        <v>0</v>
      </c>
    </row>
    <row r="39" spans="1:10" s="1" customFormat="1" ht="15" hidden="1" customHeight="1" x14ac:dyDescent="0.15">
      <c r="A39" s="18"/>
      <c r="B39" s="117" t="s">
        <v>250</v>
      </c>
      <c r="C39" s="72">
        <v>0</v>
      </c>
      <c r="D39" s="67">
        <v>0</v>
      </c>
      <c r="E39" s="67">
        <v>0</v>
      </c>
      <c r="F39" s="67">
        <v>0</v>
      </c>
      <c r="G39" s="67">
        <v>0</v>
      </c>
      <c r="H39" s="67">
        <v>0</v>
      </c>
      <c r="I39" s="258">
        <v>0</v>
      </c>
      <c r="J39" s="57">
        <f t="shared" si="0"/>
        <v>0</v>
      </c>
    </row>
    <row r="40" spans="1:10" s="1" customFormat="1" ht="15" hidden="1" customHeight="1" x14ac:dyDescent="0.15">
      <c r="A40" s="21"/>
      <c r="B40" s="117" t="s">
        <v>252</v>
      </c>
      <c r="C40" s="72">
        <v>0</v>
      </c>
      <c r="D40" s="67">
        <v>0</v>
      </c>
      <c r="E40" s="67">
        <v>0</v>
      </c>
      <c r="F40" s="67">
        <v>0</v>
      </c>
      <c r="G40" s="67">
        <v>0</v>
      </c>
      <c r="H40" s="67">
        <v>0</v>
      </c>
      <c r="I40" s="258">
        <v>0</v>
      </c>
      <c r="J40" s="57">
        <f t="shared" si="0"/>
        <v>0</v>
      </c>
    </row>
    <row r="41" spans="1:10" s="1" customFormat="1" ht="15" hidden="1" customHeight="1" x14ac:dyDescent="0.15">
      <c r="A41" s="21"/>
      <c r="B41" s="117" t="s">
        <v>253</v>
      </c>
      <c r="C41" s="72">
        <v>0</v>
      </c>
      <c r="D41" s="67">
        <v>0</v>
      </c>
      <c r="E41" s="67">
        <v>0</v>
      </c>
      <c r="F41" s="67">
        <v>0</v>
      </c>
      <c r="G41" s="67">
        <v>0</v>
      </c>
      <c r="H41" s="67">
        <v>0</v>
      </c>
      <c r="I41" s="258">
        <v>0</v>
      </c>
      <c r="J41" s="57">
        <f t="shared" si="0"/>
        <v>0</v>
      </c>
    </row>
    <row r="42" spans="1:10" s="1" customFormat="1" ht="15" hidden="1" customHeight="1" x14ac:dyDescent="0.15">
      <c r="A42" s="21"/>
      <c r="B42" s="117" t="s">
        <v>254</v>
      </c>
      <c r="C42" s="72">
        <v>0</v>
      </c>
      <c r="D42" s="67">
        <v>0</v>
      </c>
      <c r="E42" s="67">
        <v>0</v>
      </c>
      <c r="F42" s="67">
        <v>0</v>
      </c>
      <c r="G42" s="67">
        <v>0</v>
      </c>
      <c r="H42" s="67">
        <v>0</v>
      </c>
      <c r="I42" s="258">
        <v>0</v>
      </c>
      <c r="J42" s="57">
        <f t="shared" si="0"/>
        <v>0</v>
      </c>
    </row>
    <row r="43" spans="1:10" s="1" customFormat="1" ht="15" hidden="1" customHeight="1" x14ac:dyDescent="0.15">
      <c r="A43" s="21"/>
      <c r="B43" s="117" t="s">
        <v>275</v>
      </c>
      <c r="C43" s="72">
        <v>0</v>
      </c>
      <c r="D43" s="67">
        <v>0</v>
      </c>
      <c r="E43" s="67">
        <v>0</v>
      </c>
      <c r="F43" s="67">
        <v>0</v>
      </c>
      <c r="G43" s="67">
        <v>0</v>
      </c>
      <c r="H43" s="67">
        <v>0</v>
      </c>
      <c r="I43" s="258">
        <v>0</v>
      </c>
      <c r="J43" s="57">
        <f t="shared" si="0"/>
        <v>0</v>
      </c>
    </row>
    <row r="44" spans="1:10" s="1" customFormat="1" ht="15" customHeight="1" x14ac:dyDescent="0.15">
      <c r="A44" s="21"/>
      <c r="B44" s="117" t="s">
        <v>255</v>
      </c>
      <c r="C44" s="72">
        <v>1</v>
      </c>
      <c r="D44" s="67">
        <v>0</v>
      </c>
      <c r="E44" s="67">
        <v>0</v>
      </c>
      <c r="F44" s="67">
        <v>0</v>
      </c>
      <c r="G44" s="67">
        <v>0</v>
      </c>
      <c r="H44" s="67">
        <v>1</v>
      </c>
      <c r="I44" s="258">
        <v>0</v>
      </c>
      <c r="J44" s="57">
        <f t="shared" si="0"/>
        <v>1</v>
      </c>
    </row>
    <row r="45" spans="1:10" s="1" customFormat="1" ht="15" hidden="1" customHeight="1" x14ac:dyDescent="0.15">
      <c r="A45" s="21"/>
      <c r="B45" s="117" t="s">
        <v>256</v>
      </c>
      <c r="C45" s="72">
        <v>0</v>
      </c>
      <c r="D45" s="67">
        <v>0</v>
      </c>
      <c r="E45" s="67">
        <v>0</v>
      </c>
      <c r="F45" s="67">
        <v>0</v>
      </c>
      <c r="G45" s="67">
        <v>0</v>
      </c>
      <c r="H45" s="67">
        <v>0</v>
      </c>
      <c r="I45" s="258">
        <v>0</v>
      </c>
      <c r="J45" s="57">
        <f t="shared" si="0"/>
        <v>0</v>
      </c>
    </row>
    <row r="46" spans="1:10" s="1" customFormat="1" ht="15" hidden="1" customHeight="1" x14ac:dyDescent="0.15">
      <c r="A46" s="21"/>
      <c r="B46" s="117" t="s">
        <v>257</v>
      </c>
      <c r="C46" s="72">
        <v>0</v>
      </c>
      <c r="D46" s="67">
        <v>0</v>
      </c>
      <c r="E46" s="67">
        <v>0</v>
      </c>
      <c r="F46" s="67">
        <v>0</v>
      </c>
      <c r="G46" s="67">
        <v>0</v>
      </c>
      <c r="H46" s="67">
        <v>0</v>
      </c>
      <c r="I46" s="258">
        <v>0</v>
      </c>
      <c r="J46" s="57">
        <f t="shared" si="0"/>
        <v>0</v>
      </c>
    </row>
    <row r="47" spans="1:10" s="1" customFormat="1" ht="15" customHeight="1" x14ac:dyDescent="0.15">
      <c r="A47" s="21"/>
      <c r="B47" s="117" t="s">
        <v>258</v>
      </c>
      <c r="C47" s="72">
        <v>2</v>
      </c>
      <c r="D47" s="67">
        <v>2</v>
      </c>
      <c r="E47" s="67">
        <v>0</v>
      </c>
      <c r="F47" s="67">
        <v>0</v>
      </c>
      <c r="G47" s="67">
        <v>0</v>
      </c>
      <c r="H47" s="67">
        <v>0</v>
      </c>
      <c r="I47" s="258">
        <v>0</v>
      </c>
      <c r="J47" s="57">
        <f t="shared" si="0"/>
        <v>2</v>
      </c>
    </row>
    <row r="48" spans="1:10" s="1" customFormat="1" ht="15" hidden="1" customHeight="1" x14ac:dyDescent="0.15">
      <c r="A48" s="18"/>
      <c r="B48" s="117" t="s">
        <v>259</v>
      </c>
      <c r="C48" s="72">
        <v>0</v>
      </c>
      <c r="D48" s="67">
        <v>0</v>
      </c>
      <c r="E48" s="67">
        <v>0</v>
      </c>
      <c r="F48" s="67">
        <v>0</v>
      </c>
      <c r="G48" s="67">
        <v>0</v>
      </c>
      <c r="H48" s="67">
        <v>0</v>
      </c>
      <c r="I48" s="258">
        <v>0</v>
      </c>
      <c r="J48" s="57">
        <f t="shared" si="0"/>
        <v>0</v>
      </c>
    </row>
    <row r="49" spans="1:10" s="1" customFormat="1" ht="15" hidden="1" customHeight="1" x14ac:dyDescent="0.15">
      <c r="A49" s="21"/>
      <c r="B49" s="118" t="s">
        <v>260</v>
      </c>
      <c r="C49" s="72">
        <v>0</v>
      </c>
      <c r="D49" s="67">
        <v>0</v>
      </c>
      <c r="E49" s="67">
        <v>0</v>
      </c>
      <c r="F49" s="67">
        <v>0</v>
      </c>
      <c r="G49" s="67">
        <v>0</v>
      </c>
      <c r="H49" s="67">
        <v>0</v>
      </c>
      <c r="I49" s="258">
        <v>0</v>
      </c>
      <c r="J49" s="57">
        <f t="shared" si="0"/>
        <v>0</v>
      </c>
    </row>
    <row r="50" spans="1:10" s="1" customFormat="1" ht="15" hidden="1" customHeight="1" x14ac:dyDescent="0.15">
      <c r="A50" s="21"/>
      <c r="B50" s="117" t="s">
        <v>570</v>
      </c>
      <c r="C50" s="72">
        <v>0</v>
      </c>
      <c r="D50" s="67">
        <v>0</v>
      </c>
      <c r="E50" s="67">
        <v>0</v>
      </c>
      <c r="F50" s="67">
        <v>0</v>
      </c>
      <c r="G50" s="67">
        <v>0</v>
      </c>
      <c r="H50" s="67">
        <v>0</v>
      </c>
      <c r="I50" s="258">
        <v>0</v>
      </c>
      <c r="J50" s="57">
        <f t="shared" si="0"/>
        <v>0</v>
      </c>
    </row>
    <row r="51" spans="1:10" s="1" customFormat="1" ht="15" hidden="1" customHeight="1" x14ac:dyDescent="0.15">
      <c r="A51" s="21"/>
      <c r="B51" s="117" t="s">
        <v>261</v>
      </c>
      <c r="C51" s="72">
        <v>0</v>
      </c>
      <c r="D51" s="67">
        <v>0</v>
      </c>
      <c r="E51" s="67">
        <v>0</v>
      </c>
      <c r="F51" s="67">
        <v>0</v>
      </c>
      <c r="G51" s="67">
        <v>0</v>
      </c>
      <c r="H51" s="67">
        <v>0</v>
      </c>
      <c r="I51" s="258">
        <v>0</v>
      </c>
      <c r="J51" s="57">
        <f t="shared" si="0"/>
        <v>0</v>
      </c>
    </row>
    <row r="52" spans="1:10" s="1" customFormat="1" ht="15" hidden="1" customHeight="1" x14ac:dyDescent="0.15">
      <c r="A52" s="21"/>
      <c r="B52" s="117" t="s">
        <v>132</v>
      </c>
      <c r="C52" s="72">
        <v>0</v>
      </c>
      <c r="D52" s="67">
        <v>0</v>
      </c>
      <c r="E52" s="67">
        <v>0</v>
      </c>
      <c r="F52" s="67">
        <v>0</v>
      </c>
      <c r="G52" s="67">
        <v>0</v>
      </c>
      <c r="H52" s="67">
        <v>0</v>
      </c>
      <c r="I52" s="258">
        <v>0</v>
      </c>
      <c r="J52" s="57">
        <f t="shared" si="0"/>
        <v>0</v>
      </c>
    </row>
    <row r="53" spans="1:10" s="1" customFormat="1" ht="15" hidden="1" customHeight="1" x14ac:dyDescent="0.15">
      <c r="A53" s="21"/>
      <c r="B53" s="117" t="s">
        <v>53</v>
      </c>
      <c r="C53" s="72">
        <v>0</v>
      </c>
      <c r="D53" s="67">
        <v>0</v>
      </c>
      <c r="E53" s="67">
        <v>0</v>
      </c>
      <c r="F53" s="67">
        <v>0</v>
      </c>
      <c r="G53" s="67">
        <v>0</v>
      </c>
      <c r="H53" s="67">
        <v>0</v>
      </c>
      <c r="I53" s="258">
        <v>0</v>
      </c>
      <c r="J53" s="57">
        <f t="shared" si="0"/>
        <v>0</v>
      </c>
    </row>
    <row r="54" spans="1:10" s="1" customFormat="1" ht="15" hidden="1" customHeight="1" x14ac:dyDescent="0.15">
      <c r="A54" s="21"/>
      <c r="B54" s="117" t="s">
        <v>231</v>
      </c>
      <c r="C54" s="72">
        <v>0</v>
      </c>
      <c r="D54" s="67">
        <v>0</v>
      </c>
      <c r="E54" s="67">
        <v>0</v>
      </c>
      <c r="F54" s="67">
        <v>0</v>
      </c>
      <c r="G54" s="67">
        <v>0</v>
      </c>
      <c r="H54" s="67">
        <v>0</v>
      </c>
      <c r="I54" s="258">
        <v>0</v>
      </c>
      <c r="J54" s="57">
        <f t="shared" si="0"/>
        <v>0</v>
      </c>
    </row>
    <row r="55" spans="1:10" s="1" customFormat="1" ht="15" customHeight="1" x14ac:dyDescent="0.15">
      <c r="A55" s="21"/>
      <c r="B55" s="117" t="s">
        <v>232</v>
      </c>
      <c r="C55" s="72">
        <v>1</v>
      </c>
      <c r="D55" s="67">
        <v>1</v>
      </c>
      <c r="E55" s="67">
        <v>0</v>
      </c>
      <c r="F55" s="67">
        <v>0</v>
      </c>
      <c r="G55" s="67">
        <v>0</v>
      </c>
      <c r="H55" s="67">
        <v>0</v>
      </c>
      <c r="I55" s="258">
        <v>0</v>
      </c>
      <c r="J55" s="57">
        <f t="shared" si="0"/>
        <v>1</v>
      </c>
    </row>
    <row r="56" spans="1:10" s="1" customFormat="1" ht="15" hidden="1" customHeight="1" x14ac:dyDescent="0.15">
      <c r="A56" s="21"/>
      <c r="B56" s="117" t="s">
        <v>54</v>
      </c>
      <c r="C56" s="72">
        <v>0</v>
      </c>
      <c r="D56" s="67">
        <v>0</v>
      </c>
      <c r="E56" s="67">
        <v>0</v>
      </c>
      <c r="F56" s="67">
        <v>0</v>
      </c>
      <c r="G56" s="67">
        <v>0</v>
      </c>
      <c r="H56" s="67">
        <v>0</v>
      </c>
      <c r="I56" s="258">
        <v>0</v>
      </c>
      <c r="J56" s="57">
        <f t="shared" si="0"/>
        <v>0</v>
      </c>
    </row>
    <row r="57" spans="1:10" s="1" customFormat="1" ht="15" hidden="1" customHeight="1" x14ac:dyDescent="0.15">
      <c r="A57" s="21"/>
      <c r="B57" s="117" t="s">
        <v>618</v>
      </c>
      <c r="C57" s="72">
        <v>0</v>
      </c>
      <c r="D57" s="67">
        <v>0</v>
      </c>
      <c r="E57" s="67">
        <v>0</v>
      </c>
      <c r="F57" s="67">
        <v>0</v>
      </c>
      <c r="G57" s="67">
        <v>0</v>
      </c>
      <c r="H57" s="67">
        <v>0</v>
      </c>
      <c r="I57" s="258">
        <v>0</v>
      </c>
      <c r="J57" s="57">
        <f t="shared" si="0"/>
        <v>0</v>
      </c>
    </row>
    <row r="58" spans="1:10" s="1" customFormat="1" ht="15" hidden="1" customHeight="1" x14ac:dyDescent="0.15">
      <c r="A58" s="18"/>
      <c r="B58" s="117" t="s">
        <v>571</v>
      </c>
      <c r="C58" s="72">
        <v>0</v>
      </c>
      <c r="D58" s="67">
        <v>0</v>
      </c>
      <c r="E58" s="67">
        <v>0</v>
      </c>
      <c r="F58" s="67">
        <v>0</v>
      </c>
      <c r="G58" s="67">
        <v>0</v>
      </c>
      <c r="H58" s="67">
        <v>0</v>
      </c>
      <c r="I58" s="258">
        <v>0</v>
      </c>
      <c r="J58" s="57">
        <f t="shared" si="0"/>
        <v>0</v>
      </c>
    </row>
    <row r="59" spans="1:10" s="1" customFormat="1" ht="15" customHeight="1" x14ac:dyDescent="0.15">
      <c r="A59" s="21"/>
      <c r="B59" s="117" t="s">
        <v>233</v>
      </c>
      <c r="C59" s="72">
        <v>1</v>
      </c>
      <c r="D59" s="67">
        <v>0</v>
      </c>
      <c r="E59" s="67">
        <v>0</v>
      </c>
      <c r="F59" s="67">
        <v>0</v>
      </c>
      <c r="G59" s="67">
        <v>1</v>
      </c>
      <c r="H59" s="67">
        <v>0</v>
      </c>
      <c r="I59" s="258">
        <v>0</v>
      </c>
      <c r="J59" s="57">
        <f t="shared" si="0"/>
        <v>1</v>
      </c>
    </row>
    <row r="60" spans="1:10" s="1" customFormat="1" ht="15" customHeight="1" x14ac:dyDescent="0.15">
      <c r="A60" s="21"/>
      <c r="B60" s="117" t="s">
        <v>55</v>
      </c>
      <c r="C60" s="72">
        <v>1</v>
      </c>
      <c r="D60" s="67">
        <v>0</v>
      </c>
      <c r="E60" s="67">
        <v>0</v>
      </c>
      <c r="F60" s="67">
        <v>0</v>
      </c>
      <c r="G60" s="67">
        <v>1</v>
      </c>
      <c r="H60" s="67">
        <v>0</v>
      </c>
      <c r="I60" s="258">
        <v>0</v>
      </c>
      <c r="J60" s="57">
        <f t="shared" si="0"/>
        <v>1</v>
      </c>
    </row>
    <row r="61" spans="1:10" s="1" customFormat="1" ht="15" hidden="1" customHeight="1" x14ac:dyDescent="0.15">
      <c r="A61" s="21"/>
      <c r="B61" s="117" t="s">
        <v>234</v>
      </c>
      <c r="C61" s="72">
        <v>0</v>
      </c>
      <c r="D61" s="67">
        <v>0</v>
      </c>
      <c r="E61" s="67">
        <v>0</v>
      </c>
      <c r="F61" s="67">
        <v>0</v>
      </c>
      <c r="G61" s="67">
        <v>0</v>
      </c>
      <c r="H61" s="67">
        <v>0</v>
      </c>
      <c r="I61" s="258">
        <v>0</v>
      </c>
      <c r="J61" s="57">
        <f t="shared" si="0"/>
        <v>0</v>
      </c>
    </row>
    <row r="62" spans="1:10" s="1" customFormat="1" ht="15" hidden="1" customHeight="1" x14ac:dyDescent="0.15">
      <c r="A62" s="21"/>
      <c r="B62" s="117" t="s">
        <v>572</v>
      </c>
      <c r="C62" s="72">
        <v>0</v>
      </c>
      <c r="D62" s="67">
        <v>0</v>
      </c>
      <c r="E62" s="67">
        <v>0</v>
      </c>
      <c r="F62" s="67">
        <v>0</v>
      </c>
      <c r="G62" s="67">
        <v>0</v>
      </c>
      <c r="H62" s="67">
        <v>0</v>
      </c>
      <c r="I62" s="258">
        <v>0</v>
      </c>
      <c r="J62" s="57">
        <f t="shared" si="0"/>
        <v>0</v>
      </c>
    </row>
    <row r="63" spans="1:10" s="1" customFormat="1" ht="15" hidden="1" customHeight="1" x14ac:dyDescent="0.15">
      <c r="A63" s="21"/>
      <c r="B63" s="117" t="s">
        <v>576</v>
      </c>
      <c r="C63" s="72">
        <v>0</v>
      </c>
      <c r="D63" s="67">
        <v>0</v>
      </c>
      <c r="E63" s="67">
        <v>0</v>
      </c>
      <c r="F63" s="67">
        <v>0</v>
      </c>
      <c r="G63" s="67">
        <v>0</v>
      </c>
      <c r="H63" s="67">
        <v>0</v>
      </c>
      <c r="I63" s="258">
        <v>0</v>
      </c>
      <c r="J63" s="57">
        <f t="shared" si="0"/>
        <v>0</v>
      </c>
    </row>
    <row r="64" spans="1:10" s="1" customFormat="1" ht="15" hidden="1" customHeight="1" x14ac:dyDescent="0.15">
      <c r="A64" s="21"/>
      <c r="B64" s="117" t="s">
        <v>365</v>
      </c>
      <c r="C64" s="72">
        <v>0</v>
      </c>
      <c r="D64" s="67">
        <v>0</v>
      </c>
      <c r="E64" s="67">
        <v>0</v>
      </c>
      <c r="F64" s="67">
        <v>0</v>
      </c>
      <c r="G64" s="67">
        <v>0</v>
      </c>
      <c r="H64" s="67">
        <v>0</v>
      </c>
      <c r="I64" s="258">
        <v>0</v>
      </c>
      <c r="J64" s="57">
        <f t="shared" si="0"/>
        <v>0</v>
      </c>
    </row>
    <row r="65" spans="1:10" s="1" customFormat="1" ht="15" hidden="1" customHeight="1" x14ac:dyDescent="0.15">
      <c r="A65" s="21"/>
      <c r="B65" s="117" t="s">
        <v>235</v>
      </c>
      <c r="C65" s="72">
        <v>0</v>
      </c>
      <c r="D65" s="67">
        <v>0</v>
      </c>
      <c r="E65" s="67">
        <v>0</v>
      </c>
      <c r="F65" s="67">
        <v>0</v>
      </c>
      <c r="G65" s="67">
        <v>0</v>
      </c>
      <c r="H65" s="67">
        <v>0</v>
      </c>
      <c r="I65" s="258">
        <v>0</v>
      </c>
      <c r="J65" s="57">
        <f t="shared" si="0"/>
        <v>0</v>
      </c>
    </row>
    <row r="66" spans="1:10" s="1" customFormat="1" ht="15" hidden="1" customHeight="1" x14ac:dyDescent="0.15">
      <c r="A66" s="21"/>
      <c r="B66" s="117" t="s">
        <v>240</v>
      </c>
      <c r="C66" s="72">
        <v>0</v>
      </c>
      <c r="D66" s="67">
        <v>0</v>
      </c>
      <c r="E66" s="67">
        <v>0</v>
      </c>
      <c r="F66" s="67">
        <v>0</v>
      </c>
      <c r="G66" s="67">
        <v>0</v>
      </c>
      <c r="H66" s="67">
        <v>0</v>
      </c>
      <c r="I66" s="258">
        <v>0</v>
      </c>
      <c r="J66" s="57">
        <f t="shared" si="0"/>
        <v>0</v>
      </c>
    </row>
    <row r="67" spans="1:10" s="1" customFormat="1" ht="15" hidden="1" customHeight="1" x14ac:dyDescent="0.15">
      <c r="A67" s="21"/>
      <c r="B67" s="117" t="s">
        <v>56</v>
      </c>
      <c r="C67" s="72">
        <v>0</v>
      </c>
      <c r="D67" s="67">
        <v>0</v>
      </c>
      <c r="E67" s="67">
        <v>0</v>
      </c>
      <c r="F67" s="67">
        <v>0</v>
      </c>
      <c r="G67" s="67">
        <v>0</v>
      </c>
      <c r="H67" s="67">
        <v>0</v>
      </c>
      <c r="I67" s="258">
        <v>0</v>
      </c>
      <c r="J67" s="57">
        <f t="shared" ref="J67:J127" si="1">SUM(D67:I67)</f>
        <v>0</v>
      </c>
    </row>
    <row r="68" spans="1:10" s="1" customFormat="1" ht="15" hidden="1" customHeight="1" x14ac:dyDescent="0.15">
      <c r="A68" s="21"/>
      <c r="B68" s="117" t="s">
        <v>57</v>
      </c>
      <c r="C68" s="72">
        <v>0</v>
      </c>
      <c r="D68" s="67">
        <v>0</v>
      </c>
      <c r="E68" s="67">
        <v>0</v>
      </c>
      <c r="F68" s="67">
        <v>0</v>
      </c>
      <c r="G68" s="67">
        <v>0</v>
      </c>
      <c r="H68" s="67">
        <v>0</v>
      </c>
      <c r="I68" s="258">
        <v>0</v>
      </c>
      <c r="J68" s="57">
        <f t="shared" si="1"/>
        <v>0</v>
      </c>
    </row>
    <row r="69" spans="1:10" s="1" customFormat="1" ht="15" customHeight="1" x14ac:dyDescent="0.15">
      <c r="A69" s="18"/>
      <c r="B69" s="117" t="s">
        <v>58</v>
      </c>
      <c r="C69" s="72">
        <v>6</v>
      </c>
      <c r="D69" s="67">
        <v>0</v>
      </c>
      <c r="E69" s="67">
        <v>1</v>
      </c>
      <c r="F69" s="67">
        <v>3</v>
      </c>
      <c r="G69" s="67">
        <v>1</v>
      </c>
      <c r="H69" s="67">
        <v>1</v>
      </c>
      <c r="I69" s="258">
        <v>0</v>
      </c>
      <c r="J69" s="57">
        <f t="shared" si="1"/>
        <v>6</v>
      </c>
    </row>
    <row r="70" spans="1:10" s="1" customFormat="1" ht="15" customHeight="1" x14ac:dyDescent="0.15">
      <c r="A70" s="18"/>
      <c r="B70" s="117" t="s">
        <v>59</v>
      </c>
      <c r="C70" s="72">
        <v>2</v>
      </c>
      <c r="D70" s="67">
        <v>1</v>
      </c>
      <c r="E70" s="67">
        <v>1</v>
      </c>
      <c r="F70" s="67">
        <v>0</v>
      </c>
      <c r="G70" s="67">
        <v>0</v>
      </c>
      <c r="H70" s="67">
        <v>0</v>
      </c>
      <c r="I70" s="258">
        <v>0</v>
      </c>
      <c r="J70" s="57">
        <f t="shared" si="1"/>
        <v>2</v>
      </c>
    </row>
    <row r="71" spans="1:10" s="1" customFormat="1" ht="15" hidden="1" customHeight="1" x14ac:dyDescent="0.15">
      <c r="A71" s="21"/>
      <c r="B71" s="117" t="s">
        <v>370</v>
      </c>
      <c r="C71" s="72">
        <v>0</v>
      </c>
      <c r="D71" s="67">
        <v>0</v>
      </c>
      <c r="E71" s="67">
        <v>0</v>
      </c>
      <c r="F71" s="67">
        <v>0</v>
      </c>
      <c r="G71" s="67">
        <v>0</v>
      </c>
      <c r="H71" s="67">
        <v>0</v>
      </c>
      <c r="I71" s="258">
        <v>0</v>
      </c>
      <c r="J71" s="57">
        <f t="shared" si="1"/>
        <v>0</v>
      </c>
    </row>
    <row r="72" spans="1:10" s="1" customFormat="1" ht="15" hidden="1" customHeight="1" x14ac:dyDescent="0.15">
      <c r="A72" s="21"/>
      <c r="B72" s="117" t="s">
        <v>60</v>
      </c>
      <c r="C72" s="72">
        <v>0</v>
      </c>
      <c r="D72" s="67">
        <v>0</v>
      </c>
      <c r="E72" s="67">
        <v>0</v>
      </c>
      <c r="F72" s="67">
        <v>0</v>
      </c>
      <c r="G72" s="67">
        <v>0</v>
      </c>
      <c r="H72" s="67">
        <v>0</v>
      </c>
      <c r="I72" s="258">
        <v>0</v>
      </c>
      <c r="J72" s="57">
        <f t="shared" si="1"/>
        <v>0</v>
      </c>
    </row>
    <row r="73" spans="1:10" s="1" customFormat="1" ht="15" customHeight="1" x14ac:dyDescent="0.15">
      <c r="A73" s="21"/>
      <c r="B73" s="117" t="s">
        <v>135</v>
      </c>
      <c r="C73" s="72">
        <v>2</v>
      </c>
      <c r="D73" s="67">
        <v>0</v>
      </c>
      <c r="E73" s="67">
        <v>1</v>
      </c>
      <c r="F73" s="67">
        <v>0</v>
      </c>
      <c r="G73" s="67">
        <v>0</v>
      </c>
      <c r="H73" s="67">
        <v>1</v>
      </c>
      <c r="I73" s="258">
        <v>0</v>
      </c>
      <c r="J73" s="57">
        <f t="shared" si="1"/>
        <v>2</v>
      </c>
    </row>
    <row r="74" spans="1:10" s="1" customFormat="1" ht="15" hidden="1" customHeight="1" x14ac:dyDescent="0.15">
      <c r="A74" s="21"/>
      <c r="B74" s="117" t="s">
        <v>228</v>
      </c>
      <c r="C74" s="72">
        <v>0</v>
      </c>
      <c r="D74" s="67">
        <v>0</v>
      </c>
      <c r="E74" s="67">
        <v>0</v>
      </c>
      <c r="F74" s="67">
        <v>0</v>
      </c>
      <c r="G74" s="67">
        <v>0</v>
      </c>
      <c r="H74" s="67">
        <v>0</v>
      </c>
      <c r="I74" s="258">
        <v>0</v>
      </c>
      <c r="J74" s="57">
        <f t="shared" si="1"/>
        <v>0</v>
      </c>
    </row>
    <row r="75" spans="1:10" s="1" customFormat="1" ht="15" hidden="1" customHeight="1" x14ac:dyDescent="0.15">
      <c r="A75" s="21"/>
      <c r="B75" s="117" t="s">
        <v>61</v>
      </c>
      <c r="C75" s="72">
        <v>0</v>
      </c>
      <c r="D75" s="67">
        <v>0</v>
      </c>
      <c r="E75" s="67">
        <v>0</v>
      </c>
      <c r="F75" s="67">
        <v>0</v>
      </c>
      <c r="G75" s="67">
        <v>0</v>
      </c>
      <c r="H75" s="67">
        <v>0</v>
      </c>
      <c r="I75" s="258">
        <v>0</v>
      </c>
      <c r="J75" s="57">
        <f t="shared" si="1"/>
        <v>0</v>
      </c>
    </row>
    <row r="76" spans="1:10" s="1" customFormat="1" ht="15" customHeight="1" x14ac:dyDescent="0.15">
      <c r="A76" s="21"/>
      <c r="B76" s="117" t="s">
        <v>62</v>
      </c>
      <c r="C76" s="72">
        <v>1</v>
      </c>
      <c r="D76" s="67">
        <v>1</v>
      </c>
      <c r="E76" s="67">
        <v>0</v>
      </c>
      <c r="F76" s="67">
        <v>0</v>
      </c>
      <c r="G76" s="67">
        <v>0</v>
      </c>
      <c r="H76" s="67">
        <v>0</v>
      </c>
      <c r="I76" s="258">
        <v>0</v>
      </c>
      <c r="J76" s="57">
        <f t="shared" si="1"/>
        <v>1</v>
      </c>
    </row>
    <row r="77" spans="1:10" s="1" customFormat="1" ht="15" customHeight="1" x14ac:dyDescent="0.15">
      <c r="A77" s="21"/>
      <c r="B77" s="117" t="s">
        <v>63</v>
      </c>
      <c r="C77" s="72">
        <v>2</v>
      </c>
      <c r="D77" s="67">
        <v>0</v>
      </c>
      <c r="E77" s="67">
        <v>0</v>
      </c>
      <c r="F77" s="67">
        <v>0</v>
      </c>
      <c r="G77" s="67">
        <v>1</v>
      </c>
      <c r="H77" s="67">
        <v>1</v>
      </c>
      <c r="I77" s="258">
        <v>0</v>
      </c>
      <c r="J77" s="57">
        <f t="shared" si="1"/>
        <v>2</v>
      </c>
    </row>
    <row r="78" spans="1:10" s="1" customFormat="1" ht="15" hidden="1" customHeight="1" x14ac:dyDescent="0.15">
      <c r="A78" s="21"/>
      <c r="B78" s="117" t="s">
        <v>136</v>
      </c>
      <c r="C78" s="72">
        <v>0</v>
      </c>
      <c r="D78" s="67">
        <v>0</v>
      </c>
      <c r="E78" s="67">
        <v>0</v>
      </c>
      <c r="F78" s="67">
        <v>0</v>
      </c>
      <c r="G78" s="67">
        <v>0</v>
      </c>
      <c r="H78" s="67">
        <v>0</v>
      </c>
      <c r="I78" s="258">
        <v>0</v>
      </c>
      <c r="J78" s="57">
        <f t="shared" si="1"/>
        <v>0</v>
      </c>
    </row>
    <row r="79" spans="1:10" s="1" customFormat="1" ht="15" hidden="1" customHeight="1" x14ac:dyDescent="0.15">
      <c r="A79" s="21"/>
      <c r="B79" s="117" t="s">
        <v>64</v>
      </c>
      <c r="C79" s="72">
        <v>0</v>
      </c>
      <c r="D79" s="67">
        <v>0</v>
      </c>
      <c r="E79" s="67">
        <v>0</v>
      </c>
      <c r="F79" s="67">
        <v>0</v>
      </c>
      <c r="G79" s="67">
        <v>0</v>
      </c>
      <c r="H79" s="67">
        <v>0</v>
      </c>
      <c r="I79" s="258">
        <v>0</v>
      </c>
      <c r="J79" s="57">
        <f t="shared" si="1"/>
        <v>0</v>
      </c>
    </row>
    <row r="80" spans="1:10" s="1" customFormat="1" ht="15" hidden="1" customHeight="1" x14ac:dyDescent="0.15">
      <c r="A80" s="21"/>
      <c r="B80" s="117" t="s">
        <v>241</v>
      </c>
      <c r="C80" s="72">
        <v>0</v>
      </c>
      <c r="D80" s="67">
        <v>0</v>
      </c>
      <c r="E80" s="67">
        <v>0</v>
      </c>
      <c r="F80" s="67">
        <v>0</v>
      </c>
      <c r="G80" s="67">
        <v>0</v>
      </c>
      <c r="H80" s="67">
        <v>0</v>
      </c>
      <c r="I80" s="258">
        <v>0</v>
      </c>
      <c r="J80" s="57">
        <f t="shared" si="1"/>
        <v>0</v>
      </c>
    </row>
    <row r="81" spans="1:10" s="1" customFormat="1" ht="15" hidden="1" customHeight="1" x14ac:dyDescent="0.15">
      <c r="A81" s="21"/>
      <c r="B81" s="117" t="s">
        <v>65</v>
      </c>
      <c r="C81" s="72">
        <v>0</v>
      </c>
      <c r="D81" s="67">
        <v>0</v>
      </c>
      <c r="E81" s="67">
        <v>0</v>
      </c>
      <c r="F81" s="67">
        <v>0</v>
      </c>
      <c r="G81" s="67">
        <v>0</v>
      </c>
      <c r="H81" s="67">
        <v>0</v>
      </c>
      <c r="I81" s="258">
        <v>0</v>
      </c>
      <c r="J81" s="57">
        <f t="shared" si="1"/>
        <v>0</v>
      </c>
    </row>
    <row r="82" spans="1:10" s="1" customFormat="1" ht="15" hidden="1" customHeight="1" x14ac:dyDescent="0.15">
      <c r="A82" s="21"/>
      <c r="B82" s="117" t="s">
        <v>219</v>
      </c>
      <c r="C82" s="72">
        <v>0</v>
      </c>
      <c r="D82" s="67">
        <v>0</v>
      </c>
      <c r="E82" s="67">
        <v>0</v>
      </c>
      <c r="F82" s="67">
        <v>0</v>
      </c>
      <c r="G82" s="67">
        <v>0</v>
      </c>
      <c r="H82" s="67">
        <v>0</v>
      </c>
      <c r="I82" s="258">
        <v>0</v>
      </c>
      <c r="J82" s="57">
        <f t="shared" si="1"/>
        <v>0</v>
      </c>
    </row>
    <row r="83" spans="1:10" s="1" customFormat="1" ht="15" hidden="1" customHeight="1" x14ac:dyDescent="0.15">
      <c r="A83" s="21"/>
      <c r="B83" s="119" t="s">
        <v>236</v>
      </c>
      <c r="C83" s="72">
        <v>0</v>
      </c>
      <c r="D83" s="67">
        <v>0</v>
      </c>
      <c r="E83" s="67">
        <v>0</v>
      </c>
      <c r="F83" s="67">
        <v>0</v>
      </c>
      <c r="G83" s="67">
        <v>0</v>
      </c>
      <c r="H83" s="67">
        <v>0</v>
      </c>
      <c r="I83" s="258">
        <v>0</v>
      </c>
      <c r="J83" s="57">
        <f t="shared" si="1"/>
        <v>0</v>
      </c>
    </row>
    <row r="84" spans="1:10" s="1" customFormat="1" ht="15" hidden="1" customHeight="1" x14ac:dyDescent="0.15">
      <c r="A84" s="21"/>
      <c r="B84" s="117" t="s">
        <v>66</v>
      </c>
      <c r="C84" s="72">
        <v>0</v>
      </c>
      <c r="D84" s="67">
        <v>0</v>
      </c>
      <c r="E84" s="67">
        <v>0</v>
      </c>
      <c r="F84" s="67">
        <v>0</v>
      </c>
      <c r="G84" s="67">
        <v>0</v>
      </c>
      <c r="H84" s="67">
        <v>0</v>
      </c>
      <c r="I84" s="258">
        <v>0</v>
      </c>
      <c r="J84" s="57">
        <f t="shared" si="1"/>
        <v>0</v>
      </c>
    </row>
    <row r="85" spans="1:10" s="1" customFormat="1" ht="15" hidden="1" customHeight="1" x14ac:dyDescent="0.15">
      <c r="A85" s="21"/>
      <c r="B85" s="117" t="s">
        <v>229</v>
      </c>
      <c r="C85" s="72">
        <v>0</v>
      </c>
      <c r="D85" s="67">
        <v>0</v>
      </c>
      <c r="E85" s="67">
        <v>0</v>
      </c>
      <c r="F85" s="67">
        <v>0</v>
      </c>
      <c r="G85" s="67">
        <v>0</v>
      </c>
      <c r="H85" s="67">
        <v>0</v>
      </c>
      <c r="I85" s="258">
        <v>0</v>
      </c>
      <c r="J85" s="57">
        <f t="shared" si="1"/>
        <v>0</v>
      </c>
    </row>
    <row r="86" spans="1:10" s="1" customFormat="1" ht="15" hidden="1" customHeight="1" x14ac:dyDescent="0.15">
      <c r="A86" s="21"/>
      <c r="B86" s="117" t="s">
        <v>67</v>
      </c>
      <c r="C86" s="72">
        <v>0</v>
      </c>
      <c r="D86" s="67">
        <v>0</v>
      </c>
      <c r="E86" s="67">
        <v>0</v>
      </c>
      <c r="F86" s="67">
        <v>0</v>
      </c>
      <c r="G86" s="67">
        <v>0</v>
      </c>
      <c r="H86" s="67">
        <v>0</v>
      </c>
      <c r="I86" s="258">
        <v>0</v>
      </c>
      <c r="J86" s="57">
        <f t="shared" si="1"/>
        <v>0</v>
      </c>
    </row>
    <row r="87" spans="1:10" s="1" customFormat="1" ht="15" hidden="1" customHeight="1" x14ac:dyDescent="0.15">
      <c r="A87" s="21"/>
      <c r="B87" s="117" t="s">
        <v>68</v>
      </c>
      <c r="C87" s="72">
        <v>0</v>
      </c>
      <c r="D87" s="67">
        <v>0</v>
      </c>
      <c r="E87" s="67">
        <v>0</v>
      </c>
      <c r="F87" s="67">
        <v>0</v>
      </c>
      <c r="G87" s="67">
        <v>0</v>
      </c>
      <c r="H87" s="67">
        <v>0</v>
      </c>
      <c r="I87" s="258">
        <v>0</v>
      </c>
      <c r="J87" s="57">
        <f t="shared" si="1"/>
        <v>0</v>
      </c>
    </row>
    <row r="88" spans="1:10" s="1" customFormat="1" ht="15" hidden="1" customHeight="1" x14ac:dyDescent="0.15">
      <c r="A88" s="21"/>
      <c r="B88" s="117" t="s">
        <v>237</v>
      </c>
      <c r="C88" s="72">
        <v>0</v>
      </c>
      <c r="D88" s="67">
        <v>0</v>
      </c>
      <c r="E88" s="67">
        <v>0</v>
      </c>
      <c r="F88" s="67">
        <v>0</v>
      </c>
      <c r="G88" s="67">
        <v>0</v>
      </c>
      <c r="H88" s="67">
        <v>0</v>
      </c>
      <c r="I88" s="258">
        <v>0</v>
      </c>
      <c r="J88" s="57">
        <f t="shared" si="1"/>
        <v>0</v>
      </c>
    </row>
    <row r="89" spans="1:10" s="1" customFormat="1" ht="15" hidden="1" customHeight="1" x14ac:dyDescent="0.15">
      <c r="A89" s="21"/>
      <c r="B89" s="117" t="s">
        <v>69</v>
      </c>
      <c r="C89" s="72">
        <v>0</v>
      </c>
      <c r="D89" s="67">
        <v>0</v>
      </c>
      <c r="E89" s="67">
        <v>0</v>
      </c>
      <c r="F89" s="67">
        <v>0</v>
      </c>
      <c r="G89" s="67">
        <v>0</v>
      </c>
      <c r="H89" s="67">
        <v>0</v>
      </c>
      <c r="I89" s="258">
        <v>0</v>
      </c>
      <c r="J89" s="57">
        <f t="shared" si="1"/>
        <v>0</v>
      </c>
    </row>
    <row r="90" spans="1:10" s="1" customFormat="1" ht="15" hidden="1" customHeight="1" x14ac:dyDescent="0.15">
      <c r="A90" s="21"/>
      <c r="B90" s="117" t="s">
        <v>70</v>
      </c>
      <c r="C90" s="72">
        <v>0</v>
      </c>
      <c r="D90" s="67">
        <v>0</v>
      </c>
      <c r="E90" s="67">
        <v>0</v>
      </c>
      <c r="F90" s="67">
        <v>0</v>
      </c>
      <c r="G90" s="67">
        <v>0</v>
      </c>
      <c r="H90" s="67">
        <v>0</v>
      </c>
      <c r="I90" s="258">
        <v>0</v>
      </c>
      <c r="J90" s="57">
        <f t="shared" si="1"/>
        <v>0</v>
      </c>
    </row>
    <row r="91" spans="1:10" s="1" customFormat="1" ht="15" hidden="1" customHeight="1" x14ac:dyDescent="0.15">
      <c r="A91" s="21"/>
      <c r="B91" s="117" t="s">
        <v>141</v>
      </c>
      <c r="C91" s="72">
        <v>0</v>
      </c>
      <c r="D91" s="67">
        <v>0</v>
      </c>
      <c r="E91" s="67">
        <v>0</v>
      </c>
      <c r="F91" s="67">
        <v>0</v>
      </c>
      <c r="G91" s="67">
        <v>0</v>
      </c>
      <c r="H91" s="67">
        <v>0</v>
      </c>
      <c r="I91" s="258">
        <v>0</v>
      </c>
      <c r="J91" s="57">
        <f t="shared" si="1"/>
        <v>0</v>
      </c>
    </row>
    <row r="92" spans="1:10" s="1" customFormat="1" ht="15" hidden="1" customHeight="1" x14ac:dyDescent="0.15">
      <c r="A92" s="21"/>
      <c r="B92" s="117" t="s">
        <v>238</v>
      </c>
      <c r="C92" s="72">
        <v>0</v>
      </c>
      <c r="D92" s="67">
        <v>0</v>
      </c>
      <c r="E92" s="67">
        <v>0</v>
      </c>
      <c r="F92" s="67">
        <v>0</v>
      </c>
      <c r="G92" s="67">
        <v>0</v>
      </c>
      <c r="H92" s="67">
        <v>0</v>
      </c>
      <c r="I92" s="258">
        <v>0</v>
      </c>
      <c r="J92" s="57">
        <f t="shared" si="1"/>
        <v>0</v>
      </c>
    </row>
    <row r="93" spans="1:10" s="1" customFormat="1" ht="15" hidden="1" customHeight="1" x14ac:dyDescent="0.15">
      <c r="A93" s="21"/>
      <c r="B93" s="117" t="s">
        <v>573</v>
      </c>
      <c r="C93" s="72">
        <v>0</v>
      </c>
      <c r="D93" s="67">
        <v>0</v>
      </c>
      <c r="E93" s="67">
        <v>0</v>
      </c>
      <c r="F93" s="67">
        <v>0</v>
      </c>
      <c r="G93" s="67">
        <v>0</v>
      </c>
      <c r="H93" s="67">
        <v>0</v>
      </c>
      <c r="I93" s="258">
        <v>0</v>
      </c>
      <c r="J93" s="57">
        <f t="shared" si="1"/>
        <v>0</v>
      </c>
    </row>
    <row r="94" spans="1:10" s="1" customFormat="1" ht="15" customHeight="1" x14ac:dyDescent="0.15">
      <c r="A94" s="21"/>
      <c r="B94" s="117" t="s">
        <v>574</v>
      </c>
      <c r="C94" s="72">
        <v>3</v>
      </c>
      <c r="D94" s="67">
        <v>0</v>
      </c>
      <c r="E94" s="67">
        <v>0</v>
      </c>
      <c r="F94" s="67">
        <v>0</v>
      </c>
      <c r="G94" s="67">
        <v>0</v>
      </c>
      <c r="H94" s="67">
        <v>3</v>
      </c>
      <c r="I94" s="258">
        <v>0</v>
      </c>
      <c r="J94" s="57">
        <f t="shared" si="1"/>
        <v>3</v>
      </c>
    </row>
    <row r="95" spans="1:10" s="1" customFormat="1" ht="15" hidden="1" customHeight="1" x14ac:dyDescent="0.15">
      <c r="A95" s="21"/>
      <c r="B95" s="119" t="s">
        <v>335</v>
      </c>
      <c r="C95" s="72">
        <v>0</v>
      </c>
      <c r="D95" s="67">
        <v>0</v>
      </c>
      <c r="E95" s="67">
        <v>0</v>
      </c>
      <c r="F95" s="67">
        <v>0</v>
      </c>
      <c r="G95" s="67">
        <v>0</v>
      </c>
      <c r="H95" s="67">
        <v>0</v>
      </c>
      <c r="I95" s="258">
        <v>0</v>
      </c>
      <c r="J95" s="57">
        <f t="shared" si="1"/>
        <v>0</v>
      </c>
    </row>
    <row r="96" spans="1:10" s="1" customFormat="1" ht="15" customHeight="1" x14ac:dyDescent="0.15">
      <c r="A96" s="60" t="s">
        <v>288</v>
      </c>
      <c r="B96" s="101"/>
      <c r="C96" s="217"/>
      <c r="D96" s="235"/>
      <c r="E96" s="235"/>
      <c r="F96" s="235"/>
      <c r="G96" s="235"/>
      <c r="H96" s="235"/>
      <c r="I96" s="100"/>
      <c r="J96" s="57"/>
    </row>
    <row r="97" spans="1:10" s="1" customFormat="1" ht="15" hidden="1" customHeight="1" x14ac:dyDescent="0.15">
      <c r="A97" s="56" t="s">
        <v>81</v>
      </c>
      <c r="B97" s="117" t="s">
        <v>295</v>
      </c>
      <c r="C97" s="72">
        <v>0</v>
      </c>
      <c r="D97" s="67">
        <v>0</v>
      </c>
      <c r="E97" s="67">
        <v>0</v>
      </c>
      <c r="F97" s="67">
        <v>0</v>
      </c>
      <c r="G97" s="67">
        <v>0</v>
      </c>
      <c r="H97" s="67">
        <v>0</v>
      </c>
      <c r="I97" s="258">
        <v>0</v>
      </c>
      <c r="J97" s="57">
        <f t="shared" si="1"/>
        <v>0</v>
      </c>
    </row>
    <row r="98" spans="1:10" s="1" customFormat="1" ht="15" hidden="1" customHeight="1" x14ac:dyDescent="0.15">
      <c r="A98" s="56"/>
      <c r="B98" s="117" t="s">
        <v>268</v>
      </c>
      <c r="C98" s="72">
        <v>0</v>
      </c>
      <c r="D98" s="67">
        <v>0</v>
      </c>
      <c r="E98" s="67">
        <v>0</v>
      </c>
      <c r="F98" s="67">
        <v>0</v>
      </c>
      <c r="G98" s="67">
        <v>0</v>
      </c>
      <c r="H98" s="67">
        <v>0</v>
      </c>
      <c r="I98" s="258">
        <v>0</v>
      </c>
      <c r="J98" s="57">
        <f t="shared" si="1"/>
        <v>0</v>
      </c>
    </row>
    <row r="99" spans="1:10" s="1" customFormat="1" ht="15" hidden="1" customHeight="1" x14ac:dyDescent="0.15">
      <c r="A99" s="178"/>
      <c r="B99" s="117" t="s">
        <v>341</v>
      </c>
      <c r="C99" s="72">
        <v>0</v>
      </c>
      <c r="D99" s="67">
        <v>0</v>
      </c>
      <c r="E99" s="67">
        <v>0</v>
      </c>
      <c r="F99" s="67">
        <v>0</v>
      </c>
      <c r="G99" s="67">
        <v>0</v>
      </c>
      <c r="H99" s="67">
        <v>0</v>
      </c>
      <c r="I99" s="258">
        <v>0</v>
      </c>
      <c r="J99" s="57">
        <f t="shared" si="1"/>
        <v>0</v>
      </c>
    </row>
    <row r="100" spans="1:10" s="1" customFormat="1" ht="15" customHeight="1" x14ac:dyDescent="0.15">
      <c r="A100" s="21"/>
      <c r="B100" s="117" t="s">
        <v>269</v>
      </c>
      <c r="C100" s="72">
        <v>2</v>
      </c>
      <c r="D100" s="67">
        <v>0</v>
      </c>
      <c r="E100" s="67">
        <v>0</v>
      </c>
      <c r="F100" s="67">
        <v>2</v>
      </c>
      <c r="G100" s="67">
        <v>0</v>
      </c>
      <c r="H100" s="67">
        <v>0</v>
      </c>
      <c r="I100" s="258">
        <v>0</v>
      </c>
      <c r="J100" s="57">
        <f t="shared" si="1"/>
        <v>2</v>
      </c>
    </row>
    <row r="101" spans="1:10" s="1" customFormat="1" ht="15" hidden="1" customHeight="1" x14ac:dyDescent="0.15">
      <c r="A101" s="21"/>
      <c r="B101" s="117" t="s">
        <v>340</v>
      </c>
      <c r="C101" s="72">
        <v>0</v>
      </c>
      <c r="D101" s="67">
        <v>0</v>
      </c>
      <c r="E101" s="67">
        <v>0</v>
      </c>
      <c r="F101" s="67">
        <v>0</v>
      </c>
      <c r="G101" s="67">
        <v>0</v>
      </c>
      <c r="H101" s="67">
        <v>0</v>
      </c>
      <c r="I101" s="258">
        <v>0</v>
      </c>
      <c r="J101" s="57">
        <f t="shared" si="1"/>
        <v>0</v>
      </c>
    </row>
    <row r="102" spans="1:10" s="1" customFormat="1" ht="15" customHeight="1" x14ac:dyDescent="0.15">
      <c r="A102" s="21"/>
      <c r="B102" s="117" t="s">
        <v>249</v>
      </c>
      <c r="C102" s="72">
        <v>2</v>
      </c>
      <c r="D102" s="67">
        <v>0</v>
      </c>
      <c r="E102" s="67">
        <v>0</v>
      </c>
      <c r="F102" s="67">
        <v>1</v>
      </c>
      <c r="G102" s="67">
        <v>1</v>
      </c>
      <c r="H102" s="67">
        <v>0</v>
      </c>
      <c r="I102" s="258">
        <v>0</v>
      </c>
      <c r="J102" s="57">
        <f t="shared" si="1"/>
        <v>2</v>
      </c>
    </row>
    <row r="103" spans="1:10" s="1" customFormat="1" ht="15" hidden="1" customHeight="1" x14ac:dyDescent="0.15">
      <c r="A103" s="21"/>
      <c r="B103" s="117" t="s">
        <v>271</v>
      </c>
      <c r="C103" s="72">
        <v>0</v>
      </c>
      <c r="D103" s="67">
        <v>0</v>
      </c>
      <c r="E103" s="67">
        <v>0</v>
      </c>
      <c r="F103" s="67">
        <v>0</v>
      </c>
      <c r="G103" s="67">
        <v>0</v>
      </c>
      <c r="H103" s="67">
        <v>0</v>
      </c>
      <c r="I103" s="258">
        <v>0</v>
      </c>
      <c r="J103" s="57">
        <f t="shared" si="1"/>
        <v>0</v>
      </c>
    </row>
    <row r="104" spans="1:10" s="1" customFormat="1" ht="15" customHeight="1" x14ac:dyDescent="0.15">
      <c r="A104" s="21"/>
      <c r="B104" s="117" t="s">
        <v>270</v>
      </c>
      <c r="C104" s="72">
        <v>14</v>
      </c>
      <c r="D104" s="67">
        <v>1</v>
      </c>
      <c r="E104" s="67">
        <v>5</v>
      </c>
      <c r="F104" s="67">
        <v>3</v>
      </c>
      <c r="G104" s="67">
        <v>2</v>
      </c>
      <c r="H104" s="67">
        <v>2</v>
      </c>
      <c r="I104" s="258">
        <v>1</v>
      </c>
      <c r="J104" s="57">
        <f t="shared" si="1"/>
        <v>14</v>
      </c>
    </row>
    <row r="105" spans="1:10" s="1" customFormat="1" ht="15" customHeight="1" x14ac:dyDescent="0.15">
      <c r="A105" s="21"/>
      <c r="B105" s="117" t="s">
        <v>272</v>
      </c>
      <c r="C105" s="72">
        <v>3</v>
      </c>
      <c r="D105" s="67">
        <v>0</v>
      </c>
      <c r="E105" s="67">
        <v>1</v>
      </c>
      <c r="F105" s="67">
        <v>0</v>
      </c>
      <c r="G105" s="67">
        <v>0</v>
      </c>
      <c r="H105" s="67">
        <v>1</v>
      </c>
      <c r="I105" s="258">
        <v>1</v>
      </c>
      <c r="J105" s="57">
        <f t="shared" si="1"/>
        <v>3</v>
      </c>
    </row>
    <row r="106" spans="1:10" s="1" customFormat="1" ht="15" customHeight="1" x14ac:dyDescent="0.15">
      <c r="A106" s="99" t="s">
        <v>82</v>
      </c>
      <c r="B106" s="100"/>
      <c r="C106" s="217"/>
      <c r="D106" s="235"/>
      <c r="E106" s="235"/>
      <c r="F106" s="235"/>
      <c r="G106" s="235"/>
      <c r="H106" s="235"/>
      <c r="I106" s="100"/>
      <c r="J106" s="57"/>
    </row>
    <row r="107" spans="1:10" s="1" customFormat="1" ht="15" hidden="1" customHeight="1" x14ac:dyDescent="0.15">
      <c r="A107" s="18"/>
      <c r="B107" s="234" t="s">
        <v>577</v>
      </c>
      <c r="C107" s="72">
        <v>0</v>
      </c>
      <c r="D107" s="67">
        <v>0</v>
      </c>
      <c r="E107" s="67">
        <v>0</v>
      </c>
      <c r="F107" s="67">
        <v>0</v>
      </c>
      <c r="G107" s="67">
        <v>0</v>
      </c>
      <c r="H107" s="67">
        <v>0</v>
      </c>
      <c r="I107" s="258">
        <v>0</v>
      </c>
      <c r="J107" s="57">
        <f t="shared" si="1"/>
        <v>0</v>
      </c>
    </row>
    <row r="108" spans="1:10" s="1" customFormat="1" ht="15" customHeight="1" x14ac:dyDescent="0.15">
      <c r="A108" s="58"/>
      <c r="B108" s="117" t="s">
        <v>362</v>
      </c>
      <c r="C108" s="72">
        <v>1</v>
      </c>
      <c r="D108" s="67">
        <v>0</v>
      </c>
      <c r="E108" s="67">
        <v>0</v>
      </c>
      <c r="F108" s="67">
        <v>0</v>
      </c>
      <c r="G108" s="67">
        <v>0</v>
      </c>
      <c r="H108" s="67">
        <v>1</v>
      </c>
      <c r="I108" s="258">
        <v>0</v>
      </c>
      <c r="J108" s="57">
        <f t="shared" si="1"/>
        <v>1</v>
      </c>
    </row>
    <row r="109" spans="1:10" s="1" customFormat="1" ht="15" hidden="1" customHeight="1" x14ac:dyDescent="0.15">
      <c r="A109" s="58"/>
      <c r="B109" s="117" t="s">
        <v>262</v>
      </c>
      <c r="C109" s="72">
        <v>0</v>
      </c>
      <c r="D109" s="67">
        <v>0</v>
      </c>
      <c r="E109" s="67">
        <v>0</v>
      </c>
      <c r="F109" s="67">
        <v>0</v>
      </c>
      <c r="G109" s="67">
        <v>0</v>
      </c>
      <c r="H109" s="67">
        <v>0</v>
      </c>
      <c r="I109" s="258">
        <v>0</v>
      </c>
      <c r="J109" s="57">
        <f t="shared" si="1"/>
        <v>0</v>
      </c>
    </row>
    <row r="110" spans="1:10" s="1" customFormat="1" ht="15" customHeight="1" x14ac:dyDescent="0.15">
      <c r="A110" s="58"/>
      <c r="B110" s="117" t="s">
        <v>263</v>
      </c>
      <c r="C110" s="72">
        <v>2</v>
      </c>
      <c r="D110" s="67">
        <v>2</v>
      </c>
      <c r="E110" s="67">
        <v>0</v>
      </c>
      <c r="F110" s="67">
        <v>0</v>
      </c>
      <c r="G110" s="67">
        <v>0</v>
      </c>
      <c r="H110" s="67">
        <v>0</v>
      </c>
      <c r="I110" s="258">
        <v>0</v>
      </c>
      <c r="J110" s="57">
        <f t="shared" si="1"/>
        <v>2</v>
      </c>
    </row>
    <row r="111" spans="1:10" s="1" customFormat="1" ht="15" customHeight="1" x14ac:dyDescent="0.15">
      <c r="A111" s="58"/>
      <c r="B111" s="117" t="s">
        <v>264</v>
      </c>
      <c r="C111" s="72">
        <v>1</v>
      </c>
      <c r="D111" s="67">
        <v>0</v>
      </c>
      <c r="E111" s="67">
        <v>0</v>
      </c>
      <c r="F111" s="67">
        <v>1</v>
      </c>
      <c r="G111" s="67">
        <v>0</v>
      </c>
      <c r="H111" s="67">
        <v>0</v>
      </c>
      <c r="I111" s="258">
        <v>0</v>
      </c>
      <c r="J111" s="57">
        <f t="shared" si="1"/>
        <v>1</v>
      </c>
    </row>
    <row r="112" spans="1:10" s="1" customFormat="1" ht="15" customHeight="1" x14ac:dyDescent="0.15">
      <c r="A112" s="60" t="s">
        <v>247</v>
      </c>
      <c r="B112" s="101"/>
      <c r="C112" s="217"/>
      <c r="D112" s="235"/>
      <c r="E112" s="235"/>
      <c r="F112" s="235"/>
      <c r="G112" s="235"/>
      <c r="H112" s="235"/>
      <c r="I112" s="100"/>
      <c r="J112" s="57"/>
    </row>
    <row r="113" spans="1:10" s="1" customFormat="1" ht="15" hidden="1" customHeight="1" x14ac:dyDescent="0.15">
      <c r="A113" s="56" t="s">
        <v>81</v>
      </c>
      <c r="B113" s="117" t="s">
        <v>159</v>
      </c>
      <c r="C113" s="72">
        <v>0</v>
      </c>
      <c r="D113" s="67">
        <v>0</v>
      </c>
      <c r="E113" s="67">
        <v>0</v>
      </c>
      <c r="F113" s="67">
        <v>0</v>
      </c>
      <c r="G113" s="67">
        <v>0</v>
      </c>
      <c r="H113" s="67">
        <v>0</v>
      </c>
      <c r="I113" s="258">
        <v>0</v>
      </c>
      <c r="J113" s="57">
        <f t="shared" si="1"/>
        <v>0</v>
      </c>
    </row>
    <row r="114" spans="1:10" s="1" customFormat="1" ht="15" customHeight="1" x14ac:dyDescent="0.15">
      <c r="A114" s="56"/>
      <c r="B114" s="117" t="s">
        <v>160</v>
      </c>
      <c r="C114" s="72">
        <v>1</v>
      </c>
      <c r="D114" s="67">
        <v>1</v>
      </c>
      <c r="E114" s="67">
        <v>0</v>
      </c>
      <c r="F114" s="67">
        <v>0</v>
      </c>
      <c r="G114" s="67">
        <v>0</v>
      </c>
      <c r="H114" s="67">
        <v>0</v>
      </c>
      <c r="I114" s="258">
        <v>0</v>
      </c>
      <c r="J114" s="57">
        <f t="shared" si="1"/>
        <v>1</v>
      </c>
    </row>
    <row r="115" spans="1:10" s="1" customFormat="1" ht="15" hidden="1" customHeight="1" x14ac:dyDescent="0.15">
      <c r="A115" s="21"/>
      <c r="B115" s="117" t="s">
        <v>71</v>
      </c>
      <c r="C115" s="72">
        <v>0</v>
      </c>
      <c r="D115" s="67">
        <v>0</v>
      </c>
      <c r="E115" s="67">
        <v>0</v>
      </c>
      <c r="F115" s="67">
        <v>0</v>
      </c>
      <c r="G115" s="67">
        <v>0</v>
      </c>
      <c r="H115" s="67">
        <v>0</v>
      </c>
      <c r="I115" s="258">
        <v>0</v>
      </c>
      <c r="J115" s="57">
        <f t="shared" si="1"/>
        <v>0</v>
      </c>
    </row>
    <row r="116" spans="1:10" s="1" customFormat="1" ht="15" hidden="1" customHeight="1" x14ac:dyDescent="0.15">
      <c r="A116" s="21"/>
      <c r="B116" s="117" t="s">
        <v>161</v>
      </c>
      <c r="C116" s="72">
        <v>0</v>
      </c>
      <c r="D116" s="67">
        <v>0</v>
      </c>
      <c r="E116" s="67">
        <v>0</v>
      </c>
      <c r="F116" s="67">
        <v>0</v>
      </c>
      <c r="G116" s="67">
        <v>0</v>
      </c>
      <c r="H116" s="67">
        <v>0</v>
      </c>
      <c r="I116" s="258">
        <v>0</v>
      </c>
      <c r="J116" s="57">
        <f t="shared" si="1"/>
        <v>0</v>
      </c>
    </row>
    <row r="117" spans="1:10" s="1" customFormat="1" ht="15" hidden="1" customHeight="1" x14ac:dyDescent="0.15">
      <c r="A117" s="21"/>
      <c r="B117" s="117" t="s">
        <v>162</v>
      </c>
      <c r="C117" s="72">
        <v>0</v>
      </c>
      <c r="D117" s="67">
        <v>0</v>
      </c>
      <c r="E117" s="67">
        <v>0</v>
      </c>
      <c r="F117" s="67">
        <v>0</v>
      </c>
      <c r="G117" s="67">
        <v>0</v>
      </c>
      <c r="H117" s="67">
        <v>0</v>
      </c>
      <c r="I117" s="258">
        <v>0</v>
      </c>
      <c r="J117" s="57">
        <f t="shared" si="1"/>
        <v>0</v>
      </c>
    </row>
    <row r="118" spans="1:10" s="1" customFormat="1" ht="15" hidden="1" customHeight="1" x14ac:dyDescent="0.15">
      <c r="A118" s="21"/>
      <c r="B118" s="117" t="s">
        <v>218</v>
      </c>
      <c r="C118" s="72">
        <v>0</v>
      </c>
      <c r="D118" s="67">
        <v>0</v>
      </c>
      <c r="E118" s="67">
        <v>0</v>
      </c>
      <c r="F118" s="67">
        <v>0</v>
      </c>
      <c r="G118" s="67">
        <v>0</v>
      </c>
      <c r="H118" s="67">
        <v>0</v>
      </c>
      <c r="I118" s="258">
        <v>0</v>
      </c>
      <c r="J118" s="57">
        <f t="shared" si="1"/>
        <v>0</v>
      </c>
    </row>
    <row r="119" spans="1:10" s="1" customFormat="1" ht="15" hidden="1" customHeight="1" x14ac:dyDescent="0.15">
      <c r="A119" s="56"/>
      <c r="B119" s="117" t="s">
        <v>72</v>
      </c>
      <c r="C119" s="72">
        <v>0</v>
      </c>
      <c r="D119" s="67">
        <v>0</v>
      </c>
      <c r="E119" s="67">
        <v>0</v>
      </c>
      <c r="F119" s="67">
        <v>0</v>
      </c>
      <c r="G119" s="67">
        <v>0</v>
      </c>
      <c r="H119" s="67">
        <v>0</v>
      </c>
      <c r="I119" s="258">
        <v>0</v>
      </c>
      <c r="J119" s="57">
        <f t="shared" si="1"/>
        <v>0</v>
      </c>
    </row>
    <row r="120" spans="1:10" s="1" customFormat="1" ht="15" customHeight="1" x14ac:dyDescent="0.15">
      <c r="A120" s="21"/>
      <c r="B120" s="117" t="s">
        <v>163</v>
      </c>
      <c r="C120" s="72">
        <v>1</v>
      </c>
      <c r="D120" s="67">
        <v>1</v>
      </c>
      <c r="E120" s="67">
        <v>0</v>
      </c>
      <c r="F120" s="67">
        <v>0</v>
      </c>
      <c r="G120" s="67">
        <v>0</v>
      </c>
      <c r="H120" s="67">
        <v>0</v>
      </c>
      <c r="I120" s="258">
        <v>0</v>
      </c>
      <c r="J120" s="57">
        <f t="shared" si="1"/>
        <v>1</v>
      </c>
    </row>
    <row r="121" spans="1:10" s="1" customFormat="1" ht="15" hidden="1" customHeight="1" x14ac:dyDescent="0.15">
      <c r="A121" s="21"/>
      <c r="B121" s="117" t="s">
        <v>149</v>
      </c>
      <c r="C121" s="72">
        <v>0</v>
      </c>
      <c r="D121" s="67">
        <v>0</v>
      </c>
      <c r="E121" s="67">
        <v>0</v>
      </c>
      <c r="F121" s="67">
        <v>0</v>
      </c>
      <c r="G121" s="67">
        <v>0</v>
      </c>
      <c r="H121" s="67">
        <v>0</v>
      </c>
      <c r="I121" s="258">
        <v>0</v>
      </c>
      <c r="J121" s="57">
        <f t="shared" si="1"/>
        <v>0</v>
      </c>
    </row>
    <row r="122" spans="1:10" s="1" customFormat="1" ht="15" customHeight="1" x14ac:dyDescent="0.15">
      <c r="A122" s="21"/>
      <c r="B122" s="117" t="s">
        <v>164</v>
      </c>
      <c r="C122" s="72">
        <v>2</v>
      </c>
      <c r="D122" s="67">
        <v>0</v>
      </c>
      <c r="E122" s="67">
        <v>0</v>
      </c>
      <c r="F122" s="67">
        <v>0</v>
      </c>
      <c r="G122" s="67">
        <v>0</v>
      </c>
      <c r="H122" s="67">
        <v>0</v>
      </c>
      <c r="I122" s="258">
        <v>2</v>
      </c>
      <c r="J122" s="57">
        <f t="shared" si="1"/>
        <v>2</v>
      </c>
    </row>
    <row r="123" spans="1:10" s="1" customFormat="1" ht="15" hidden="1" customHeight="1" x14ac:dyDescent="0.15">
      <c r="A123" s="21"/>
      <c r="B123" s="117" t="s">
        <v>151</v>
      </c>
      <c r="C123" s="72">
        <v>0</v>
      </c>
      <c r="D123" s="67">
        <v>0</v>
      </c>
      <c r="E123" s="67">
        <v>0</v>
      </c>
      <c r="F123" s="67">
        <v>0</v>
      </c>
      <c r="G123" s="67">
        <v>0</v>
      </c>
      <c r="H123" s="67">
        <v>0</v>
      </c>
      <c r="I123" s="258">
        <v>0</v>
      </c>
      <c r="J123" s="57">
        <f t="shared" si="1"/>
        <v>0</v>
      </c>
    </row>
    <row r="124" spans="1:10" s="1" customFormat="1" ht="15" hidden="1" customHeight="1" x14ac:dyDescent="0.15">
      <c r="A124" s="56"/>
      <c r="B124" s="117" t="s">
        <v>165</v>
      </c>
      <c r="C124" s="72">
        <v>0</v>
      </c>
      <c r="D124" s="67">
        <v>0</v>
      </c>
      <c r="E124" s="67">
        <v>0</v>
      </c>
      <c r="F124" s="67">
        <v>0</v>
      </c>
      <c r="G124" s="67">
        <v>0</v>
      </c>
      <c r="H124" s="67">
        <v>0</v>
      </c>
      <c r="I124" s="258">
        <v>0</v>
      </c>
      <c r="J124" s="57">
        <f t="shared" si="1"/>
        <v>0</v>
      </c>
    </row>
    <row r="125" spans="1:10" s="1" customFormat="1" ht="15" customHeight="1" x14ac:dyDescent="0.15">
      <c r="A125" s="21"/>
      <c r="B125" s="117" t="s">
        <v>166</v>
      </c>
      <c r="C125" s="72">
        <v>3</v>
      </c>
      <c r="D125" s="67">
        <v>0</v>
      </c>
      <c r="E125" s="67">
        <v>3</v>
      </c>
      <c r="F125" s="67">
        <v>0</v>
      </c>
      <c r="G125" s="67">
        <v>0</v>
      </c>
      <c r="H125" s="67">
        <v>0</v>
      </c>
      <c r="I125" s="258">
        <v>0</v>
      </c>
      <c r="J125" s="57">
        <f t="shared" si="1"/>
        <v>3</v>
      </c>
    </row>
    <row r="126" spans="1:10" s="1" customFormat="1" ht="15" hidden="1" customHeight="1" x14ac:dyDescent="0.15">
      <c r="A126" s="21"/>
      <c r="B126" s="117" t="s">
        <v>167</v>
      </c>
      <c r="C126" s="72">
        <v>0</v>
      </c>
      <c r="D126" s="67">
        <v>0</v>
      </c>
      <c r="E126" s="67">
        <v>0</v>
      </c>
      <c r="F126" s="67">
        <v>0</v>
      </c>
      <c r="G126" s="67">
        <v>0</v>
      </c>
      <c r="H126" s="67">
        <v>0</v>
      </c>
      <c r="I126" s="258">
        <v>0</v>
      </c>
      <c r="J126" s="57">
        <f t="shared" si="1"/>
        <v>0</v>
      </c>
    </row>
    <row r="127" spans="1:10" s="1" customFormat="1" ht="15" hidden="1" customHeight="1" x14ac:dyDescent="0.15">
      <c r="A127" s="21"/>
      <c r="B127" s="117" t="s">
        <v>168</v>
      </c>
      <c r="C127" s="72">
        <v>0</v>
      </c>
      <c r="D127" s="67">
        <v>0</v>
      </c>
      <c r="E127" s="67">
        <v>0</v>
      </c>
      <c r="F127" s="67">
        <v>0</v>
      </c>
      <c r="G127" s="67">
        <v>0</v>
      </c>
      <c r="H127" s="67">
        <v>0</v>
      </c>
      <c r="I127" s="258">
        <v>0</v>
      </c>
      <c r="J127" s="57">
        <f t="shared" si="1"/>
        <v>0</v>
      </c>
    </row>
    <row r="128" spans="1:10" s="1" customFormat="1" ht="15" customHeight="1" x14ac:dyDescent="0.15">
      <c r="A128" s="21"/>
      <c r="B128" s="117" t="s">
        <v>169</v>
      </c>
      <c r="C128" s="72">
        <v>1</v>
      </c>
      <c r="D128" s="67">
        <v>0</v>
      </c>
      <c r="E128" s="67">
        <v>1</v>
      </c>
      <c r="F128" s="67">
        <v>0</v>
      </c>
      <c r="G128" s="67">
        <v>0</v>
      </c>
      <c r="H128" s="67">
        <v>0</v>
      </c>
      <c r="I128" s="258">
        <v>0</v>
      </c>
      <c r="J128" s="57">
        <f t="shared" ref="J128:J191" si="2">SUM(D128:I128)</f>
        <v>1</v>
      </c>
    </row>
    <row r="129" spans="1:10" s="1" customFormat="1" ht="15" hidden="1" customHeight="1" x14ac:dyDescent="0.15">
      <c r="A129" s="56"/>
      <c r="B129" s="117" t="s">
        <v>170</v>
      </c>
      <c r="C129" s="72">
        <v>0</v>
      </c>
      <c r="D129" s="67">
        <v>0</v>
      </c>
      <c r="E129" s="67">
        <v>0</v>
      </c>
      <c r="F129" s="67">
        <v>0</v>
      </c>
      <c r="G129" s="67">
        <v>0</v>
      </c>
      <c r="H129" s="67">
        <v>0</v>
      </c>
      <c r="I129" s="258">
        <v>0</v>
      </c>
      <c r="J129" s="57">
        <f t="shared" si="2"/>
        <v>0</v>
      </c>
    </row>
    <row r="130" spans="1:10" s="1" customFormat="1" ht="15" hidden="1" customHeight="1" x14ac:dyDescent="0.15">
      <c r="A130" s="21"/>
      <c r="B130" s="117" t="s">
        <v>146</v>
      </c>
      <c r="C130" s="72">
        <v>0</v>
      </c>
      <c r="D130" s="67">
        <v>0</v>
      </c>
      <c r="E130" s="67">
        <v>0</v>
      </c>
      <c r="F130" s="67">
        <v>0</v>
      </c>
      <c r="G130" s="67">
        <v>0</v>
      </c>
      <c r="H130" s="67">
        <v>0</v>
      </c>
      <c r="I130" s="258">
        <v>0</v>
      </c>
      <c r="J130" s="57">
        <f t="shared" si="2"/>
        <v>0</v>
      </c>
    </row>
    <row r="131" spans="1:10" s="1" customFormat="1" ht="15" hidden="1" customHeight="1" x14ac:dyDescent="0.15">
      <c r="A131" s="21"/>
      <c r="B131" s="117" t="s">
        <v>158</v>
      </c>
      <c r="C131" s="72">
        <v>0</v>
      </c>
      <c r="D131" s="67">
        <v>0</v>
      </c>
      <c r="E131" s="67">
        <v>0</v>
      </c>
      <c r="F131" s="67">
        <v>0</v>
      </c>
      <c r="G131" s="67">
        <v>0</v>
      </c>
      <c r="H131" s="67">
        <v>0</v>
      </c>
      <c r="I131" s="258">
        <v>0</v>
      </c>
      <c r="J131" s="57">
        <f t="shared" si="2"/>
        <v>0</v>
      </c>
    </row>
    <row r="132" spans="1:10" s="1" customFormat="1" ht="15" hidden="1" customHeight="1" x14ac:dyDescent="0.15">
      <c r="A132" s="21"/>
      <c r="B132" s="117" t="s">
        <v>171</v>
      </c>
      <c r="C132" s="72">
        <v>0</v>
      </c>
      <c r="D132" s="67">
        <v>0</v>
      </c>
      <c r="E132" s="67">
        <v>0</v>
      </c>
      <c r="F132" s="67">
        <v>0</v>
      </c>
      <c r="G132" s="67">
        <v>0</v>
      </c>
      <c r="H132" s="67">
        <v>0</v>
      </c>
      <c r="I132" s="258">
        <v>0</v>
      </c>
      <c r="J132" s="57">
        <f t="shared" si="2"/>
        <v>0</v>
      </c>
    </row>
    <row r="133" spans="1:10" s="1" customFormat="1" ht="15" customHeight="1" x14ac:dyDescent="0.15">
      <c r="A133" s="21"/>
      <c r="B133" s="117" t="s">
        <v>172</v>
      </c>
      <c r="C133" s="72">
        <v>4</v>
      </c>
      <c r="D133" s="67">
        <v>0</v>
      </c>
      <c r="E133" s="67">
        <v>4</v>
      </c>
      <c r="F133" s="67">
        <v>0</v>
      </c>
      <c r="G133" s="67">
        <v>0</v>
      </c>
      <c r="H133" s="67">
        <v>0</v>
      </c>
      <c r="I133" s="258">
        <v>0</v>
      </c>
      <c r="J133" s="57">
        <f t="shared" si="2"/>
        <v>4</v>
      </c>
    </row>
    <row r="134" spans="1:10" s="1" customFormat="1" ht="15" customHeight="1" x14ac:dyDescent="0.15">
      <c r="A134" s="56"/>
      <c r="B134" s="117" t="s">
        <v>173</v>
      </c>
      <c r="C134" s="72">
        <v>3</v>
      </c>
      <c r="D134" s="67">
        <v>0</v>
      </c>
      <c r="E134" s="67">
        <v>2</v>
      </c>
      <c r="F134" s="67">
        <v>1</v>
      </c>
      <c r="G134" s="67">
        <v>0</v>
      </c>
      <c r="H134" s="67">
        <v>0</v>
      </c>
      <c r="I134" s="258">
        <v>0</v>
      </c>
      <c r="J134" s="57">
        <f t="shared" si="2"/>
        <v>3</v>
      </c>
    </row>
    <row r="135" spans="1:10" s="1" customFormat="1" ht="15" hidden="1" customHeight="1" x14ac:dyDescent="0.15">
      <c r="A135" s="21"/>
      <c r="B135" s="117" t="s">
        <v>174</v>
      </c>
      <c r="C135" s="72">
        <v>0</v>
      </c>
      <c r="D135" s="67">
        <v>0</v>
      </c>
      <c r="E135" s="67">
        <v>0</v>
      </c>
      <c r="F135" s="67">
        <v>0</v>
      </c>
      <c r="G135" s="67">
        <v>0</v>
      </c>
      <c r="H135" s="67">
        <v>0</v>
      </c>
      <c r="I135" s="258">
        <v>0</v>
      </c>
      <c r="J135" s="57">
        <f t="shared" si="2"/>
        <v>0</v>
      </c>
    </row>
    <row r="136" spans="1:10" s="1" customFormat="1" ht="15" hidden="1" customHeight="1" x14ac:dyDescent="0.15">
      <c r="A136" s="21"/>
      <c r="B136" s="117" t="s">
        <v>73</v>
      </c>
      <c r="C136" s="72">
        <v>0</v>
      </c>
      <c r="D136" s="67">
        <v>0</v>
      </c>
      <c r="E136" s="67">
        <v>0</v>
      </c>
      <c r="F136" s="67">
        <v>0</v>
      </c>
      <c r="G136" s="67">
        <v>0</v>
      </c>
      <c r="H136" s="67">
        <v>0</v>
      </c>
      <c r="I136" s="258">
        <v>0</v>
      </c>
      <c r="J136" s="57">
        <f t="shared" si="2"/>
        <v>0</v>
      </c>
    </row>
    <row r="137" spans="1:10" s="1" customFormat="1" ht="15" hidden="1" customHeight="1" x14ac:dyDescent="0.15">
      <c r="A137" s="21"/>
      <c r="B137" s="117" t="s">
        <v>175</v>
      </c>
      <c r="C137" s="72">
        <v>0</v>
      </c>
      <c r="D137" s="67">
        <v>0</v>
      </c>
      <c r="E137" s="67">
        <v>0</v>
      </c>
      <c r="F137" s="67">
        <v>0</v>
      </c>
      <c r="G137" s="67">
        <v>0</v>
      </c>
      <c r="H137" s="67">
        <v>0</v>
      </c>
      <c r="I137" s="258">
        <v>0</v>
      </c>
      <c r="J137" s="57">
        <f t="shared" si="2"/>
        <v>0</v>
      </c>
    </row>
    <row r="138" spans="1:10" s="1" customFormat="1" ht="15" hidden="1" customHeight="1" x14ac:dyDescent="0.15">
      <c r="A138" s="21"/>
      <c r="B138" s="117" t="s">
        <v>176</v>
      </c>
      <c r="C138" s="72">
        <v>0</v>
      </c>
      <c r="D138" s="67">
        <v>0</v>
      </c>
      <c r="E138" s="67">
        <v>0</v>
      </c>
      <c r="F138" s="67">
        <v>0</v>
      </c>
      <c r="G138" s="67">
        <v>0</v>
      </c>
      <c r="H138" s="67">
        <v>0</v>
      </c>
      <c r="I138" s="258">
        <v>0</v>
      </c>
      <c r="J138" s="57">
        <f t="shared" si="2"/>
        <v>0</v>
      </c>
    </row>
    <row r="139" spans="1:10" s="1" customFormat="1" ht="15" hidden="1" customHeight="1" x14ac:dyDescent="0.15">
      <c r="A139" s="56"/>
      <c r="B139" s="117" t="s">
        <v>177</v>
      </c>
      <c r="C139" s="72">
        <v>0</v>
      </c>
      <c r="D139" s="67">
        <v>0</v>
      </c>
      <c r="E139" s="67">
        <v>0</v>
      </c>
      <c r="F139" s="67">
        <v>0</v>
      </c>
      <c r="G139" s="67">
        <v>0</v>
      </c>
      <c r="H139" s="67">
        <v>0</v>
      </c>
      <c r="I139" s="258">
        <v>0</v>
      </c>
      <c r="J139" s="57">
        <f t="shared" si="2"/>
        <v>0</v>
      </c>
    </row>
    <row r="140" spans="1:10" s="1" customFormat="1" ht="15" hidden="1" customHeight="1" x14ac:dyDescent="0.15">
      <c r="A140" s="21"/>
      <c r="B140" s="117" t="s">
        <v>178</v>
      </c>
      <c r="C140" s="72">
        <v>0</v>
      </c>
      <c r="D140" s="67">
        <v>0</v>
      </c>
      <c r="E140" s="67">
        <v>0</v>
      </c>
      <c r="F140" s="67">
        <v>0</v>
      </c>
      <c r="G140" s="67">
        <v>0</v>
      </c>
      <c r="H140" s="67">
        <v>0</v>
      </c>
      <c r="I140" s="258">
        <v>0</v>
      </c>
      <c r="J140" s="57">
        <f t="shared" si="2"/>
        <v>0</v>
      </c>
    </row>
    <row r="141" spans="1:10" s="1" customFormat="1" ht="15" hidden="1" customHeight="1" x14ac:dyDescent="0.15">
      <c r="A141" s="21"/>
      <c r="B141" s="117" t="s">
        <v>74</v>
      </c>
      <c r="C141" s="72">
        <v>0</v>
      </c>
      <c r="D141" s="67">
        <v>0</v>
      </c>
      <c r="E141" s="67">
        <v>0</v>
      </c>
      <c r="F141" s="67">
        <v>0</v>
      </c>
      <c r="G141" s="67">
        <v>0</v>
      </c>
      <c r="H141" s="67">
        <v>0</v>
      </c>
      <c r="I141" s="258">
        <v>0</v>
      </c>
      <c r="J141" s="57">
        <f t="shared" si="2"/>
        <v>0</v>
      </c>
    </row>
    <row r="142" spans="1:10" s="1" customFormat="1" ht="15" hidden="1" customHeight="1" x14ac:dyDescent="0.15">
      <c r="A142" s="21"/>
      <c r="B142" s="117" t="s">
        <v>142</v>
      </c>
      <c r="C142" s="72">
        <v>0</v>
      </c>
      <c r="D142" s="67">
        <v>0</v>
      </c>
      <c r="E142" s="67">
        <v>0</v>
      </c>
      <c r="F142" s="67">
        <v>0</v>
      </c>
      <c r="G142" s="67">
        <v>0</v>
      </c>
      <c r="H142" s="67">
        <v>0</v>
      </c>
      <c r="I142" s="258">
        <v>0</v>
      </c>
      <c r="J142" s="57">
        <f t="shared" si="2"/>
        <v>0</v>
      </c>
    </row>
    <row r="143" spans="1:10" s="1" customFormat="1" ht="15" hidden="1" customHeight="1" x14ac:dyDescent="0.15">
      <c r="A143" s="21"/>
      <c r="B143" s="117" t="s">
        <v>179</v>
      </c>
      <c r="C143" s="72">
        <v>0</v>
      </c>
      <c r="D143" s="67">
        <v>0</v>
      </c>
      <c r="E143" s="67">
        <v>0</v>
      </c>
      <c r="F143" s="67">
        <v>0</v>
      </c>
      <c r="G143" s="67">
        <v>0</v>
      </c>
      <c r="H143" s="67">
        <v>0</v>
      </c>
      <c r="I143" s="258">
        <v>0</v>
      </c>
      <c r="J143" s="57">
        <f t="shared" si="2"/>
        <v>0</v>
      </c>
    </row>
    <row r="144" spans="1:10" s="1" customFormat="1" ht="15" hidden="1" customHeight="1" x14ac:dyDescent="0.15">
      <c r="A144" s="56"/>
      <c r="B144" s="117" t="s">
        <v>144</v>
      </c>
      <c r="C144" s="72">
        <v>0</v>
      </c>
      <c r="D144" s="67">
        <v>0</v>
      </c>
      <c r="E144" s="67">
        <v>0</v>
      </c>
      <c r="F144" s="67">
        <v>0</v>
      </c>
      <c r="G144" s="67">
        <v>0</v>
      </c>
      <c r="H144" s="67">
        <v>0</v>
      </c>
      <c r="I144" s="258">
        <v>0</v>
      </c>
      <c r="J144" s="57">
        <f t="shared" si="2"/>
        <v>0</v>
      </c>
    </row>
    <row r="145" spans="1:10" s="1" customFormat="1" ht="15" hidden="1" customHeight="1" x14ac:dyDescent="0.15">
      <c r="A145" s="21"/>
      <c r="B145" s="117" t="s">
        <v>145</v>
      </c>
      <c r="C145" s="72">
        <v>0</v>
      </c>
      <c r="D145" s="67">
        <v>0</v>
      </c>
      <c r="E145" s="67">
        <v>0</v>
      </c>
      <c r="F145" s="67">
        <v>0</v>
      </c>
      <c r="G145" s="67">
        <v>0</v>
      </c>
      <c r="H145" s="67">
        <v>0</v>
      </c>
      <c r="I145" s="258">
        <v>0</v>
      </c>
      <c r="J145" s="57">
        <f t="shared" si="2"/>
        <v>0</v>
      </c>
    </row>
    <row r="146" spans="1:10" s="1" customFormat="1" ht="15" hidden="1" customHeight="1" x14ac:dyDescent="0.15">
      <c r="A146" s="21"/>
      <c r="B146" s="117" t="s">
        <v>180</v>
      </c>
      <c r="C146" s="72">
        <v>0</v>
      </c>
      <c r="D146" s="67">
        <v>0</v>
      </c>
      <c r="E146" s="67">
        <v>0</v>
      </c>
      <c r="F146" s="67">
        <v>0</v>
      </c>
      <c r="G146" s="67">
        <v>0</v>
      </c>
      <c r="H146" s="67">
        <v>0</v>
      </c>
      <c r="I146" s="258">
        <v>0</v>
      </c>
      <c r="J146" s="57">
        <f t="shared" si="2"/>
        <v>0</v>
      </c>
    </row>
    <row r="147" spans="1:10" s="1" customFormat="1" ht="15" hidden="1" customHeight="1" x14ac:dyDescent="0.15">
      <c r="A147" s="21"/>
      <c r="B147" s="117" t="s">
        <v>181</v>
      </c>
      <c r="C147" s="72">
        <v>0</v>
      </c>
      <c r="D147" s="67">
        <v>0</v>
      </c>
      <c r="E147" s="67">
        <v>0</v>
      </c>
      <c r="F147" s="67">
        <v>0</v>
      </c>
      <c r="G147" s="67">
        <v>0</v>
      </c>
      <c r="H147" s="67">
        <v>0</v>
      </c>
      <c r="I147" s="258">
        <v>0</v>
      </c>
      <c r="J147" s="57">
        <f t="shared" si="2"/>
        <v>0</v>
      </c>
    </row>
    <row r="148" spans="1:10" s="1" customFormat="1" ht="15" hidden="1" customHeight="1" x14ac:dyDescent="0.15">
      <c r="A148" s="21"/>
      <c r="B148" s="117" t="s">
        <v>182</v>
      </c>
      <c r="C148" s="72">
        <v>0</v>
      </c>
      <c r="D148" s="67">
        <v>0</v>
      </c>
      <c r="E148" s="67">
        <v>0</v>
      </c>
      <c r="F148" s="67">
        <v>0</v>
      </c>
      <c r="G148" s="67">
        <v>0</v>
      </c>
      <c r="H148" s="67">
        <v>0</v>
      </c>
      <c r="I148" s="258">
        <v>0</v>
      </c>
      <c r="J148" s="57">
        <f t="shared" si="2"/>
        <v>0</v>
      </c>
    </row>
    <row r="149" spans="1:10" s="1" customFormat="1" ht="15" hidden="1" customHeight="1" x14ac:dyDescent="0.15">
      <c r="A149" s="56"/>
      <c r="B149" s="117" t="s">
        <v>183</v>
      </c>
      <c r="C149" s="72">
        <v>0</v>
      </c>
      <c r="D149" s="67">
        <v>0</v>
      </c>
      <c r="E149" s="67">
        <v>0</v>
      </c>
      <c r="F149" s="67">
        <v>0</v>
      </c>
      <c r="G149" s="67">
        <v>0</v>
      </c>
      <c r="H149" s="67">
        <v>0</v>
      </c>
      <c r="I149" s="258">
        <v>0</v>
      </c>
      <c r="J149" s="57">
        <f t="shared" si="2"/>
        <v>0</v>
      </c>
    </row>
    <row r="150" spans="1:10" s="1" customFormat="1" ht="15" hidden="1" customHeight="1" x14ac:dyDescent="0.15">
      <c r="A150" s="21"/>
      <c r="B150" s="117" t="s">
        <v>155</v>
      </c>
      <c r="C150" s="72">
        <v>0</v>
      </c>
      <c r="D150" s="67">
        <v>0</v>
      </c>
      <c r="E150" s="67">
        <v>0</v>
      </c>
      <c r="F150" s="67">
        <v>0</v>
      </c>
      <c r="G150" s="67">
        <v>0</v>
      </c>
      <c r="H150" s="67">
        <v>0</v>
      </c>
      <c r="I150" s="258">
        <v>0</v>
      </c>
      <c r="J150" s="57">
        <f t="shared" si="2"/>
        <v>0</v>
      </c>
    </row>
    <row r="151" spans="1:10" s="1" customFormat="1" ht="15" hidden="1" customHeight="1" x14ac:dyDescent="0.15">
      <c r="A151" s="21"/>
      <c r="B151" s="117" t="s">
        <v>184</v>
      </c>
      <c r="C151" s="72">
        <v>0</v>
      </c>
      <c r="D151" s="67">
        <v>0</v>
      </c>
      <c r="E151" s="67">
        <v>0</v>
      </c>
      <c r="F151" s="67">
        <v>0</v>
      </c>
      <c r="G151" s="67">
        <v>0</v>
      </c>
      <c r="H151" s="67">
        <v>0</v>
      </c>
      <c r="I151" s="258">
        <v>0</v>
      </c>
      <c r="J151" s="57">
        <f t="shared" si="2"/>
        <v>0</v>
      </c>
    </row>
    <row r="152" spans="1:10" s="1" customFormat="1" ht="15" hidden="1" customHeight="1" x14ac:dyDescent="0.15">
      <c r="A152" s="21"/>
      <c r="B152" s="117" t="s">
        <v>185</v>
      </c>
      <c r="C152" s="72">
        <v>0</v>
      </c>
      <c r="D152" s="67">
        <v>0</v>
      </c>
      <c r="E152" s="67">
        <v>0</v>
      </c>
      <c r="F152" s="67">
        <v>0</v>
      </c>
      <c r="G152" s="67">
        <v>0</v>
      </c>
      <c r="H152" s="67">
        <v>0</v>
      </c>
      <c r="I152" s="258">
        <v>0</v>
      </c>
      <c r="J152" s="57">
        <f t="shared" si="2"/>
        <v>0</v>
      </c>
    </row>
    <row r="153" spans="1:10" s="1" customFormat="1" ht="15" customHeight="1" x14ac:dyDescent="0.15">
      <c r="A153" s="21"/>
      <c r="B153" s="117" t="s">
        <v>186</v>
      </c>
      <c r="C153" s="72">
        <v>1</v>
      </c>
      <c r="D153" s="67">
        <v>0</v>
      </c>
      <c r="E153" s="67">
        <v>1</v>
      </c>
      <c r="F153" s="67">
        <v>0</v>
      </c>
      <c r="G153" s="67">
        <v>0</v>
      </c>
      <c r="H153" s="67">
        <v>0</v>
      </c>
      <c r="I153" s="258">
        <v>0</v>
      </c>
      <c r="J153" s="57">
        <f t="shared" si="2"/>
        <v>1</v>
      </c>
    </row>
    <row r="154" spans="1:10" s="1" customFormat="1" ht="15" hidden="1" customHeight="1" x14ac:dyDescent="0.15">
      <c r="A154" s="21"/>
      <c r="B154" s="117" t="s">
        <v>187</v>
      </c>
      <c r="C154" s="72">
        <v>0</v>
      </c>
      <c r="D154" s="67">
        <v>0</v>
      </c>
      <c r="E154" s="67">
        <v>0</v>
      </c>
      <c r="F154" s="67">
        <v>0</v>
      </c>
      <c r="G154" s="67">
        <v>0</v>
      </c>
      <c r="H154" s="67">
        <v>0</v>
      </c>
      <c r="I154" s="258">
        <v>0</v>
      </c>
      <c r="J154" s="57">
        <f t="shared" si="2"/>
        <v>0</v>
      </c>
    </row>
    <row r="155" spans="1:10" s="1" customFormat="1" ht="15" hidden="1" customHeight="1" x14ac:dyDescent="0.15">
      <c r="A155" s="21"/>
      <c r="B155" s="117" t="s">
        <v>188</v>
      </c>
      <c r="C155" s="72">
        <v>0</v>
      </c>
      <c r="D155" s="67">
        <v>0</v>
      </c>
      <c r="E155" s="67">
        <v>0</v>
      </c>
      <c r="F155" s="67">
        <v>0</v>
      </c>
      <c r="G155" s="67">
        <v>0</v>
      </c>
      <c r="H155" s="67">
        <v>0</v>
      </c>
      <c r="I155" s="258">
        <v>0</v>
      </c>
      <c r="J155" s="57">
        <f t="shared" si="2"/>
        <v>0</v>
      </c>
    </row>
    <row r="156" spans="1:10" s="1" customFormat="1" ht="15" hidden="1" customHeight="1" x14ac:dyDescent="0.15">
      <c r="A156" s="21"/>
      <c r="B156" s="117" t="s">
        <v>189</v>
      </c>
      <c r="C156" s="72">
        <v>0</v>
      </c>
      <c r="D156" s="67">
        <v>0</v>
      </c>
      <c r="E156" s="67">
        <v>0</v>
      </c>
      <c r="F156" s="67">
        <v>0</v>
      </c>
      <c r="G156" s="67">
        <v>0</v>
      </c>
      <c r="H156" s="67">
        <v>0</v>
      </c>
      <c r="I156" s="258">
        <v>0</v>
      </c>
      <c r="J156" s="57">
        <f t="shared" si="2"/>
        <v>0</v>
      </c>
    </row>
    <row r="157" spans="1:10" s="1" customFormat="1" ht="15" customHeight="1" x14ac:dyDescent="0.15">
      <c r="A157" s="21"/>
      <c r="B157" s="117" t="s">
        <v>190</v>
      </c>
      <c r="C157" s="72">
        <v>2</v>
      </c>
      <c r="D157" s="67">
        <v>0</v>
      </c>
      <c r="E157" s="67">
        <v>0</v>
      </c>
      <c r="F157" s="67">
        <v>0</v>
      </c>
      <c r="G157" s="67">
        <v>0</v>
      </c>
      <c r="H157" s="67">
        <v>0</v>
      </c>
      <c r="I157" s="258">
        <v>2</v>
      </c>
      <c r="J157" s="57">
        <f t="shared" si="2"/>
        <v>2</v>
      </c>
    </row>
    <row r="158" spans="1:10" s="1" customFormat="1" ht="15" hidden="1" customHeight="1" x14ac:dyDescent="0.15">
      <c r="A158" s="56"/>
      <c r="B158" s="117" t="s">
        <v>143</v>
      </c>
      <c r="C158" s="72">
        <v>0</v>
      </c>
      <c r="D158" s="67">
        <v>0</v>
      </c>
      <c r="E158" s="67">
        <v>0</v>
      </c>
      <c r="F158" s="67">
        <v>0</v>
      </c>
      <c r="G158" s="67">
        <v>0</v>
      </c>
      <c r="H158" s="67">
        <v>0</v>
      </c>
      <c r="I158" s="258">
        <v>0</v>
      </c>
      <c r="J158" s="57">
        <f t="shared" si="2"/>
        <v>0</v>
      </c>
    </row>
    <row r="159" spans="1:10" s="1" customFormat="1" ht="15" hidden="1" customHeight="1" x14ac:dyDescent="0.15">
      <c r="A159" s="21"/>
      <c r="B159" s="117" t="s">
        <v>191</v>
      </c>
      <c r="C159" s="72">
        <v>0</v>
      </c>
      <c r="D159" s="67">
        <v>0</v>
      </c>
      <c r="E159" s="67">
        <v>0</v>
      </c>
      <c r="F159" s="67">
        <v>0</v>
      </c>
      <c r="G159" s="67">
        <v>0</v>
      </c>
      <c r="H159" s="67">
        <v>0</v>
      </c>
      <c r="I159" s="258">
        <v>0</v>
      </c>
      <c r="J159" s="57">
        <f t="shared" si="2"/>
        <v>0</v>
      </c>
    </row>
    <row r="160" spans="1:10" s="1" customFormat="1" ht="15" hidden="1" customHeight="1" x14ac:dyDescent="0.15">
      <c r="A160" s="21"/>
      <c r="B160" s="117" t="s">
        <v>192</v>
      </c>
      <c r="C160" s="72">
        <v>0</v>
      </c>
      <c r="D160" s="67">
        <v>0</v>
      </c>
      <c r="E160" s="67">
        <v>0</v>
      </c>
      <c r="F160" s="67">
        <v>0</v>
      </c>
      <c r="G160" s="67">
        <v>0</v>
      </c>
      <c r="H160" s="67">
        <v>0</v>
      </c>
      <c r="I160" s="258">
        <v>0</v>
      </c>
      <c r="J160" s="57">
        <f t="shared" si="2"/>
        <v>0</v>
      </c>
    </row>
    <row r="161" spans="1:10" s="1" customFormat="1" ht="15" customHeight="1" x14ac:dyDescent="0.15">
      <c r="A161" s="21"/>
      <c r="B161" s="117" t="s">
        <v>193</v>
      </c>
      <c r="C161" s="72">
        <v>1</v>
      </c>
      <c r="D161" s="67">
        <v>0</v>
      </c>
      <c r="E161" s="67">
        <v>0</v>
      </c>
      <c r="F161" s="67">
        <v>1</v>
      </c>
      <c r="G161" s="67">
        <v>0</v>
      </c>
      <c r="H161" s="67">
        <v>0</v>
      </c>
      <c r="I161" s="258">
        <v>0</v>
      </c>
      <c r="J161" s="57">
        <f t="shared" si="2"/>
        <v>1</v>
      </c>
    </row>
    <row r="162" spans="1:10" s="1" customFormat="1" ht="15" hidden="1" customHeight="1" x14ac:dyDescent="0.15">
      <c r="A162" s="21"/>
      <c r="B162" s="117" t="s">
        <v>194</v>
      </c>
      <c r="C162" s="72">
        <v>0</v>
      </c>
      <c r="D162" s="67">
        <v>0</v>
      </c>
      <c r="E162" s="67">
        <v>0</v>
      </c>
      <c r="F162" s="67">
        <v>0</v>
      </c>
      <c r="G162" s="67">
        <v>0</v>
      </c>
      <c r="H162" s="67">
        <v>0</v>
      </c>
      <c r="I162" s="258">
        <v>0</v>
      </c>
      <c r="J162" s="57">
        <f t="shared" si="2"/>
        <v>0</v>
      </c>
    </row>
    <row r="163" spans="1:10" s="1" customFormat="1" ht="15" hidden="1" customHeight="1" x14ac:dyDescent="0.15">
      <c r="A163" s="56"/>
      <c r="B163" s="117" t="s">
        <v>195</v>
      </c>
      <c r="C163" s="72">
        <v>0</v>
      </c>
      <c r="D163" s="67">
        <v>0</v>
      </c>
      <c r="E163" s="67">
        <v>0</v>
      </c>
      <c r="F163" s="67">
        <v>0</v>
      </c>
      <c r="G163" s="67">
        <v>0</v>
      </c>
      <c r="H163" s="67">
        <v>0</v>
      </c>
      <c r="I163" s="258">
        <v>0</v>
      </c>
      <c r="J163" s="57">
        <f t="shared" si="2"/>
        <v>0</v>
      </c>
    </row>
    <row r="164" spans="1:10" s="1" customFormat="1" ht="15" customHeight="1" x14ac:dyDescent="0.15">
      <c r="A164" s="21"/>
      <c r="B164" s="117" t="s">
        <v>154</v>
      </c>
      <c r="C164" s="72">
        <v>3</v>
      </c>
      <c r="D164" s="67">
        <v>1</v>
      </c>
      <c r="E164" s="67">
        <v>0</v>
      </c>
      <c r="F164" s="67">
        <v>0</v>
      </c>
      <c r="G164" s="67">
        <v>0</v>
      </c>
      <c r="H164" s="67">
        <v>1</v>
      </c>
      <c r="I164" s="258">
        <v>1</v>
      </c>
      <c r="J164" s="57">
        <f t="shared" si="2"/>
        <v>3</v>
      </c>
    </row>
    <row r="165" spans="1:10" s="1" customFormat="1" ht="15" hidden="1" customHeight="1" x14ac:dyDescent="0.15">
      <c r="A165" s="21"/>
      <c r="B165" s="117" t="s">
        <v>152</v>
      </c>
      <c r="C165" s="72">
        <v>0</v>
      </c>
      <c r="D165" s="67">
        <v>0</v>
      </c>
      <c r="E165" s="67">
        <v>0</v>
      </c>
      <c r="F165" s="67">
        <v>0</v>
      </c>
      <c r="G165" s="67">
        <v>0</v>
      </c>
      <c r="H165" s="67">
        <v>0</v>
      </c>
      <c r="I165" s="258">
        <v>0</v>
      </c>
      <c r="J165" s="57">
        <f t="shared" si="2"/>
        <v>0</v>
      </c>
    </row>
    <row r="166" spans="1:10" s="1" customFormat="1" ht="15" hidden="1" customHeight="1" x14ac:dyDescent="0.15">
      <c r="A166" s="21"/>
      <c r="B166" s="117" t="s">
        <v>153</v>
      </c>
      <c r="C166" s="72">
        <v>0</v>
      </c>
      <c r="D166" s="67">
        <v>0</v>
      </c>
      <c r="E166" s="67">
        <v>0</v>
      </c>
      <c r="F166" s="67">
        <v>0</v>
      </c>
      <c r="G166" s="67">
        <v>0</v>
      </c>
      <c r="H166" s="67">
        <v>0</v>
      </c>
      <c r="I166" s="258">
        <v>0</v>
      </c>
      <c r="J166" s="57">
        <f t="shared" si="2"/>
        <v>0</v>
      </c>
    </row>
    <row r="167" spans="1:10" s="1" customFormat="1" ht="15" customHeight="1" x14ac:dyDescent="0.15">
      <c r="A167" s="21"/>
      <c r="B167" s="117" t="s">
        <v>196</v>
      </c>
      <c r="C167" s="72">
        <v>2</v>
      </c>
      <c r="D167" s="67">
        <v>0</v>
      </c>
      <c r="E167" s="67">
        <v>2</v>
      </c>
      <c r="F167" s="67">
        <v>0</v>
      </c>
      <c r="G167" s="67">
        <v>0</v>
      </c>
      <c r="H167" s="67">
        <v>0</v>
      </c>
      <c r="I167" s="258">
        <v>0</v>
      </c>
      <c r="J167" s="57">
        <f t="shared" si="2"/>
        <v>2</v>
      </c>
    </row>
    <row r="168" spans="1:10" s="1" customFormat="1" ht="15" hidden="1" customHeight="1" x14ac:dyDescent="0.15">
      <c r="A168" s="56"/>
      <c r="B168" s="117" t="s">
        <v>75</v>
      </c>
      <c r="C168" s="72">
        <v>0</v>
      </c>
      <c r="D168" s="67">
        <v>0</v>
      </c>
      <c r="E168" s="67">
        <v>0</v>
      </c>
      <c r="F168" s="67">
        <v>0</v>
      </c>
      <c r="G168" s="67">
        <v>0</v>
      </c>
      <c r="H168" s="67">
        <v>0</v>
      </c>
      <c r="I168" s="258">
        <v>0</v>
      </c>
      <c r="J168" s="57">
        <f t="shared" si="2"/>
        <v>0</v>
      </c>
    </row>
    <row r="169" spans="1:10" s="1" customFormat="1" ht="15" hidden="1" customHeight="1" x14ac:dyDescent="0.15">
      <c r="A169" s="21"/>
      <c r="B169" s="117" t="s">
        <v>197</v>
      </c>
      <c r="C169" s="72">
        <v>0</v>
      </c>
      <c r="D169" s="67">
        <v>0</v>
      </c>
      <c r="E169" s="67">
        <v>0</v>
      </c>
      <c r="F169" s="67">
        <v>0</v>
      </c>
      <c r="G169" s="67">
        <v>0</v>
      </c>
      <c r="H169" s="67">
        <v>0</v>
      </c>
      <c r="I169" s="258">
        <v>0</v>
      </c>
      <c r="J169" s="57">
        <f t="shared" si="2"/>
        <v>0</v>
      </c>
    </row>
    <row r="170" spans="1:10" s="1" customFormat="1" ht="15" customHeight="1" x14ac:dyDescent="0.15">
      <c r="A170" s="21"/>
      <c r="B170" s="117" t="s">
        <v>76</v>
      </c>
      <c r="C170" s="72">
        <v>2</v>
      </c>
      <c r="D170" s="67">
        <v>1</v>
      </c>
      <c r="E170" s="67">
        <v>0</v>
      </c>
      <c r="F170" s="67">
        <v>0</v>
      </c>
      <c r="G170" s="67">
        <v>1</v>
      </c>
      <c r="H170" s="67">
        <v>0</v>
      </c>
      <c r="I170" s="258">
        <v>0</v>
      </c>
      <c r="J170" s="57">
        <f t="shared" si="2"/>
        <v>2</v>
      </c>
    </row>
    <row r="171" spans="1:10" s="1" customFormat="1" ht="15" hidden="1" customHeight="1" x14ac:dyDescent="0.15">
      <c r="A171" s="21"/>
      <c r="B171" s="117" t="s">
        <v>198</v>
      </c>
      <c r="C171" s="72">
        <v>0</v>
      </c>
      <c r="D171" s="67">
        <v>0</v>
      </c>
      <c r="E171" s="67">
        <v>0</v>
      </c>
      <c r="F171" s="67">
        <v>0</v>
      </c>
      <c r="G171" s="67">
        <v>0</v>
      </c>
      <c r="H171" s="67">
        <v>0</v>
      </c>
      <c r="I171" s="258">
        <v>0</v>
      </c>
      <c r="J171" s="57">
        <f t="shared" si="2"/>
        <v>0</v>
      </c>
    </row>
    <row r="172" spans="1:10" s="1" customFormat="1" ht="15" hidden="1" customHeight="1" x14ac:dyDescent="0.15">
      <c r="A172" s="21"/>
      <c r="B172" s="117" t="s">
        <v>199</v>
      </c>
      <c r="C172" s="72">
        <v>0</v>
      </c>
      <c r="D172" s="67">
        <v>0</v>
      </c>
      <c r="E172" s="67">
        <v>0</v>
      </c>
      <c r="F172" s="67">
        <v>0</v>
      </c>
      <c r="G172" s="67">
        <v>0</v>
      </c>
      <c r="H172" s="67">
        <v>0</v>
      </c>
      <c r="I172" s="258">
        <v>0</v>
      </c>
      <c r="J172" s="57">
        <f t="shared" si="2"/>
        <v>0</v>
      </c>
    </row>
    <row r="173" spans="1:10" s="1" customFormat="1" ht="15" hidden="1" customHeight="1" x14ac:dyDescent="0.15">
      <c r="A173" s="21"/>
      <c r="B173" s="117" t="s">
        <v>200</v>
      </c>
      <c r="C173" s="72">
        <v>0</v>
      </c>
      <c r="D173" s="67">
        <v>0</v>
      </c>
      <c r="E173" s="67">
        <v>0</v>
      </c>
      <c r="F173" s="67">
        <v>0</v>
      </c>
      <c r="G173" s="67">
        <v>0</v>
      </c>
      <c r="H173" s="67">
        <v>0</v>
      </c>
      <c r="I173" s="258">
        <v>0</v>
      </c>
      <c r="J173" s="57">
        <f t="shared" si="2"/>
        <v>0</v>
      </c>
    </row>
    <row r="174" spans="1:10" s="1" customFormat="1" ht="15" hidden="1" customHeight="1" x14ac:dyDescent="0.15">
      <c r="A174" s="21"/>
      <c r="B174" s="117" t="s">
        <v>201</v>
      </c>
      <c r="C174" s="72">
        <v>0</v>
      </c>
      <c r="D174" s="67">
        <v>0</v>
      </c>
      <c r="E174" s="67">
        <v>0</v>
      </c>
      <c r="F174" s="67">
        <v>0</v>
      </c>
      <c r="G174" s="67">
        <v>0</v>
      </c>
      <c r="H174" s="67">
        <v>0</v>
      </c>
      <c r="I174" s="258">
        <v>0</v>
      </c>
      <c r="J174" s="57">
        <f t="shared" si="2"/>
        <v>0</v>
      </c>
    </row>
    <row r="175" spans="1:10" s="1" customFormat="1" ht="15" hidden="1" customHeight="1" x14ac:dyDescent="0.15">
      <c r="A175" s="21"/>
      <c r="B175" s="117" t="s">
        <v>202</v>
      </c>
      <c r="C175" s="72">
        <v>0</v>
      </c>
      <c r="D175" s="67">
        <v>0</v>
      </c>
      <c r="E175" s="67">
        <v>0</v>
      </c>
      <c r="F175" s="67">
        <v>0</v>
      </c>
      <c r="G175" s="67">
        <v>0</v>
      </c>
      <c r="H175" s="67">
        <v>0</v>
      </c>
      <c r="I175" s="258">
        <v>0</v>
      </c>
      <c r="J175" s="57">
        <f t="shared" si="2"/>
        <v>0</v>
      </c>
    </row>
    <row r="176" spans="1:10" s="1" customFormat="1" ht="15" customHeight="1" x14ac:dyDescent="0.15">
      <c r="A176" s="21"/>
      <c r="B176" s="117" t="s">
        <v>147</v>
      </c>
      <c r="C176" s="72">
        <v>4</v>
      </c>
      <c r="D176" s="67">
        <v>1</v>
      </c>
      <c r="E176" s="67">
        <v>0</v>
      </c>
      <c r="F176" s="67">
        <v>0</v>
      </c>
      <c r="G176" s="67">
        <v>0</v>
      </c>
      <c r="H176" s="67">
        <v>3</v>
      </c>
      <c r="I176" s="258">
        <v>0</v>
      </c>
      <c r="J176" s="57">
        <f t="shared" si="2"/>
        <v>4</v>
      </c>
    </row>
    <row r="177" spans="1:10" s="1" customFormat="1" ht="15" hidden="1" customHeight="1" x14ac:dyDescent="0.15">
      <c r="A177" s="56"/>
      <c r="B177" s="117" t="s">
        <v>77</v>
      </c>
      <c r="C177" s="72">
        <v>0</v>
      </c>
      <c r="D177" s="67">
        <v>0</v>
      </c>
      <c r="E177" s="67">
        <v>0</v>
      </c>
      <c r="F177" s="67">
        <v>0</v>
      </c>
      <c r="G177" s="67">
        <v>0</v>
      </c>
      <c r="H177" s="67">
        <v>0</v>
      </c>
      <c r="I177" s="258">
        <v>0</v>
      </c>
      <c r="J177" s="57">
        <f t="shared" si="2"/>
        <v>0</v>
      </c>
    </row>
    <row r="178" spans="1:10" s="1" customFormat="1" ht="15" hidden="1" customHeight="1" x14ac:dyDescent="0.15">
      <c r="A178" s="21"/>
      <c r="B178" s="117" t="s">
        <v>203</v>
      </c>
      <c r="C178" s="72">
        <v>0</v>
      </c>
      <c r="D178" s="67">
        <v>0</v>
      </c>
      <c r="E178" s="67">
        <v>0</v>
      </c>
      <c r="F178" s="67">
        <v>0</v>
      </c>
      <c r="G178" s="67">
        <v>0</v>
      </c>
      <c r="H178" s="67">
        <v>0</v>
      </c>
      <c r="I178" s="258">
        <v>0</v>
      </c>
      <c r="J178" s="57">
        <f t="shared" si="2"/>
        <v>0</v>
      </c>
    </row>
    <row r="179" spans="1:10" s="1" customFormat="1" ht="15" hidden="1" customHeight="1" x14ac:dyDescent="0.15">
      <c r="A179" s="21"/>
      <c r="B179" s="117" t="s">
        <v>204</v>
      </c>
      <c r="C179" s="72">
        <v>0</v>
      </c>
      <c r="D179" s="67">
        <v>0</v>
      </c>
      <c r="E179" s="67">
        <v>0</v>
      </c>
      <c r="F179" s="67">
        <v>0</v>
      </c>
      <c r="G179" s="67">
        <v>0</v>
      </c>
      <c r="H179" s="67">
        <v>0</v>
      </c>
      <c r="I179" s="258">
        <v>0</v>
      </c>
      <c r="J179" s="57">
        <f t="shared" si="2"/>
        <v>0</v>
      </c>
    </row>
    <row r="180" spans="1:10" s="1" customFormat="1" ht="15" hidden="1" customHeight="1" x14ac:dyDescent="0.15">
      <c r="A180" s="21"/>
      <c r="B180" s="117" t="s">
        <v>205</v>
      </c>
      <c r="C180" s="72">
        <v>0</v>
      </c>
      <c r="D180" s="67">
        <v>0</v>
      </c>
      <c r="E180" s="67">
        <v>0</v>
      </c>
      <c r="F180" s="67">
        <v>0</v>
      </c>
      <c r="G180" s="67">
        <v>0</v>
      </c>
      <c r="H180" s="67">
        <v>0</v>
      </c>
      <c r="I180" s="258">
        <v>0</v>
      </c>
      <c r="J180" s="57">
        <f t="shared" si="2"/>
        <v>0</v>
      </c>
    </row>
    <row r="181" spans="1:10" s="1" customFormat="1" ht="15" hidden="1" customHeight="1" x14ac:dyDescent="0.15">
      <c r="A181" s="21"/>
      <c r="B181" s="117" t="s">
        <v>206</v>
      </c>
      <c r="C181" s="72">
        <v>0</v>
      </c>
      <c r="D181" s="67">
        <v>0</v>
      </c>
      <c r="E181" s="67">
        <v>0</v>
      </c>
      <c r="F181" s="67">
        <v>0</v>
      </c>
      <c r="G181" s="67">
        <v>0</v>
      </c>
      <c r="H181" s="67">
        <v>0</v>
      </c>
      <c r="I181" s="258">
        <v>0</v>
      </c>
      <c r="J181" s="57">
        <f t="shared" si="2"/>
        <v>0</v>
      </c>
    </row>
    <row r="182" spans="1:10" s="1" customFormat="1" ht="15" hidden="1" customHeight="1" x14ac:dyDescent="0.15">
      <c r="A182" s="56"/>
      <c r="B182" s="117" t="s">
        <v>148</v>
      </c>
      <c r="C182" s="72">
        <v>0</v>
      </c>
      <c r="D182" s="67">
        <v>0</v>
      </c>
      <c r="E182" s="67">
        <v>0</v>
      </c>
      <c r="F182" s="67">
        <v>0</v>
      </c>
      <c r="G182" s="67">
        <v>0</v>
      </c>
      <c r="H182" s="67">
        <v>0</v>
      </c>
      <c r="I182" s="258">
        <v>0</v>
      </c>
      <c r="J182" s="57">
        <f t="shared" si="2"/>
        <v>0</v>
      </c>
    </row>
    <row r="183" spans="1:10" s="1" customFormat="1" ht="15" hidden="1" customHeight="1" x14ac:dyDescent="0.15">
      <c r="A183" s="21"/>
      <c r="B183" s="117" t="s">
        <v>207</v>
      </c>
      <c r="C183" s="72">
        <v>0</v>
      </c>
      <c r="D183" s="67">
        <v>0</v>
      </c>
      <c r="E183" s="67">
        <v>0</v>
      </c>
      <c r="F183" s="67">
        <v>0</v>
      </c>
      <c r="G183" s="67">
        <v>0</v>
      </c>
      <c r="H183" s="67">
        <v>0</v>
      </c>
      <c r="I183" s="258">
        <v>0</v>
      </c>
      <c r="J183" s="57">
        <f t="shared" si="2"/>
        <v>0</v>
      </c>
    </row>
    <row r="184" spans="1:10" s="1" customFormat="1" ht="15" hidden="1" customHeight="1" x14ac:dyDescent="0.15">
      <c r="A184" s="21"/>
      <c r="B184" s="117" t="s">
        <v>208</v>
      </c>
      <c r="C184" s="72">
        <v>0</v>
      </c>
      <c r="D184" s="67">
        <v>0</v>
      </c>
      <c r="E184" s="67">
        <v>0</v>
      </c>
      <c r="F184" s="67">
        <v>0</v>
      </c>
      <c r="G184" s="67">
        <v>0</v>
      </c>
      <c r="H184" s="67">
        <v>0</v>
      </c>
      <c r="I184" s="258">
        <v>0</v>
      </c>
      <c r="J184" s="57">
        <f t="shared" si="2"/>
        <v>0</v>
      </c>
    </row>
    <row r="185" spans="1:10" s="1" customFormat="1" ht="15" hidden="1" customHeight="1" x14ac:dyDescent="0.15">
      <c r="A185" s="21"/>
      <c r="B185" s="117" t="s">
        <v>157</v>
      </c>
      <c r="C185" s="72">
        <v>0</v>
      </c>
      <c r="D185" s="67">
        <v>0</v>
      </c>
      <c r="E185" s="67">
        <v>0</v>
      </c>
      <c r="F185" s="67">
        <v>0</v>
      </c>
      <c r="G185" s="67">
        <v>0</v>
      </c>
      <c r="H185" s="67">
        <v>0</v>
      </c>
      <c r="I185" s="258">
        <v>0</v>
      </c>
      <c r="J185" s="57">
        <f t="shared" si="2"/>
        <v>0</v>
      </c>
    </row>
    <row r="186" spans="1:10" s="1" customFormat="1" ht="15" hidden="1" customHeight="1" x14ac:dyDescent="0.15">
      <c r="A186" s="21"/>
      <c r="B186" s="117" t="s">
        <v>156</v>
      </c>
      <c r="C186" s="72">
        <v>0</v>
      </c>
      <c r="D186" s="67">
        <v>0</v>
      </c>
      <c r="E186" s="67">
        <v>0</v>
      </c>
      <c r="F186" s="67">
        <v>0</v>
      </c>
      <c r="G186" s="67">
        <v>0</v>
      </c>
      <c r="H186" s="67">
        <v>0</v>
      </c>
      <c r="I186" s="258">
        <v>0</v>
      </c>
      <c r="J186" s="57">
        <f t="shared" si="2"/>
        <v>0</v>
      </c>
    </row>
    <row r="187" spans="1:10" s="1" customFormat="1" ht="15" hidden="1" customHeight="1" x14ac:dyDescent="0.15">
      <c r="A187" s="56"/>
      <c r="B187" s="117" t="s">
        <v>209</v>
      </c>
      <c r="C187" s="72">
        <v>0</v>
      </c>
      <c r="D187" s="67">
        <v>0</v>
      </c>
      <c r="E187" s="67">
        <v>0</v>
      </c>
      <c r="F187" s="67">
        <v>0</v>
      </c>
      <c r="G187" s="67">
        <v>0</v>
      </c>
      <c r="H187" s="67">
        <v>0</v>
      </c>
      <c r="I187" s="258">
        <v>0</v>
      </c>
      <c r="J187" s="57">
        <f t="shared" si="2"/>
        <v>0</v>
      </c>
    </row>
    <row r="188" spans="1:10" s="1" customFormat="1" ht="15" customHeight="1" x14ac:dyDescent="0.15">
      <c r="A188" s="21"/>
      <c r="B188" s="117" t="s">
        <v>210</v>
      </c>
      <c r="C188" s="72">
        <v>1</v>
      </c>
      <c r="D188" s="67">
        <v>0</v>
      </c>
      <c r="E188" s="67">
        <v>0</v>
      </c>
      <c r="F188" s="67">
        <v>0</v>
      </c>
      <c r="G188" s="67">
        <v>0</v>
      </c>
      <c r="H188" s="67">
        <v>1</v>
      </c>
      <c r="I188" s="258">
        <v>0</v>
      </c>
      <c r="J188" s="57">
        <f t="shared" si="2"/>
        <v>1</v>
      </c>
    </row>
    <row r="189" spans="1:10" s="1" customFormat="1" ht="15" hidden="1" customHeight="1" x14ac:dyDescent="0.15">
      <c r="A189" s="21"/>
      <c r="B189" s="117" t="s">
        <v>137</v>
      </c>
      <c r="C189" s="72">
        <v>0</v>
      </c>
      <c r="D189" s="67">
        <v>0</v>
      </c>
      <c r="E189" s="67">
        <v>0</v>
      </c>
      <c r="F189" s="67">
        <v>0</v>
      </c>
      <c r="G189" s="67">
        <v>0</v>
      </c>
      <c r="H189" s="67">
        <v>0</v>
      </c>
      <c r="I189" s="258">
        <v>0</v>
      </c>
      <c r="J189" s="57">
        <f t="shared" si="2"/>
        <v>0</v>
      </c>
    </row>
    <row r="190" spans="1:10" s="1" customFormat="1" ht="15" hidden="1" customHeight="1" x14ac:dyDescent="0.15">
      <c r="A190" s="21"/>
      <c r="B190" s="117" t="s">
        <v>211</v>
      </c>
      <c r="C190" s="72">
        <v>0</v>
      </c>
      <c r="D190" s="67">
        <v>0</v>
      </c>
      <c r="E190" s="67">
        <v>0</v>
      </c>
      <c r="F190" s="67">
        <v>0</v>
      </c>
      <c r="G190" s="67">
        <v>0</v>
      </c>
      <c r="H190" s="67">
        <v>0</v>
      </c>
      <c r="I190" s="258">
        <v>0</v>
      </c>
      <c r="J190" s="57">
        <f t="shared" si="2"/>
        <v>0</v>
      </c>
    </row>
    <row r="191" spans="1:10" s="1" customFormat="1" ht="15" hidden="1" customHeight="1" x14ac:dyDescent="0.15">
      <c r="A191" s="21"/>
      <c r="B191" s="117" t="s">
        <v>150</v>
      </c>
      <c r="C191" s="72">
        <v>0</v>
      </c>
      <c r="D191" s="67">
        <v>0</v>
      </c>
      <c r="E191" s="67">
        <v>0</v>
      </c>
      <c r="F191" s="67">
        <v>0</v>
      </c>
      <c r="G191" s="67">
        <v>0</v>
      </c>
      <c r="H191" s="67">
        <v>0</v>
      </c>
      <c r="I191" s="258">
        <v>0</v>
      </c>
      <c r="J191" s="57">
        <f t="shared" si="2"/>
        <v>0</v>
      </c>
    </row>
    <row r="192" spans="1:10" s="1" customFormat="1" ht="15" customHeight="1" x14ac:dyDescent="0.15">
      <c r="A192" s="21"/>
      <c r="B192" s="117" t="s">
        <v>212</v>
      </c>
      <c r="C192" s="72">
        <v>4</v>
      </c>
      <c r="D192" s="67">
        <v>1</v>
      </c>
      <c r="E192" s="67">
        <v>2</v>
      </c>
      <c r="F192" s="67">
        <v>1</v>
      </c>
      <c r="G192" s="67">
        <v>0</v>
      </c>
      <c r="H192" s="67">
        <v>0</v>
      </c>
      <c r="I192" s="258">
        <v>0</v>
      </c>
      <c r="J192" s="57">
        <f t="shared" ref="J192:J205" si="3">SUM(D192:I192)</f>
        <v>4</v>
      </c>
    </row>
    <row r="193" spans="1:10" s="1" customFormat="1" ht="15" hidden="1" customHeight="1" x14ac:dyDescent="0.15">
      <c r="A193" s="56"/>
      <c r="B193" s="117" t="s">
        <v>213</v>
      </c>
      <c r="C193" s="72">
        <v>0</v>
      </c>
      <c r="D193" s="67">
        <v>0</v>
      </c>
      <c r="E193" s="67">
        <v>0</v>
      </c>
      <c r="F193" s="67">
        <v>0</v>
      </c>
      <c r="G193" s="67">
        <v>0</v>
      </c>
      <c r="H193" s="67">
        <v>0</v>
      </c>
      <c r="I193" s="258">
        <v>0</v>
      </c>
      <c r="J193" s="57">
        <f t="shared" si="3"/>
        <v>0</v>
      </c>
    </row>
    <row r="194" spans="1:10" s="1" customFormat="1" ht="15" hidden="1" customHeight="1" x14ac:dyDescent="0.15">
      <c r="A194" s="21"/>
      <c r="B194" s="117" t="s">
        <v>214</v>
      </c>
      <c r="C194" s="72">
        <v>0</v>
      </c>
      <c r="D194" s="67">
        <v>0</v>
      </c>
      <c r="E194" s="67">
        <v>0</v>
      </c>
      <c r="F194" s="67">
        <v>0</v>
      </c>
      <c r="G194" s="67">
        <v>0</v>
      </c>
      <c r="H194" s="67">
        <v>0</v>
      </c>
      <c r="I194" s="258">
        <v>0</v>
      </c>
      <c r="J194" s="57">
        <f t="shared" si="3"/>
        <v>0</v>
      </c>
    </row>
    <row r="195" spans="1:10" s="1" customFormat="1" ht="15" hidden="1" customHeight="1" x14ac:dyDescent="0.15">
      <c r="A195" s="21"/>
      <c r="B195" s="117" t="s">
        <v>215</v>
      </c>
      <c r="C195" s="72">
        <v>0</v>
      </c>
      <c r="D195" s="67">
        <v>0</v>
      </c>
      <c r="E195" s="67">
        <v>0</v>
      </c>
      <c r="F195" s="67">
        <v>0</v>
      </c>
      <c r="G195" s="67">
        <v>0</v>
      </c>
      <c r="H195" s="67">
        <v>0</v>
      </c>
      <c r="I195" s="258">
        <v>0</v>
      </c>
      <c r="J195" s="57">
        <f t="shared" si="3"/>
        <v>0</v>
      </c>
    </row>
    <row r="196" spans="1:10" s="1" customFormat="1" ht="15" hidden="1" customHeight="1" x14ac:dyDescent="0.15">
      <c r="A196" s="21"/>
      <c r="B196" s="117" t="s">
        <v>78</v>
      </c>
      <c r="C196" s="72">
        <v>0</v>
      </c>
      <c r="D196" s="67">
        <v>0</v>
      </c>
      <c r="E196" s="67">
        <v>0</v>
      </c>
      <c r="F196" s="67">
        <v>0</v>
      </c>
      <c r="G196" s="67">
        <v>0</v>
      </c>
      <c r="H196" s="67">
        <v>0</v>
      </c>
      <c r="I196" s="258">
        <v>0</v>
      </c>
      <c r="J196" s="57">
        <f t="shared" si="3"/>
        <v>0</v>
      </c>
    </row>
    <row r="197" spans="1:10" s="1" customFormat="1" ht="15" hidden="1" customHeight="1" x14ac:dyDescent="0.15">
      <c r="A197" s="21"/>
      <c r="B197" s="117" t="s">
        <v>216</v>
      </c>
      <c r="C197" s="72">
        <v>0</v>
      </c>
      <c r="D197" s="67">
        <v>0</v>
      </c>
      <c r="E197" s="67">
        <v>0</v>
      </c>
      <c r="F197" s="67">
        <v>0</v>
      </c>
      <c r="G197" s="67">
        <v>0</v>
      </c>
      <c r="H197" s="67">
        <v>0</v>
      </c>
      <c r="I197" s="258">
        <v>0</v>
      </c>
      <c r="J197" s="57">
        <f t="shared" si="3"/>
        <v>0</v>
      </c>
    </row>
    <row r="198" spans="1:10" s="1" customFormat="1" ht="15" hidden="1" customHeight="1" x14ac:dyDescent="0.15">
      <c r="A198" s="21"/>
      <c r="B198" s="117" t="s">
        <v>217</v>
      </c>
      <c r="C198" s="72">
        <v>0</v>
      </c>
      <c r="D198" s="67">
        <v>0</v>
      </c>
      <c r="E198" s="67">
        <v>0</v>
      </c>
      <c r="F198" s="67">
        <v>0</v>
      </c>
      <c r="G198" s="67">
        <v>0</v>
      </c>
      <c r="H198" s="67">
        <v>0</v>
      </c>
      <c r="I198" s="258">
        <v>0</v>
      </c>
      <c r="J198" s="57">
        <f t="shared" si="3"/>
        <v>0</v>
      </c>
    </row>
    <row r="199" spans="1:10" s="1" customFormat="1" ht="15" hidden="1" customHeight="1" x14ac:dyDescent="0.15">
      <c r="A199" s="60" t="s">
        <v>283</v>
      </c>
      <c r="B199" s="101"/>
      <c r="C199" s="217"/>
      <c r="D199" s="235"/>
      <c r="E199" s="235"/>
      <c r="F199" s="235"/>
      <c r="G199" s="235"/>
      <c r="H199" s="235"/>
      <c r="I199" s="100"/>
      <c r="J199" s="57">
        <f>SUM(J200:J203)</f>
        <v>0</v>
      </c>
    </row>
    <row r="200" spans="1:10" s="1" customFormat="1" ht="15" hidden="1" customHeight="1" x14ac:dyDescent="0.15">
      <c r="A200" s="56" t="s">
        <v>81</v>
      </c>
      <c r="B200" s="117" t="s">
        <v>242</v>
      </c>
      <c r="C200" s="72">
        <v>0</v>
      </c>
      <c r="D200" s="67">
        <v>0</v>
      </c>
      <c r="E200" s="67">
        <v>0</v>
      </c>
      <c r="F200" s="67">
        <v>0</v>
      </c>
      <c r="G200" s="67">
        <v>0</v>
      </c>
      <c r="H200" s="67">
        <v>0</v>
      </c>
      <c r="I200" s="258">
        <v>0</v>
      </c>
      <c r="J200" s="57">
        <f t="shared" si="3"/>
        <v>0</v>
      </c>
    </row>
    <row r="201" spans="1:10" s="1" customFormat="1" ht="15" hidden="1" customHeight="1" x14ac:dyDescent="0.15">
      <c r="A201" s="56"/>
      <c r="B201" s="117" t="s">
        <v>243</v>
      </c>
      <c r="C201" s="72">
        <v>0</v>
      </c>
      <c r="D201" s="67">
        <v>0</v>
      </c>
      <c r="E201" s="67">
        <v>0</v>
      </c>
      <c r="F201" s="67">
        <v>0</v>
      </c>
      <c r="G201" s="67">
        <v>0</v>
      </c>
      <c r="H201" s="67">
        <v>0</v>
      </c>
      <c r="I201" s="258">
        <v>0</v>
      </c>
      <c r="J201" s="57">
        <f t="shared" si="3"/>
        <v>0</v>
      </c>
    </row>
    <row r="202" spans="1:10" s="1" customFormat="1" ht="15" hidden="1" customHeight="1" x14ac:dyDescent="0.15">
      <c r="A202" s="21"/>
      <c r="B202" s="117" t="s">
        <v>244</v>
      </c>
      <c r="C202" s="72">
        <v>0</v>
      </c>
      <c r="D202" s="67">
        <v>0</v>
      </c>
      <c r="E202" s="67">
        <v>0</v>
      </c>
      <c r="F202" s="67">
        <v>0</v>
      </c>
      <c r="G202" s="67">
        <v>0</v>
      </c>
      <c r="H202" s="67">
        <v>0</v>
      </c>
      <c r="I202" s="258">
        <v>0</v>
      </c>
      <c r="J202" s="57">
        <f t="shared" si="3"/>
        <v>0</v>
      </c>
    </row>
    <row r="203" spans="1:10" s="1" customFormat="1" ht="15" hidden="1" customHeight="1" x14ac:dyDescent="0.15">
      <c r="A203" s="21"/>
      <c r="B203" s="117" t="s">
        <v>245</v>
      </c>
      <c r="C203" s="72">
        <v>0</v>
      </c>
      <c r="D203" s="67">
        <v>0</v>
      </c>
      <c r="E203" s="67">
        <v>0</v>
      </c>
      <c r="F203" s="67">
        <v>0</v>
      </c>
      <c r="G203" s="67">
        <v>0</v>
      </c>
      <c r="H203" s="67">
        <v>0</v>
      </c>
      <c r="I203" s="258">
        <v>0</v>
      </c>
      <c r="J203" s="57">
        <f t="shared" si="3"/>
        <v>0</v>
      </c>
    </row>
    <row r="204" spans="1:10" s="1" customFormat="1" ht="15" customHeight="1" x14ac:dyDescent="0.15">
      <c r="A204" s="99" t="s">
        <v>290</v>
      </c>
      <c r="B204" s="100"/>
      <c r="C204" s="217"/>
      <c r="D204" s="235"/>
      <c r="E204" s="235"/>
      <c r="F204" s="235"/>
      <c r="G204" s="235"/>
      <c r="H204" s="235"/>
      <c r="I204" s="100"/>
      <c r="J204" s="57">
        <f>SUM(J205)</f>
        <v>2</v>
      </c>
    </row>
    <row r="205" spans="1:10" s="1" customFormat="1" ht="15" customHeight="1" thickBot="1" x14ac:dyDescent="0.2">
      <c r="A205" s="58"/>
      <c r="B205" s="117" t="s">
        <v>291</v>
      </c>
      <c r="C205" s="72">
        <v>2</v>
      </c>
      <c r="D205" s="67">
        <v>0</v>
      </c>
      <c r="E205" s="67">
        <v>2</v>
      </c>
      <c r="F205" s="67">
        <v>0</v>
      </c>
      <c r="G205" s="67">
        <v>0</v>
      </c>
      <c r="H205" s="67">
        <v>0</v>
      </c>
      <c r="I205" s="258">
        <v>0</v>
      </c>
      <c r="J205" s="57">
        <f t="shared" si="3"/>
        <v>2</v>
      </c>
    </row>
    <row r="206" spans="1:10" ht="18.75" customHeight="1" thickTop="1" thickBot="1" x14ac:dyDescent="0.25">
      <c r="A206" s="425" t="s">
        <v>0</v>
      </c>
      <c r="B206" s="441"/>
      <c r="C206" s="84">
        <v>89</v>
      </c>
      <c r="D206" s="88">
        <v>15</v>
      </c>
      <c r="E206" s="88">
        <v>27</v>
      </c>
      <c r="F206" s="88">
        <v>16</v>
      </c>
      <c r="G206" s="88">
        <v>8</v>
      </c>
      <c r="H206" s="88">
        <v>16</v>
      </c>
      <c r="I206" s="89">
        <v>7</v>
      </c>
      <c r="J206" s="93">
        <f t="shared" ref="J206" si="4">SUM(J8:J205)</f>
        <v>91</v>
      </c>
    </row>
    <row r="207" spans="1:10" x14ac:dyDescent="0.2">
      <c r="D207" s="77"/>
      <c r="E207" s="77"/>
      <c r="F207" s="77"/>
      <c r="G207" s="77"/>
      <c r="H207" s="77"/>
      <c r="I207" s="77"/>
    </row>
  </sheetData>
  <autoFilter ref="A6:J207">
    <filterColumn colId="0" showButton="0"/>
    <filterColumn colId="9">
      <filters blank="1">
        <filter val="1"/>
        <filter val="14"/>
        <filter val="2"/>
        <filter val="3"/>
        <filter val="4"/>
        <filter val="6"/>
        <filter val="91"/>
      </filters>
    </filterColumn>
  </autoFilter>
  <mergeCells count="5">
    <mergeCell ref="A8"/>
    <mergeCell ref="C5:C6"/>
    <mergeCell ref="A5:B6"/>
    <mergeCell ref="D5:I5"/>
    <mergeCell ref="A206:B206"/>
  </mergeCells>
  <phoneticPr fontId="2"/>
  <printOptions horizontalCentered="1"/>
  <pageMargins left="0.59055118110236227" right="0.59055118110236227" top="0.78740157480314965" bottom="0.59055118110236227" header="0.78740157480314965" footer="0.51181102362204722"/>
  <pageSetup paperSize="9" scale="95" orientation="portrait" r:id="rId1"/>
  <headerFooter alignWithMargins="0">
    <oddHeader>&amp;L13　審査請求を受けてから裁決するまでの期間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06"/>
  <sheetViews>
    <sheetView view="pageBreakPreview" zoomScale="85" zoomScaleNormal="100" zoomScaleSheetLayoutView="85" workbookViewId="0">
      <pane ySplit="5" topLeftCell="A6" activePane="bottomLeft" state="frozen"/>
      <selection activeCell="G26" sqref="G26"/>
      <selection pane="bottomLeft" activeCell="G26" sqref="G26"/>
    </sheetView>
  </sheetViews>
  <sheetFormatPr defaultColWidth="9" defaultRowHeight="13.2" x14ac:dyDescent="0.2"/>
  <cols>
    <col min="1" max="1" width="3.6640625" style="62" customWidth="1"/>
    <col min="2" max="2" width="36.77734375" style="62" customWidth="1"/>
    <col min="3" max="6" width="15.77734375" style="62" customWidth="1"/>
    <col min="7" max="16384" width="9" style="62"/>
  </cols>
  <sheetData>
    <row r="1" spans="1:8" ht="7.5" customHeight="1" x14ac:dyDescent="0.2"/>
    <row r="2" spans="1:8" ht="15.6" customHeight="1" x14ac:dyDescent="0.2">
      <c r="C2" s="171"/>
      <c r="D2" s="171"/>
      <c r="E2" s="171"/>
      <c r="F2" s="171"/>
    </row>
    <row r="3" spans="1:8" ht="13.8" thickBot="1" x14ac:dyDescent="0.25">
      <c r="D3" s="35"/>
      <c r="F3" s="35" t="s">
        <v>93</v>
      </c>
    </row>
    <row r="4" spans="1:8" s="5" customFormat="1" ht="34.200000000000003" customHeight="1" x14ac:dyDescent="0.15">
      <c r="A4" s="415" t="s">
        <v>41</v>
      </c>
      <c r="B4" s="442"/>
      <c r="C4" s="463" t="s">
        <v>595</v>
      </c>
      <c r="D4" s="463"/>
      <c r="E4" s="458" t="s">
        <v>31</v>
      </c>
      <c r="F4" s="514"/>
      <c r="G4" s="7"/>
    </row>
    <row r="5" spans="1:8" s="5" customFormat="1" ht="28.2" customHeight="1" thickBot="1" x14ac:dyDescent="0.2">
      <c r="A5" s="419"/>
      <c r="B5" s="443"/>
      <c r="C5" s="240"/>
      <c r="D5" s="294" t="s">
        <v>101</v>
      </c>
      <c r="E5" s="301"/>
      <c r="F5" s="297" t="s">
        <v>101</v>
      </c>
      <c r="G5" s="8"/>
    </row>
    <row r="6" spans="1:8" s="1" customFormat="1" ht="15" customHeight="1" x14ac:dyDescent="0.15">
      <c r="A6" s="98" t="s">
        <v>246</v>
      </c>
      <c r="B6" s="102"/>
      <c r="C6" s="95"/>
      <c r="D6" s="51"/>
      <c r="E6" s="53"/>
      <c r="F6" s="290"/>
      <c r="H6" s="329">
        <f>SUM(H7:H94)</f>
        <v>57</v>
      </c>
    </row>
    <row r="7" spans="1:8" s="1" customFormat="1" ht="15" hidden="1" customHeight="1" x14ac:dyDescent="0.15">
      <c r="A7" s="423"/>
      <c r="B7" s="117" t="s">
        <v>220</v>
      </c>
      <c r="C7" s="66">
        <v>0</v>
      </c>
      <c r="D7" s="68">
        <v>0</v>
      </c>
      <c r="E7" s="64">
        <v>0</v>
      </c>
      <c r="F7" s="69">
        <v>0</v>
      </c>
      <c r="G7" s="57">
        <f>SUM(D7,F7)</f>
        <v>0</v>
      </c>
      <c r="H7" s="57">
        <f>SUM(C7:F7)</f>
        <v>0</v>
      </c>
    </row>
    <row r="8" spans="1:8" s="1" customFormat="1" ht="15" hidden="1" customHeight="1" x14ac:dyDescent="0.15">
      <c r="A8" s="18"/>
      <c r="B8" s="117" t="s">
        <v>372</v>
      </c>
      <c r="C8" s="66">
        <v>0</v>
      </c>
      <c r="D8" s="68">
        <v>0</v>
      </c>
      <c r="E8" s="64">
        <v>0</v>
      </c>
      <c r="F8" s="69">
        <v>0</v>
      </c>
      <c r="G8" s="57">
        <f t="shared" ref="G8:G65" si="0">SUM(D8,F8)</f>
        <v>0</v>
      </c>
      <c r="H8" s="57">
        <f t="shared" ref="H8:H71" si="1">SUM(C8:F8)</f>
        <v>0</v>
      </c>
    </row>
    <row r="9" spans="1:8" s="1" customFormat="1" ht="15" customHeight="1" x14ac:dyDescent="0.15">
      <c r="A9" s="18"/>
      <c r="B9" s="117" t="s">
        <v>221</v>
      </c>
      <c r="C9" s="66">
        <v>7</v>
      </c>
      <c r="D9" s="68">
        <v>0</v>
      </c>
      <c r="E9" s="64">
        <v>1</v>
      </c>
      <c r="F9" s="69">
        <v>0</v>
      </c>
      <c r="G9" s="57">
        <f t="shared" si="0"/>
        <v>0</v>
      </c>
      <c r="H9" s="57">
        <f t="shared" si="1"/>
        <v>8</v>
      </c>
    </row>
    <row r="10" spans="1:8" s="1" customFormat="1" ht="15" hidden="1" customHeight="1" x14ac:dyDescent="0.15">
      <c r="A10" s="18"/>
      <c r="B10" s="117" t="s">
        <v>222</v>
      </c>
      <c r="C10" s="66">
        <v>0</v>
      </c>
      <c r="D10" s="68">
        <v>0</v>
      </c>
      <c r="E10" s="64">
        <v>0</v>
      </c>
      <c r="F10" s="69">
        <v>0</v>
      </c>
      <c r="G10" s="57">
        <f t="shared" si="0"/>
        <v>0</v>
      </c>
      <c r="H10" s="57">
        <f t="shared" si="1"/>
        <v>0</v>
      </c>
    </row>
    <row r="11" spans="1:8" s="1" customFormat="1" ht="15" customHeight="1" x14ac:dyDescent="0.15">
      <c r="A11" s="21"/>
      <c r="B11" s="117" t="s">
        <v>223</v>
      </c>
      <c r="C11" s="66">
        <v>1</v>
      </c>
      <c r="D11" s="68">
        <v>0</v>
      </c>
      <c r="E11" s="64">
        <v>0</v>
      </c>
      <c r="F11" s="69">
        <v>0</v>
      </c>
      <c r="G11" s="57">
        <f t="shared" si="0"/>
        <v>0</v>
      </c>
      <c r="H11" s="57">
        <f t="shared" si="1"/>
        <v>1</v>
      </c>
    </row>
    <row r="12" spans="1:8" s="1" customFormat="1" ht="15" hidden="1" customHeight="1" x14ac:dyDescent="0.15">
      <c r="A12" s="21"/>
      <c r="B12" s="117" t="s">
        <v>568</v>
      </c>
      <c r="C12" s="66">
        <v>0</v>
      </c>
      <c r="D12" s="68">
        <v>0</v>
      </c>
      <c r="E12" s="64">
        <v>0</v>
      </c>
      <c r="F12" s="69">
        <v>0</v>
      </c>
      <c r="G12" s="57">
        <f t="shared" si="0"/>
        <v>0</v>
      </c>
      <c r="H12" s="57">
        <f t="shared" si="1"/>
        <v>0</v>
      </c>
    </row>
    <row r="13" spans="1:8" s="1" customFormat="1" ht="15" hidden="1" customHeight="1" x14ac:dyDescent="0.15">
      <c r="A13" s="21"/>
      <c r="B13" s="117" t="s">
        <v>224</v>
      </c>
      <c r="C13" s="66">
        <v>0</v>
      </c>
      <c r="D13" s="68">
        <v>0</v>
      </c>
      <c r="E13" s="64">
        <v>0</v>
      </c>
      <c r="F13" s="69">
        <v>0</v>
      </c>
      <c r="G13" s="57">
        <f t="shared" si="0"/>
        <v>0</v>
      </c>
      <c r="H13" s="57">
        <f t="shared" si="1"/>
        <v>0</v>
      </c>
    </row>
    <row r="14" spans="1:8" s="1" customFormat="1" ht="15" hidden="1" customHeight="1" x14ac:dyDescent="0.15">
      <c r="A14" s="21"/>
      <c r="B14" s="117" t="s">
        <v>225</v>
      </c>
      <c r="C14" s="66">
        <v>0</v>
      </c>
      <c r="D14" s="68">
        <v>0</v>
      </c>
      <c r="E14" s="64">
        <v>0</v>
      </c>
      <c r="F14" s="69">
        <v>0</v>
      </c>
      <c r="G14" s="57">
        <f t="shared" si="0"/>
        <v>0</v>
      </c>
      <c r="H14" s="57">
        <f t="shared" si="1"/>
        <v>0</v>
      </c>
    </row>
    <row r="15" spans="1:8" s="1" customFormat="1" ht="15" hidden="1" customHeight="1" x14ac:dyDescent="0.15">
      <c r="A15" s="21"/>
      <c r="B15" s="117" t="s">
        <v>226</v>
      </c>
      <c r="C15" s="66">
        <v>0</v>
      </c>
      <c r="D15" s="68">
        <v>0</v>
      </c>
      <c r="E15" s="64">
        <v>0</v>
      </c>
      <c r="F15" s="69">
        <v>0</v>
      </c>
      <c r="G15" s="57">
        <f t="shared" si="0"/>
        <v>0</v>
      </c>
      <c r="H15" s="57">
        <f t="shared" si="1"/>
        <v>0</v>
      </c>
    </row>
    <row r="16" spans="1:8" s="1" customFormat="1" ht="15" customHeight="1" x14ac:dyDescent="0.15">
      <c r="A16" s="21"/>
      <c r="B16" s="117" t="s">
        <v>140</v>
      </c>
      <c r="C16" s="66">
        <v>1</v>
      </c>
      <c r="D16" s="68">
        <v>0</v>
      </c>
      <c r="E16" s="64">
        <v>0</v>
      </c>
      <c r="F16" s="69">
        <v>0</v>
      </c>
      <c r="G16" s="57">
        <f t="shared" si="0"/>
        <v>0</v>
      </c>
      <c r="H16" s="57">
        <f t="shared" si="1"/>
        <v>1</v>
      </c>
    </row>
    <row r="17" spans="1:8" s="1" customFormat="1" ht="15" hidden="1" customHeight="1" x14ac:dyDescent="0.15">
      <c r="A17" s="18"/>
      <c r="B17" s="117" t="s">
        <v>585</v>
      </c>
      <c r="C17" s="66">
        <v>0</v>
      </c>
      <c r="D17" s="68">
        <v>0</v>
      </c>
      <c r="E17" s="64">
        <v>0</v>
      </c>
      <c r="F17" s="69">
        <v>0</v>
      </c>
      <c r="G17" s="57">
        <f t="shared" si="0"/>
        <v>0</v>
      </c>
      <c r="H17" s="57">
        <f t="shared" si="1"/>
        <v>0</v>
      </c>
    </row>
    <row r="18" spans="1:8" s="1" customFormat="1" ht="15" hidden="1" customHeight="1" x14ac:dyDescent="0.15">
      <c r="A18" s="18"/>
      <c r="B18" s="117" t="s">
        <v>42</v>
      </c>
      <c r="C18" s="66">
        <v>0</v>
      </c>
      <c r="D18" s="68">
        <v>0</v>
      </c>
      <c r="E18" s="64">
        <v>0</v>
      </c>
      <c r="F18" s="69">
        <v>0</v>
      </c>
      <c r="G18" s="57">
        <f t="shared" si="0"/>
        <v>0</v>
      </c>
      <c r="H18" s="57">
        <f t="shared" si="1"/>
        <v>0</v>
      </c>
    </row>
    <row r="19" spans="1:8" s="1" customFormat="1" ht="15" hidden="1" customHeight="1" x14ac:dyDescent="0.15">
      <c r="A19" s="18"/>
      <c r="B19" s="117" t="s">
        <v>227</v>
      </c>
      <c r="C19" s="66">
        <v>0</v>
      </c>
      <c r="D19" s="68">
        <v>0</v>
      </c>
      <c r="E19" s="64">
        <v>0</v>
      </c>
      <c r="F19" s="69">
        <v>0</v>
      </c>
      <c r="G19" s="57">
        <f t="shared" si="0"/>
        <v>0</v>
      </c>
      <c r="H19" s="57">
        <f t="shared" si="1"/>
        <v>0</v>
      </c>
    </row>
    <row r="20" spans="1:8" s="1" customFormat="1" ht="15" hidden="1" customHeight="1" x14ac:dyDescent="0.15">
      <c r="A20" s="21"/>
      <c r="B20" s="117" t="s">
        <v>43</v>
      </c>
      <c r="C20" s="66">
        <v>0</v>
      </c>
      <c r="D20" s="68">
        <v>0</v>
      </c>
      <c r="E20" s="64">
        <v>0</v>
      </c>
      <c r="F20" s="69">
        <v>0</v>
      </c>
      <c r="G20" s="57">
        <f t="shared" si="0"/>
        <v>0</v>
      </c>
      <c r="H20" s="57">
        <f t="shared" si="1"/>
        <v>0</v>
      </c>
    </row>
    <row r="21" spans="1:8" s="1" customFormat="1" ht="15" hidden="1" customHeight="1" x14ac:dyDescent="0.15">
      <c r="A21" s="21"/>
      <c r="B21" s="117" t="s">
        <v>44</v>
      </c>
      <c r="C21" s="66">
        <v>0</v>
      </c>
      <c r="D21" s="68">
        <v>0</v>
      </c>
      <c r="E21" s="64">
        <v>0</v>
      </c>
      <c r="F21" s="69">
        <v>0</v>
      </c>
      <c r="G21" s="57">
        <f t="shared" si="0"/>
        <v>0</v>
      </c>
      <c r="H21" s="57">
        <f t="shared" si="1"/>
        <v>0</v>
      </c>
    </row>
    <row r="22" spans="1:8" s="1" customFormat="1" ht="15" hidden="1" customHeight="1" x14ac:dyDescent="0.15">
      <c r="A22" s="21"/>
      <c r="B22" s="117" t="s">
        <v>230</v>
      </c>
      <c r="C22" s="66">
        <v>0</v>
      </c>
      <c r="D22" s="68">
        <v>0</v>
      </c>
      <c r="E22" s="64">
        <v>0</v>
      </c>
      <c r="F22" s="69">
        <v>0</v>
      </c>
      <c r="G22" s="57">
        <f t="shared" si="0"/>
        <v>0</v>
      </c>
      <c r="H22" s="57">
        <f t="shared" si="1"/>
        <v>0</v>
      </c>
    </row>
    <row r="23" spans="1:8" s="1" customFormat="1" ht="15" customHeight="1" x14ac:dyDescent="0.15">
      <c r="A23" s="21"/>
      <c r="B23" s="117" t="s">
        <v>239</v>
      </c>
      <c r="C23" s="66">
        <v>1</v>
      </c>
      <c r="D23" s="68">
        <v>0</v>
      </c>
      <c r="E23" s="64">
        <v>0</v>
      </c>
      <c r="F23" s="69">
        <v>0</v>
      </c>
      <c r="G23" s="57">
        <f t="shared" si="0"/>
        <v>0</v>
      </c>
      <c r="H23" s="57">
        <f t="shared" si="1"/>
        <v>1</v>
      </c>
    </row>
    <row r="24" spans="1:8" s="1" customFormat="1" ht="15" customHeight="1" x14ac:dyDescent="0.15">
      <c r="A24" s="21"/>
      <c r="B24" s="117" t="s">
        <v>293</v>
      </c>
      <c r="C24" s="66">
        <v>1</v>
      </c>
      <c r="D24" s="68">
        <v>0</v>
      </c>
      <c r="E24" s="64">
        <v>0</v>
      </c>
      <c r="F24" s="69">
        <v>0</v>
      </c>
      <c r="G24" s="57">
        <f t="shared" si="0"/>
        <v>0</v>
      </c>
      <c r="H24" s="57">
        <f t="shared" si="1"/>
        <v>1</v>
      </c>
    </row>
    <row r="25" spans="1:8" s="1" customFormat="1" ht="15" hidden="1" customHeight="1" x14ac:dyDescent="0.15">
      <c r="A25" s="18"/>
      <c r="B25" s="117" t="s">
        <v>45</v>
      </c>
      <c r="C25" s="66">
        <v>0</v>
      </c>
      <c r="D25" s="68">
        <v>0</v>
      </c>
      <c r="E25" s="64">
        <v>0</v>
      </c>
      <c r="F25" s="69">
        <v>0</v>
      </c>
      <c r="G25" s="57">
        <f t="shared" si="0"/>
        <v>0</v>
      </c>
      <c r="H25" s="57">
        <f t="shared" si="1"/>
        <v>0</v>
      </c>
    </row>
    <row r="26" spans="1:8" s="1" customFormat="1" ht="15" customHeight="1" x14ac:dyDescent="0.15">
      <c r="A26" s="18"/>
      <c r="B26" s="117" t="s">
        <v>46</v>
      </c>
      <c r="C26" s="66">
        <v>1</v>
      </c>
      <c r="D26" s="68">
        <v>0</v>
      </c>
      <c r="E26" s="64">
        <v>0</v>
      </c>
      <c r="F26" s="69">
        <v>0</v>
      </c>
      <c r="G26" s="57">
        <f t="shared" si="0"/>
        <v>0</v>
      </c>
      <c r="H26" s="57">
        <f t="shared" si="1"/>
        <v>1</v>
      </c>
    </row>
    <row r="27" spans="1:8" s="1" customFormat="1" ht="15" hidden="1" customHeight="1" x14ac:dyDescent="0.15">
      <c r="A27" s="21"/>
      <c r="B27" s="117" t="s">
        <v>47</v>
      </c>
      <c r="C27" s="66">
        <v>0</v>
      </c>
      <c r="D27" s="68">
        <v>0</v>
      </c>
      <c r="E27" s="64">
        <v>0</v>
      </c>
      <c r="F27" s="69">
        <v>0</v>
      </c>
      <c r="G27" s="57">
        <f t="shared" si="0"/>
        <v>0</v>
      </c>
      <c r="H27" s="57">
        <f t="shared" si="1"/>
        <v>0</v>
      </c>
    </row>
    <row r="28" spans="1:8" s="1" customFormat="1" ht="15" hidden="1" customHeight="1" x14ac:dyDescent="0.15">
      <c r="A28" s="21"/>
      <c r="B28" s="117" t="s">
        <v>48</v>
      </c>
      <c r="C28" s="66">
        <v>0</v>
      </c>
      <c r="D28" s="68">
        <v>0</v>
      </c>
      <c r="E28" s="64">
        <v>0</v>
      </c>
      <c r="F28" s="69">
        <v>0</v>
      </c>
      <c r="G28" s="57">
        <f t="shared" si="0"/>
        <v>0</v>
      </c>
      <c r="H28" s="57">
        <f t="shared" si="1"/>
        <v>0</v>
      </c>
    </row>
    <row r="29" spans="1:8" s="1" customFormat="1" ht="15" hidden="1" customHeight="1" x14ac:dyDescent="0.15">
      <c r="A29" s="21"/>
      <c r="B29" s="117" t="s">
        <v>49</v>
      </c>
      <c r="C29" s="66">
        <v>0</v>
      </c>
      <c r="D29" s="68">
        <v>0</v>
      </c>
      <c r="E29" s="64">
        <v>0</v>
      </c>
      <c r="F29" s="69">
        <v>0</v>
      </c>
      <c r="G29" s="57">
        <f t="shared" si="0"/>
        <v>0</v>
      </c>
      <c r="H29" s="57">
        <f t="shared" si="1"/>
        <v>0</v>
      </c>
    </row>
    <row r="30" spans="1:8" s="1" customFormat="1" ht="15" hidden="1" customHeight="1" x14ac:dyDescent="0.15">
      <c r="A30" s="21"/>
      <c r="B30" s="117" t="s">
        <v>50</v>
      </c>
      <c r="C30" s="66">
        <v>0</v>
      </c>
      <c r="D30" s="68">
        <v>0</v>
      </c>
      <c r="E30" s="64">
        <v>0</v>
      </c>
      <c r="F30" s="69">
        <v>0</v>
      </c>
      <c r="G30" s="57">
        <f t="shared" si="0"/>
        <v>0</v>
      </c>
      <c r="H30" s="57">
        <f t="shared" si="1"/>
        <v>0</v>
      </c>
    </row>
    <row r="31" spans="1:8" s="1" customFormat="1" ht="15" hidden="1" customHeight="1" x14ac:dyDescent="0.15">
      <c r="A31" s="21"/>
      <c r="B31" s="117" t="s">
        <v>51</v>
      </c>
      <c r="C31" s="66">
        <v>0</v>
      </c>
      <c r="D31" s="68">
        <v>0</v>
      </c>
      <c r="E31" s="64">
        <v>0</v>
      </c>
      <c r="F31" s="69">
        <v>0</v>
      </c>
      <c r="G31" s="57">
        <f t="shared" si="0"/>
        <v>0</v>
      </c>
      <c r="H31" s="57">
        <f t="shared" si="1"/>
        <v>0</v>
      </c>
    </row>
    <row r="32" spans="1:8" s="1" customFormat="1" ht="15" hidden="1" customHeight="1" x14ac:dyDescent="0.15">
      <c r="A32" s="21"/>
      <c r="B32" s="117" t="s">
        <v>52</v>
      </c>
      <c r="C32" s="66">
        <v>0</v>
      </c>
      <c r="D32" s="68">
        <v>0</v>
      </c>
      <c r="E32" s="64">
        <v>0</v>
      </c>
      <c r="F32" s="69">
        <v>0</v>
      </c>
      <c r="G32" s="57">
        <f t="shared" si="0"/>
        <v>0</v>
      </c>
      <c r="H32" s="57">
        <f t="shared" si="1"/>
        <v>0</v>
      </c>
    </row>
    <row r="33" spans="1:8" s="1" customFormat="1" ht="15" hidden="1" customHeight="1" x14ac:dyDescent="0.15">
      <c r="A33" s="21"/>
      <c r="B33" s="117" t="s">
        <v>265</v>
      </c>
      <c r="C33" s="66">
        <v>0</v>
      </c>
      <c r="D33" s="68">
        <v>0</v>
      </c>
      <c r="E33" s="64">
        <v>0</v>
      </c>
      <c r="F33" s="69">
        <v>0</v>
      </c>
      <c r="G33" s="57">
        <f t="shared" si="0"/>
        <v>0</v>
      </c>
      <c r="H33" s="57">
        <f t="shared" si="1"/>
        <v>0</v>
      </c>
    </row>
    <row r="34" spans="1:8" s="1" customFormat="1" ht="15" customHeight="1" x14ac:dyDescent="0.15">
      <c r="A34" s="18"/>
      <c r="B34" s="117" t="s">
        <v>266</v>
      </c>
      <c r="C34" s="66">
        <v>4</v>
      </c>
      <c r="D34" s="68">
        <v>0</v>
      </c>
      <c r="E34" s="64">
        <v>0</v>
      </c>
      <c r="F34" s="69">
        <v>0</v>
      </c>
      <c r="G34" s="57">
        <f t="shared" si="0"/>
        <v>0</v>
      </c>
      <c r="H34" s="57">
        <f t="shared" si="1"/>
        <v>4</v>
      </c>
    </row>
    <row r="35" spans="1:8" s="1" customFormat="1" ht="15" hidden="1" customHeight="1" x14ac:dyDescent="0.15">
      <c r="A35" s="18"/>
      <c r="B35" s="117" t="s">
        <v>267</v>
      </c>
      <c r="C35" s="66">
        <v>0</v>
      </c>
      <c r="D35" s="68">
        <v>0</v>
      </c>
      <c r="E35" s="64">
        <v>0</v>
      </c>
      <c r="F35" s="69">
        <v>0</v>
      </c>
      <c r="G35" s="57">
        <f t="shared" si="0"/>
        <v>0</v>
      </c>
      <c r="H35" s="57">
        <f t="shared" si="1"/>
        <v>0</v>
      </c>
    </row>
    <row r="36" spans="1:8" s="1" customFormat="1" ht="15" hidden="1" customHeight="1" x14ac:dyDescent="0.15">
      <c r="A36" s="18"/>
      <c r="B36" s="117" t="s">
        <v>251</v>
      </c>
      <c r="C36" s="66">
        <v>0</v>
      </c>
      <c r="D36" s="68">
        <v>0</v>
      </c>
      <c r="E36" s="64">
        <v>0</v>
      </c>
      <c r="F36" s="69">
        <v>0</v>
      </c>
      <c r="G36" s="57">
        <f t="shared" si="0"/>
        <v>0</v>
      </c>
      <c r="H36" s="57">
        <f t="shared" si="1"/>
        <v>0</v>
      </c>
    </row>
    <row r="37" spans="1:8" s="1" customFormat="1" ht="15" hidden="1" customHeight="1" x14ac:dyDescent="0.15">
      <c r="A37" s="21"/>
      <c r="B37" s="117" t="s">
        <v>274</v>
      </c>
      <c r="C37" s="66">
        <v>0</v>
      </c>
      <c r="D37" s="68">
        <v>0</v>
      </c>
      <c r="E37" s="64">
        <v>0</v>
      </c>
      <c r="F37" s="69">
        <v>0</v>
      </c>
      <c r="G37" s="57">
        <f t="shared" si="0"/>
        <v>0</v>
      </c>
      <c r="H37" s="57">
        <f t="shared" si="1"/>
        <v>0</v>
      </c>
    </row>
    <row r="38" spans="1:8" s="1" customFormat="1" ht="15" hidden="1" customHeight="1" x14ac:dyDescent="0.15">
      <c r="A38" s="21"/>
      <c r="B38" s="117" t="s">
        <v>250</v>
      </c>
      <c r="C38" s="66">
        <v>0</v>
      </c>
      <c r="D38" s="68">
        <v>0</v>
      </c>
      <c r="E38" s="64">
        <v>0</v>
      </c>
      <c r="F38" s="69">
        <v>0</v>
      </c>
      <c r="G38" s="57">
        <f t="shared" si="0"/>
        <v>0</v>
      </c>
      <c r="H38" s="57">
        <f t="shared" si="1"/>
        <v>0</v>
      </c>
    </row>
    <row r="39" spans="1:8" s="1" customFormat="1" ht="15" hidden="1" customHeight="1" x14ac:dyDescent="0.15">
      <c r="A39" s="21"/>
      <c r="B39" s="117" t="s">
        <v>252</v>
      </c>
      <c r="C39" s="66">
        <v>0</v>
      </c>
      <c r="D39" s="68">
        <v>0</v>
      </c>
      <c r="E39" s="64">
        <v>0</v>
      </c>
      <c r="F39" s="69">
        <v>0</v>
      </c>
      <c r="G39" s="57">
        <f t="shared" si="0"/>
        <v>0</v>
      </c>
      <c r="H39" s="57">
        <f t="shared" si="1"/>
        <v>0</v>
      </c>
    </row>
    <row r="40" spans="1:8" s="1" customFormat="1" ht="15" hidden="1" customHeight="1" x14ac:dyDescent="0.15">
      <c r="A40" s="21"/>
      <c r="B40" s="117" t="s">
        <v>253</v>
      </c>
      <c r="C40" s="66">
        <v>0</v>
      </c>
      <c r="D40" s="68">
        <v>0</v>
      </c>
      <c r="E40" s="64">
        <v>0</v>
      </c>
      <c r="F40" s="69">
        <v>0</v>
      </c>
      <c r="G40" s="57">
        <f t="shared" si="0"/>
        <v>0</v>
      </c>
      <c r="H40" s="57">
        <f t="shared" si="1"/>
        <v>0</v>
      </c>
    </row>
    <row r="41" spans="1:8" s="1" customFormat="1" ht="15" hidden="1" customHeight="1" x14ac:dyDescent="0.15">
      <c r="A41" s="21"/>
      <c r="B41" s="117" t="s">
        <v>254</v>
      </c>
      <c r="C41" s="66">
        <v>0</v>
      </c>
      <c r="D41" s="68">
        <v>0</v>
      </c>
      <c r="E41" s="64">
        <v>0</v>
      </c>
      <c r="F41" s="69">
        <v>0</v>
      </c>
      <c r="G41" s="57">
        <f t="shared" si="0"/>
        <v>0</v>
      </c>
      <c r="H41" s="57">
        <f t="shared" si="1"/>
        <v>0</v>
      </c>
    </row>
    <row r="42" spans="1:8" s="1" customFormat="1" ht="15" hidden="1" customHeight="1" x14ac:dyDescent="0.15">
      <c r="A42" s="21"/>
      <c r="B42" s="117" t="s">
        <v>275</v>
      </c>
      <c r="C42" s="66">
        <v>0</v>
      </c>
      <c r="D42" s="68">
        <v>0</v>
      </c>
      <c r="E42" s="64">
        <v>0</v>
      </c>
      <c r="F42" s="69">
        <v>0</v>
      </c>
      <c r="G42" s="57">
        <f t="shared" si="0"/>
        <v>0</v>
      </c>
      <c r="H42" s="57">
        <f t="shared" si="1"/>
        <v>0</v>
      </c>
    </row>
    <row r="43" spans="1:8" s="1" customFormat="1" ht="15" hidden="1" customHeight="1" x14ac:dyDescent="0.15">
      <c r="A43" s="21"/>
      <c r="B43" s="117" t="s">
        <v>255</v>
      </c>
      <c r="C43" s="66">
        <v>0</v>
      </c>
      <c r="D43" s="68">
        <v>0</v>
      </c>
      <c r="E43" s="64">
        <v>0</v>
      </c>
      <c r="F43" s="69">
        <v>0</v>
      </c>
      <c r="G43" s="57">
        <f t="shared" si="0"/>
        <v>0</v>
      </c>
      <c r="H43" s="57">
        <f t="shared" si="1"/>
        <v>0</v>
      </c>
    </row>
    <row r="44" spans="1:8" s="1" customFormat="1" ht="15" hidden="1" customHeight="1" x14ac:dyDescent="0.15">
      <c r="A44" s="18"/>
      <c r="B44" s="117" t="s">
        <v>256</v>
      </c>
      <c r="C44" s="66">
        <v>0</v>
      </c>
      <c r="D44" s="68">
        <v>0</v>
      </c>
      <c r="E44" s="64">
        <v>0</v>
      </c>
      <c r="F44" s="69">
        <v>0</v>
      </c>
      <c r="G44" s="57">
        <f t="shared" si="0"/>
        <v>0</v>
      </c>
      <c r="H44" s="57">
        <f t="shared" si="1"/>
        <v>0</v>
      </c>
    </row>
    <row r="45" spans="1:8" s="1" customFormat="1" ht="15" hidden="1" customHeight="1" x14ac:dyDescent="0.15">
      <c r="A45" s="18"/>
      <c r="B45" s="117" t="s">
        <v>257</v>
      </c>
      <c r="C45" s="66">
        <v>0</v>
      </c>
      <c r="D45" s="68">
        <v>0</v>
      </c>
      <c r="E45" s="64">
        <v>0</v>
      </c>
      <c r="F45" s="69">
        <v>0</v>
      </c>
      <c r="G45" s="57">
        <f t="shared" si="0"/>
        <v>0</v>
      </c>
      <c r="H45" s="57">
        <f t="shared" si="1"/>
        <v>0</v>
      </c>
    </row>
    <row r="46" spans="1:8" s="1" customFormat="1" ht="15" customHeight="1" x14ac:dyDescent="0.15">
      <c r="A46" s="18"/>
      <c r="B46" s="117" t="s">
        <v>258</v>
      </c>
      <c r="C46" s="66">
        <v>1</v>
      </c>
      <c r="D46" s="68">
        <v>0</v>
      </c>
      <c r="E46" s="64">
        <v>0</v>
      </c>
      <c r="F46" s="69">
        <v>0</v>
      </c>
      <c r="G46" s="57">
        <f t="shared" si="0"/>
        <v>0</v>
      </c>
      <c r="H46" s="57">
        <f t="shared" si="1"/>
        <v>1</v>
      </c>
    </row>
    <row r="47" spans="1:8" s="1" customFormat="1" ht="15" hidden="1" customHeight="1" x14ac:dyDescent="0.15">
      <c r="A47" s="21"/>
      <c r="B47" s="117" t="s">
        <v>259</v>
      </c>
      <c r="C47" s="66">
        <v>0</v>
      </c>
      <c r="D47" s="68">
        <v>0</v>
      </c>
      <c r="E47" s="64">
        <v>0</v>
      </c>
      <c r="F47" s="69">
        <v>0</v>
      </c>
      <c r="G47" s="57">
        <f t="shared" si="0"/>
        <v>0</v>
      </c>
      <c r="H47" s="57">
        <f t="shared" si="1"/>
        <v>0</v>
      </c>
    </row>
    <row r="48" spans="1:8" s="1" customFormat="1" ht="15" hidden="1" customHeight="1" x14ac:dyDescent="0.15">
      <c r="A48" s="21"/>
      <c r="B48" s="118" t="s">
        <v>260</v>
      </c>
      <c r="C48" s="66">
        <v>0</v>
      </c>
      <c r="D48" s="68">
        <v>0</v>
      </c>
      <c r="E48" s="64">
        <v>0</v>
      </c>
      <c r="F48" s="69">
        <v>0</v>
      </c>
      <c r="G48" s="57">
        <f t="shared" si="0"/>
        <v>0</v>
      </c>
      <c r="H48" s="57">
        <f t="shared" si="1"/>
        <v>0</v>
      </c>
    </row>
    <row r="49" spans="1:8" s="1" customFormat="1" ht="15" hidden="1" customHeight="1" x14ac:dyDescent="0.15">
      <c r="A49" s="21"/>
      <c r="B49" s="117" t="s">
        <v>570</v>
      </c>
      <c r="C49" s="66">
        <v>0</v>
      </c>
      <c r="D49" s="68">
        <v>0</v>
      </c>
      <c r="E49" s="64">
        <v>0</v>
      </c>
      <c r="F49" s="69">
        <v>0</v>
      </c>
      <c r="G49" s="57">
        <f t="shared" si="0"/>
        <v>0</v>
      </c>
      <c r="H49" s="57">
        <f t="shared" si="1"/>
        <v>0</v>
      </c>
    </row>
    <row r="50" spans="1:8" s="1" customFormat="1" ht="15" hidden="1" customHeight="1" x14ac:dyDescent="0.15">
      <c r="A50" s="21"/>
      <c r="B50" s="117" t="s">
        <v>261</v>
      </c>
      <c r="C50" s="66">
        <v>0</v>
      </c>
      <c r="D50" s="68">
        <v>0</v>
      </c>
      <c r="E50" s="64">
        <v>0</v>
      </c>
      <c r="F50" s="69">
        <v>0</v>
      </c>
      <c r="G50" s="57">
        <f t="shared" si="0"/>
        <v>0</v>
      </c>
      <c r="H50" s="57">
        <f t="shared" si="1"/>
        <v>0</v>
      </c>
    </row>
    <row r="51" spans="1:8" s="1" customFormat="1" ht="15" hidden="1" customHeight="1" x14ac:dyDescent="0.15">
      <c r="A51" s="21"/>
      <c r="B51" s="117" t="s">
        <v>132</v>
      </c>
      <c r="C51" s="66">
        <v>0</v>
      </c>
      <c r="D51" s="68">
        <v>0</v>
      </c>
      <c r="E51" s="64">
        <v>0</v>
      </c>
      <c r="F51" s="69">
        <v>0</v>
      </c>
      <c r="G51" s="57">
        <f t="shared" si="0"/>
        <v>0</v>
      </c>
      <c r="H51" s="57">
        <f t="shared" si="1"/>
        <v>0</v>
      </c>
    </row>
    <row r="52" spans="1:8" s="1" customFormat="1" ht="15" hidden="1" customHeight="1" x14ac:dyDescent="0.15">
      <c r="A52" s="21"/>
      <c r="B52" s="117" t="s">
        <v>53</v>
      </c>
      <c r="C52" s="66">
        <v>0</v>
      </c>
      <c r="D52" s="68">
        <v>0</v>
      </c>
      <c r="E52" s="64">
        <v>0</v>
      </c>
      <c r="F52" s="69">
        <v>0</v>
      </c>
      <c r="G52" s="57">
        <f t="shared" si="0"/>
        <v>0</v>
      </c>
      <c r="H52" s="57">
        <f t="shared" si="1"/>
        <v>0</v>
      </c>
    </row>
    <row r="53" spans="1:8" s="1" customFormat="1" ht="15" customHeight="1" x14ac:dyDescent="0.15">
      <c r="A53" s="18"/>
      <c r="B53" s="117" t="s">
        <v>231</v>
      </c>
      <c r="C53" s="66">
        <v>1</v>
      </c>
      <c r="D53" s="68">
        <v>0</v>
      </c>
      <c r="E53" s="64">
        <v>0</v>
      </c>
      <c r="F53" s="69">
        <v>0</v>
      </c>
      <c r="G53" s="57">
        <f t="shared" si="0"/>
        <v>0</v>
      </c>
      <c r="H53" s="57">
        <f t="shared" si="1"/>
        <v>1</v>
      </c>
    </row>
    <row r="54" spans="1:8" s="1" customFormat="1" ht="15" customHeight="1" x14ac:dyDescent="0.15">
      <c r="A54" s="18"/>
      <c r="B54" s="117" t="s">
        <v>232</v>
      </c>
      <c r="C54" s="66">
        <v>1</v>
      </c>
      <c r="D54" s="68">
        <v>0</v>
      </c>
      <c r="E54" s="64">
        <v>0</v>
      </c>
      <c r="F54" s="69">
        <v>0</v>
      </c>
      <c r="G54" s="57">
        <f t="shared" si="0"/>
        <v>0</v>
      </c>
      <c r="H54" s="57">
        <f t="shared" si="1"/>
        <v>1</v>
      </c>
    </row>
    <row r="55" spans="1:8" s="1" customFormat="1" ht="15" hidden="1" customHeight="1" x14ac:dyDescent="0.15">
      <c r="A55" s="18"/>
      <c r="B55" s="117" t="s">
        <v>54</v>
      </c>
      <c r="C55" s="66">
        <v>0</v>
      </c>
      <c r="D55" s="68">
        <v>0</v>
      </c>
      <c r="E55" s="64">
        <v>0</v>
      </c>
      <c r="F55" s="69">
        <v>0</v>
      </c>
      <c r="G55" s="57">
        <f t="shared" si="0"/>
        <v>0</v>
      </c>
      <c r="H55" s="57">
        <f t="shared" si="1"/>
        <v>0</v>
      </c>
    </row>
    <row r="56" spans="1:8" s="1" customFormat="1" ht="15" hidden="1" customHeight="1" x14ac:dyDescent="0.15">
      <c r="A56" s="21"/>
      <c r="B56" s="117" t="s">
        <v>618</v>
      </c>
      <c r="C56" s="66">
        <v>0</v>
      </c>
      <c r="D56" s="68">
        <v>0</v>
      </c>
      <c r="E56" s="64">
        <v>0</v>
      </c>
      <c r="F56" s="69">
        <v>0</v>
      </c>
      <c r="G56" s="57">
        <f t="shared" si="0"/>
        <v>0</v>
      </c>
      <c r="H56" s="57">
        <f t="shared" si="1"/>
        <v>0</v>
      </c>
    </row>
    <row r="57" spans="1:8" s="1" customFormat="1" ht="15" hidden="1" customHeight="1" x14ac:dyDescent="0.15">
      <c r="A57" s="21"/>
      <c r="B57" s="117" t="s">
        <v>571</v>
      </c>
      <c r="C57" s="66">
        <v>0</v>
      </c>
      <c r="D57" s="68">
        <v>0</v>
      </c>
      <c r="E57" s="64">
        <v>0</v>
      </c>
      <c r="F57" s="69">
        <v>0</v>
      </c>
      <c r="G57" s="57">
        <f t="shared" si="0"/>
        <v>0</v>
      </c>
      <c r="H57" s="57">
        <f t="shared" si="1"/>
        <v>0</v>
      </c>
    </row>
    <row r="58" spans="1:8" s="1" customFormat="1" ht="15" hidden="1" customHeight="1" x14ac:dyDescent="0.15">
      <c r="A58" s="21"/>
      <c r="B58" s="117" t="s">
        <v>233</v>
      </c>
      <c r="C58" s="66">
        <v>0</v>
      </c>
      <c r="D58" s="68">
        <v>0</v>
      </c>
      <c r="E58" s="64">
        <v>0</v>
      </c>
      <c r="F58" s="69">
        <v>0</v>
      </c>
      <c r="G58" s="57">
        <f t="shared" si="0"/>
        <v>0</v>
      </c>
      <c r="H58" s="57">
        <f t="shared" si="1"/>
        <v>0</v>
      </c>
    </row>
    <row r="59" spans="1:8" s="1" customFormat="1" ht="15" customHeight="1" x14ac:dyDescent="0.15">
      <c r="A59" s="21"/>
      <c r="B59" s="117" t="s">
        <v>55</v>
      </c>
      <c r="C59" s="66">
        <v>1</v>
      </c>
      <c r="D59" s="68">
        <v>0</v>
      </c>
      <c r="E59" s="64">
        <v>0</v>
      </c>
      <c r="F59" s="69">
        <v>0</v>
      </c>
      <c r="G59" s="57">
        <f t="shared" si="0"/>
        <v>0</v>
      </c>
      <c r="H59" s="57">
        <f t="shared" si="1"/>
        <v>1</v>
      </c>
    </row>
    <row r="60" spans="1:8" s="1" customFormat="1" ht="15" hidden="1" customHeight="1" x14ac:dyDescent="0.15">
      <c r="A60" s="21"/>
      <c r="B60" s="117" t="s">
        <v>234</v>
      </c>
      <c r="C60" s="66">
        <v>0</v>
      </c>
      <c r="D60" s="68">
        <v>0</v>
      </c>
      <c r="E60" s="64">
        <v>0</v>
      </c>
      <c r="F60" s="69">
        <v>0</v>
      </c>
      <c r="G60" s="57">
        <f t="shared" si="0"/>
        <v>0</v>
      </c>
      <c r="H60" s="57">
        <f t="shared" si="1"/>
        <v>0</v>
      </c>
    </row>
    <row r="61" spans="1:8" s="1" customFormat="1" ht="15" hidden="1" customHeight="1" x14ac:dyDescent="0.15">
      <c r="A61" s="21"/>
      <c r="B61" s="117" t="s">
        <v>572</v>
      </c>
      <c r="C61" s="66">
        <v>0</v>
      </c>
      <c r="D61" s="68">
        <v>0</v>
      </c>
      <c r="E61" s="64">
        <v>0</v>
      </c>
      <c r="F61" s="69">
        <v>0</v>
      </c>
      <c r="G61" s="57">
        <f t="shared" si="0"/>
        <v>0</v>
      </c>
      <c r="H61" s="57">
        <f t="shared" si="1"/>
        <v>0</v>
      </c>
    </row>
    <row r="62" spans="1:8" s="1" customFormat="1" ht="15" hidden="1" customHeight="1" x14ac:dyDescent="0.15">
      <c r="A62" s="21"/>
      <c r="B62" s="117" t="s">
        <v>576</v>
      </c>
      <c r="C62" s="66">
        <v>0</v>
      </c>
      <c r="D62" s="68">
        <v>0</v>
      </c>
      <c r="E62" s="64">
        <v>0</v>
      </c>
      <c r="F62" s="69">
        <v>0</v>
      </c>
      <c r="G62" s="57">
        <f t="shared" si="0"/>
        <v>0</v>
      </c>
      <c r="H62" s="57">
        <f t="shared" si="1"/>
        <v>0</v>
      </c>
    </row>
    <row r="63" spans="1:8" s="1" customFormat="1" ht="15" customHeight="1" x14ac:dyDescent="0.15">
      <c r="A63" s="21"/>
      <c r="B63" s="117" t="s">
        <v>365</v>
      </c>
      <c r="C63" s="66">
        <v>1</v>
      </c>
      <c r="D63" s="68">
        <v>0</v>
      </c>
      <c r="E63" s="64">
        <v>0</v>
      </c>
      <c r="F63" s="69">
        <v>0</v>
      </c>
      <c r="G63" s="57">
        <f t="shared" si="0"/>
        <v>0</v>
      </c>
      <c r="H63" s="57">
        <f t="shared" si="1"/>
        <v>1</v>
      </c>
    </row>
    <row r="64" spans="1:8" s="1" customFormat="1" ht="15" hidden="1" customHeight="1" x14ac:dyDescent="0.15">
      <c r="A64" s="18"/>
      <c r="B64" s="117" t="s">
        <v>235</v>
      </c>
      <c r="C64" s="66">
        <v>0</v>
      </c>
      <c r="D64" s="68">
        <v>0</v>
      </c>
      <c r="E64" s="64">
        <v>0</v>
      </c>
      <c r="F64" s="69">
        <v>0</v>
      </c>
      <c r="G64" s="57">
        <f t="shared" si="0"/>
        <v>0</v>
      </c>
      <c r="H64" s="57">
        <f t="shared" si="1"/>
        <v>0</v>
      </c>
    </row>
    <row r="65" spans="1:8" s="1" customFormat="1" ht="15" hidden="1" customHeight="1" x14ac:dyDescent="0.15">
      <c r="A65" s="18"/>
      <c r="B65" s="117" t="s">
        <v>240</v>
      </c>
      <c r="C65" s="66">
        <v>0</v>
      </c>
      <c r="D65" s="68">
        <v>0</v>
      </c>
      <c r="E65" s="64">
        <v>0</v>
      </c>
      <c r="F65" s="69">
        <v>0</v>
      </c>
      <c r="G65" s="57">
        <f t="shared" si="0"/>
        <v>0</v>
      </c>
      <c r="H65" s="57">
        <f t="shared" si="1"/>
        <v>0</v>
      </c>
    </row>
    <row r="66" spans="1:8" s="1" customFormat="1" ht="15" customHeight="1" x14ac:dyDescent="0.15">
      <c r="A66" s="18"/>
      <c r="B66" s="117" t="s">
        <v>56</v>
      </c>
      <c r="C66" s="66">
        <v>7</v>
      </c>
      <c r="D66" s="68">
        <v>7</v>
      </c>
      <c r="E66" s="64">
        <v>0</v>
      </c>
      <c r="F66" s="69">
        <v>0</v>
      </c>
      <c r="G66" s="57">
        <f t="shared" ref="G66:G126" si="2">SUM(D66,F66)</f>
        <v>7</v>
      </c>
      <c r="H66" s="57">
        <f t="shared" si="1"/>
        <v>14</v>
      </c>
    </row>
    <row r="67" spans="1:8" s="1" customFormat="1" ht="15" hidden="1" customHeight="1" x14ac:dyDescent="0.15">
      <c r="A67" s="21"/>
      <c r="B67" s="117" t="s">
        <v>57</v>
      </c>
      <c r="C67" s="66">
        <v>0</v>
      </c>
      <c r="D67" s="68">
        <v>0</v>
      </c>
      <c r="E67" s="64">
        <v>0</v>
      </c>
      <c r="F67" s="69">
        <v>0</v>
      </c>
      <c r="G67" s="57">
        <f t="shared" si="2"/>
        <v>0</v>
      </c>
      <c r="H67" s="57">
        <f t="shared" si="1"/>
        <v>0</v>
      </c>
    </row>
    <row r="68" spans="1:8" s="1" customFormat="1" ht="15" customHeight="1" x14ac:dyDescent="0.15">
      <c r="A68" s="21"/>
      <c r="B68" s="117" t="s">
        <v>58</v>
      </c>
      <c r="C68" s="66">
        <v>3</v>
      </c>
      <c r="D68" s="68">
        <v>0</v>
      </c>
      <c r="E68" s="64">
        <v>0</v>
      </c>
      <c r="F68" s="69">
        <v>0</v>
      </c>
      <c r="G68" s="57">
        <f t="shared" si="2"/>
        <v>0</v>
      </c>
      <c r="H68" s="57">
        <f t="shared" si="1"/>
        <v>3</v>
      </c>
    </row>
    <row r="69" spans="1:8" s="1" customFormat="1" ht="15" hidden="1" customHeight="1" x14ac:dyDescent="0.15">
      <c r="A69" s="21"/>
      <c r="B69" s="117" t="s">
        <v>59</v>
      </c>
      <c r="C69" s="66">
        <v>0</v>
      </c>
      <c r="D69" s="68">
        <v>0</v>
      </c>
      <c r="E69" s="64">
        <v>0</v>
      </c>
      <c r="F69" s="69">
        <v>0</v>
      </c>
      <c r="G69" s="57">
        <f t="shared" si="2"/>
        <v>0</v>
      </c>
      <c r="H69" s="57">
        <f t="shared" si="1"/>
        <v>0</v>
      </c>
    </row>
    <row r="70" spans="1:8" s="1" customFormat="1" ht="15" hidden="1" customHeight="1" x14ac:dyDescent="0.15">
      <c r="A70" s="21"/>
      <c r="B70" s="117" t="s">
        <v>370</v>
      </c>
      <c r="C70" s="66">
        <v>0</v>
      </c>
      <c r="D70" s="68">
        <v>0</v>
      </c>
      <c r="E70" s="64">
        <v>0</v>
      </c>
      <c r="F70" s="69">
        <v>0</v>
      </c>
      <c r="G70" s="57">
        <f t="shared" si="2"/>
        <v>0</v>
      </c>
      <c r="H70" s="57">
        <f t="shared" si="1"/>
        <v>0</v>
      </c>
    </row>
    <row r="71" spans="1:8" s="1" customFormat="1" ht="15" hidden="1" customHeight="1" x14ac:dyDescent="0.15">
      <c r="A71" s="21"/>
      <c r="B71" s="117" t="s">
        <v>60</v>
      </c>
      <c r="C71" s="66">
        <v>0</v>
      </c>
      <c r="D71" s="68">
        <v>0</v>
      </c>
      <c r="E71" s="64">
        <v>0</v>
      </c>
      <c r="F71" s="69">
        <v>0</v>
      </c>
      <c r="G71" s="57">
        <f t="shared" si="2"/>
        <v>0</v>
      </c>
      <c r="H71" s="57">
        <f t="shared" si="1"/>
        <v>0</v>
      </c>
    </row>
    <row r="72" spans="1:8" s="1" customFormat="1" ht="15" customHeight="1" x14ac:dyDescent="0.15">
      <c r="A72" s="21"/>
      <c r="B72" s="117" t="s">
        <v>135</v>
      </c>
      <c r="C72" s="66">
        <v>1</v>
      </c>
      <c r="D72" s="68">
        <v>0</v>
      </c>
      <c r="E72" s="64">
        <v>0</v>
      </c>
      <c r="F72" s="69">
        <v>0</v>
      </c>
      <c r="G72" s="57">
        <f t="shared" si="2"/>
        <v>0</v>
      </c>
      <c r="H72" s="57">
        <f t="shared" ref="H72:H135" si="3">SUM(C72:F72)</f>
        <v>1</v>
      </c>
    </row>
    <row r="73" spans="1:8" s="1" customFormat="1" ht="15" hidden="1" customHeight="1" x14ac:dyDescent="0.15">
      <c r="A73" s="21"/>
      <c r="B73" s="117" t="s">
        <v>228</v>
      </c>
      <c r="C73" s="66">
        <v>0</v>
      </c>
      <c r="D73" s="68">
        <v>0</v>
      </c>
      <c r="E73" s="64">
        <v>0</v>
      </c>
      <c r="F73" s="69">
        <v>0</v>
      </c>
      <c r="G73" s="57">
        <f t="shared" si="2"/>
        <v>0</v>
      </c>
      <c r="H73" s="57">
        <f t="shared" si="3"/>
        <v>0</v>
      </c>
    </row>
    <row r="74" spans="1:8" s="1" customFormat="1" ht="15" hidden="1" customHeight="1" x14ac:dyDescent="0.15">
      <c r="A74" s="21"/>
      <c r="B74" s="117" t="s">
        <v>61</v>
      </c>
      <c r="C74" s="66">
        <v>0</v>
      </c>
      <c r="D74" s="68">
        <v>0</v>
      </c>
      <c r="E74" s="64">
        <v>0</v>
      </c>
      <c r="F74" s="69">
        <v>0</v>
      </c>
      <c r="G74" s="57">
        <f t="shared" si="2"/>
        <v>0</v>
      </c>
      <c r="H74" s="57">
        <f t="shared" si="3"/>
        <v>0</v>
      </c>
    </row>
    <row r="75" spans="1:8" s="1" customFormat="1" ht="15" hidden="1" customHeight="1" x14ac:dyDescent="0.15">
      <c r="A75" s="18"/>
      <c r="B75" s="117" t="s">
        <v>62</v>
      </c>
      <c r="C75" s="66">
        <v>0</v>
      </c>
      <c r="D75" s="68">
        <v>0</v>
      </c>
      <c r="E75" s="64">
        <v>0</v>
      </c>
      <c r="F75" s="69">
        <v>0</v>
      </c>
      <c r="G75" s="57">
        <f t="shared" si="2"/>
        <v>0</v>
      </c>
      <c r="H75" s="57">
        <f t="shared" si="3"/>
        <v>0</v>
      </c>
    </row>
    <row r="76" spans="1:8" s="1" customFormat="1" ht="15" customHeight="1" x14ac:dyDescent="0.15">
      <c r="A76" s="18"/>
      <c r="B76" s="117" t="s">
        <v>63</v>
      </c>
      <c r="C76" s="66">
        <v>3</v>
      </c>
      <c r="D76" s="68">
        <v>3</v>
      </c>
      <c r="E76" s="64">
        <v>5</v>
      </c>
      <c r="F76" s="69">
        <v>5</v>
      </c>
      <c r="G76" s="57">
        <f t="shared" si="2"/>
        <v>8</v>
      </c>
      <c r="H76" s="57">
        <f t="shared" si="3"/>
        <v>16</v>
      </c>
    </row>
    <row r="77" spans="1:8" s="1" customFormat="1" ht="15" hidden="1" customHeight="1" x14ac:dyDescent="0.15">
      <c r="A77" s="21"/>
      <c r="B77" s="117" t="s">
        <v>136</v>
      </c>
      <c r="C77" s="66">
        <v>0</v>
      </c>
      <c r="D77" s="68">
        <v>0</v>
      </c>
      <c r="E77" s="64">
        <v>0</v>
      </c>
      <c r="F77" s="69">
        <v>0</v>
      </c>
      <c r="G77" s="57">
        <f t="shared" si="2"/>
        <v>0</v>
      </c>
      <c r="H77" s="57">
        <f t="shared" si="3"/>
        <v>0</v>
      </c>
    </row>
    <row r="78" spans="1:8" s="1" customFormat="1" ht="15" hidden="1" customHeight="1" x14ac:dyDescent="0.15">
      <c r="A78" s="21"/>
      <c r="B78" s="117" t="s">
        <v>64</v>
      </c>
      <c r="C78" s="66">
        <v>0</v>
      </c>
      <c r="D78" s="68">
        <v>0</v>
      </c>
      <c r="E78" s="64">
        <v>0</v>
      </c>
      <c r="F78" s="69">
        <v>0</v>
      </c>
      <c r="G78" s="57">
        <f t="shared" si="2"/>
        <v>0</v>
      </c>
      <c r="H78" s="57">
        <f t="shared" si="3"/>
        <v>0</v>
      </c>
    </row>
    <row r="79" spans="1:8" s="1" customFormat="1" ht="15" hidden="1" customHeight="1" x14ac:dyDescent="0.15">
      <c r="A79" s="21"/>
      <c r="B79" s="117" t="s">
        <v>241</v>
      </c>
      <c r="C79" s="66">
        <v>0</v>
      </c>
      <c r="D79" s="68">
        <v>0</v>
      </c>
      <c r="E79" s="64">
        <v>0</v>
      </c>
      <c r="F79" s="69">
        <v>0</v>
      </c>
      <c r="G79" s="57">
        <f t="shared" si="2"/>
        <v>0</v>
      </c>
      <c r="H79" s="57">
        <f t="shared" si="3"/>
        <v>0</v>
      </c>
    </row>
    <row r="80" spans="1:8" s="1" customFormat="1" ht="15" hidden="1" customHeight="1" x14ac:dyDescent="0.15">
      <c r="A80" s="21"/>
      <c r="B80" s="117" t="s">
        <v>65</v>
      </c>
      <c r="C80" s="66">
        <v>0</v>
      </c>
      <c r="D80" s="68">
        <v>0</v>
      </c>
      <c r="E80" s="64">
        <v>0</v>
      </c>
      <c r="F80" s="69">
        <v>0</v>
      </c>
      <c r="G80" s="57">
        <f t="shared" si="2"/>
        <v>0</v>
      </c>
      <c r="H80" s="57">
        <f t="shared" si="3"/>
        <v>0</v>
      </c>
    </row>
    <row r="81" spans="1:8" s="1" customFormat="1" ht="15" hidden="1" customHeight="1" x14ac:dyDescent="0.15">
      <c r="A81" s="21"/>
      <c r="B81" s="117" t="s">
        <v>219</v>
      </c>
      <c r="C81" s="66">
        <v>0</v>
      </c>
      <c r="D81" s="68">
        <v>0</v>
      </c>
      <c r="E81" s="64">
        <v>0</v>
      </c>
      <c r="F81" s="69">
        <v>0</v>
      </c>
      <c r="G81" s="57">
        <f t="shared" si="2"/>
        <v>0</v>
      </c>
      <c r="H81" s="57">
        <f t="shared" si="3"/>
        <v>0</v>
      </c>
    </row>
    <row r="82" spans="1:8" s="1" customFormat="1" ht="15" hidden="1" customHeight="1" x14ac:dyDescent="0.15">
      <c r="A82" s="21"/>
      <c r="B82" s="119" t="s">
        <v>236</v>
      </c>
      <c r="C82" s="66">
        <v>0</v>
      </c>
      <c r="D82" s="68">
        <v>0</v>
      </c>
      <c r="E82" s="64">
        <v>0</v>
      </c>
      <c r="F82" s="69">
        <v>0</v>
      </c>
      <c r="G82" s="57">
        <f t="shared" si="2"/>
        <v>0</v>
      </c>
      <c r="H82" s="57">
        <f t="shared" si="3"/>
        <v>0</v>
      </c>
    </row>
    <row r="83" spans="1:8" s="1" customFormat="1" ht="15" hidden="1" customHeight="1" x14ac:dyDescent="0.15">
      <c r="A83" s="21"/>
      <c r="B83" s="117" t="s">
        <v>66</v>
      </c>
      <c r="C83" s="66">
        <v>0</v>
      </c>
      <c r="D83" s="68">
        <v>0</v>
      </c>
      <c r="E83" s="64">
        <v>0</v>
      </c>
      <c r="F83" s="69">
        <v>0</v>
      </c>
      <c r="G83" s="57">
        <f t="shared" si="2"/>
        <v>0</v>
      </c>
      <c r="H83" s="57">
        <f t="shared" si="3"/>
        <v>0</v>
      </c>
    </row>
    <row r="84" spans="1:8" s="1" customFormat="1" ht="15" hidden="1" customHeight="1" x14ac:dyDescent="0.15">
      <c r="A84" s="21"/>
      <c r="B84" s="117" t="s">
        <v>229</v>
      </c>
      <c r="C84" s="66">
        <v>0</v>
      </c>
      <c r="D84" s="68">
        <v>0</v>
      </c>
      <c r="E84" s="64">
        <v>0</v>
      </c>
      <c r="F84" s="69">
        <v>0</v>
      </c>
      <c r="G84" s="57">
        <f t="shared" si="2"/>
        <v>0</v>
      </c>
      <c r="H84" s="57">
        <f t="shared" si="3"/>
        <v>0</v>
      </c>
    </row>
    <row r="85" spans="1:8" s="1" customFormat="1" ht="15" hidden="1" customHeight="1" x14ac:dyDescent="0.15">
      <c r="A85" s="21"/>
      <c r="B85" s="117" t="s">
        <v>67</v>
      </c>
      <c r="C85" s="66">
        <v>0</v>
      </c>
      <c r="D85" s="68">
        <v>0</v>
      </c>
      <c r="E85" s="64">
        <v>0</v>
      </c>
      <c r="F85" s="69">
        <v>0</v>
      </c>
      <c r="G85" s="57">
        <f t="shared" si="2"/>
        <v>0</v>
      </c>
      <c r="H85" s="57">
        <f t="shared" si="3"/>
        <v>0</v>
      </c>
    </row>
    <row r="86" spans="1:8" s="1" customFormat="1" ht="15" hidden="1" customHeight="1" x14ac:dyDescent="0.15">
      <c r="A86" s="21"/>
      <c r="B86" s="117" t="s">
        <v>68</v>
      </c>
      <c r="C86" s="66">
        <v>0</v>
      </c>
      <c r="D86" s="68">
        <v>0</v>
      </c>
      <c r="E86" s="64">
        <v>0</v>
      </c>
      <c r="F86" s="69">
        <v>0</v>
      </c>
      <c r="G86" s="57">
        <f t="shared" si="2"/>
        <v>0</v>
      </c>
      <c r="H86" s="57">
        <f t="shared" si="3"/>
        <v>0</v>
      </c>
    </row>
    <row r="87" spans="1:8" s="1" customFormat="1" ht="15" hidden="1" customHeight="1" x14ac:dyDescent="0.15">
      <c r="A87" s="21"/>
      <c r="B87" s="117" t="s">
        <v>237</v>
      </c>
      <c r="C87" s="66">
        <v>0</v>
      </c>
      <c r="D87" s="68">
        <v>0</v>
      </c>
      <c r="E87" s="64">
        <v>0</v>
      </c>
      <c r="F87" s="69">
        <v>0</v>
      </c>
      <c r="G87" s="57">
        <f t="shared" si="2"/>
        <v>0</v>
      </c>
      <c r="H87" s="57">
        <f t="shared" si="3"/>
        <v>0</v>
      </c>
    </row>
    <row r="88" spans="1:8" s="1" customFormat="1" ht="15" hidden="1" customHeight="1" x14ac:dyDescent="0.15">
      <c r="A88" s="21"/>
      <c r="B88" s="117" t="s">
        <v>69</v>
      </c>
      <c r="C88" s="66">
        <v>0</v>
      </c>
      <c r="D88" s="68">
        <v>0</v>
      </c>
      <c r="E88" s="64">
        <v>0</v>
      </c>
      <c r="F88" s="69">
        <v>0</v>
      </c>
      <c r="G88" s="57">
        <f t="shared" si="2"/>
        <v>0</v>
      </c>
      <c r="H88" s="57">
        <f t="shared" si="3"/>
        <v>0</v>
      </c>
    </row>
    <row r="89" spans="1:8" s="1" customFormat="1" ht="15" hidden="1" customHeight="1" x14ac:dyDescent="0.15">
      <c r="A89" s="21"/>
      <c r="B89" s="117" t="s">
        <v>70</v>
      </c>
      <c r="C89" s="66">
        <v>0</v>
      </c>
      <c r="D89" s="68">
        <v>0</v>
      </c>
      <c r="E89" s="64">
        <v>0</v>
      </c>
      <c r="F89" s="69">
        <v>0</v>
      </c>
      <c r="G89" s="57">
        <f t="shared" si="2"/>
        <v>0</v>
      </c>
      <c r="H89" s="57">
        <f t="shared" si="3"/>
        <v>0</v>
      </c>
    </row>
    <row r="90" spans="1:8" s="1" customFormat="1" ht="15" hidden="1" customHeight="1" x14ac:dyDescent="0.15">
      <c r="A90" s="21"/>
      <c r="B90" s="117" t="s">
        <v>141</v>
      </c>
      <c r="C90" s="66">
        <v>0</v>
      </c>
      <c r="D90" s="68">
        <v>0</v>
      </c>
      <c r="E90" s="64">
        <v>0</v>
      </c>
      <c r="F90" s="69">
        <v>0</v>
      </c>
      <c r="G90" s="57">
        <f t="shared" si="2"/>
        <v>0</v>
      </c>
      <c r="H90" s="57">
        <f t="shared" si="3"/>
        <v>0</v>
      </c>
    </row>
    <row r="91" spans="1:8" s="1" customFormat="1" ht="15" customHeight="1" x14ac:dyDescent="0.15">
      <c r="A91" s="21"/>
      <c r="B91" s="117" t="s">
        <v>238</v>
      </c>
      <c r="C91" s="66">
        <v>0</v>
      </c>
      <c r="D91" s="68">
        <v>0</v>
      </c>
      <c r="E91" s="64">
        <v>1</v>
      </c>
      <c r="F91" s="69">
        <v>0</v>
      </c>
      <c r="G91" s="57">
        <f t="shared" si="2"/>
        <v>0</v>
      </c>
      <c r="H91" s="57">
        <f t="shared" si="3"/>
        <v>1</v>
      </c>
    </row>
    <row r="92" spans="1:8" s="1" customFormat="1" ht="15" hidden="1" customHeight="1" x14ac:dyDescent="0.15">
      <c r="A92" s="21"/>
      <c r="B92" s="117" t="s">
        <v>573</v>
      </c>
      <c r="C92" s="66">
        <v>0</v>
      </c>
      <c r="D92" s="68">
        <v>0</v>
      </c>
      <c r="E92" s="64">
        <v>0</v>
      </c>
      <c r="F92" s="69">
        <v>0</v>
      </c>
      <c r="G92" s="57">
        <f t="shared" si="2"/>
        <v>0</v>
      </c>
      <c r="H92" s="57">
        <f t="shared" si="3"/>
        <v>0</v>
      </c>
    </row>
    <row r="93" spans="1:8" s="1" customFormat="1" ht="15" hidden="1" customHeight="1" x14ac:dyDescent="0.15">
      <c r="A93" s="21"/>
      <c r="B93" s="117" t="s">
        <v>574</v>
      </c>
      <c r="C93" s="66">
        <v>0</v>
      </c>
      <c r="D93" s="68">
        <v>0</v>
      </c>
      <c r="E93" s="64">
        <v>0</v>
      </c>
      <c r="F93" s="69">
        <v>0</v>
      </c>
      <c r="G93" s="57">
        <f t="shared" si="2"/>
        <v>0</v>
      </c>
      <c r="H93" s="57">
        <f t="shared" si="3"/>
        <v>0</v>
      </c>
    </row>
    <row r="94" spans="1:8" s="1" customFormat="1" ht="15" hidden="1" customHeight="1" x14ac:dyDescent="0.15">
      <c r="A94" s="21"/>
      <c r="B94" s="119" t="s">
        <v>335</v>
      </c>
      <c r="C94" s="66">
        <v>0</v>
      </c>
      <c r="D94" s="68">
        <v>0</v>
      </c>
      <c r="E94" s="64">
        <v>0</v>
      </c>
      <c r="F94" s="69">
        <v>0</v>
      </c>
      <c r="G94" s="57">
        <f t="shared" si="2"/>
        <v>0</v>
      </c>
      <c r="H94" s="57">
        <f t="shared" si="3"/>
        <v>0</v>
      </c>
    </row>
    <row r="95" spans="1:8" s="1" customFormat="1" ht="15" customHeight="1" x14ac:dyDescent="0.15">
      <c r="A95" s="60" t="s">
        <v>133</v>
      </c>
      <c r="B95" s="103"/>
      <c r="C95" s="216"/>
      <c r="D95" s="268"/>
      <c r="E95" s="330"/>
      <c r="F95" s="331"/>
      <c r="G95" s="57"/>
      <c r="H95" s="329">
        <f>SUM(H96:H104)</f>
        <v>22</v>
      </c>
    </row>
    <row r="96" spans="1:8" s="1" customFormat="1" ht="15" hidden="1" customHeight="1" x14ac:dyDescent="0.15">
      <c r="A96" s="58"/>
      <c r="B96" s="117" t="s">
        <v>295</v>
      </c>
      <c r="C96" s="66">
        <v>0</v>
      </c>
      <c r="D96" s="68">
        <v>0</v>
      </c>
      <c r="E96" s="64">
        <v>0</v>
      </c>
      <c r="F96" s="69">
        <v>0</v>
      </c>
      <c r="G96" s="57">
        <f t="shared" ref="G96" si="4">SUM(D96,F96)</f>
        <v>0</v>
      </c>
      <c r="H96" s="57">
        <f t="shared" si="3"/>
        <v>0</v>
      </c>
    </row>
    <row r="97" spans="1:8" s="1" customFormat="1" ht="15" hidden="1" customHeight="1" x14ac:dyDescent="0.15">
      <c r="A97" s="153"/>
      <c r="B97" s="117" t="s">
        <v>268</v>
      </c>
      <c r="C97" s="66">
        <v>0</v>
      </c>
      <c r="D97" s="68">
        <v>0</v>
      </c>
      <c r="E97" s="64">
        <v>0</v>
      </c>
      <c r="F97" s="69">
        <v>0</v>
      </c>
      <c r="G97" s="57">
        <f t="shared" si="2"/>
        <v>0</v>
      </c>
      <c r="H97" s="57">
        <f t="shared" si="3"/>
        <v>0</v>
      </c>
    </row>
    <row r="98" spans="1:8" s="1" customFormat="1" ht="15" hidden="1" customHeight="1" x14ac:dyDescent="0.15">
      <c r="A98" s="153"/>
      <c r="B98" s="117" t="s">
        <v>341</v>
      </c>
      <c r="C98" s="66">
        <v>0</v>
      </c>
      <c r="D98" s="68">
        <v>0</v>
      </c>
      <c r="E98" s="64">
        <v>0</v>
      </c>
      <c r="F98" s="69">
        <v>0</v>
      </c>
      <c r="G98" s="57">
        <f t="shared" si="2"/>
        <v>0</v>
      </c>
      <c r="H98" s="57">
        <f t="shared" si="3"/>
        <v>0</v>
      </c>
    </row>
    <row r="99" spans="1:8" s="1" customFormat="1" ht="15" customHeight="1" x14ac:dyDescent="0.15">
      <c r="A99" s="153"/>
      <c r="B99" s="117" t="s">
        <v>269</v>
      </c>
      <c r="C99" s="66">
        <v>2</v>
      </c>
      <c r="D99" s="68">
        <v>0</v>
      </c>
      <c r="E99" s="64">
        <v>0</v>
      </c>
      <c r="F99" s="69">
        <v>0</v>
      </c>
      <c r="G99" s="57">
        <f t="shared" si="2"/>
        <v>0</v>
      </c>
      <c r="H99" s="57">
        <f t="shared" si="3"/>
        <v>2</v>
      </c>
    </row>
    <row r="100" spans="1:8" s="1" customFormat="1" ht="15" hidden="1" customHeight="1" x14ac:dyDescent="0.15">
      <c r="A100" s="153"/>
      <c r="B100" s="117" t="s">
        <v>340</v>
      </c>
      <c r="C100" s="66">
        <v>0</v>
      </c>
      <c r="D100" s="68">
        <v>0</v>
      </c>
      <c r="E100" s="64">
        <v>0</v>
      </c>
      <c r="F100" s="69">
        <v>0</v>
      </c>
      <c r="G100" s="57">
        <f t="shared" si="2"/>
        <v>0</v>
      </c>
      <c r="H100" s="57">
        <f t="shared" si="3"/>
        <v>0</v>
      </c>
    </row>
    <row r="101" spans="1:8" s="1" customFormat="1" ht="15" hidden="1" customHeight="1" x14ac:dyDescent="0.15">
      <c r="A101" s="153"/>
      <c r="B101" s="117" t="s">
        <v>249</v>
      </c>
      <c r="C101" s="66">
        <v>0</v>
      </c>
      <c r="D101" s="68">
        <v>0</v>
      </c>
      <c r="E101" s="64">
        <v>0</v>
      </c>
      <c r="F101" s="69">
        <v>0</v>
      </c>
      <c r="G101" s="57">
        <f t="shared" si="2"/>
        <v>0</v>
      </c>
      <c r="H101" s="57">
        <f t="shared" si="3"/>
        <v>0</v>
      </c>
    </row>
    <row r="102" spans="1:8" s="1" customFormat="1" ht="15" hidden="1" customHeight="1" x14ac:dyDescent="0.15">
      <c r="A102" s="153"/>
      <c r="B102" s="117" t="s">
        <v>271</v>
      </c>
      <c r="C102" s="66">
        <v>0</v>
      </c>
      <c r="D102" s="68">
        <v>0</v>
      </c>
      <c r="E102" s="64">
        <v>0</v>
      </c>
      <c r="F102" s="69">
        <v>0</v>
      </c>
      <c r="G102" s="57">
        <f t="shared" si="2"/>
        <v>0</v>
      </c>
      <c r="H102" s="57">
        <f t="shared" si="3"/>
        <v>0</v>
      </c>
    </row>
    <row r="103" spans="1:8" s="1" customFormat="1" ht="15" customHeight="1" x14ac:dyDescent="0.15">
      <c r="A103" s="153"/>
      <c r="B103" s="117" t="s">
        <v>270</v>
      </c>
      <c r="C103" s="66">
        <v>11</v>
      </c>
      <c r="D103" s="68">
        <v>0</v>
      </c>
      <c r="E103" s="64">
        <v>0</v>
      </c>
      <c r="F103" s="69">
        <v>0</v>
      </c>
      <c r="G103" s="57">
        <f t="shared" si="2"/>
        <v>0</v>
      </c>
      <c r="H103" s="57">
        <f t="shared" si="3"/>
        <v>11</v>
      </c>
    </row>
    <row r="104" spans="1:8" s="1" customFormat="1" ht="15" customHeight="1" x14ac:dyDescent="0.15">
      <c r="A104" s="153"/>
      <c r="B104" s="117" t="s">
        <v>272</v>
      </c>
      <c r="C104" s="66">
        <v>5</v>
      </c>
      <c r="D104" s="68">
        <v>4</v>
      </c>
      <c r="E104" s="64">
        <v>0</v>
      </c>
      <c r="F104" s="69">
        <v>0</v>
      </c>
      <c r="G104" s="57">
        <f t="shared" si="2"/>
        <v>4</v>
      </c>
      <c r="H104" s="57">
        <f t="shared" si="3"/>
        <v>9</v>
      </c>
    </row>
    <row r="105" spans="1:8" s="1" customFormat="1" ht="15" customHeight="1" x14ac:dyDescent="0.15">
      <c r="A105" s="99" t="s">
        <v>82</v>
      </c>
      <c r="B105" s="100"/>
      <c r="C105" s="216"/>
      <c r="D105" s="268"/>
      <c r="E105" s="330"/>
      <c r="F105" s="331"/>
      <c r="G105" s="57">
        <f>SUM(G106:G110)</f>
        <v>0</v>
      </c>
      <c r="H105" s="329">
        <f>SUM(H106:H110)</f>
        <v>2</v>
      </c>
    </row>
    <row r="106" spans="1:8" s="1" customFormat="1" ht="15" hidden="1" customHeight="1" x14ac:dyDescent="0.15">
      <c r="A106" s="18"/>
      <c r="B106" s="234" t="s">
        <v>577</v>
      </c>
      <c r="C106" s="66">
        <v>0</v>
      </c>
      <c r="D106" s="68">
        <v>0</v>
      </c>
      <c r="E106" s="64">
        <v>0</v>
      </c>
      <c r="F106" s="69">
        <v>0</v>
      </c>
      <c r="G106" s="57">
        <f t="shared" si="2"/>
        <v>0</v>
      </c>
      <c r="H106" s="57">
        <f t="shared" si="3"/>
        <v>0</v>
      </c>
    </row>
    <row r="107" spans="1:8" s="1" customFormat="1" ht="15" customHeight="1" x14ac:dyDescent="0.15">
      <c r="A107" s="58"/>
      <c r="B107" s="117" t="s">
        <v>362</v>
      </c>
      <c r="C107" s="66">
        <v>2</v>
      </c>
      <c r="D107" s="68">
        <v>0</v>
      </c>
      <c r="E107" s="64">
        <v>0</v>
      </c>
      <c r="F107" s="69">
        <v>0</v>
      </c>
      <c r="G107" s="57">
        <f t="shared" si="2"/>
        <v>0</v>
      </c>
      <c r="H107" s="57">
        <f t="shared" si="3"/>
        <v>2</v>
      </c>
    </row>
    <row r="108" spans="1:8" s="1" customFormat="1" ht="15" hidden="1" customHeight="1" x14ac:dyDescent="0.15">
      <c r="A108" s="153"/>
      <c r="B108" s="117" t="s">
        <v>262</v>
      </c>
      <c r="C108" s="66">
        <v>0</v>
      </c>
      <c r="D108" s="68">
        <v>0</v>
      </c>
      <c r="E108" s="64">
        <v>0</v>
      </c>
      <c r="F108" s="69">
        <v>0</v>
      </c>
      <c r="G108" s="57">
        <f t="shared" si="2"/>
        <v>0</v>
      </c>
      <c r="H108" s="57">
        <f t="shared" si="3"/>
        <v>0</v>
      </c>
    </row>
    <row r="109" spans="1:8" s="1" customFormat="1" ht="15" hidden="1" customHeight="1" x14ac:dyDescent="0.15">
      <c r="A109" s="153"/>
      <c r="B109" s="117" t="s">
        <v>263</v>
      </c>
      <c r="C109" s="66">
        <v>0</v>
      </c>
      <c r="D109" s="68">
        <v>0</v>
      </c>
      <c r="E109" s="64">
        <v>0</v>
      </c>
      <c r="F109" s="69">
        <v>0</v>
      </c>
      <c r="G109" s="57">
        <f t="shared" si="2"/>
        <v>0</v>
      </c>
      <c r="H109" s="57">
        <f t="shared" si="3"/>
        <v>0</v>
      </c>
    </row>
    <row r="110" spans="1:8" s="1" customFormat="1" ht="15" hidden="1" customHeight="1" x14ac:dyDescent="0.15">
      <c r="A110" s="153"/>
      <c r="B110" s="117" t="s">
        <v>264</v>
      </c>
      <c r="C110" s="66">
        <v>0</v>
      </c>
      <c r="D110" s="68">
        <v>0</v>
      </c>
      <c r="E110" s="64">
        <v>0</v>
      </c>
      <c r="F110" s="69">
        <v>0</v>
      </c>
      <c r="G110" s="57">
        <f t="shared" si="2"/>
        <v>0</v>
      </c>
      <c r="H110" s="57">
        <f t="shared" si="3"/>
        <v>0</v>
      </c>
    </row>
    <row r="111" spans="1:8" s="1" customFormat="1" ht="15" customHeight="1" x14ac:dyDescent="0.15">
      <c r="A111" s="60" t="s">
        <v>247</v>
      </c>
      <c r="B111" s="101"/>
      <c r="C111" s="216"/>
      <c r="D111" s="268"/>
      <c r="E111" s="330"/>
      <c r="F111" s="331"/>
      <c r="G111" s="57"/>
      <c r="H111" s="329">
        <f>SUM(H112:H197)</f>
        <v>62</v>
      </c>
    </row>
    <row r="112" spans="1:8" s="1" customFormat="1" ht="15" hidden="1" customHeight="1" x14ac:dyDescent="0.15">
      <c r="A112" s="56"/>
      <c r="B112" s="117" t="s">
        <v>159</v>
      </c>
      <c r="C112" s="66">
        <v>0</v>
      </c>
      <c r="D112" s="68">
        <v>0</v>
      </c>
      <c r="E112" s="64">
        <v>0</v>
      </c>
      <c r="F112" s="69">
        <v>0</v>
      </c>
      <c r="G112" s="57">
        <f t="shared" si="2"/>
        <v>0</v>
      </c>
      <c r="H112" s="57">
        <f t="shared" si="3"/>
        <v>0</v>
      </c>
    </row>
    <row r="113" spans="1:8" s="1" customFormat="1" ht="15" customHeight="1" x14ac:dyDescent="0.15">
      <c r="A113" s="76"/>
      <c r="B113" s="117" t="s">
        <v>160</v>
      </c>
      <c r="C113" s="66">
        <v>1</v>
      </c>
      <c r="D113" s="68">
        <v>0</v>
      </c>
      <c r="E113" s="64">
        <v>0</v>
      </c>
      <c r="F113" s="69">
        <v>0</v>
      </c>
      <c r="G113" s="57">
        <f t="shared" si="2"/>
        <v>0</v>
      </c>
      <c r="H113" s="57">
        <f t="shared" si="3"/>
        <v>1</v>
      </c>
    </row>
    <row r="114" spans="1:8" s="1" customFormat="1" ht="15" hidden="1" customHeight="1" x14ac:dyDescent="0.15">
      <c r="A114" s="21"/>
      <c r="B114" s="117" t="s">
        <v>71</v>
      </c>
      <c r="C114" s="66">
        <v>0</v>
      </c>
      <c r="D114" s="68">
        <v>0</v>
      </c>
      <c r="E114" s="64">
        <v>0</v>
      </c>
      <c r="F114" s="69">
        <v>0</v>
      </c>
      <c r="G114" s="57">
        <f t="shared" si="2"/>
        <v>0</v>
      </c>
      <c r="H114" s="57">
        <f t="shared" si="3"/>
        <v>0</v>
      </c>
    </row>
    <row r="115" spans="1:8" s="1" customFormat="1" ht="15" hidden="1" customHeight="1" x14ac:dyDescent="0.15">
      <c r="A115" s="21"/>
      <c r="B115" s="117" t="s">
        <v>161</v>
      </c>
      <c r="C115" s="66">
        <v>0</v>
      </c>
      <c r="D115" s="68">
        <v>0</v>
      </c>
      <c r="E115" s="64">
        <v>0</v>
      </c>
      <c r="F115" s="69">
        <v>0</v>
      </c>
      <c r="G115" s="57">
        <f t="shared" si="2"/>
        <v>0</v>
      </c>
      <c r="H115" s="57">
        <f t="shared" si="3"/>
        <v>0</v>
      </c>
    </row>
    <row r="116" spans="1:8" s="1" customFormat="1" ht="15" hidden="1" customHeight="1" x14ac:dyDescent="0.15">
      <c r="A116" s="21"/>
      <c r="B116" s="117" t="s">
        <v>162</v>
      </c>
      <c r="C116" s="66">
        <v>0</v>
      </c>
      <c r="D116" s="68">
        <v>0</v>
      </c>
      <c r="E116" s="64">
        <v>0</v>
      </c>
      <c r="F116" s="69">
        <v>0</v>
      </c>
      <c r="G116" s="57">
        <f t="shared" si="2"/>
        <v>0</v>
      </c>
      <c r="H116" s="57">
        <f t="shared" si="3"/>
        <v>0</v>
      </c>
    </row>
    <row r="117" spans="1:8" s="1" customFormat="1" ht="15" hidden="1" customHeight="1" x14ac:dyDescent="0.15">
      <c r="A117" s="21"/>
      <c r="B117" s="117" t="s">
        <v>218</v>
      </c>
      <c r="C117" s="66">
        <v>0</v>
      </c>
      <c r="D117" s="68">
        <v>0</v>
      </c>
      <c r="E117" s="64">
        <v>0</v>
      </c>
      <c r="F117" s="69">
        <v>0</v>
      </c>
      <c r="G117" s="57">
        <f t="shared" si="2"/>
        <v>0</v>
      </c>
      <c r="H117" s="57">
        <f t="shared" si="3"/>
        <v>0</v>
      </c>
    </row>
    <row r="118" spans="1:8" s="1" customFormat="1" ht="15" hidden="1" customHeight="1" x14ac:dyDescent="0.15">
      <c r="A118" s="21"/>
      <c r="B118" s="117" t="s">
        <v>72</v>
      </c>
      <c r="C118" s="66">
        <v>0</v>
      </c>
      <c r="D118" s="68">
        <v>0</v>
      </c>
      <c r="E118" s="64">
        <v>0</v>
      </c>
      <c r="F118" s="69">
        <v>0</v>
      </c>
      <c r="G118" s="57">
        <f t="shared" si="2"/>
        <v>0</v>
      </c>
      <c r="H118" s="57">
        <f t="shared" si="3"/>
        <v>0</v>
      </c>
    </row>
    <row r="119" spans="1:8" s="1" customFormat="1" ht="15" customHeight="1" x14ac:dyDescent="0.15">
      <c r="A119" s="76"/>
      <c r="B119" s="117" t="s">
        <v>163</v>
      </c>
      <c r="C119" s="66">
        <v>1</v>
      </c>
      <c r="D119" s="68">
        <v>0</v>
      </c>
      <c r="E119" s="64">
        <v>0</v>
      </c>
      <c r="F119" s="69">
        <v>0</v>
      </c>
      <c r="G119" s="57">
        <f t="shared" si="2"/>
        <v>0</v>
      </c>
      <c r="H119" s="57">
        <f t="shared" si="3"/>
        <v>1</v>
      </c>
    </row>
    <row r="120" spans="1:8" s="1" customFormat="1" ht="15" hidden="1" customHeight="1" x14ac:dyDescent="0.15">
      <c r="A120" s="21"/>
      <c r="B120" s="117" t="s">
        <v>149</v>
      </c>
      <c r="C120" s="66">
        <v>0</v>
      </c>
      <c r="D120" s="68">
        <v>0</v>
      </c>
      <c r="E120" s="64">
        <v>0</v>
      </c>
      <c r="F120" s="69">
        <v>0</v>
      </c>
      <c r="G120" s="57">
        <f t="shared" si="2"/>
        <v>0</v>
      </c>
      <c r="H120" s="57">
        <f t="shared" si="3"/>
        <v>0</v>
      </c>
    </row>
    <row r="121" spans="1:8" s="1" customFormat="1" ht="15" customHeight="1" x14ac:dyDescent="0.15">
      <c r="A121" s="21"/>
      <c r="B121" s="117" t="s">
        <v>164</v>
      </c>
      <c r="C121" s="66">
        <v>3</v>
      </c>
      <c r="D121" s="68">
        <v>3</v>
      </c>
      <c r="E121" s="64">
        <v>0</v>
      </c>
      <c r="F121" s="69">
        <v>0</v>
      </c>
      <c r="G121" s="57">
        <f t="shared" si="2"/>
        <v>3</v>
      </c>
      <c r="H121" s="57">
        <f t="shared" si="3"/>
        <v>6</v>
      </c>
    </row>
    <row r="122" spans="1:8" s="1" customFormat="1" ht="15" hidden="1" customHeight="1" x14ac:dyDescent="0.15">
      <c r="A122" s="21"/>
      <c r="B122" s="117" t="s">
        <v>151</v>
      </c>
      <c r="C122" s="66">
        <v>0</v>
      </c>
      <c r="D122" s="68">
        <v>0</v>
      </c>
      <c r="E122" s="64">
        <v>0</v>
      </c>
      <c r="F122" s="69">
        <v>0</v>
      </c>
      <c r="G122" s="57">
        <f t="shared" si="2"/>
        <v>0</v>
      </c>
      <c r="H122" s="57">
        <f t="shared" si="3"/>
        <v>0</v>
      </c>
    </row>
    <row r="123" spans="1:8" s="1" customFormat="1" ht="15" hidden="1" customHeight="1" x14ac:dyDescent="0.15">
      <c r="A123" s="21"/>
      <c r="B123" s="117" t="s">
        <v>165</v>
      </c>
      <c r="C123" s="66">
        <v>0</v>
      </c>
      <c r="D123" s="68">
        <v>0</v>
      </c>
      <c r="E123" s="64">
        <v>0</v>
      </c>
      <c r="F123" s="69">
        <v>0</v>
      </c>
      <c r="G123" s="57">
        <f t="shared" si="2"/>
        <v>0</v>
      </c>
      <c r="H123" s="57">
        <f t="shared" si="3"/>
        <v>0</v>
      </c>
    </row>
    <row r="124" spans="1:8" s="1" customFormat="1" ht="15" customHeight="1" x14ac:dyDescent="0.15">
      <c r="A124" s="21"/>
      <c r="B124" s="117" t="s">
        <v>166</v>
      </c>
      <c r="C124" s="66">
        <v>3</v>
      </c>
      <c r="D124" s="68">
        <v>0</v>
      </c>
      <c r="E124" s="64">
        <v>0</v>
      </c>
      <c r="F124" s="69">
        <v>0</v>
      </c>
      <c r="G124" s="57">
        <f t="shared" si="2"/>
        <v>0</v>
      </c>
      <c r="H124" s="57">
        <f t="shared" si="3"/>
        <v>3</v>
      </c>
    </row>
    <row r="125" spans="1:8" s="1" customFormat="1" ht="15" hidden="1" customHeight="1" x14ac:dyDescent="0.15">
      <c r="A125" s="76"/>
      <c r="B125" s="117" t="s">
        <v>167</v>
      </c>
      <c r="C125" s="66">
        <v>0</v>
      </c>
      <c r="D125" s="68">
        <v>0</v>
      </c>
      <c r="E125" s="64">
        <v>0</v>
      </c>
      <c r="F125" s="69">
        <v>0</v>
      </c>
      <c r="G125" s="57">
        <f t="shared" si="2"/>
        <v>0</v>
      </c>
      <c r="H125" s="57">
        <f t="shared" si="3"/>
        <v>0</v>
      </c>
    </row>
    <row r="126" spans="1:8" s="1" customFormat="1" ht="15" hidden="1" customHeight="1" x14ac:dyDescent="0.15">
      <c r="A126" s="21"/>
      <c r="B126" s="117" t="s">
        <v>168</v>
      </c>
      <c r="C126" s="66">
        <v>0</v>
      </c>
      <c r="D126" s="68">
        <v>0</v>
      </c>
      <c r="E126" s="64">
        <v>0</v>
      </c>
      <c r="F126" s="69">
        <v>0</v>
      </c>
      <c r="G126" s="57">
        <f t="shared" si="2"/>
        <v>0</v>
      </c>
      <c r="H126" s="57">
        <f t="shared" si="3"/>
        <v>0</v>
      </c>
    </row>
    <row r="127" spans="1:8" s="1" customFormat="1" ht="15" hidden="1" customHeight="1" x14ac:dyDescent="0.15">
      <c r="A127" s="21"/>
      <c r="B127" s="117" t="s">
        <v>169</v>
      </c>
      <c r="C127" s="66">
        <v>0</v>
      </c>
      <c r="D127" s="68">
        <v>0</v>
      </c>
      <c r="E127" s="64">
        <v>0</v>
      </c>
      <c r="F127" s="69">
        <v>0</v>
      </c>
      <c r="G127" s="57">
        <f t="shared" ref="G127:G190" si="5">SUM(D127,F127)</f>
        <v>0</v>
      </c>
      <c r="H127" s="57">
        <f t="shared" si="3"/>
        <v>0</v>
      </c>
    </row>
    <row r="128" spans="1:8" s="1" customFormat="1" ht="15" hidden="1" customHeight="1" x14ac:dyDescent="0.15">
      <c r="A128" s="21"/>
      <c r="B128" s="117" t="s">
        <v>170</v>
      </c>
      <c r="C128" s="66">
        <v>0</v>
      </c>
      <c r="D128" s="68">
        <v>0</v>
      </c>
      <c r="E128" s="64">
        <v>0</v>
      </c>
      <c r="F128" s="69">
        <v>0</v>
      </c>
      <c r="G128" s="57">
        <f t="shared" si="5"/>
        <v>0</v>
      </c>
      <c r="H128" s="57">
        <f t="shared" si="3"/>
        <v>0</v>
      </c>
    </row>
    <row r="129" spans="1:8" s="1" customFormat="1" ht="15" hidden="1" customHeight="1" x14ac:dyDescent="0.15">
      <c r="A129" s="21"/>
      <c r="B129" s="117" t="s">
        <v>146</v>
      </c>
      <c r="C129" s="66">
        <v>0</v>
      </c>
      <c r="D129" s="68">
        <v>0</v>
      </c>
      <c r="E129" s="64">
        <v>0</v>
      </c>
      <c r="F129" s="69">
        <v>0</v>
      </c>
      <c r="G129" s="57">
        <f t="shared" si="5"/>
        <v>0</v>
      </c>
      <c r="H129" s="57">
        <f t="shared" si="3"/>
        <v>0</v>
      </c>
    </row>
    <row r="130" spans="1:8" s="1" customFormat="1" ht="15" hidden="1" customHeight="1" x14ac:dyDescent="0.15">
      <c r="A130" s="21"/>
      <c r="B130" s="117" t="s">
        <v>158</v>
      </c>
      <c r="C130" s="66">
        <v>0</v>
      </c>
      <c r="D130" s="68">
        <v>0</v>
      </c>
      <c r="E130" s="64">
        <v>0</v>
      </c>
      <c r="F130" s="69">
        <v>0</v>
      </c>
      <c r="G130" s="57">
        <f t="shared" si="5"/>
        <v>0</v>
      </c>
      <c r="H130" s="57">
        <f t="shared" si="3"/>
        <v>0</v>
      </c>
    </row>
    <row r="131" spans="1:8" s="1" customFormat="1" ht="15" hidden="1" customHeight="1" x14ac:dyDescent="0.15">
      <c r="A131" s="76"/>
      <c r="B131" s="117" t="s">
        <v>171</v>
      </c>
      <c r="C131" s="66">
        <v>0</v>
      </c>
      <c r="D131" s="68">
        <v>0</v>
      </c>
      <c r="E131" s="64">
        <v>0</v>
      </c>
      <c r="F131" s="69">
        <v>0</v>
      </c>
      <c r="G131" s="57">
        <f t="shared" si="5"/>
        <v>0</v>
      </c>
      <c r="H131" s="57">
        <f t="shared" si="3"/>
        <v>0</v>
      </c>
    </row>
    <row r="132" spans="1:8" s="1" customFormat="1" ht="15" customHeight="1" x14ac:dyDescent="0.15">
      <c r="A132" s="21"/>
      <c r="B132" s="117" t="s">
        <v>172</v>
      </c>
      <c r="C132" s="66">
        <v>5</v>
      </c>
      <c r="D132" s="68">
        <v>0</v>
      </c>
      <c r="E132" s="64">
        <v>0</v>
      </c>
      <c r="F132" s="69">
        <v>0</v>
      </c>
      <c r="G132" s="57">
        <f t="shared" si="5"/>
        <v>0</v>
      </c>
      <c r="H132" s="57">
        <f t="shared" si="3"/>
        <v>5</v>
      </c>
    </row>
    <row r="133" spans="1:8" s="1" customFormat="1" ht="15" customHeight="1" x14ac:dyDescent="0.15">
      <c r="A133" s="21"/>
      <c r="B133" s="117" t="s">
        <v>173</v>
      </c>
      <c r="C133" s="66">
        <v>2</v>
      </c>
      <c r="D133" s="68">
        <v>0</v>
      </c>
      <c r="E133" s="64">
        <v>0</v>
      </c>
      <c r="F133" s="69">
        <v>0</v>
      </c>
      <c r="G133" s="57">
        <f t="shared" si="5"/>
        <v>0</v>
      </c>
      <c r="H133" s="57">
        <f t="shared" si="3"/>
        <v>2</v>
      </c>
    </row>
    <row r="134" spans="1:8" s="1" customFormat="1" ht="15" hidden="1" customHeight="1" x14ac:dyDescent="0.15">
      <c r="A134" s="21"/>
      <c r="B134" s="117" t="s">
        <v>174</v>
      </c>
      <c r="C134" s="66">
        <v>0</v>
      </c>
      <c r="D134" s="68">
        <v>0</v>
      </c>
      <c r="E134" s="64">
        <v>0</v>
      </c>
      <c r="F134" s="69">
        <v>0</v>
      </c>
      <c r="G134" s="57">
        <f t="shared" si="5"/>
        <v>0</v>
      </c>
      <c r="H134" s="57">
        <f t="shared" si="3"/>
        <v>0</v>
      </c>
    </row>
    <row r="135" spans="1:8" s="1" customFormat="1" ht="15" hidden="1" customHeight="1" x14ac:dyDescent="0.15">
      <c r="A135" s="21"/>
      <c r="B135" s="117" t="s">
        <v>73</v>
      </c>
      <c r="C135" s="66">
        <v>0</v>
      </c>
      <c r="D135" s="68">
        <v>0</v>
      </c>
      <c r="E135" s="64">
        <v>0</v>
      </c>
      <c r="F135" s="69">
        <v>0</v>
      </c>
      <c r="G135" s="57">
        <f t="shared" si="5"/>
        <v>0</v>
      </c>
      <c r="H135" s="57">
        <f t="shared" si="3"/>
        <v>0</v>
      </c>
    </row>
    <row r="136" spans="1:8" s="1" customFormat="1" ht="15" customHeight="1" x14ac:dyDescent="0.15">
      <c r="A136" s="21"/>
      <c r="B136" s="117" t="s">
        <v>175</v>
      </c>
      <c r="C136" s="66">
        <v>0</v>
      </c>
      <c r="D136" s="68">
        <v>0</v>
      </c>
      <c r="E136" s="64">
        <v>7</v>
      </c>
      <c r="F136" s="69">
        <v>7</v>
      </c>
      <c r="G136" s="57">
        <f t="shared" si="5"/>
        <v>7</v>
      </c>
      <c r="H136" s="57">
        <f t="shared" ref="H136:H199" si="6">SUM(C136:F136)</f>
        <v>14</v>
      </c>
    </row>
    <row r="137" spans="1:8" s="1" customFormat="1" ht="15" hidden="1" customHeight="1" x14ac:dyDescent="0.15">
      <c r="A137" s="76"/>
      <c r="B137" s="117" t="s">
        <v>176</v>
      </c>
      <c r="C137" s="66">
        <v>0</v>
      </c>
      <c r="D137" s="68">
        <v>0</v>
      </c>
      <c r="E137" s="64">
        <v>0</v>
      </c>
      <c r="F137" s="69">
        <v>0</v>
      </c>
      <c r="G137" s="57">
        <f t="shared" si="5"/>
        <v>0</v>
      </c>
      <c r="H137" s="57">
        <f t="shared" si="6"/>
        <v>0</v>
      </c>
    </row>
    <row r="138" spans="1:8" s="1" customFormat="1" ht="15" hidden="1" customHeight="1" x14ac:dyDescent="0.15">
      <c r="A138" s="21"/>
      <c r="B138" s="117" t="s">
        <v>177</v>
      </c>
      <c r="C138" s="66">
        <v>0</v>
      </c>
      <c r="D138" s="68">
        <v>0</v>
      </c>
      <c r="E138" s="64">
        <v>0</v>
      </c>
      <c r="F138" s="69">
        <v>0</v>
      </c>
      <c r="G138" s="57">
        <f t="shared" si="5"/>
        <v>0</v>
      </c>
      <c r="H138" s="57">
        <f t="shared" si="6"/>
        <v>0</v>
      </c>
    </row>
    <row r="139" spans="1:8" s="1" customFormat="1" ht="15" hidden="1" customHeight="1" x14ac:dyDescent="0.15">
      <c r="A139" s="21"/>
      <c r="B139" s="117" t="s">
        <v>178</v>
      </c>
      <c r="C139" s="66">
        <v>0</v>
      </c>
      <c r="D139" s="68">
        <v>0</v>
      </c>
      <c r="E139" s="64">
        <v>0</v>
      </c>
      <c r="F139" s="69">
        <v>0</v>
      </c>
      <c r="G139" s="57">
        <f t="shared" si="5"/>
        <v>0</v>
      </c>
      <c r="H139" s="57">
        <f t="shared" si="6"/>
        <v>0</v>
      </c>
    </row>
    <row r="140" spans="1:8" s="1" customFormat="1" ht="15" hidden="1" customHeight="1" x14ac:dyDescent="0.15">
      <c r="A140" s="21"/>
      <c r="B140" s="117" t="s">
        <v>74</v>
      </c>
      <c r="C140" s="66">
        <v>0</v>
      </c>
      <c r="D140" s="68">
        <v>0</v>
      </c>
      <c r="E140" s="64">
        <v>0</v>
      </c>
      <c r="F140" s="69">
        <v>0</v>
      </c>
      <c r="G140" s="57">
        <f t="shared" si="5"/>
        <v>0</v>
      </c>
      <c r="H140" s="57">
        <f t="shared" si="6"/>
        <v>0</v>
      </c>
    </row>
    <row r="141" spans="1:8" s="1" customFormat="1" ht="15" hidden="1" customHeight="1" x14ac:dyDescent="0.15">
      <c r="A141" s="21"/>
      <c r="B141" s="117" t="s">
        <v>142</v>
      </c>
      <c r="C141" s="66">
        <v>0</v>
      </c>
      <c r="D141" s="68">
        <v>0</v>
      </c>
      <c r="E141" s="64">
        <v>0</v>
      </c>
      <c r="F141" s="69">
        <v>0</v>
      </c>
      <c r="G141" s="57">
        <f t="shared" si="5"/>
        <v>0</v>
      </c>
      <c r="H141" s="57">
        <f t="shared" si="6"/>
        <v>0</v>
      </c>
    </row>
    <row r="142" spans="1:8" s="1" customFormat="1" ht="15" hidden="1" customHeight="1" x14ac:dyDescent="0.15">
      <c r="A142" s="21"/>
      <c r="B142" s="117" t="s">
        <v>179</v>
      </c>
      <c r="C142" s="66">
        <v>0</v>
      </c>
      <c r="D142" s="68">
        <v>0</v>
      </c>
      <c r="E142" s="64">
        <v>0</v>
      </c>
      <c r="F142" s="69">
        <v>0</v>
      </c>
      <c r="G142" s="57">
        <f t="shared" si="5"/>
        <v>0</v>
      </c>
      <c r="H142" s="57">
        <f t="shared" si="6"/>
        <v>0</v>
      </c>
    </row>
    <row r="143" spans="1:8" s="1" customFormat="1" ht="15" hidden="1" customHeight="1" x14ac:dyDescent="0.15">
      <c r="A143" s="76"/>
      <c r="B143" s="117" t="s">
        <v>144</v>
      </c>
      <c r="C143" s="66">
        <v>0</v>
      </c>
      <c r="D143" s="68">
        <v>0</v>
      </c>
      <c r="E143" s="64">
        <v>0</v>
      </c>
      <c r="F143" s="69">
        <v>0</v>
      </c>
      <c r="G143" s="57">
        <f t="shared" si="5"/>
        <v>0</v>
      </c>
      <c r="H143" s="57">
        <f t="shared" si="6"/>
        <v>0</v>
      </c>
    </row>
    <row r="144" spans="1:8" s="1" customFormat="1" ht="15" hidden="1" customHeight="1" x14ac:dyDescent="0.15">
      <c r="A144" s="21"/>
      <c r="B144" s="117" t="s">
        <v>145</v>
      </c>
      <c r="C144" s="66">
        <v>0</v>
      </c>
      <c r="D144" s="68">
        <v>0</v>
      </c>
      <c r="E144" s="64">
        <v>0</v>
      </c>
      <c r="F144" s="69">
        <v>0</v>
      </c>
      <c r="G144" s="57">
        <f t="shared" si="5"/>
        <v>0</v>
      </c>
      <c r="H144" s="57">
        <f t="shared" si="6"/>
        <v>0</v>
      </c>
    </row>
    <row r="145" spans="1:8" s="1" customFormat="1" ht="15" customHeight="1" x14ac:dyDescent="0.15">
      <c r="A145" s="21"/>
      <c r="B145" s="117" t="s">
        <v>180</v>
      </c>
      <c r="C145" s="66">
        <v>0</v>
      </c>
      <c r="D145" s="68">
        <v>0</v>
      </c>
      <c r="E145" s="64">
        <v>10</v>
      </c>
      <c r="F145" s="69">
        <v>0</v>
      </c>
      <c r="G145" s="57">
        <f t="shared" si="5"/>
        <v>0</v>
      </c>
      <c r="H145" s="57">
        <f t="shared" si="6"/>
        <v>10</v>
      </c>
    </row>
    <row r="146" spans="1:8" s="1" customFormat="1" ht="15" customHeight="1" x14ac:dyDescent="0.15">
      <c r="A146" s="21"/>
      <c r="B146" s="117" t="s">
        <v>181</v>
      </c>
      <c r="C146" s="66">
        <v>1</v>
      </c>
      <c r="D146" s="68">
        <v>0</v>
      </c>
      <c r="E146" s="64">
        <v>0</v>
      </c>
      <c r="F146" s="69">
        <v>0</v>
      </c>
      <c r="G146" s="57">
        <f t="shared" si="5"/>
        <v>0</v>
      </c>
      <c r="H146" s="57">
        <f t="shared" si="6"/>
        <v>1</v>
      </c>
    </row>
    <row r="147" spans="1:8" s="1" customFormat="1" ht="15" customHeight="1" x14ac:dyDescent="0.15">
      <c r="A147" s="21"/>
      <c r="B147" s="117" t="s">
        <v>182</v>
      </c>
      <c r="C147" s="66">
        <v>2</v>
      </c>
      <c r="D147" s="68">
        <v>0</v>
      </c>
      <c r="E147" s="64">
        <v>0</v>
      </c>
      <c r="F147" s="69">
        <v>0</v>
      </c>
      <c r="G147" s="57">
        <f t="shared" si="5"/>
        <v>0</v>
      </c>
      <c r="H147" s="57">
        <f t="shared" si="6"/>
        <v>2</v>
      </c>
    </row>
    <row r="148" spans="1:8" s="1" customFormat="1" ht="15" hidden="1" customHeight="1" x14ac:dyDescent="0.15">
      <c r="A148" s="21"/>
      <c r="B148" s="117" t="s">
        <v>183</v>
      </c>
      <c r="C148" s="66">
        <v>0</v>
      </c>
      <c r="D148" s="68">
        <v>0</v>
      </c>
      <c r="E148" s="64">
        <v>0</v>
      </c>
      <c r="F148" s="69">
        <v>0</v>
      </c>
      <c r="G148" s="57">
        <f t="shared" si="5"/>
        <v>0</v>
      </c>
      <c r="H148" s="57">
        <f t="shared" si="6"/>
        <v>0</v>
      </c>
    </row>
    <row r="149" spans="1:8" s="1" customFormat="1" ht="15" hidden="1" customHeight="1" x14ac:dyDescent="0.15">
      <c r="A149" s="76"/>
      <c r="B149" s="117" t="s">
        <v>155</v>
      </c>
      <c r="C149" s="66">
        <v>0</v>
      </c>
      <c r="D149" s="68">
        <v>0</v>
      </c>
      <c r="E149" s="64">
        <v>0</v>
      </c>
      <c r="F149" s="69">
        <v>0</v>
      </c>
      <c r="G149" s="57">
        <f t="shared" si="5"/>
        <v>0</v>
      </c>
      <c r="H149" s="57">
        <f t="shared" si="6"/>
        <v>0</v>
      </c>
    </row>
    <row r="150" spans="1:8" s="1" customFormat="1" ht="15" hidden="1" customHeight="1" x14ac:dyDescent="0.15">
      <c r="A150" s="21"/>
      <c r="B150" s="117" t="s">
        <v>184</v>
      </c>
      <c r="C150" s="66">
        <v>0</v>
      </c>
      <c r="D150" s="68">
        <v>0</v>
      </c>
      <c r="E150" s="64">
        <v>0</v>
      </c>
      <c r="F150" s="69">
        <v>0</v>
      </c>
      <c r="G150" s="57">
        <f t="shared" si="5"/>
        <v>0</v>
      </c>
      <c r="H150" s="57">
        <f t="shared" si="6"/>
        <v>0</v>
      </c>
    </row>
    <row r="151" spans="1:8" s="1" customFormat="1" ht="15" hidden="1" customHeight="1" x14ac:dyDescent="0.15">
      <c r="A151" s="21"/>
      <c r="B151" s="117" t="s">
        <v>185</v>
      </c>
      <c r="C151" s="66">
        <v>0</v>
      </c>
      <c r="D151" s="68">
        <v>0</v>
      </c>
      <c r="E151" s="64">
        <v>0</v>
      </c>
      <c r="F151" s="69">
        <v>0</v>
      </c>
      <c r="G151" s="57">
        <f t="shared" si="5"/>
        <v>0</v>
      </c>
      <c r="H151" s="57">
        <f t="shared" si="6"/>
        <v>0</v>
      </c>
    </row>
    <row r="152" spans="1:8" s="1" customFormat="1" ht="15" customHeight="1" x14ac:dyDescent="0.15">
      <c r="A152" s="21"/>
      <c r="B152" s="117" t="s">
        <v>186</v>
      </c>
      <c r="C152" s="66">
        <v>1</v>
      </c>
      <c r="D152" s="68">
        <v>1</v>
      </c>
      <c r="E152" s="64">
        <v>0</v>
      </c>
      <c r="F152" s="69">
        <v>0</v>
      </c>
      <c r="G152" s="57">
        <f t="shared" si="5"/>
        <v>1</v>
      </c>
      <c r="H152" s="57">
        <f t="shared" si="6"/>
        <v>2</v>
      </c>
    </row>
    <row r="153" spans="1:8" s="1" customFormat="1" ht="15" hidden="1" customHeight="1" x14ac:dyDescent="0.15">
      <c r="A153" s="21"/>
      <c r="B153" s="117" t="s">
        <v>187</v>
      </c>
      <c r="C153" s="66">
        <v>0</v>
      </c>
      <c r="D153" s="68">
        <v>0</v>
      </c>
      <c r="E153" s="64">
        <v>0</v>
      </c>
      <c r="F153" s="69">
        <v>0</v>
      </c>
      <c r="G153" s="57">
        <f t="shared" si="5"/>
        <v>0</v>
      </c>
      <c r="H153" s="57">
        <f t="shared" si="6"/>
        <v>0</v>
      </c>
    </row>
    <row r="154" spans="1:8" s="1" customFormat="1" ht="15" hidden="1" customHeight="1" x14ac:dyDescent="0.15">
      <c r="A154" s="21"/>
      <c r="B154" s="117" t="s">
        <v>188</v>
      </c>
      <c r="C154" s="66">
        <v>0</v>
      </c>
      <c r="D154" s="68">
        <v>0</v>
      </c>
      <c r="E154" s="64">
        <v>0</v>
      </c>
      <c r="F154" s="69">
        <v>0</v>
      </c>
      <c r="G154" s="57">
        <f t="shared" si="5"/>
        <v>0</v>
      </c>
      <c r="H154" s="57">
        <f t="shared" si="6"/>
        <v>0</v>
      </c>
    </row>
    <row r="155" spans="1:8" s="1" customFormat="1" ht="15" hidden="1" customHeight="1" x14ac:dyDescent="0.15">
      <c r="A155" s="76"/>
      <c r="B155" s="117" t="s">
        <v>189</v>
      </c>
      <c r="C155" s="66">
        <v>0</v>
      </c>
      <c r="D155" s="68">
        <v>0</v>
      </c>
      <c r="E155" s="64">
        <v>0</v>
      </c>
      <c r="F155" s="69">
        <v>0</v>
      </c>
      <c r="G155" s="57">
        <f t="shared" si="5"/>
        <v>0</v>
      </c>
      <c r="H155" s="57">
        <f t="shared" si="6"/>
        <v>0</v>
      </c>
    </row>
    <row r="156" spans="1:8" s="1" customFormat="1" ht="15" hidden="1" customHeight="1" x14ac:dyDescent="0.15">
      <c r="A156" s="21"/>
      <c r="B156" s="117" t="s">
        <v>190</v>
      </c>
      <c r="C156" s="66">
        <v>0</v>
      </c>
      <c r="D156" s="68">
        <v>0</v>
      </c>
      <c r="E156" s="64">
        <v>0</v>
      </c>
      <c r="F156" s="69">
        <v>0</v>
      </c>
      <c r="G156" s="57">
        <f t="shared" si="5"/>
        <v>0</v>
      </c>
      <c r="H156" s="57">
        <f t="shared" si="6"/>
        <v>0</v>
      </c>
    </row>
    <row r="157" spans="1:8" s="1" customFormat="1" ht="15" hidden="1" customHeight="1" x14ac:dyDescent="0.15">
      <c r="A157" s="21"/>
      <c r="B157" s="117" t="s">
        <v>143</v>
      </c>
      <c r="C157" s="66">
        <v>0</v>
      </c>
      <c r="D157" s="68">
        <v>0</v>
      </c>
      <c r="E157" s="64">
        <v>0</v>
      </c>
      <c r="F157" s="69">
        <v>0</v>
      </c>
      <c r="G157" s="57">
        <f t="shared" si="5"/>
        <v>0</v>
      </c>
      <c r="H157" s="57">
        <f t="shared" si="6"/>
        <v>0</v>
      </c>
    </row>
    <row r="158" spans="1:8" s="1" customFormat="1" ht="15" hidden="1" customHeight="1" x14ac:dyDescent="0.15">
      <c r="A158" s="21"/>
      <c r="B158" s="117" t="s">
        <v>191</v>
      </c>
      <c r="C158" s="66">
        <v>0</v>
      </c>
      <c r="D158" s="68">
        <v>0</v>
      </c>
      <c r="E158" s="64">
        <v>0</v>
      </c>
      <c r="F158" s="69">
        <v>0</v>
      </c>
      <c r="G158" s="57">
        <f t="shared" si="5"/>
        <v>0</v>
      </c>
      <c r="H158" s="57">
        <f t="shared" si="6"/>
        <v>0</v>
      </c>
    </row>
    <row r="159" spans="1:8" s="1" customFormat="1" ht="15" hidden="1" customHeight="1" x14ac:dyDescent="0.15">
      <c r="A159" s="21"/>
      <c r="B159" s="117" t="s">
        <v>192</v>
      </c>
      <c r="C159" s="66">
        <v>0</v>
      </c>
      <c r="D159" s="68">
        <v>0</v>
      </c>
      <c r="E159" s="64">
        <v>0</v>
      </c>
      <c r="F159" s="69">
        <v>0</v>
      </c>
      <c r="G159" s="57">
        <f t="shared" si="5"/>
        <v>0</v>
      </c>
      <c r="H159" s="57">
        <f t="shared" si="6"/>
        <v>0</v>
      </c>
    </row>
    <row r="160" spans="1:8" s="1" customFormat="1" ht="15" customHeight="1" x14ac:dyDescent="0.15">
      <c r="A160" s="21"/>
      <c r="B160" s="117" t="s">
        <v>193</v>
      </c>
      <c r="C160" s="66">
        <v>1</v>
      </c>
      <c r="D160" s="68">
        <v>0</v>
      </c>
      <c r="E160" s="64">
        <v>0</v>
      </c>
      <c r="F160" s="69">
        <v>0</v>
      </c>
      <c r="G160" s="57">
        <f t="shared" si="5"/>
        <v>0</v>
      </c>
      <c r="H160" s="57">
        <f t="shared" si="6"/>
        <v>1</v>
      </c>
    </row>
    <row r="161" spans="1:8" s="1" customFormat="1" ht="15" hidden="1" customHeight="1" x14ac:dyDescent="0.15">
      <c r="A161" s="76"/>
      <c r="B161" s="117" t="s">
        <v>194</v>
      </c>
      <c r="C161" s="66">
        <v>0</v>
      </c>
      <c r="D161" s="68">
        <v>0</v>
      </c>
      <c r="E161" s="64">
        <v>0</v>
      </c>
      <c r="F161" s="69">
        <v>0</v>
      </c>
      <c r="G161" s="57">
        <f t="shared" si="5"/>
        <v>0</v>
      </c>
      <c r="H161" s="57">
        <f t="shared" si="6"/>
        <v>0</v>
      </c>
    </row>
    <row r="162" spans="1:8" s="1" customFormat="1" ht="15" hidden="1" customHeight="1" x14ac:dyDescent="0.15">
      <c r="A162" s="21"/>
      <c r="B162" s="117" t="s">
        <v>195</v>
      </c>
      <c r="C162" s="66">
        <v>0</v>
      </c>
      <c r="D162" s="68">
        <v>0</v>
      </c>
      <c r="E162" s="64">
        <v>0</v>
      </c>
      <c r="F162" s="69">
        <v>0</v>
      </c>
      <c r="G162" s="57">
        <f t="shared" si="5"/>
        <v>0</v>
      </c>
      <c r="H162" s="57">
        <f t="shared" si="6"/>
        <v>0</v>
      </c>
    </row>
    <row r="163" spans="1:8" s="1" customFormat="1" ht="15" customHeight="1" x14ac:dyDescent="0.15">
      <c r="A163" s="21"/>
      <c r="B163" s="117" t="s">
        <v>154</v>
      </c>
      <c r="C163" s="66">
        <v>3</v>
      </c>
      <c r="D163" s="68">
        <v>3</v>
      </c>
      <c r="E163" s="64">
        <v>0</v>
      </c>
      <c r="F163" s="69">
        <v>0</v>
      </c>
      <c r="G163" s="57">
        <f t="shared" si="5"/>
        <v>3</v>
      </c>
      <c r="H163" s="57">
        <f t="shared" si="6"/>
        <v>6</v>
      </c>
    </row>
    <row r="164" spans="1:8" s="1" customFormat="1" ht="15" hidden="1" customHeight="1" x14ac:dyDescent="0.15">
      <c r="A164" s="21"/>
      <c r="B164" s="117" t="s">
        <v>152</v>
      </c>
      <c r="C164" s="66">
        <v>0</v>
      </c>
      <c r="D164" s="68">
        <v>0</v>
      </c>
      <c r="E164" s="64">
        <v>0</v>
      </c>
      <c r="F164" s="69">
        <v>0</v>
      </c>
      <c r="G164" s="57">
        <f t="shared" si="5"/>
        <v>0</v>
      </c>
      <c r="H164" s="57">
        <f t="shared" si="6"/>
        <v>0</v>
      </c>
    </row>
    <row r="165" spans="1:8" s="1" customFormat="1" ht="15" hidden="1" customHeight="1" x14ac:dyDescent="0.15">
      <c r="A165" s="21"/>
      <c r="B165" s="117" t="s">
        <v>153</v>
      </c>
      <c r="C165" s="66">
        <v>0</v>
      </c>
      <c r="D165" s="68">
        <v>0</v>
      </c>
      <c r="E165" s="64">
        <v>0</v>
      </c>
      <c r="F165" s="69">
        <v>0</v>
      </c>
      <c r="G165" s="57">
        <f t="shared" si="5"/>
        <v>0</v>
      </c>
      <c r="H165" s="57">
        <f t="shared" si="6"/>
        <v>0</v>
      </c>
    </row>
    <row r="166" spans="1:8" s="1" customFormat="1" ht="15" customHeight="1" x14ac:dyDescent="0.15">
      <c r="A166" s="21"/>
      <c r="B166" s="117" t="s">
        <v>196</v>
      </c>
      <c r="C166" s="66">
        <v>2</v>
      </c>
      <c r="D166" s="68">
        <v>1</v>
      </c>
      <c r="E166" s="64">
        <v>0</v>
      </c>
      <c r="F166" s="69">
        <v>0</v>
      </c>
      <c r="G166" s="57">
        <f t="shared" si="5"/>
        <v>1</v>
      </c>
      <c r="H166" s="57">
        <f t="shared" si="6"/>
        <v>3</v>
      </c>
    </row>
    <row r="167" spans="1:8" s="1" customFormat="1" ht="15" hidden="1" customHeight="1" x14ac:dyDescent="0.15">
      <c r="A167" s="76"/>
      <c r="B167" s="117" t="s">
        <v>75</v>
      </c>
      <c r="C167" s="66">
        <v>0</v>
      </c>
      <c r="D167" s="68">
        <v>0</v>
      </c>
      <c r="E167" s="64">
        <v>0</v>
      </c>
      <c r="F167" s="69">
        <v>0</v>
      </c>
      <c r="G167" s="57">
        <f t="shared" si="5"/>
        <v>0</v>
      </c>
      <c r="H167" s="57">
        <f t="shared" si="6"/>
        <v>0</v>
      </c>
    </row>
    <row r="168" spans="1:8" s="1" customFormat="1" ht="15" hidden="1" customHeight="1" x14ac:dyDescent="0.15">
      <c r="A168" s="21"/>
      <c r="B168" s="117" t="s">
        <v>197</v>
      </c>
      <c r="C168" s="66">
        <v>0</v>
      </c>
      <c r="D168" s="68">
        <v>0</v>
      </c>
      <c r="E168" s="64">
        <v>0</v>
      </c>
      <c r="F168" s="69">
        <v>0</v>
      </c>
      <c r="G168" s="57">
        <f t="shared" si="5"/>
        <v>0</v>
      </c>
      <c r="H168" s="57">
        <f t="shared" si="6"/>
        <v>0</v>
      </c>
    </row>
    <row r="169" spans="1:8" s="1" customFormat="1" ht="15" customHeight="1" x14ac:dyDescent="0.15">
      <c r="A169" s="21"/>
      <c r="B169" s="117" t="s">
        <v>76</v>
      </c>
      <c r="C169" s="66">
        <v>1</v>
      </c>
      <c r="D169" s="68">
        <v>0</v>
      </c>
      <c r="E169" s="64">
        <v>0</v>
      </c>
      <c r="F169" s="69">
        <v>0</v>
      </c>
      <c r="G169" s="57">
        <f t="shared" si="5"/>
        <v>0</v>
      </c>
      <c r="H169" s="57">
        <f t="shared" si="6"/>
        <v>1</v>
      </c>
    </row>
    <row r="170" spans="1:8" s="1" customFormat="1" ht="15" hidden="1" customHeight="1" x14ac:dyDescent="0.15">
      <c r="A170" s="21"/>
      <c r="B170" s="117" t="s">
        <v>198</v>
      </c>
      <c r="C170" s="66">
        <v>0</v>
      </c>
      <c r="D170" s="68">
        <v>0</v>
      </c>
      <c r="E170" s="64">
        <v>0</v>
      </c>
      <c r="F170" s="69">
        <v>0</v>
      </c>
      <c r="G170" s="57">
        <f t="shared" si="5"/>
        <v>0</v>
      </c>
      <c r="H170" s="57">
        <f t="shared" si="6"/>
        <v>0</v>
      </c>
    </row>
    <row r="171" spans="1:8" s="1" customFormat="1" ht="15" hidden="1" customHeight="1" x14ac:dyDescent="0.15">
      <c r="A171" s="21"/>
      <c r="B171" s="117" t="s">
        <v>199</v>
      </c>
      <c r="C171" s="66">
        <v>0</v>
      </c>
      <c r="D171" s="68">
        <v>0</v>
      </c>
      <c r="E171" s="64">
        <v>0</v>
      </c>
      <c r="F171" s="69">
        <v>0</v>
      </c>
      <c r="G171" s="57">
        <f t="shared" si="5"/>
        <v>0</v>
      </c>
      <c r="H171" s="57">
        <f t="shared" si="6"/>
        <v>0</v>
      </c>
    </row>
    <row r="172" spans="1:8" s="1" customFormat="1" ht="15" hidden="1" customHeight="1" x14ac:dyDescent="0.15">
      <c r="A172" s="21"/>
      <c r="B172" s="117" t="s">
        <v>200</v>
      </c>
      <c r="C172" s="66">
        <v>0</v>
      </c>
      <c r="D172" s="68">
        <v>0</v>
      </c>
      <c r="E172" s="64">
        <v>0</v>
      </c>
      <c r="F172" s="69">
        <v>0</v>
      </c>
      <c r="G172" s="57">
        <f t="shared" si="5"/>
        <v>0</v>
      </c>
      <c r="H172" s="57">
        <f t="shared" si="6"/>
        <v>0</v>
      </c>
    </row>
    <row r="173" spans="1:8" s="1" customFormat="1" ht="15" hidden="1" customHeight="1" x14ac:dyDescent="0.15">
      <c r="A173" s="76"/>
      <c r="B173" s="117" t="s">
        <v>201</v>
      </c>
      <c r="C173" s="66">
        <v>0</v>
      </c>
      <c r="D173" s="68">
        <v>0</v>
      </c>
      <c r="E173" s="64">
        <v>0</v>
      </c>
      <c r="F173" s="69">
        <v>0</v>
      </c>
      <c r="G173" s="57">
        <f t="shared" si="5"/>
        <v>0</v>
      </c>
      <c r="H173" s="57">
        <f t="shared" si="6"/>
        <v>0</v>
      </c>
    </row>
    <row r="174" spans="1:8" s="1" customFormat="1" ht="15" hidden="1" customHeight="1" x14ac:dyDescent="0.15">
      <c r="A174" s="21"/>
      <c r="B174" s="117" t="s">
        <v>202</v>
      </c>
      <c r="C174" s="66">
        <v>0</v>
      </c>
      <c r="D174" s="68">
        <v>0</v>
      </c>
      <c r="E174" s="64">
        <v>0</v>
      </c>
      <c r="F174" s="69">
        <v>0</v>
      </c>
      <c r="G174" s="57">
        <f t="shared" si="5"/>
        <v>0</v>
      </c>
      <c r="H174" s="57">
        <f t="shared" si="6"/>
        <v>0</v>
      </c>
    </row>
    <row r="175" spans="1:8" s="1" customFormat="1" ht="15" hidden="1" customHeight="1" x14ac:dyDescent="0.15">
      <c r="A175" s="21"/>
      <c r="B175" s="117" t="s">
        <v>147</v>
      </c>
      <c r="C175" s="66">
        <v>0</v>
      </c>
      <c r="D175" s="68">
        <v>0</v>
      </c>
      <c r="E175" s="64">
        <v>0</v>
      </c>
      <c r="F175" s="69">
        <v>0</v>
      </c>
      <c r="G175" s="57">
        <f t="shared" si="5"/>
        <v>0</v>
      </c>
      <c r="H175" s="57">
        <f t="shared" si="6"/>
        <v>0</v>
      </c>
    </row>
    <row r="176" spans="1:8" s="1" customFormat="1" ht="15" hidden="1" customHeight="1" x14ac:dyDescent="0.15">
      <c r="A176" s="21"/>
      <c r="B176" s="117" t="s">
        <v>367</v>
      </c>
      <c r="C176" s="66">
        <v>0</v>
      </c>
      <c r="D176" s="68">
        <v>0</v>
      </c>
      <c r="E176" s="64">
        <v>0</v>
      </c>
      <c r="F176" s="69">
        <v>0</v>
      </c>
      <c r="G176" s="57">
        <f t="shared" si="5"/>
        <v>0</v>
      </c>
      <c r="H176" s="57">
        <f t="shared" si="6"/>
        <v>0</v>
      </c>
    </row>
    <row r="177" spans="1:8" s="1" customFormat="1" ht="15" hidden="1" customHeight="1" x14ac:dyDescent="0.15">
      <c r="A177" s="21"/>
      <c r="B177" s="117" t="s">
        <v>203</v>
      </c>
      <c r="C177" s="66">
        <v>0</v>
      </c>
      <c r="D177" s="68">
        <v>0</v>
      </c>
      <c r="E177" s="64">
        <v>0</v>
      </c>
      <c r="F177" s="69">
        <v>0</v>
      </c>
      <c r="G177" s="57">
        <f t="shared" si="5"/>
        <v>0</v>
      </c>
      <c r="H177" s="57">
        <f t="shared" si="6"/>
        <v>0</v>
      </c>
    </row>
    <row r="178" spans="1:8" s="1" customFormat="1" ht="15" hidden="1" customHeight="1" x14ac:dyDescent="0.15">
      <c r="A178" s="21"/>
      <c r="B178" s="117" t="s">
        <v>204</v>
      </c>
      <c r="C178" s="66">
        <v>0</v>
      </c>
      <c r="D178" s="68">
        <v>0</v>
      </c>
      <c r="E178" s="64">
        <v>0</v>
      </c>
      <c r="F178" s="69">
        <v>0</v>
      </c>
      <c r="G178" s="57">
        <f t="shared" si="5"/>
        <v>0</v>
      </c>
      <c r="H178" s="57">
        <f t="shared" si="6"/>
        <v>0</v>
      </c>
    </row>
    <row r="179" spans="1:8" s="1" customFormat="1" ht="15" hidden="1" customHeight="1" x14ac:dyDescent="0.15">
      <c r="A179" s="76"/>
      <c r="B179" s="117" t="s">
        <v>205</v>
      </c>
      <c r="C179" s="66">
        <v>0</v>
      </c>
      <c r="D179" s="68">
        <v>0</v>
      </c>
      <c r="E179" s="64">
        <v>0</v>
      </c>
      <c r="F179" s="69">
        <v>0</v>
      </c>
      <c r="G179" s="57">
        <f t="shared" si="5"/>
        <v>0</v>
      </c>
      <c r="H179" s="57">
        <f t="shared" si="6"/>
        <v>0</v>
      </c>
    </row>
    <row r="180" spans="1:8" s="1" customFormat="1" ht="15" hidden="1" customHeight="1" x14ac:dyDescent="0.15">
      <c r="A180" s="21"/>
      <c r="B180" s="117" t="s">
        <v>206</v>
      </c>
      <c r="C180" s="66">
        <v>0</v>
      </c>
      <c r="D180" s="68">
        <v>0</v>
      </c>
      <c r="E180" s="64">
        <v>0</v>
      </c>
      <c r="F180" s="69">
        <v>0</v>
      </c>
      <c r="G180" s="57">
        <f t="shared" si="5"/>
        <v>0</v>
      </c>
      <c r="H180" s="57">
        <f t="shared" si="6"/>
        <v>0</v>
      </c>
    </row>
    <row r="181" spans="1:8" s="1" customFormat="1" ht="15" hidden="1" customHeight="1" x14ac:dyDescent="0.15">
      <c r="A181" s="21"/>
      <c r="B181" s="117" t="s">
        <v>148</v>
      </c>
      <c r="C181" s="66">
        <v>0</v>
      </c>
      <c r="D181" s="68">
        <v>0</v>
      </c>
      <c r="E181" s="64">
        <v>0</v>
      </c>
      <c r="F181" s="69">
        <v>0</v>
      </c>
      <c r="G181" s="57">
        <f t="shared" si="5"/>
        <v>0</v>
      </c>
      <c r="H181" s="57">
        <f t="shared" si="6"/>
        <v>0</v>
      </c>
    </row>
    <row r="182" spans="1:8" s="1" customFormat="1" ht="15" hidden="1" customHeight="1" x14ac:dyDescent="0.15">
      <c r="A182" s="21"/>
      <c r="B182" s="117" t="s">
        <v>207</v>
      </c>
      <c r="C182" s="66">
        <v>0</v>
      </c>
      <c r="D182" s="68">
        <v>0</v>
      </c>
      <c r="E182" s="64">
        <v>0</v>
      </c>
      <c r="F182" s="69">
        <v>0</v>
      </c>
      <c r="G182" s="57">
        <f t="shared" si="5"/>
        <v>0</v>
      </c>
      <c r="H182" s="57">
        <f t="shared" si="6"/>
        <v>0</v>
      </c>
    </row>
    <row r="183" spans="1:8" s="1" customFormat="1" ht="15" hidden="1" customHeight="1" x14ac:dyDescent="0.15">
      <c r="A183" s="21"/>
      <c r="B183" s="117" t="s">
        <v>208</v>
      </c>
      <c r="C183" s="66">
        <v>0</v>
      </c>
      <c r="D183" s="68">
        <v>0</v>
      </c>
      <c r="E183" s="64">
        <v>0</v>
      </c>
      <c r="F183" s="69">
        <v>0</v>
      </c>
      <c r="G183" s="57">
        <f t="shared" si="5"/>
        <v>0</v>
      </c>
      <c r="H183" s="57">
        <f t="shared" si="6"/>
        <v>0</v>
      </c>
    </row>
    <row r="184" spans="1:8" s="1" customFormat="1" ht="15" hidden="1" customHeight="1" x14ac:dyDescent="0.15">
      <c r="A184" s="21"/>
      <c r="B184" s="117" t="s">
        <v>157</v>
      </c>
      <c r="C184" s="66">
        <v>0</v>
      </c>
      <c r="D184" s="68">
        <v>0</v>
      </c>
      <c r="E184" s="64">
        <v>0</v>
      </c>
      <c r="F184" s="69">
        <v>0</v>
      </c>
      <c r="G184" s="57">
        <f t="shared" si="5"/>
        <v>0</v>
      </c>
      <c r="H184" s="57">
        <f t="shared" si="6"/>
        <v>0</v>
      </c>
    </row>
    <row r="185" spans="1:8" s="1" customFormat="1" ht="15" hidden="1" customHeight="1" x14ac:dyDescent="0.15">
      <c r="A185" s="76"/>
      <c r="B185" s="117" t="s">
        <v>156</v>
      </c>
      <c r="C185" s="66">
        <v>0</v>
      </c>
      <c r="D185" s="68">
        <v>0</v>
      </c>
      <c r="E185" s="64">
        <v>0</v>
      </c>
      <c r="F185" s="69">
        <v>0</v>
      </c>
      <c r="G185" s="57">
        <f t="shared" si="5"/>
        <v>0</v>
      </c>
      <c r="H185" s="57">
        <f t="shared" si="6"/>
        <v>0</v>
      </c>
    </row>
    <row r="186" spans="1:8" s="1" customFormat="1" ht="15" hidden="1" customHeight="1" x14ac:dyDescent="0.15">
      <c r="A186" s="21"/>
      <c r="B186" s="117" t="s">
        <v>209</v>
      </c>
      <c r="C186" s="66">
        <v>0</v>
      </c>
      <c r="D186" s="68">
        <v>0</v>
      </c>
      <c r="E186" s="64">
        <v>0</v>
      </c>
      <c r="F186" s="69">
        <v>0</v>
      </c>
      <c r="G186" s="57">
        <f t="shared" si="5"/>
        <v>0</v>
      </c>
      <c r="H186" s="57">
        <f t="shared" si="6"/>
        <v>0</v>
      </c>
    </row>
    <row r="187" spans="1:8" s="1" customFormat="1" ht="15" hidden="1" customHeight="1" x14ac:dyDescent="0.15">
      <c r="A187" s="21"/>
      <c r="B187" s="117" t="s">
        <v>210</v>
      </c>
      <c r="C187" s="66">
        <v>0</v>
      </c>
      <c r="D187" s="68">
        <v>0</v>
      </c>
      <c r="E187" s="64">
        <v>0</v>
      </c>
      <c r="F187" s="69">
        <v>0</v>
      </c>
      <c r="G187" s="57">
        <f t="shared" si="5"/>
        <v>0</v>
      </c>
      <c r="H187" s="57">
        <f t="shared" si="6"/>
        <v>0</v>
      </c>
    </row>
    <row r="188" spans="1:8" s="1" customFormat="1" ht="15" hidden="1" customHeight="1" x14ac:dyDescent="0.15">
      <c r="A188" s="21"/>
      <c r="B188" s="117" t="s">
        <v>137</v>
      </c>
      <c r="C188" s="66">
        <v>0</v>
      </c>
      <c r="D188" s="68">
        <v>0</v>
      </c>
      <c r="E188" s="64">
        <v>0</v>
      </c>
      <c r="F188" s="69">
        <v>0</v>
      </c>
      <c r="G188" s="57">
        <f t="shared" si="5"/>
        <v>0</v>
      </c>
      <c r="H188" s="57">
        <f t="shared" si="6"/>
        <v>0</v>
      </c>
    </row>
    <row r="189" spans="1:8" s="1" customFormat="1" ht="15" hidden="1" customHeight="1" x14ac:dyDescent="0.15">
      <c r="A189" s="21"/>
      <c r="B189" s="117" t="s">
        <v>211</v>
      </c>
      <c r="C189" s="66">
        <v>0</v>
      </c>
      <c r="D189" s="68">
        <v>0</v>
      </c>
      <c r="E189" s="64">
        <v>0</v>
      </c>
      <c r="F189" s="69">
        <v>0</v>
      </c>
      <c r="G189" s="57">
        <f t="shared" si="5"/>
        <v>0</v>
      </c>
      <c r="H189" s="57">
        <f t="shared" si="6"/>
        <v>0</v>
      </c>
    </row>
    <row r="190" spans="1:8" s="1" customFormat="1" ht="15" hidden="1" customHeight="1" x14ac:dyDescent="0.15">
      <c r="A190" s="21"/>
      <c r="B190" s="117" t="s">
        <v>150</v>
      </c>
      <c r="C190" s="66">
        <v>0</v>
      </c>
      <c r="D190" s="68">
        <v>0</v>
      </c>
      <c r="E190" s="64">
        <v>0</v>
      </c>
      <c r="F190" s="69">
        <v>0</v>
      </c>
      <c r="G190" s="57">
        <f t="shared" si="5"/>
        <v>0</v>
      </c>
      <c r="H190" s="57">
        <f t="shared" si="6"/>
        <v>0</v>
      </c>
    </row>
    <row r="191" spans="1:8" s="1" customFormat="1" ht="15" customHeight="1" x14ac:dyDescent="0.15">
      <c r="A191" s="76"/>
      <c r="B191" s="117" t="s">
        <v>212</v>
      </c>
      <c r="C191" s="66">
        <v>3</v>
      </c>
      <c r="D191" s="68">
        <v>0</v>
      </c>
      <c r="E191" s="64">
        <v>0</v>
      </c>
      <c r="F191" s="69">
        <v>0</v>
      </c>
      <c r="G191" s="57">
        <f t="shared" ref="G191:G204" si="7">SUM(D191,F191)</f>
        <v>0</v>
      </c>
      <c r="H191" s="57">
        <f t="shared" si="6"/>
        <v>3</v>
      </c>
    </row>
    <row r="192" spans="1:8" s="1" customFormat="1" ht="15" hidden="1" customHeight="1" x14ac:dyDescent="0.15">
      <c r="A192" s="21"/>
      <c r="B192" s="117" t="s">
        <v>213</v>
      </c>
      <c r="C192" s="66">
        <v>0</v>
      </c>
      <c r="D192" s="68">
        <v>0</v>
      </c>
      <c r="E192" s="64">
        <v>0</v>
      </c>
      <c r="F192" s="69">
        <v>0</v>
      </c>
      <c r="G192" s="57">
        <f t="shared" si="7"/>
        <v>0</v>
      </c>
      <c r="H192" s="57">
        <f t="shared" si="6"/>
        <v>0</v>
      </c>
    </row>
    <row r="193" spans="1:8" s="1" customFormat="1" ht="15" customHeight="1" x14ac:dyDescent="0.15">
      <c r="A193" s="21"/>
      <c r="B193" s="117" t="s">
        <v>214</v>
      </c>
      <c r="C193" s="66">
        <v>1</v>
      </c>
      <c r="D193" s="68">
        <v>0</v>
      </c>
      <c r="E193" s="64">
        <v>0</v>
      </c>
      <c r="F193" s="69">
        <v>0</v>
      </c>
      <c r="G193" s="57">
        <f t="shared" si="7"/>
        <v>0</v>
      </c>
      <c r="H193" s="57">
        <f t="shared" si="6"/>
        <v>1</v>
      </c>
    </row>
    <row r="194" spans="1:8" s="1" customFormat="1" ht="15" hidden="1" customHeight="1" x14ac:dyDescent="0.15">
      <c r="A194" s="21"/>
      <c r="B194" s="117" t="s">
        <v>215</v>
      </c>
      <c r="C194" s="66">
        <v>0</v>
      </c>
      <c r="D194" s="68">
        <v>0</v>
      </c>
      <c r="E194" s="64">
        <v>0</v>
      </c>
      <c r="F194" s="69">
        <v>0</v>
      </c>
      <c r="G194" s="57">
        <f t="shared" si="7"/>
        <v>0</v>
      </c>
      <c r="H194" s="57">
        <f t="shared" si="6"/>
        <v>0</v>
      </c>
    </row>
    <row r="195" spans="1:8" s="1" customFormat="1" ht="15" hidden="1" customHeight="1" x14ac:dyDescent="0.15">
      <c r="A195" s="21"/>
      <c r="B195" s="117" t="s">
        <v>78</v>
      </c>
      <c r="C195" s="66">
        <v>0</v>
      </c>
      <c r="D195" s="68">
        <v>0</v>
      </c>
      <c r="E195" s="64">
        <v>0</v>
      </c>
      <c r="F195" s="69">
        <v>0</v>
      </c>
      <c r="G195" s="57">
        <f t="shared" si="7"/>
        <v>0</v>
      </c>
      <c r="H195" s="57">
        <f t="shared" si="6"/>
        <v>0</v>
      </c>
    </row>
    <row r="196" spans="1:8" s="1" customFormat="1" ht="15" hidden="1" customHeight="1" x14ac:dyDescent="0.15">
      <c r="A196" s="21"/>
      <c r="B196" s="117" t="s">
        <v>216</v>
      </c>
      <c r="C196" s="66">
        <v>0</v>
      </c>
      <c r="D196" s="68">
        <v>0</v>
      </c>
      <c r="E196" s="64">
        <v>0</v>
      </c>
      <c r="F196" s="69">
        <v>0</v>
      </c>
      <c r="G196" s="57">
        <f t="shared" si="7"/>
        <v>0</v>
      </c>
      <c r="H196" s="57">
        <f t="shared" si="6"/>
        <v>0</v>
      </c>
    </row>
    <row r="197" spans="1:8" s="1" customFormat="1" ht="15" hidden="1" customHeight="1" x14ac:dyDescent="0.15">
      <c r="A197" s="21"/>
      <c r="B197" s="117" t="s">
        <v>217</v>
      </c>
      <c r="C197" s="66">
        <v>0</v>
      </c>
      <c r="D197" s="68">
        <v>0</v>
      </c>
      <c r="E197" s="64">
        <v>0</v>
      </c>
      <c r="F197" s="69">
        <v>0</v>
      </c>
      <c r="G197" s="57">
        <f t="shared" si="7"/>
        <v>0</v>
      </c>
      <c r="H197" s="57">
        <f t="shared" si="6"/>
        <v>0</v>
      </c>
    </row>
    <row r="198" spans="1:8" s="1" customFormat="1" ht="15" hidden="1" customHeight="1" x14ac:dyDescent="0.15">
      <c r="A198" s="60" t="s">
        <v>289</v>
      </c>
      <c r="B198" s="101"/>
      <c r="C198" s="216"/>
      <c r="D198" s="268"/>
      <c r="E198" s="330"/>
      <c r="F198" s="331"/>
      <c r="G198" s="57"/>
      <c r="H198" s="329">
        <f>SUM(H199:H202)</f>
        <v>0</v>
      </c>
    </row>
    <row r="199" spans="1:8" s="1" customFormat="1" ht="15" hidden="1" customHeight="1" x14ac:dyDescent="0.15">
      <c r="A199" s="56"/>
      <c r="B199" s="117" t="s">
        <v>242</v>
      </c>
      <c r="C199" s="66">
        <v>0</v>
      </c>
      <c r="D199" s="68">
        <v>0</v>
      </c>
      <c r="E199" s="64">
        <v>0</v>
      </c>
      <c r="F199" s="69">
        <v>0</v>
      </c>
      <c r="G199" s="57">
        <f t="shared" si="7"/>
        <v>0</v>
      </c>
      <c r="H199" s="57">
        <f t="shared" si="6"/>
        <v>0</v>
      </c>
    </row>
    <row r="200" spans="1:8" s="1" customFormat="1" ht="15" hidden="1" customHeight="1" x14ac:dyDescent="0.15">
      <c r="A200" s="76"/>
      <c r="B200" s="117" t="s">
        <v>243</v>
      </c>
      <c r="C200" s="66">
        <v>0</v>
      </c>
      <c r="D200" s="68">
        <v>0</v>
      </c>
      <c r="E200" s="64">
        <v>0</v>
      </c>
      <c r="F200" s="69">
        <v>0</v>
      </c>
      <c r="G200" s="57">
        <f t="shared" si="7"/>
        <v>0</v>
      </c>
      <c r="H200" s="57">
        <f t="shared" ref="H200:H205" si="8">SUM(C200:F200)</f>
        <v>0</v>
      </c>
    </row>
    <row r="201" spans="1:8" s="1" customFormat="1" ht="15" hidden="1" customHeight="1" x14ac:dyDescent="0.15">
      <c r="A201" s="21"/>
      <c r="B201" s="117" t="s">
        <v>244</v>
      </c>
      <c r="C201" s="66">
        <v>0</v>
      </c>
      <c r="D201" s="68">
        <v>0</v>
      </c>
      <c r="E201" s="64">
        <v>0</v>
      </c>
      <c r="F201" s="69">
        <v>0</v>
      </c>
      <c r="G201" s="57">
        <f t="shared" si="7"/>
        <v>0</v>
      </c>
      <c r="H201" s="57">
        <f t="shared" si="8"/>
        <v>0</v>
      </c>
    </row>
    <row r="202" spans="1:8" s="1" customFormat="1" ht="15" hidden="1" customHeight="1" x14ac:dyDescent="0.15">
      <c r="A202" s="21"/>
      <c r="B202" s="117" t="s">
        <v>245</v>
      </c>
      <c r="C202" s="66">
        <v>0</v>
      </c>
      <c r="D202" s="68">
        <v>0</v>
      </c>
      <c r="E202" s="64">
        <v>0</v>
      </c>
      <c r="F202" s="69">
        <v>0</v>
      </c>
      <c r="G202" s="57">
        <f t="shared" si="7"/>
        <v>0</v>
      </c>
      <c r="H202" s="57">
        <f t="shared" si="8"/>
        <v>0</v>
      </c>
    </row>
    <row r="203" spans="1:8" s="1" customFormat="1" ht="15" customHeight="1" x14ac:dyDescent="0.15">
      <c r="A203" s="99" t="s">
        <v>290</v>
      </c>
      <c r="B203" s="103"/>
      <c r="C203" s="216"/>
      <c r="D203" s="268"/>
      <c r="E203" s="330"/>
      <c r="F203" s="331"/>
      <c r="G203" s="57"/>
      <c r="H203" s="329">
        <f>SUM(H204)</f>
        <v>1</v>
      </c>
    </row>
    <row r="204" spans="1:8" s="1" customFormat="1" ht="15" customHeight="1" thickBot="1" x14ac:dyDescent="0.2">
      <c r="A204" s="21"/>
      <c r="B204" s="117" t="s">
        <v>291</v>
      </c>
      <c r="C204" s="66">
        <v>1</v>
      </c>
      <c r="D204" s="68">
        <v>0</v>
      </c>
      <c r="E204" s="64">
        <v>0</v>
      </c>
      <c r="F204" s="69">
        <v>0</v>
      </c>
      <c r="G204" s="57">
        <f t="shared" si="7"/>
        <v>0</v>
      </c>
      <c r="H204" s="57">
        <f t="shared" si="8"/>
        <v>1</v>
      </c>
    </row>
    <row r="205" spans="1:8" ht="15" customHeight="1" thickTop="1" thickBot="1" x14ac:dyDescent="0.25">
      <c r="A205" s="425" t="s">
        <v>0</v>
      </c>
      <c r="B205" s="441"/>
      <c r="C205" s="86">
        <v>86</v>
      </c>
      <c r="D205" s="106">
        <v>22</v>
      </c>
      <c r="E205" s="87">
        <v>24</v>
      </c>
      <c r="F205" s="91">
        <v>12</v>
      </c>
      <c r="G205" s="93">
        <f>SUM(G7:G204)</f>
        <v>34</v>
      </c>
      <c r="H205" s="57">
        <f t="shared" si="8"/>
        <v>144</v>
      </c>
    </row>
    <row r="206" spans="1:8" x14ac:dyDescent="0.2">
      <c r="D206" s="77"/>
      <c r="F206" s="77"/>
      <c r="H206" s="57"/>
    </row>
  </sheetData>
  <autoFilter ref="A5:H206">
    <filterColumn colId="0" showButton="0"/>
    <filterColumn colId="7">
      <filters blank="1">
        <filter val="1"/>
        <filter val="10"/>
        <filter val="11"/>
        <filter val="14"/>
        <filter val="144"/>
        <filter val="16"/>
        <filter val="2"/>
        <filter val="22"/>
        <filter val="3"/>
        <filter val="4"/>
        <filter val="5"/>
        <filter val="57"/>
        <filter val="6"/>
        <filter val="62"/>
        <filter val="8"/>
        <filter val="9"/>
      </filters>
    </filterColumn>
  </autoFilter>
  <mergeCells count="5">
    <mergeCell ref="C4:D4"/>
    <mergeCell ref="E4:F4"/>
    <mergeCell ref="A205:B205"/>
    <mergeCell ref="A7"/>
    <mergeCell ref="A4:B5"/>
  </mergeCells>
  <phoneticPr fontId="2"/>
  <printOptions horizontalCentered="1"/>
  <pageMargins left="0.59055118110236227" right="0.59055118110236227" top="0.78740157480314965" bottom="0.59055118110236227" header="0.59055118110236227" footer="0.51181102362204722"/>
  <pageSetup paperSize="9" scale="80" orientation="portrait" r:id="rId1"/>
  <headerFooter alignWithMargins="0">
    <oddHeader xml:space="preserve">&amp;L14　審査請求を受けてから諮問するまでの期間&amp;R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H206"/>
  <sheetViews>
    <sheetView view="pageBreakPreview" zoomScale="85" zoomScaleNormal="100" zoomScaleSheetLayoutView="85" workbookViewId="0">
      <pane ySplit="5" topLeftCell="A132" activePane="bottomLeft" state="frozen"/>
      <selection activeCell="G26" sqref="G26"/>
      <selection pane="bottomLeft" activeCell="G26" sqref="G26"/>
    </sheetView>
  </sheetViews>
  <sheetFormatPr defaultColWidth="9" defaultRowHeight="13.2" x14ac:dyDescent="0.2"/>
  <cols>
    <col min="1" max="1" width="3.6640625" style="62" customWidth="1"/>
    <col min="2" max="2" width="36.77734375" style="62" customWidth="1"/>
    <col min="3" max="6" width="15.77734375" style="62" customWidth="1"/>
    <col min="7" max="7" width="10.21875" style="62" customWidth="1"/>
    <col min="8" max="16384" width="9" style="62"/>
  </cols>
  <sheetData>
    <row r="1" spans="1:8" ht="7.5" customHeight="1" x14ac:dyDescent="0.2"/>
    <row r="2" spans="1:8" ht="12.6" customHeight="1" x14ac:dyDescent="0.2">
      <c r="C2" s="171"/>
      <c r="D2" s="171"/>
      <c r="E2" s="171"/>
      <c r="F2" s="171"/>
    </row>
    <row r="3" spans="1:8" ht="12.6" customHeight="1" thickBot="1" x14ac:dyDescent="0.25">
      <c r="F3" s="35" t="s">
        <v>93</v>
      </c>
    </row>
    <row r="4" spans="1:8" s="5" customFormat="1" ht="32.4" customHeight="1" x14ac:dyDescent="0.15">
      <c r="A4" s="415" t="s">
        <v>41</v>
      </c>
      <c r="B4" s="442"/>
      <c r="C4" s="461" t="s">
        <v>638</v>
      </c>
      <c r="D4" s="463"/>
      <c r="E4" s="458" t="s">
        <v>616</v>
      </c>
      <c r="F4" s="514"/>
      <c r="G4" s="2"/>
    </row>
    <row r="5" spans="1:8" s="5" customFormat="1" ht="30.6" customHeight="1" thickBot="1" x14ac:dyDescent="0.2">
      <c r="A5" s="419"/>
      <c r="B5" s="443"/>
      <c r="C5" s="241"/>
      <c r="D5" s="294" t="s">
        <v>102</v>
      </c>
      <c r="E5" s="301"/>
      <c r="F5" s="297" t="s">
        <v>102</v>
      </c>
      <c r="G5" s="2"/>
    </row>
    <row r="6" spans="1:8" s="1" customFormat="1" ht="15" customHeight="1" x14ac:dyDescent="0.15">
      <c r="A6" s="98" t="s">
        <v>246</v>
      </c>
      <c r="B6" s="102"/>
      <c r="C6" s="4"/>
      <c r="D6" s="51"/>
      <c r="E6" s="53"/>
      <c r="F6" s="290"/>
      <c r="H6" s="329">
        <f>SUM(H7:H94)</f>
        <v>25</v>
      </c>
    </row>
    <row r="7" spans="1:8" s="1" customFormat="1" ht="15" hidden="1" customHeight="1" x14ac:dyDescent="0.15">
      <c r="A7" s="423"/>
      <c r="B7" s="117" t="s">
        <v>220</v>
      </c>
      <c r="C7" s="72">
        <v>0</v>
      </c>
      <c r="D7" s="68">
        <v>0</v>
      </c>
      <c r="E7" s="64">
        <v>0</v>
      </c>
      <c r="F7" s="69">
        <v>0</v>
      </c>
      <c r="G7" s="57">
        <f>SUM(D7,F7)</f>
        <v>0</v>
      </c>
      <c r="H7" s="57">
        <f>SUM(C7:F7)</f>
        <v>0</v>
      </c>
    </row>
    <row r="8" spans="1:8" s="1" customFormat="1" ht="15" hidden="1" customHeight="1" x14ac:dyDescent="0.15">
      <c r="A8" s="18"/>
      <c r="B8" s="117" t="s">
        <v>372</v>
      </c>
      <c r="C8" s="72">
        <v>0</v>
      </c>
      <c r="D8" s="68">
        <v>0</v>
      </c>
      <c r="E8" s="64">
        <v>0</v>
      </c>
      <c r="F8" s="69">
        <v>0</v>
      </c>
      <c r="G8" s="57">
        <f t="shared" ref="G8:G65" si="0">SUM(D8,F8)</f>
        <v>0</v>
      </c>
      <c r="H8" s="57">
        <f t="shared" ref="H8:H71" si="1">SUM(C8:F8)</f>
        <v>0</v>
      </c>
    </row>
    <row r="9" spans="1:8" s="1" customFormat="1" ht="15" hidden="1" customHeight="1" x14ac:dyDescent="0.15">
      <c r="A9" s="18"/>
      <c r="B9" s="117" t="s">
        <v>221</v>
      </c>
      <c r="C9" s="72">
        <v>0</v>
      </c>
      <c r="D9" s="68">
        <v>0</v>
      </c>
      <c r="E9" s="64">
        <v>0</v>
      </c>
      <c r="F9" s="69">
        <v>0</v>
      </c>
      <c r="G9" s="57">
        <f t="shared" si="0"/>
        <v>0</v>
      </c>
      <c r="H9" s="57">
        <f t="shared" si="1"/>
        <v>0</v>
      </c>
    </row>
    <row r="10" spans="1:8" s="1" customFormat="1" ht="15" hidden="1" customHeight="1" x14ac:dyDescent="0.15">
      <c r="A10" s="21"/>
      <c r="B10" s="117" t="s">
        <v>222</v>
      </c>
      <c r="C10" s="72">
        <v>0</v>
      </c>
      <c r="D10" s="68">
        <v>0</v>
      </c>
      <c r="E10" s="64">
        <v>0</v>
      </c>
      <c r="F10" s="69">
        <v>0</v>
      </c>
      <c r="G10" s="57">
        <f t="shared" si="0"/>
        <v>0</v>
      </c>
      <c r="H10" s="57">
        <f t="shared" si="1"/>
        <v>0</v>
      </c>
    </row>
    <row r="11" spans="1:8" s="1" customFormat="1" ht="15" customHeight="1" x14ac:dyDescent="0.15">
      <c r="A11" s="21"/>
      <c r="B11" s="117" t="s">
        <v>223</v>
      </c>
      <c r="C11" s="72">
        <v>1</v>
      </c>
      <c r="D11" s="68">
        <v>0</v>
      </c>
      <c r="E11" s="64">
        <v>0</v>
      </c>
      <c r="F11" s="69">
        <v>0</v>
      </c>
      <c r="G11" s="57">
        <f t="shared" si="0"/>
        <v>0</v>
      </c>
      <c r="H11" s="57">
        <f t="shared" si="1"/>
        <v>1</v>
      </c>
    </row>
    <row r="12" spans="1:8" s="1" customFormat="1" ht="15" hidden="1" customHeight="1" x14ac:dyDescent="0.15">
      <c r="A12" s="21"/>
      <c r="B12" s="117" t="s">
        <v>568</v>
      </c>
      <c r="C12" s="72">
        <v>0</v>
      </c>
      <c r="D12" s="68">
        <v>0</v>
      </c>
      <c r="E12" s="64">
        <v>0</v>
      </c>
      <c r="F12" s="69">
        <v>0</v>
      </c>
      <c r="G12" s="57">
        <f t="shared" si="0"/>
        <v>0</v>
      </c>
      <c r="H12" s="57">
        <f t="shared" si="1"/>
        <v>0</v>
      </c>
    </row>
    <row r="13" spans="1:8" s="1" customFormat="1" ht="15" hidden="1" customHeight="1" x14ac:dyDescent="0.15">
      <c r="A13" s="21"/>
      <c r="B13" s="117" t="s">
        <v>224</v>
      </c>
      <c r="C13" s="72">
        <v>0</v>
      </c>
      <c r="D13" s="68">
        <v>0</v>
      </c>
      <c r="E13" s="64">
        <v>0</v>
      </c>
      <c r="F13" s="69">
        <v>0</v>
      </c>
      <c r="G13" s="57">
        <f t="shared" si="0"/>
        <v>0</v>
      </c>
      <c r="H13" s="57">
        <f t="shared" si="1"/>
        <v>0</v>
      </c>
    </row>
    <row r="14" spans="1:8" s="1" customFormat="1" ht="15" hidden="1" customHeight="1" x14ac:dyDescent="0.15">
      <c r="A14" s="21"/>
      <c r="B14" s="117" t="s">
        <v>225</v>
      </c>
      <c r="C14" s="72">
        <v>0</v>
      </c>
      <c r="D14" s="68">
        <v>0</v>
      </c>
      <c r="E14" s="64">
        <v>0</v>
      </c>
      <c r="F14" s="69">
        <v>0</v>
      </c>
      <c r="G14" s="57">
        <f t="shared" si="0"/>
        <v>0</v>
      </c>
      <c r="H14" s="57">
        <f t="shared" si="1"/>
        <v>0</v>
      </c>
    </row>
    <row r="15" spans="1:8" s="1" customFormat="1" ht="15" hidden="1" customHeight="1" x14ac:dyDescent="0.15">
      <c r="A15" s="21"/>
      <c r="B15" s="117" t="s">
        <v>226</v>
      </c>
      <c r="C15" s="72">
        <v>0</v>
      </c>
      <c r="D15" s="68">
        <v>0</v>
      </c>
      <c r="E15" s="64">
        <v>0</v>
      </c>
      <c r="F15" s="69">
        <v>0</v>
      </c>
      <c r="G15" s="57">
        <f t="shared" si="0"/>
        <v>0</v>
      </c>
      <c r="H15" s="57">
        <f t="shared" si="1"/>
        <v>0</v>
      </c>
    </row>
    <row r="16" spans="1:8" s="1" customFormat="1" ht="15" hidden="1" customHeight="1" x14ac:dyDescent="0.15">
      <c r="A16" s="21"/>
      <c r="B16" s="117" t="s">
        <v>140</v>
      </c>
      <c r="C16" s="72">
        <v>0</v>
      </c>
      <c r="D16" s="68">
        <v>0</v>
      </c>
      <c r="E16" s="64">
        <v>0</v>
      </c>
      <c r="F16" s="69">
        <v>0</v>
      </c>
      <c r="G16" s="57">
        <f t="shared" si="0"/>
        <v>0</v>
      </c>
      <c r="H16" s="57">
        <f t="shared" si="1"/>
        <v>0</v>
      </c>
    </row>
    <row r="17" spans="1:8" s="1" customFormat="1" ht="15" hidden="1" customHeight="1" x14ac:dyDescent="0.15">
      <c r="A17" s="21"/>
      <c r="B17" s="117" t="s">
        <v>586</v>
      </c>
      <c r="C17" s="72">
        <v>0</v>
      </c>
      <c r="D17" s="68">
        <v>0</v>
      </c>
      <c r="E17" s="64">
        <v>0</v>
      </c>
      <c r="F17" s="69">
        <v>0</v>
      </c>
      <c r="G17" s="57">
        <f t="shared" si="0"/>
        <v>0</v>
      </c>
      <c r="H17" s="57">
        <f t="shared" si="1"/>
        <v>0</v>
      </c>
    </row>
    <row r="18" spans="1:8" s="1" customFormat="1" ht="15" hidden="1" customHeight="1" x14ac:dyDescent="0.15">
      <c r="A18" s="18"/>
      <c r="B18" s="117" t="s">
        <v>42</v>
      </c>
      <c r="C18" s="72">
        <v>0</v>
      </c>
      <c r="D18" s="68">
        <v>0</v>
      </c>
      <c r="E18" s="64">
        <v>0</v>
      </c>
      <c r="F18" s="69">
        <v>0</v>
      </c>
      <c r="G18" s="57">
        <f t="shared" si="0"/>
        <v>0</v>
      </c>
      <c r="H18" s="57">
        <f t="shared" si="1"/>
        <v>0</v>
      </c>
    </row>
    <row r="19" spans="1:8" s="1" customFormat="1" ht="15" hidden="1" customHeight="1" x14ac:dyDescent="0.15">
      <c r="A19" s="18"/>
      <c r="B19" s="117" t="s">
        <v>227</v>
      </c>
      <c r="C19" s="72">
        <v>0</v>
      </c>
      <c r="D19" s="68">
        <v>0</v>
      </c>
      <c r="E19" s="64">
        <v>0</v>
      </c>
      <c r="F19" s="69">
        <v>0</v>
      </c>
      <c r="G19" s="57">
        <f t="shared" si="0"/>
        <v>0</v>
      </c>
      <c r="H19" s="57">
        <f t="shared" si="1"/>
        <v>0</v>
      </c>
    </row>
    <row r="20" spans="1:8" s="1" customFormat="1" ht="15" hidden="1" customHeight="1" x14ac:dyDescent="0.15">
      <c r="A20" s="21"/>
      <c r="B20" s="117" t="s">
        <v>43</v>
      </c>
      <c r="C20" s="72">
        <v>0</v>
      </c>
      <c r="D20" s="68">
        <v>0</v>
      </c>
      <c r="E20" s="64">
        <v>0</v>
      </c>
      <c r="F20" s="69">
        <v>0</v>
      </c>
      <c r="G20" s="57">
        <f t="shared" si="0"/>
        <v>0</v>
      </c>
      <c r="H20" s="57">
        <f t="shared" si="1"/>
        <v>0</v>
      </c>
    </row>
    <row r="21" spans="1:8" s="1" customFormat="1" ht="15" hidden="1" customHeight="1" x14ac:dyDescent="0.15">
      <c r="A21" s="21"/>
      <c r="B21" s="117" t="s">
        <v>44</v>
      </c>
      <c r="C21" s="72">
        <v>0</v>
      </c>
      <c r="D21" s="68">
        <v>0</v>
      </c>
      <c r="E21" s="64">
        <v>0</v>
      </c>
      <c r="F21" s="69">
        <v>0</v>
      </c>
      <c r="G21" s="57">
        <f t="shared" si="0"/>
        <v>0</v>
      </c>
      <c r="H21" s="57">
        <f t="shared" si="1"/>
        <v>0</v>
      </c>
    </row>
    <row r="22" spans="1:8" s="1" customFormat="1" ht="15" hidden="1" customHeight="1" x14ac:dyDescent="0.15">
      <c r="A22" s="21"/>
      <c r="B22" s="117" t="s">
        <v>230</v>
      </c>
      <c r="C22" s="72">
        <v>0</v>
      </c>
      <c r="D22" s="68">
        <v>0</v>
      </c>
      <c r="E22" s="64">
        <v>0</v>
      </c>
      <c r="F22" s="69">
        <v>0</v>
      </c>
      <c r="G22" s="57">
        <f t="shared" si="0"/>
        <v>0</v>
      </c>
      <c r="H22" s="57">
        <f t="shared" si="1"/>
        <v>0</v>
      </c>
    </row>
    <row r="23" spans="1:8" s="1" customFormat="1" ht="15" customHeight="1" x14ac:dyDescent="0.15">
      <c r="A23" s="21"/>
      <c r="B23" s="117" t="s">
        <v>239</v>
      </c>
      <c r="C23" s="72">
        <v>1</v>
      </c>
      <c r="D23" s="68">
        <v>0</v>
      </c>
      <c r="E23" s="64">
        <v>0</v>
      </c>
      <c r="F23" s="69">
        <v>0</v>
      </c>
      <c r="G23" s="57">
        <f t="shared" si="0"/>
        <v>0</v>
      </c>
      <c r="H23" s="57">
        <f t="shared" si="1"/>
        <v>1</v>
      </c>
    </row>
    <row r="24" spans="1:8" s="1" customFormat="1" ht="15" hidden="1" customHeight="1" x14ac:dyDescent="0.15">
      <c r="A24" s="21"/>
      <c r="B24" s="117" t="s">
        <v>293</v>
      </c>
      <c r="C24" s="72">
        <v>0</v>
      </c>
      <c r="D24" s="68">
        <v>0</v>
      </c>
      <c r="E24" s="64">
        <v>0</v>
      </c>
      <c r="F24" s="69">
        <v>0</v>
      </c>
      <c r="G24" s="57">
        <f t="shared" si="0"/>
        <v>0</v>
      </c>
      <c r="H24" s="57">
        <f t="shared" si="1"/>
        <v>0</v>
      </c>
    </row>
    <row r="25" spans="1:8" s="1" customFormat="1" ht="15" hidden="1" customHeight="1" x14ac:dyDescent="0.15">
      <c r="A25" s="21"/>
      <c r="B25" s="117" t="s">
        <v>45</v>
      </c>
      <c r="C25" s="72">
        <v>0</v>
      </c>
      <c r="D25" s="68">
        <v>0</v>
      </c>
      <c r="E25" s="64">
        <v>0</v>
      </c>
      <c r="F25" s="69">
        <v>0</v>
      </c>
      <c r="G25" s="57">
        <f t="shared" si="0"/>
        <v>0</v>
      </c>
      <c r="H25" s="57">
        <f t="shared" si="1"/>
        <v>0</v>
      </c>
    </row>
    <row r="26" spans="1:8" s="1" customFormat="1" ht="15" customHeight="1" x14ac:dyDescent="0.15">
      <c r="A26" s="18"/>
      <c r="B26" s="117" t="s">
        <v>46</v>
      </c>
      <c r="C26" s="72">
        <v>1</v>
      </c>
      <c r="D26" s="68">
        <v>0</v>
      </c>
      <c r="E26" s="64">
        <v>0</v>
      </c>
      <c r="F26" s="69">
        <v>0</v>
      </c>
      <c r="G26" s="57">
        <f t="shared" si="0"/>
        <v>0</v>
      </c>
      <c r="H26" s="57">
        <f t="shared" si="1"/>
        <v>1</v>
      </c>
    </row>
    <row r="27" spans="1:8" s="1" customFormat="1" ht="15" hidden="1" customHeight="1" x14ac:dyDescent="0.15">
      <c r="A27" s="18"/>
      <c r="B27" s="117" t="s">
        <v>47</v>
      </c>
      <c r="C27" s="72">
        <v>0</v>
      </c>
      <c r="D27" s="68">
        <v>0</v>
      </c>
      <c r="E27" s="64">
        <v>0</v>
      </c>
      <c r="F27" s="69">
        <v>0</v>
      </c>
      <c r="G27" s="57">
        <f t="shared" si="0"/>
        <v>0</v>
      </c>
      <c r="H27" s="57">
        <f t="shared" si="1"/>
        <v>0</v>
      </c>
    </row>
    <row r="28" spans="1:8" s="1" customFormat="1" ht="15" hidden="1" customHeight="1" x14ac:dyDescent="0.15">
      <c r="A28" s="21"/>
      <c r="B28" s="117" t="s">
        <v>48</v>
      </c>
      <c r="C28" s="72">
        <v>0</v>
      </c>
      <c r="D28" s="68">
        <v>0</v>
      </c>
      <c r="E28" s="64">
        <v>0</v>
      </c>
      <c r="F28" s="69">
        <v>0</v>
      </c>
      <c r="G28" s="57">
        <f t="shared" si="0"/>
        <v>0</v>
      </c>
      <c r="H28" s="57">
        <f t="shared" si="1"/>
        <v>0</v>
      </c>
    </row>
    <row r="29" spans="1:8" s="1" customFormat="1" ht="15" hidden="1" customHeight="1" x14ac:dyDescent="0.15">
      <c r="A29" s="21"/>
      <c r="B29" s="117" t="s">
        <v>49</v>
      </c>
      <c r="C29" s="72">
        <v>0</v>
      </c>
      <c r="D29" s="68">
        <v>0</v>
      </c>
      <c r="E29" s="64">
        <v>0</v>
      </c>
      <c r="F29" s="69">
        <v>0</v>
      </c>
      <c r="G29" s="57">
        <f t="shared" si="0"/>
        <v>0</v>
      </c>
      <c r="H29" s="57">
        <f t="shared" si="1"/>
        <v>0</v>
      </c>
    </row>
    <row r="30" spans="1:8" s="1" customFormat="1" ht="15" hidden="1" customHeight="1" x14ac:dyDescent="0.15">
      <c r="A30" s="21"/>
      <c r="B30" s="117" t="s">
        <v>50</v>
      </c>
      <c r="C30" s="72">
        <v>0</v>
      </c>
      <c r="D30" s="68">
        <v>0</v>
      </c>
      <c r="E30" s="64">
        <v>0</v>
      </c>
      <c r="F30" s="69">
        <v>0</v>
      </c>
      <c r="G30" s="57">
        <f t="shared" si="0"/>
        <v>0</v>
      </c>
      <c r="H30" s="57">
        <f t="shared" si="1"/>
        <v>0</v>
      </c>
    </row>
    <row r="31" spans="1:8" s="1" customFormat="1" ht="15" hidden="1" customHeight="1" x14ac:dyDescent="0.15">
      <c r="A31" s="21"/>
      <c r="B31" s="117" t="s">
        <v>51</v>
      </c>
      <c r="C31" s="72">
        <v>0</v>
      </c>
      <c r="D31" s="68">
        <v>0</v>
      </c>
      <c r="E31" s="64">
        <v>0</v>
      </c>
      <c r="F31" s="69">
        <v>0</v>
      </c>
      <c r="G31" s="57">
        <f t="shared" si="0"/>
        <v>0</v>
      </c>
      <c r="H31" s="57">
        <f t="shared" si="1"/>
        <v>0</v>
      </c>
    </row>
    <row r="32" spans="1:8" s="1" customFormat="1" ht="15" hidden="1" customHeight="1" x14ac:dyDescent="0.15">
      <c r="A32" s="21"/>
      <c r="B32" s="117" t="s">
        <v>52</v>
      </c>
      <c r="C32" s="72">
        <v>0</v>
      </c>
      <c r="D32" s="68">
        <v>0</v>
      </c>
      <c r="E32" s="64">
        <v>0</v>
      </c>
      <c r="F32" s="69">
        <v>0</v>
      </c>
      <c r="G32" s="57">
        <f t="shared" si="0"/>
        <v>0</v>
      </c>
      <c r="H32" s="57">
        <f t="shared" si="1"/>
        <v>0</v>
      </c>
    </row>
    <row r="33" spans="1:8" s="1" customFormat="1" ht="15" hidden="1" customHeight="1" x14ac:dyDescent="0.15">
      <c r="A33" s="21"/>
      <c r="B33" s="117" t="s">
        <v>265</v>
      </c>
      <c r="C33" s="72">
        <v>0</v>
      </c>
      <c r="D33" s="68">
        <v>0</v>
      </c>
      <c r="E33" s="64">
        <v>0</v>
      </c>
      <c r="F33" s="69">
        <v>0</v>
      </c>
      <c r="G33" s="57">
        <f t="shared" si="0"/>
        <v>0</v>
      </c>
      <c r="H33" s="57">
        <f t="shared" si="1"/>
        <v>0</v>
      </c>
    </row>
    <row r="34" spans="1:8" s="1" customFormat="1" ht="15" customHeight="1" x14ac:dyDescent="0.15">
      <c r="A34" s="21"/>
      <c r="B34" s="117" t="s">
        <v>266</v>
      </c>
      <c r="C34" s="72">
        <v>1</v>
      </c>
      <c r="D34" s="68">
        <v>0</v>
      </c>
      <c r="E34" s="64">
        <v>0</v>
      </c>
      <c r="F34" s="69">
        <v>0</v>
      </c>
      <c r="G34" s="57">
        <f t="shared" si="0"/>
        <v>0</v>
      </c>
      <c r="H34" s="57">
        <f t="shared" si="1"/>
        <v>1</v>
      </c>
    </row>
    <row r="35" spans="1:8" s="1" customFormat="1" ht="15" hidden="1" customHeight="1" x14ac:dyDescent="0.15">
      <c r="A35" s="21"/>
      <c r="B35" s="117" t="s">
        <v>267</v>
      </c>
      <c r="C35" s="72">
        <v>0</v>
      </c>
      <c r="D35" s="68">
        <v>0</v>
      </c>
      <c r="E35" s="64">
        <v>0</v>
      </c>
      <c r="F35" s="69">
        <v>0</v>
      </c>
      <c r="G35" s="57">
        <f t="shared" si="0"/>
        <v>0</v>
      </c>
      <c r="H35" s="57">
        <f t="shared" si="1"/>
        <v>0</v>
      </c>
    </row>
    <row r="36" spans="1:8" s="1" customFormat="1" ht="15" hidden="1" customHeight="1" x14ac:dyDescent="0.15">
      <c r="A36" s="21"/>
      <c r="B36" s="117" t="s">
        <v>251</v>
      </c>
      <c r="C36" s="72">
        <v>0</v>
      </c>
      <c r="D36" s="68">
        <v>0</v>
      </c>
      <c r="E36" s="64">
        <v>0</v>
      </c>
      <c r="F36" s="69">
        <v>0</v>
      </c>
      <c r="G36" s="57">
        <f t="shared" si="0"/>
        <v>0</v>
      </c>
      <c r="H36" s="57">
        <f t="shared" si="1"/>
        <v>0</v>
      </c>
    </row>
    <row r="37" spans="1:8" s="1" customFormat="1" ht="15" hidden="1" customHeight="1" x14ac:dyDescent="0.15">
      <c r="A37" s="18"/>
      <c r="B37" s="117" t="s">
        <v>274</v>
      </c>
      <c r="C37" s="72">
        <v>0</v>
      </c>
      <c r="D37" s="68">
        <v>0</v>
      </c>
      <c r="E37" s="64">
        <v>0</v>
      </c>
      <c r="F37" s="69">
        <v>0</v>
      </c>
      <c r="G37" s="57">
        <f t="shared" si="0"/>
        <v>0</v>
      </c>
      <c r="H37" s="57">
        <f t="shared" si="1"/>
        <v>0</v>
      </c>
    </row>
    <row r="38" spans="1:8" s="1" customFormat="1" ht="15" hidden="1" customHeight="1" x14ac:dyDescent="0.15">
      <c r="A38" s="18"/>
      <c r="B38" s="117" t="s">
        <v>250</v>
      </c>
      <c r="C38" s="72">
        <v>0</v>
      </c>
      <c r="D38" s="68">
        <v>0</v>
      </c>
      <c r="E38" s="64">
        <v>0</v>
      </c>
      <c r="F38" s="69">
        <v>0</v>
      </c>
      <c r="G38" s="57">
        <f t="shared" si="0"/>
        <v>0</v>
      </c>
      <c r="H38" s="57">
        <f t="shared" si="1"/>
        <v>0</v>
      </c>
    </row>
    <row r="39" spans="1:8" s="1" customFormat="1" ht="15" hidden="1" customHeight="1" x14ac:dyDescent="0.15">
      <c r="A39" s="21"/>
      <c r="B39" s="117" t="s">
        <v>252</v>
      </c>
      <c r="C39" s="72">
        <v>0</v>
      </c>
      <c r="D39" s="68">
        <v>0</v>
      </c>
      <c r="E39" s="64">
        <v>0</v>
      </c>
      <c r="F39" s="69">
        <v>0</v>
      </c>
      <c r="G39" s="57">
        <f t="shared" si="0"/>
        <v>0</v>
      </c>
      <c r="H39" s="57">
        <f t="shared" si="1"/>
        <v>0</v>
      </c>
    </row>
    <row r="40" spans="1:8" s="1" customFormat="1" ht="15" hidden="1" customHeight="1" x14ac:dyDescent="0.15">
      <c r="A40" s="21"/>
      <c r="B40" s="117" t="s">
        <v>253</v>
      </c>
      <c r="C40" s="72">
        <v>0</v>
      </c>
      <c r="D40" s="68">
        <v>0</v>
      </c>
      <c r="E40" s="64">
        <v>0</v>
      </c>
      <c r="F40" s="69">
        <v>0</v>
      </c>
      <c r="G40" s="57">
        <f t="shared" si="0"/>
        <v>0</v>
      </c>
      <c r="H40" s="57">
        <f t="shared" si="1"/>
        <v>0</v>
      </c>
    </row>
    <row r="41" spans="1:8" s="1" customFormat="1" ht="15" hidden="1" customHeight="1" x14ac:dyDescent="0.15">
      <c r="A41" s="21"/>
      <c r="B41" s="117" t="s">
        <v>254</v>
      </c>
      <c r="C41" s="72">
        <v>0</v>
      </c>
      <c r="D41" s="68">
        <v>0</v>
      </c>
      <c r="E41" s="64">
        <v>0</v>
      </c>
      <c r="F41" s="69">
        <v>0</v>
      </c>
      <c r="G41" s="57">
        <f t="shared" si="0"/>
        <v>0</v>
      </c>
      <c r="H41" s="57">
        <f t="shared" si="1"/>
        <v>0</v>
      </c>
    </row>
    <row r="42" spans="1:8" s="1" customFormat="1" ht="15" hidden="1" customHeight="1" x14ac:dyDescent="0.15">
      <c r="A42" s="21"/>
      <c r="B42" s="117" t="s">
        <v>275</v>
      </c>
      <c r="C42" s="72">
        <v>0</v>
      </c>
      <c r="D42" s="68">
        <v>0</v>
      </c>
      <c r="E42" s="64">
        <v>0</v>
      </c>
      <c r="F42" s="69">
        <v>0</v>
      </c>
      <c r="G42" s="57">
        <f t="shared" si="0"/>
        <v>0</v>
      </c>
      <c r="H42" s="57">
        <f t="shared" si="1"/>
        <v>0</v>
      </c>
    </row>
    <row r="43" spans="1:8" s="1" customFormat="1" ht="15" customHeight="1" x14ac:dyDescent="0.15">
      <c r="A43" s="21"/>
      <c r="B43" s="117" t="s">
        <v>255</v>
      </c>
      <c r="C43" s="72">
        <v>1</v>
      </c>
      <c r="D43" s="68">
        <v>0</v>
      </c>
      <c r="E43" s="64">
        <v>0</v>
      </c>
      <c r="F43" s="69">
        <v>0</v>
      </c>
      <c r="G43" s="57">
        <f t="shared" si="0"/>
        <v>0</v>
      </c>
      <c r="H43" s="57">
        <f t="shared" si="1"/>
        <v>1</v>
      </c>
    </row>
    <row r="44" spans="1:8" s="1" customFormat="1" ht="15" hidden="1" customHeight="1" x14ac:dyDescent="0.15">
      <c r="A44" s="21"/>
      <c r="B44" s="117" t="s">
        <v>256</v>
      </c>
      <c r="C44" s="72">
        <v>0</v>
      </c>
      <c r="D44" s="68">
        <v>0</v>
      </c>
      <c r="E44" s="64">
        <v>0</v>
      </c>
      <c r="F44" s="69">
        <v>0</v>
      </c>
      <c r="G44" s="57">
        <f t="shared" si="0"/>
        <v>0</v>
      </c>
      <c r="H44" s="57">
        <f t="shared" si="1"/>
        <v>0</v>
      </c>
    </row>
    <row r="45" spans="1:8" s="1" customFormat="1" ht="15" hidden="1" customHeight="1" x14ac:dyDescent="0.15">
      <c r="A45" s="21"/>
      <c r="B45" s="117" t="s">
        <v>257</v>
      </c>
      <c r="C45" s="72">
        <v>0</v>
      </c>
      <c r="D45" s="68">
        <v>0</v>
      </c>
      <c r="E45" s="64">
        <v>0</v>
      </c>
      <c r="F45" s="69">
        <v>0</v>
      </c>
      <c r="G45" s="57">
        <f t="shared" si="0"/>
        <v>0</v>
      </c>
      <c r="H45" s="57">
        <f t="shared" si="1"/>
        <v>0</v>
      </c>
    </row>
    <row r="46" spans="1:8" s="1" customFormat="1" ht="15" customHeight="1" x14ac:dyDescent="0.15">
      <c r="A46" s="21"/>
      <c r="B46" s="117" t="s">
        <v>258</v>
      </c>
      <c r="C46" s="72">
        <v>2</v>
      </c>
      <c r="D46" s="68">
        <v>0</v>
      </c>
      <c r="E46" s="64">
        <v>0</v>
      </c>
      <c r="F46" s="69">
        <v>0</v>
      </c>
      <c r="G46" s="57">
        <f t="shared" si="0"/>
        <v>0</v>
      </c>
      <c r="H46" s="57">
        <f t="shared" si="1"/>
        <v>2</v>
      </c>
    </row>
    <row r="47" spans="1:8" s="1" customFormat="1" ht="15" hidden="1" customHeight="1" x14ac:dyDescent="0.15">
      <c r="A47" s="21"/>
      <c r="B47" s="117" t="s">
        <v>259</v>
      </c>
      <c r="C47" s="72">
        <v>0</v>
      </c>
      <c r="D47" s="68">
        <v>0</v>
      </c>
      <c r="E47" s="64">
        <v>0</v>
      </c>
      <c r="F47" s="69">
        <v>0</v>
      </c>
      <c r="G47" s="57">
        <f t="shared" si="0"/>
        <v>0</v>
      </c>
      <c r="H47" s="57">
        <f t="shared" si="1"/>
        <v>0</v>
      </c>
    </row>
    <row r="48" spans="1:8" s="1" customFormat="1" ht="15" hidden="1" customHeight="1" x14ac:dyDescent="0.15">
      <c r="A48" s="18"/>
      <c r="B48" s="118" t="s">
        <v>260</v>
      </c>
      <c r="C48" s="72">
        <v>0</v>
      </c>
      <c r="D48" s="68">
        <v>0</v>
      </c>
      <c r="E48" s="64">
        <v>0</v>
      </c>
      <c r="F48" s="69">
        <v>0</v>
      </c>
      <c r="G48" s="57">
        <f t="shared" si="0"/>
        <v>0</v>
      </c>
      <c r="H48" s="57">
        <f t="shared" si="1"/>
        <v>0</v>
      </c>
    </row>
    <row r="49" spans="1:8" s="1" customFormat="1" ht="15" hidden="1" customHeight="1" x14ac:dyDescent="0.15">
      <c r="A49" s="21"/>
      <c r="B49" s="117" t="s">
        <v>570</v>
      </c>
      <c r="C49" s="72">
        <v>0</v>
      </c>
      <c r="D49" s="68">
        <v>0</v>
      </c>
      <c r="E49" s="64">
        <v>0</v>
      </c>
      <c r="F49" s="69">
        <v>0</v>
      </c>
      <c r="G49" s="57">
        <f t="shared" si="0"/>
        <v>0</v>
      </c>
      <c r="H49" s="57">
        <f t="shared" si="1"/>
        <v>0</v>
      </c>
    </row>
    <row r="50" spans="1:8" s="1" customFormat="1" ht="15" hidden="1" customHeight="1" x14ac:dyDescent="0.15">
      <c r="A50" s="21"/>
      <c r="B50" s="117" t="s">
        <v>261</v>
      </c>
      <c r="C50" s="72">
        <v>0</v>
      </c>
      <c r="D50" s="68">
        <v>0</v>
      </c>
      <c r="E50" s="64">
        <v>0</v>
      </c>
      <c r="F50" s="69">
        <v>0</v>
      </c>
      <c r="G50" s="57">
        <f t="shared" si="0"/>
        <v>0</v>
      </c>
      <c r="H50" s="57">
        <f t="shared" si="1"/>
        <v>0</v>
      </c>
    </row>
    <row r="51" spans="1:8" s="1" customFormat="1" ht="15" hidden="1" customHeight="1" x14ac:dyDescent="0.15">
      <c r="A51" s="21"/>
      <c r="B51" s="117" t="s">
        <v>355</v>
      </c>
      <c r="C51" s="72">
        <v>0</v>
      </c>
      <c r="D51" s="68">
        <v>0</v>
      </c>
      <c r="E51" s="64">
        <v>0</v>
      </c>
      <c r="F51" s="69">
        <v>0</v>
      </c>
      <c r="G51" s="57">
        <f t="shared" si="0"/>
        <v>0</v>
      </c>
      <c r="H51" s="57">
        <f t="shared" si="1"/>
        <v>0</v>
      </c>
    </row>
    <row r="52" spans="1:8" s="1" customFormat="1" ht="15" hidden="1" customHeight="1" x14ac:dyDescent="0.15">
      <c r="A52" s="21"/>
      <c r="B52" s="117" t="s">
        <v>53</v>
      </c>
      <c r="C52" s="72">
        <v>0</v>
      </c>
      <c r="D52" s="68">
        <v>0</v>
      </c>
      <c r="E52" s="64">
        <v>0</v>
      </c>
      <c r="F52" s="69">
        <v>0</v>
      </c>
      <c r="G52" s="57">
        <f t="shared" si="0"/>
        <v>0</v>
      </c>
      <c r="H52" s="57">
        <f t="shared" si="1"/>
        <v>0</v>
      </c>
    </row>
    <row r="53" spans="1:8" s="1" customFormat="1" ht="15" hidden="1" customHeight="1" x14ac:dyDescent="0.15">
      <c r="A53" s="21"/>
      <c r="B53" s="117" t="s">
        <v>231</v>
      </c>
      <c r="C53" s="72">
        <v>0</v>
      </c>
      <c r="D53" s="68">
        <v>0</v>
      </c>
      <c r="E53" s="64">
        <v>0</v>
      </c>
      <c r="F53" s="69">
        <v>0</v>
      </c>
      <c r="G53" s="57">
        <f t="shared" si="0"/>
        <v>0</v>
      </c>
      <c r="H53" s="57">
        <f t="shared" si="1"/>
        <v>0</v>
      </c>
    </row>
    <row r="54" spans="1:8" s="1" customFormat="1" ht="15" customHeight="1" x14ac:dyDescent="0.15">
      <c r="A54" s="21"/>
      <c r="B54" s="117" t="s">
        <v>232</v>
      </c>
      <c r="C54" s="72">
        <v>1</v>
      </c>
      <c r="D54" s="68">
        <v>0</v>
      </c>
      <c r="E54" s="64">
        <v>1</v>
      </c>
      <c r="F54" s="69">
        <v>0</v>
      </c>
      <c r="G54" s="57">
        <f t="shared" si="0"/>
        <v>0</v>
      </c>
      <c r="H54" s="57">
        <f t="shared" si="1"/>
        <v>2</v>
      </c>
    </row>
    <row r="55" spans="1:8" s="1" customFormat="1" ht="15" hidden="1" customHeight="1" x14ac:dyDescent="0.15">
      <c r="A55" s="21"/>
      <c r="B55" s="117" t="s">
        <v>54</v>
      </c>
      <c r="C55" s="72">
        <v>0</v>
      </c>
      <c r="D55" s="68">
        <v>0</v>
      </c>
      <c r="E55" s="64">
        <v>0</v>
      </c>
      <c r="F55" s="69">
        <v>0</v>
      </c>
      <c r="G55" s="57">
        <f t="shared" si="0"/>
        <v>0</v>
      </c>
      <c r="H55" s="57">
        <f t="shared" si="1"/>
        <v>0</v>
      </c>
    </row>
    <row r="56" spans="1:8" s="1" customFormat="1" ht="15" hidden="1" customHeight="1" x14ac:dyDescent="0.15">
      <c r="A56" s="21"/>
      <c r="B56" s="117" t="s">
        <v>624</v>
      </c>
      <c r="C56" s="72">
        <v>0</v>
      </c>
      <c r="D56" s="68">
        <v>0</v>
      </c>
      <c r="E56" s="64">
        <v>0</v>
      </c>
      <c r="F56" s="69">
        <v>0</v>
      </c>
      <c r="G56" s="57">
        <f t="shared" si="0"/>
        <v>0</v>
      </c>
      <c r="H56" s="57">
        <f t="shared" si="1"/>
        <v>0</v>
      </c>
    </row>
    <row r="57" spans="1:8" s="1" customFormat="1" ht="15" hidden="1" customHeight="1" x14ac:dyDescent="0.15">
      <c r="A57" s="21"/>
      <c r="B57" s="117" t="s">
        <v>571</v>
      </c>
      <c r="C57" s="72">
        <v>0</v>
      </c>
      <c r="D57" s="68">
        <v>0</v>
      </c>
      <c r="E57" s="64">
        <v>0</v>
      </c>
      <c r="F57" s="69">
        <v>0</v>
      </c>
      <c r="G57" s="57">
        <f t="shared" si="0"/>
        <v>0</v>
      </c>
      <c r="H57" s="57">
        <f t="shared" si="1"/>
        <v>0</v>
      </c>
    </row>
    <row r="58" spans="1:8" s="1" customFormat="1" ht="15" customHeight="1" x14ac:dyDescent="0.15">
      <c r="A58" s="18"/>
      <c r="B58" s="117" t="s">
        <v>233</v>
      </c>
      <c r="C58" s="72">
        <v>1</v>
      </c>
      <c r="D58" s="68">
        <v>0</v>
      </c>
      <c r="E58" s="64">
        <v>0</v>
      </c>
      <c r="F58" s="69">
        <v>0</v>
      </c>
      <c r="G58" s="57">
        <f t="shared" si="0"/>
        <v>0</v>
      </c>
      <c r="H58" s="57">
        <f t="shared" si="1"/>
        <v>1</v>
      </c>
    </row>
    <row r="59" spans="1:8" s="1" customFormat="1" ht="15" customHeight="1" x14ac:dyDescent="0.15">
      <c r="A59" s="21"/>
      <c r="B59" s="117" t="s">
        <v>55</v>
      </c>
      <c r="C59" s="72">
        <v>1</v>
      </c>
      <c r="D59" s="68">
        <v>0</v>
      </c>
      <c r="E59" s="64">
        <v>0</v>
      </c>
      <c r="F59" s="69">
        <v>0</v>
      </c>
      <c r="G59" s="57">
        <f t="shared" si="0"/>
        <v>0</v>
      </c>
      <c r="H59" s="57">
        <f t="shared" si="1"/>
        <v>1</v>
      </c>
    </row>
    <row r="60" spans="1:8" s="1" customFormat="1" ht="15" hidden="1" customHeight="1" x14ac:dyDescent="0.15">
      <c r="A60" s="21"/>
      <c r="B60" s="117" t="s">
        <v>234</v>
      </c>
      <c r="C60" s="72">
        <v>0</v>
      </c>
      <c r="D60" s="68">
        <v>0</v>
      </c>
      <c r="E60" s="64">
        <v>0</v>
      </c>
      <c r="F60" s="69">
        <v>0</v>
      </c>
      <c r="G60" s="57">
        <f t="shared" si="0"/>
        <v>0</v>
      </c>
      <c r="H60" s="57">
        <f t="shared" si="1"/>
        <v>0</v>
      </c>
    </row>
    <row r="61" spans="1:8" s="1" customFormat="1" ht="15" hidden="1" customHeight="1" x14ac:dyDescent="0.15">
      <c r="A61" s="21"/>
      <c r="B61" s="117" t="s">
        <v>572</v>
      </c>
      <c r="C61" s="72">
        <v>0</v>
      </c>
      <c r="D61" s="68">
        <v>0</v>
      </c>
      <c r="E61" s="64">
        <v>0</v>
      </c>
      <c r="F61" s="69">
        <v>0</v>
      </c>
      <c r="G61" s="57">
        <f t="shared" si="0"/>
        <v>0</v>
      </c>
      <c r="H61" s="57">
        <f t="shared" si="1"/>
        <v>0</v>
      </c>
    </row>
    <row r="62" spans="1:8" s="1" customFormat="1" ht="15" hidden="1" customHeight="1" x14ac:dyDescent="0.15">
      <c r="A62" s="21"/>
      <c r="B62" s="117" t="s">
        <v>576</v>
      </c>
      <c r="C62" s="72">
        <v>0</v>
      </c>
      <c r="D62" s="68">
        <v>0</v>
      </c>
      <c r="E62" s="64">
        <v>0</v>
      </c>
      <c r="F62" s="69">
        <v>0</v>
      </c>
      <c r="G62" s="57">
        <f t="shared" si="0"/>
        <v>0</v>
      </c>
      <c r="H62" s="57">
        <f t="shared" si="1"/>
        <v>0</v>
      </c>
    </row>
    <row r="63" spans="1:8" s="1" customFormat="1" ht="15" hidden="1" customHeight="1" x14ac:dyDescent="0.15">
      <c r="A63" s="21"/>
      <c r="B63" s="117" t="s">
        <v>365</v>
      </c>
      <c r="C63" s="72">
        <v>0</v>
      </c>
      <c r="D63" s="68">
        <v>0</v>
      </c>
      <c r="E63" s="64">
        <v>0</v>
      </c>
      <c r="F63" s="69">
        <v>0</v>
      </c>
      <c r="G63" s="57">
        <f t="shared" si="0"/>
        <v>0</v>
      </c>
      <c r="H63" s="57">
        <f t="shared" si="1"/>
        <v>0</v>
      </c>
    </row>
    <row r="64" spans="1:8" s="1" customFormat="1" ht="15" hidden="1" customHeight="1" x14ac:dyDescent="0.15">
      <c r="A64" s="21"/>
      <c r="B64" s="117" t="s">
        <v>235</v>
      </c>
      <c r="C64" s="72">
        <v>0</v>
      </c>
      <c r="D64" s="68">
        <v>0</v>
      </c>
      <c r="E64" s="64">
        <v>0</v>
      </c>
      <c r="F64" s="69">
        <v>0</v>
      </c>
      <c r="G64" s="57">
        <f t="shared" si="0"/>
        <v>0</v>
      </c>
      <c r="H64" s="57">
        <f t="shared" si="1"/>
        <v>0</v>
      </c>
    </row>
    <row r="65" spans="1:8" s="1" customFormat="1" ht="15" hidden="1" customHeight="1" x14ac:dyDescent="0.15">
      <c r="A65" s="21"/>
      <c r="B65" s="117" t="s">
        <v>240</v>
      </c>
      <c r="C65" s="72">
        <v>0</v>
      </c>
      <c r="D65" s="68">
        <v>0</v>
      </c>
      <c r="E65" s="64">
        <v>0</v>
      </c>
      <c r="F65" s="69">
        <v>0</v>
      </c>
      <c r="G65" s="57">
        <f t="shared" si="0"/>
        <v>0</v>
      </c>
      <c r="H65" s="57">
        <f t="shared" si="1"/>
        <v>0</v>
      </c>
    </row>
    <row r="66" spans="1:8" s="1" customFormat="1" ht="15" customHeight="1" x14ac:dyDescent="0.15">
      <c r="A66" s="21"/>
      <c r="B66" s="117" t="s">
        <v>56</v>
      </c>
      <c r="C66" s="72">
        <v>0</v>
      </c>
      <c r="D66" s="68">
        <v>0</v>
      </c>
      <c r="E66" s="64">
        <v>1</v>
      </c>
      <c r="F66" s="69">
        <v>0</v>
      </c>
      <c r="G66" s="57">
        <f t="shared" ref="G66:G126" si="2">SUM(D66,F66)</f>
        <v>0</v>
      </c>
      <c r="H66" s="57">
        <f t="shared" si="1"/>
        <v>1</v>
      </c>
    </row>
    <row r="67" spans="1:8" s="1" customFormat="1" ht="15" hidden="1" customHeight="1" x14ac:dyDescent="0.15">
      <c r="A67" s="21"/>
      <c r="B67" s="117" t="s">
        <v>57</v>
      </c>
      <c r="C67" s="72">
        <v>0</v>
      </c>
      <c r="D67" s="68">
        <v>0</v>
      </c>
      <c r="E67" s="64">
        <v>0</v>
      </c>
      <c r="F67" s="69">
        <v>0</v>
      </c>
      <c r="G67" s="57">
        <f t="shared" si="2"/>
        <v>0</v>
      </c>
      <c r="H67" s="57">
        <f t="shared" si="1"/>
        <v>0</v>
      </c>
    </row>
    <row r="68" spans="1:8" s="1" customFormat="1" ht="15" customHeight="1" x14ac:dyDescent="0.15">
      <c r="A68" s="21"/>
      <c r="B68" s="117" t="s">
        <v>58</v>
      </c>
      <c r="C68" s="72">
        <v>6</v>
      </c>
      <c r="D68" s="68">
        <v>0</v>
      </c>
      <c r="E68" s="64">
        <v>0</v>
      </c>
      <c r="F68" s="69">
        <v>0</v>
      </c>
      <c r="G68" s="57">
        <f t="shared" si="2"/>
        <v>0</v>
      </c>
      <c r="H68" s="57">
        <f t="shared" si="1"/>
        <v>6</v>
      </c>
    </row>
    <row r="69" spans="1:8" s="1" customFormat="1" ht="15" hidden="1" customHeight="1" x14ac:dyDescent="0.15">
      <c r="A69" s="18"/>
      <c r="B69" s="117" t="s">
        <v>59</v>
      </c>
      <c r="C69" s="72">
        <v>0</v>
      </c>
      <c r="D69" s="68">
        <v>0</v>
      </c>
      <c r="E69" s="64">
        <v>0</v>
      </c>
      <c r="F69" s="69">
        <v>0</v>
      </c>
      <c r="G69" s="57">
        <f t="shared" si="2"/>
        <v>0</v>
      </c>
      <c r="H69" s="57">
        <f t="shared" si="1"/>
        <v>0</v>
      </c>
    </row>
    <row r="70" spans="1:8" s="1" customFormat="1" ht="15" hidden="1" customHeight="1" x14ac:dyDescent="0.15">
      <c r="A70" s="18"/>
      <c r="B70" s="117" t="s">
        <v>370</v>
      </c>
      <c r="C70" s="72">
        <v>0</v>
      </c>
      <c r="D70" s="68">
        <v>0</v>
      </c>
      <c r="E70" s="64">
        <v>0</v>
      </c>
      <c r="F70" s="69">
        <v>0</v>
      </c>
      <c r="G70" s="57">
        <f t="shared" si="2"/>
        <v>0</v>
      </c>
      <c r="H70" s="57">
        <f t="shared" si="1"/>
        <v>0</v>
      </c>
    </row>
    <row r="71" spans="1:8" s="1" customFormat="1" ht="15" hidden="1" customHeight="1" x14ac:dyDescent="0.15">
      <c r="A71" s="18"/>
      <c r="B71" s="117" t="s">
        <v>60</v>
      </c>
      <c r="C71" s="72">
        <v>0</v>
      </c>
      <c r="D71" s="68">
        <v>0</v>
      </c>
      <c r="E71" s="64">
        <v>0</v>
      </c>
      <c r="F71" s="69">
        <v>0</v>
      </c>
      <c r="G71" s="57">
        <f t="shared" si="2"/>
        <v>0</v>
      </c>
      <c r="H71" s="57">
        <f t="shared" si="1"/>
        <v>0</v>
      </c>
    </row>
    <row r="72" spans="1:8" s="1" customFormat="1" ht="15" customHeight="1" x14ac:dyDescent="0.15">
      <c r="A72" s="21"/>
      <c r="B72" s="117" t="s">
        <v>135</v>
      </c>
      <c r="C72" s="72">
        <v>2</v>
      </c>
      <c r="D72" s="68">
        <v>0</v>
      </c>
      <c r="E72" s="64">
        <v>0</v>
      </c>
      <c r="F72" s="69">
        <v>0</v>
      </c>
      <c r="G72" s="57">
        <f t="shared" si="2"/>
        <v>0</v>
      </c>
      <c r="H72" s="57">
        <f t="shared" ref="H72:H135" si="3">SUM(C72:F72)</f>
        <v>2</v>
      </c>
    </row>
    <row r="73" spans="1:8" s="1" customFormat="1" ht="15" hidden="1" customHeight="1" x14ac:dyDescent="0.15">
      <c r="A73" s="21"/>
      <c r="B73" s="117" t="s">
        <v>228</v>
      </c>
      <c r="C73" s="72">
        <v>0</v>
      </c>
      <c r="D73" s="68">
        <v>0</v>
      </c>
      <c r="E73" s="64">
        <v>0</v>
      </c>
      <c r="F73" s="69">
        <v>0</v>
      </c>
      <c r="G73" s="57">
        <f t="shared" si="2"/>
        <v>0</v>
      </c>
      <c r="H73" s="57">
        <f t="shared" si="3"/>
        <v>0</v>
      </c>
    </row>
    <row r="74" spans="1:8" s="1" customFormat="1" ht="15" hidden="1" customHeight="1" x14ac:dyDescent="0.15">
      <c r="A74" s="21"/>
      <c r="B74" s="117" t="s">
        <v>61</v>
      </c>
      <c r="C74" s="72">
        <v>0</v>
      </c>
      <c r="D74" s="68">
        <v>0</v>
      </c>
      <c r="E74" s="64">
        <v>0</v>
      </c>
      <c r="F74" s="69">
        <v>0</v>
      </c>
      <c r="G74" s="57">
        <f t="shared" si="2"/>
        <v>0</v>
      </c>
      <c r="H74" s="57">
        <f t="shared" si="3"/>
        <v>0</v>
      </c>
    </row>
    <row r="75" spans="1:8" s="1" customFormat="1" ht="15" hidden="1" customHeight="1" x14ac:dyDescent="0.15">
      <c r="A75" s="21"/>
      <c r="B75" s="117" t="s">
        <v>62</v>
      </c>
      <c r="C75" s="72">
        <v>0</v>
      </c>
      <c r="D75" s="68">
        <v>0</v>
      </c>
      <c r="E75" s="64">
        <v>0</v>
      </c>
      <c r="F75" s="69">
        <v>0</v>
      </c>
      <c r="G75" s="57">
        <f t="shared" si="2"/>
        <v>0</v>
      </c>
      <c r="H75" s="57">
        <f t="shared" si="3"/>
        <v>0</v>
      </c>
    </row>
    <row r="76" spans="1:8" s="1" customFormat="1" ht="15" customHeight="1" x14ac:dyDescent="0.15">
      <c r="A76" s="21"/>
      <c r="B76" s="117" t="s">
        <v>63</v>
      </c>
      <c r="C76" s="72">
        <v>2</v>
      </c>
      <c r="D76" s="68">
        <v>0</v>
      </c>
      <c r="E76" s="64">
        <v>0</v>
      </c>
      <c r="F76" s="69">
        <v>0</v>
      </c>
      <c r="G76" s="57">
        <f t="shared" si="2"/>
        <v>0</v>
      </c>
      <c r="H76" s="57">
        <f t="shared" si="3"/>
        <v>2</v>
      </c>
    </row>
    <row r="77" spans="1:8" s="1" customFormat="1" ht="15" hidden="1" customHeight="1" x14ac:dyDescent="0.15">
      <c r="A77" s="21"/>
      <c r="B77" s="117" t="s">
        <v>136</v>
      </c>
      <c r="C77" s="72">
        <v>0</v>
      </c>
      <c r="D77" s="68">
        <v>0</v>
      </c>
      <c r="E77" s="64">
        <v>0</v>
      </c>
      <c r="F77" s="69">
        <v>0</v>
      </c>
      <c r="G77" s="57">
        <f t="shared" si="2"/>
        <v>0</v>
      </c>
      <c r="H77" s="57">
        <f t="shared" si="3"/>
        <v>0</v>
      </c>
    </row>
    <row r="78" spans="1:8" s="1" customFormat="1" ht="15" hidden="1" customHeight="1" x14ac:dyDescent="0.15">
      <c r="A78" s="21"/>
      <c r="B78" s="117" t="s">
        <v>64</v>
      </c>
      <c r="C78" s="72">
        <v>0</v>
      </c>
      <c r="D78" s="68">
        <v>0</v>
      </c>
      <c r="E78" s="64">
        <v>0</v>
      </c>
      <c r="F78" s="69">
        <v>0</v>
      </c>
      <c r="G78" s="57">
        <f t="shared" si="2"/>
        <v>0</v>
      </c>
      <c r="H78" s="57">
        <f t="shared" si="3"/>
        <v>0</v>
      </c>
    </row>
    <row r="79" spans="1:8" s="1" customFormat="1" ht="15" hidden="1" customHeight="1" x14ac:dyDescent="0.15">
      <c r="A79" s="21"/>
      <c r="B79" s="117" t="s">
        <v>241</v>
      </c>
      <c r="C79" s="72">
        <v>0</v>
      </c>
      <c r="D79" s="68">
        <v>0</v>
      </c>
      <c r="E79" s="64">
        <v>0</v>
      </c>
      <c r="F79" s="69">
        <v>0</v>
      </c>
      <c r="G79" s="57">
        <f t="shared" si="2"/>
        <v>0</v>
      </c>
      <c r="H79" s="57">
        <f t="shared" si="3"/>
        <v>0</v>
      </c>
    </row>
    <row r="80" spans="1:8" s="1" customFormat="1" ht="15" hidden="1" customHeight="1" x14ac:dyDescent="0.15">
      <c r="A80" s="18"/>
      <c r="B80" s="117" t="s">
        <v>65</v>
      </c>
      <c r="C80" s="72">
        <v>0</v>
      </c>
      <c r="D80" s="68">
        <v>0</v>
      </c>
      <c r="E80" s="64">
        <v>0</v>
      </c>
      <c r="F80" s="69">
        <v>0</v>
      </c>
      <c r="G80" s="57">
        <f t="shared" si="2"/>
        <v>0</v>
      </c>
      <c r="H80" s="57">
        <f t="shared" si="3"/>
        <v>0</v>
      </c>
    </row>
    <row r="81" spans="1:8" s="1" customFormat="1" ht="15" hidden="1" customHeight="1" x14ac:dyDescent="0.15">
      <c r="A81" s="21"/>
      <c r="B81" s="117" t="s">
        <v>219</v>
      </c>
      <c r="C81" s="72">
        <v>0</v>
      </c>
      <c r="D81" s="68">
        <v>0</v>
      </c>
      <c r="E81" s="64">
        <v>0</v>
      </c>
      <c r="F81" s="69">
        <v>0</v>
      </c>
      <c r="G81" s="57">
        <f t="shared" si="2"/>
        <v>0</v>
      </c>
      <c r="H81" s="57">
        <f t="shared" si="3"/>
        <v>0</v>
      </c>
    </row>
    <row r="82" spans="1:8" s="1" customFormat="1" ht="15" hidden="1" customHeight="1" x14ac:dyDescent="0.15">
      <c r="A82" s="21"/>
      <c r="B82" s="119" t="s">
        <v>236</v>
      </c>
      <c r="C82" s="72">
        <v>0</v>
      </c>
      <c r="D82" s="68">
        <v>0</v>
      </c>
      <c r="E82" s="64">
        <v>0</v>
      </c>
      <c r="F82" s="69">
        <v>0</v>
      </c>
      <c r="G82" s="57">
        <f t="shared" si="2"/>
        <v>0</v>
      </c>
      <c r="H82" s="57">
        <f t="shared" si="3"/>
        <v>0</v>
      </c>
    </row>
    <row r="83" spans="1:8" s="1" customFormat="1" ht="15" hidden="1" customHeight="1" x14ac:dyDescent="0.15">
      <c r="A83" s="21"/>
      <c r="B83" s="117" t="s">
        <v>66</v>
      </c>
      <c r="C83" s="72">
        <v>0</v>
      </c>
      <c r="D83" s="68">
        <v>0</v>
      </c>
      <c r="E83" s="64">
        <v>0</v>
      </c>
      <c r="F83" s="69">
        <v>0</v>
      </c>
      <c r="G83" s="57">
        <f t="shared" si="2"/>
        <v>0</v>
      </c>
      <c r="H83" s="57">
        <f t="shared" si="3"/>
        <v>0</v>
      </c>
    </row>
    <row r="84" spans="1:8" s="1" customFormat="1" ht="15" hidden="1" customHeight="1" x14ac:dyDescent="0.15">
      <c r="A84" s="21"/>
      <c r="B84" s="117" t="s">
        <v>229</v>
      </c>
      <c r="C84" s="72">
        <v>0</v>
      </c>
      <c r="D84" s="68">
        <v>0</v>
      </c>
      <c r="E84" s="64">
        <v>0</v>
      </c>
      <c r="F84" s="69">
        <v>0</v>
      </c>
      <c r="G84" s="57">
        <f t="shared" si="2"/>
        <v>0</v>
      </c>
      <c r="H84" s="57">
        <f t="shared" si="3"/>
        <v>0</v>
      </c>
    </row>
    <row r="85" spans="1:8" s="1" customFormat="1" ht="15" hidden="1" customHeight="1" x14ac:dyDescent="0.15">
      <c r="A85" s="21"/>
      <c r="B85" s="117" t="s">
        <v>67</v>
      </c>
      <c r="C85" s="72">
        <v>0</v>
      </c>
      <c r="D85" s="68">
        <v>0</v>
      </c>
      <c r="E85" s="64">
        <v>0</v>
      </c>
      <c r="F85" s="69">
        <v>0</v>
      </c>
      <c r="G85" s="57">
        <f t="shared" si="2"/>
        <v>0</v>
      </c>
      <c r="H85" s="57">
        <f t="shared" si="3"/>
        <v>0</v>
      </c>
    </row>
    <row r="86" spans="1:8" s="1" customFormat="1" ht="15" hidden="1" customHeight="1" x14ac:dyDescent="0.15">
      <c r="A86" s="21"/>
      <c r="B86" s="117" t="s">
        <v>68</v>
      </c>
      <c r="C86" s="72">
        <v>0</v>
      </c>
      <c r="D86" s="68">
        <v>0</v>
      </c>
      <c r="E86" s="64">
        <v>0</v>
      </c>
      <c r="F86" s="69">
        <v>0</v>
      </c>
      <c r="G86" s="57">
        <f t="shared" si="2"/>
        <v>0</v>
      </c>
      <c r="H86" s="57">
        <f t="shared" si="3"/>
        <v>0</v>
      </c>
    </row>
    <row r="87" spans="1:8" s="1" customFormat="1" ht="15" hidden="1" customHeight="1" x14ac:dyDescent="0.15">
      <c r="A87" s="21"/>
      <c r="B87" s="117" t="s">
        <v>237</v>
      </c>
      <c r="C87" s="72">
        <v>0</v>
      </c>
      <c r="D87" s="68">
        <v>0</v>
      </c>
      <c r="E87" s="64">
        <v>0</v>
      </c>
      <c r="F87" s="69">
        <v>0</v>
      </c>
      <c r="G87" s="57">
        <f t="shared" si="2"/>
        <v>0</v>
      </c>
      <c r="H87" s="57">
        <f t="shared" si="3"/>
        <v>0</v>
      </c>
    </row>
    <row r="88" spans="1:8" s="1" customFormat="1" ht="15" hidden="1" customHeight="1" x14ac:dyDescent="0.15">
      <c r="A88" s="18"/>
      <c r="B88" s="117" t="s">
        <v>69</v>
      </c>
      <c r="C88" s="72">
        <v>0</v>
      </c>
      <c r="D88" s="68">
        <v>0</v>
      </c>
      <c r="E88" s="64">
        <v>0</v>
      </c>
      <c r="F88" s="69">
        <v>0</v>
      </c>
      <c r="G88" s="57">
        <f t="shared" si="2"/>
        <v>0</v>
      </c>
      <c r="H88" s="57">
        <f t="shared" si="3"/>
        <v>0</v>
      </c>
    </row>
    <row r="89" spans="1:8" s="1" customFormat="1" ht="15" hidden="1" customHeight="1" x14ac:dyDescent="0.15">
      <c r="A89" s="18"/>
      <c r="B89" s="117" t="s">
        <v>70</v>
      </c>
      <c r="C89" s="72">
        <v>0</v>
      </c>
      <c r="D89" s="68">
        <v>0</v>
      </c>
      <c r="E89" s="64">
        <v>0</v>
      </c>
      <c r="F89" s="69">
        <v>0</v>
      </c>
      <c r="G89" s="57">
        <f t="shared" si="2"/>
        <v>0</v>
      </c>
      <c r="H89" s="57">
        <f t="shared" si="3"/>
        <v>0</v>
      </c>
    </row>
    <row r="90" spans="1:8" s="1" customFormat="1" ht="15" hidden="1" customHeight="1" x14ac:dyDescent="0.15">
      <c r="A90" s="21"/>
      <c r="B90" s="117" t="s">
        <v>141</v>
      </c>
      <c r="C90" s="72">
        <v>0</v>
      </c>
      <c r="D90" s="68">
        <v>0</v>
      </c>
      <c r="E90" s="64">
        <v>0</v>
      </c>
      <c r="F90" s="69">
        <v>0</v>
      </c>
      <c r="G90" s="57">
        <f t="shared" si="2"/>
        <v>0</v>
      </c>
      <c r="H90" s="57">
        <f t="shared" si="3"/>
        <v>0</v>
      </c>
    </row>
    <row r="91" spans="1:8" s="1" customFormat="1" ht="15" hidden="1" customHeight="1" x14ac:dyDescent="0.15">
      <c r="A91" s="21"/>
      <c r="B91" s="117" t="s">
        <v>238</v>
      </c>
      <c r="C91" s="72">
        <v>0</v>
      </c>
      <c r="D91" s="68">
        <v>0</v>
      </c>
      <c r="E91" s="64">
        <v>0</v>
      </c>
      <c r="F91" s="69">
        <v>0</v>
      </c>
      <c r="G91" s="57">
        <f t="shared" si="2"/>
        <v>0</v>
      </c>
      <c r="H91" s="57">
        <f t="shared" si="3"/>
        <v>0</v>
      </c>
    </row>
    <row r="92" spans="1:8" s="1" customFormat="1" ht="15" hidden="1" customHeight="1" x14ac:dyDescent="0.15">
      <c r="A92" s="21"/>
      <c r="B92" s="117" t="s">
        <v>573</v>
      </c>
      <c r="C92" s="72">
        <v>0</v>
      </c>
      <c r="D92" s="68">
        <v>0</v>
      </c>
      <c r="E92" s="64">
        <v>0</v>
      </c>
      <c r="F92" s="69">
        <v>0</v>
      </c>
      <c r="G92" s="57">
        <f t="shared" si="2"/>
        <v>0</v>
      </c>
      <c r="H92" s="57">
        <f t="shared" si="3"/>
        <v>0</v>
      </c>
    </row>
    <row r="93" spans="1:8" s="1" customFormat="1" ht="15" customHeight="1" x14ac:dyDescent="0.15">
      <c r="A93" s="21"/>
      <c r="B93" s="117" t="s">
        <v>574</v>
      </c>
      <c r="C93" s="72">
        <v>3</v>
      </c>
      <c r="D93" s="68">
        <v>0</v>
      </c>
      <c r="E93" s="64">
        <v>0</v>
      </c>
      <c r="F93" s="69">
        <v>0</v>
      </c>
      <c r="G93" s="57">
        <f t="shared" si="2"/>
        <v>0</v>
      </c>
      <c r="H93" s="57">
        <f t="shared" si="3"/>
        <v>3</v>
      </c>
    </row>
    <row r="94" spans="1:8" s="1" customFormat="1" ht="15" hidden="1" customHeight="1" x14ac:dyDescent="0.15">
      <c r="A94" s="21"/>
      <c r="B94" s="119" t="s">
        <v>335</v>
      </c>
      <c r="C94" s="72">
        <v>0</v>
      </c>
      <c r="D94" s="68">
        <v>0</v>
      </c>
      <c r="E94" s="64">
        <v>0</v>
      </c>
      <c r="F94" s="69">
        <v>0</v>
      </c>
      <c r="G94" s="57">
        <f t="shared" si="2"/>
        <v>0</v>
      </c>
      <c r="H94" s="57">
        <f t="shared" si="3"/>
        <v>0</v>
      </c>
    </row>
    <row r="95" spans="1:8" s="1" customFormat="1" ht="15" hidden="1" customHeight="1" x14ac:dyDescent="0.15">
      <c r="A95" s="60" t="s">
        <v>288</v>
      </c>
      <c r="B95" s="101"/>
      <c r="C95" s="216"/>
      <c r="D95" s="268"/>
      <c r="E95" s="330"/>
      <c r="F95" s="331"/>
      <c r="G95" s="57">
        <f t="shared" si="2"/>
        <v>0</v>
      </c>
      <c r="H95" s="329">
        <f t="shared" si="3"/>
        <v>0</v>
      </c>
    </row>
    <row r="96" spans="1:8" s="1" customFormat="1" ht="15" hidden="1" customHeight="1" x14ac:dyDescent="0.15">
      <c r="A96" s="56" t="s">
        <v>81</v>
      </c>
      <c r="B96" s="117" t="s">
        <v>295</v>
      </c>
      <c r="C96" s="72">
        <v>0</v>
      </c>
      <c r="D96" s="68">
        <v>0</v>
      </c>
      <c r="E96" s="64">
        <v>0</v>
      </c>
      <c r="F96" s="69">
        <v>0</v>
      </c>
      <c r="G96" s="57">
        <f t="shared" ref="G96" si="4">SUM(D96,F96)</f>
        <v>0</v>
      </c>
      <c r="H96" s="57">
        <f t="shared" si="3"/>
        <v>0</v>
      </c>
    </row>
    <row r="97" spans="1:8" s="1" customFormat="1" ht="15" hidden="1" customHeight="1" x14ac:dyDescent="0.15">
      <c r="A97" s="56"/>
      <c r="B97" s="117" t="s">
        <v>268</v>
      </c>
      <c r="C97" s="72">
        <v>0</v>
      </c>
      <c r="D97" s="68">
        <v>0</v>
      </c>
      <c r="E97" s="64">
        <v>0</v>
      </c>
      <c r="F97" s="69">
        <v>0</v>
      </c>
      <c r="G97" s="57">
        <f t="shared" si="2"/>
        <v>0</v>
      </c>
      <c r="H97" s="57">
        <f t="shared" si="3"/>
        <v>0</v>
      </c>
    </row>
    <row r="98" spans="1:8" s="1" customFormat="1" ht="15" hidden="1" customHeight="1" x14ac:dyDescent="0.15">
      <c r="A98" s="178"/>
      <c r="B98" s="117" t="s">
        <v>341</v>
      </c>
      <c r="C98" s="72">
        <v>0</v>
      </c>
      <c r="D98" s="68">
        <v>0</v>
      </c>
      <c r="E98" s="64">
        <v>0</v>
      </c>
      <c r="F98" s="69">
        <v>0</v>
      </c>
      <c r="G98" s="57">
        <f t="shared" si="2"/>
        <v>0</v>
      </c>
      <c r="H98" s="57">
        <f t="shared" si="3"/>
        <v>0</v>
      </c>
    </row>
    <row r="99" spans="1:8" s="1" customFormat="1" ht="15" customHeight="1" x14ac:dyDescent="0.15">
      <c r="A99" s="21"/>
      <c r="B99" s="117" t="s">
        <v>269</v>
      </c>
      <c r="C99" s="72">
        <v>2</v>
      </c>
      <c r="D99" s="68">
        <v>0</v>
      </c>
      <c r="E99" s="64">
        <v>0</v>
      </c>
      <c r="F99" s="69">
        <v>0</v>
      </c>
      <c r="G99" s="57">
        <f t="shared" si="2"/>
        <v>0</v>
      </c>
      <c r="H99" s="57">
        <f t="shared" si="3"/>
        <v>2</v>
      </c>
    </row>
    <row r="100" spans="1:8" s="1" customFormat="1" ht="15" hidden="1" customHeight="1" x14ac:dyDescent="0.15">
      <c r="A100" s="21"/>
      <c r="B100" s="117" t="s">
        <v>340</v>
      </c>
      <c r="C100" s="72">
        <v>0</v>
      </c>
      <c r="D100" s="68">
        <v>0</v>
      </c>
      <c r="E100" s="64">
        <v>0</v>
      </c>
      <c r="F100" s="69">
        <v>0</v>
      </c>
      <c r="G100" s="57">
        <f t="shared" si="2"/>
        <v>0</v>
      </c>
      <c r="H100" s="57">
        <f t="shared" si="3"/>
        <v>0</v>
      </c>
    </row>
    <row r="101" spans="1:8" s="1" customFormat="1" ht="15" customHeight="1" x14ac:dyDescent="0.15">
      <c r="A101" s="21"/>
      <c r="B101" s="117" t="s">
        <v>249</v>
      </c>
      <c r="C101" s="72">
        <v>2</v>
      </c>
      <c r="D101" s="68">
        <v>0</v>
      </c>
      <c r="E101" s="64">
        <v>1</v>
      </c>
      <c r="F101" s="69">
        <v>0</v>
      </c>
      <c r="G101" s="57">
        <f t="shared" si="2"/>
        <v>0</v>
      </c>
      <c r="H101" s="57">
        <f t="shared" si="3"/>
        <v>3</v>
      </c>
    </row>
    <row r="102" spans="1:8" s="1" customFormat="1" ht="15" hidden="1" customHeight="1" x14ac:dyDescent="0.15">
      <c r="A102" s="21"/>
      <c r="B102" s="117" t="s">
        <v>271</v>
      </c>
      <c r="C102" s="72">
        <v>0</v>
      </c>
      <c r="D102" s="68">
        <v>0</v>
      </c>
      <c r="E102" s="64">
        <v>0</v>
      </c>
      <c r="F102" s="69">
        <v>0</v>
      </c>
      <c r="G102" s="57">
        <f t="shared" si="2"/>
        <v>0</v>
      </c>
      <c r="H102" s="57">
        <f t="shared" si="3"/>
        <v>0</v>
      </c>
    </row>
    <row r="103" spans="1:8" s="1" customFormat="1" ht="15" customHeight="1" x14ac:dyDescent="0.15">
      <c r="A103" s="21"/>
      <c r="B103" s="117" t="s">
        <v>270</v>
      </c>
      <c r="C103" s="72">
        <v>14</v>
      </c>
      <c r="D103" s="68">
        <v>0</v>
      </c>
      <c r="E103" s="64">
        <v>2</v>
      </c>
      <c r="F103" s="69">
        <v>1</v>
      </c>
      <c r="G103" s="57">
        <f t="shared" si="2"/>
        <v>1</v>
      </c>
      <c r="H103" s="57">
        <f t="shared" si="3"/>
        <v>17</v>
      </c>
    </row>
    <row r="104" spans="1:8" s="1" customFormat="1" ht="15" customHeight="1" x14ac:dyDescent="0.15">
      <c r="A104" s="21"/>
      <c r="B104" s="117" t="s">
        <v>272</v>
      </c>
      <c r="C104" s="72">
        <v>2</v>
      </c>
      <c r="D104" s="68">
        <v>0</v>
      </c>
      <c r="E104" s="64">
        <v>1</v>
      </c>
      <c r="F104" s="69">
        <v>0</v>
      </c>
      <c r="G104" s="57">
        <f t="shared" si="2"/>
        <v>0</v>
      </c>
      <c r="H104" s="57">
        <f t="shared" si="3"/>
        <v>3</v>
      </c>
    </row>
    <row r="105" spans="1:8" s="1" customFormat="1" ht="15" customHeight="1" x14ac:dyDescent="0.15">
      <c r="A105" s="99" t="s">
        <v>82</v>
      </c>
      <c r="B105" s="100"/>
      <c r="C105" s="216"/>
      <c r="D105" s="268"/>
      <c r="E105" s="330"/>
      <c r="F105" s="331"/>
      <c r="G105" s="57"/>
      <c r="H105" s="329">
        <f>SUM(H106:H110)</f>
        <v>4</v>
      </c>
    </row>
    <row r="106" spans="1:8" s="1" customFormat="1" ht="15" hidden="1" customHeight="1" x14ac:dyDescent="0.15">
      <c r="A106" s="18"/>
      <c r="B106" s="234" t="s">
        <v>577</v>
      </c>
      <c r="C106" s="72">
        <v>0</v>
      </c>
      <c r="D106" s="68">
        <v>0</v>
      </c>
      <c r="E106" s="64">
        <v>0</v>
      </c>
      <c r="F106" s="69">
        <v>0</v>
      </c>
      <c r="G106" s="57">
        <f t="shared" si="2"/>
        <v>0</v>
      </c>
      <c r="H106" s="57">
        <f t="shared" si="3"/>
        <v>0</v>
      </c>
    </row>
    <row r="107" spans="1:8" s="1" customFormat="1" ht="15" customHeight="1" x14ac:dyDescent="0.15">
      <c r="A107" s="58"/>
      <c r="B107" s="117" t="s">
        <v>362</v>
      </c>
      <c r="C107" s="72">
        <v>1</v>
      </c>
      <c r="D107" s="68">
        <v>0</v>
      </c>
      <c r="E107" s="64">
        <v>2</v>
      </c>
      <c r="F107" s="69">
        <v>0</v>
      </c>
      <c r="G107" s="57">
        <f t="shared" si="2"/>
        <v>0</v>
      </c>
      <c r="H107" s="57">
        <f t="shared" si="3"/>
        <v>3</v>
      </c>
    </row>
    <row r="108" spans="1:8" s="1" customFormat="1" ht="15" hidden="1" customHeight="1" x14ac:dyDescent="0.15">
      <c r="A108" s="58"/>
      <c r="B108" s="117" t="s">
        <v>262</v>
      </c>
      <c r="C108" s="72">
        <v>0</v>
      </c>
      <c r="D108" s="68">
        <v>0</v>
      </c>
      <c r="E108" s="64">
        <v>0</v>
      </c>
      <c r="F108" s="69">
        <v>0</v>
      </c>
      <c r="G108" s="57">
        <f t="shared" si="2"/>
        <v>0</v>
      </c>
      <c r="H108" s="57">
        <f t="shared" si="3"/>
        <v>0</v>
      </c>
    </row>
    <row r="109" spans="1:8" s="1" customFormat="1" ht="15" hidden="1" customHeight="1" x14ac:dyDescent="0.15">
      <c r="A109" s="58"/>
      <c r="B109" s="117" t="s">
        <v>263</v>
      </c>
      <c r="C109" s="72">
        <v>0</v>
      </c>
      <c r="D109" s="68">
        <v>0</v>
      </c>
      <c r="E109" s="64">
        <v>0</v>
      </c>
      <c r="F109" s="69">
        <v>0</v>
      </c>
      <c r="G109" s="57">
        <f t="shared" si="2"/>
        <v>0</v>
      </c>
      <c r="H109" s="57">
        <f t="shared" si="3"/>
        <v>0</v>
      </c>
    </row>
    <row r="110" spans="1:8" s="1" customFormat="1" ht="15" customHeight="1" x14ac:dyDescent="0.15">
      <c r="A110" s="58"/>
      <c r="B110" s="117" t="s">
        <v>264</v>
      </c>
      <c r="C110" s="72">
        <v>1</v>
      </c>
      <c r="D110" s="68">
        <v>0</v>
      </c>
      <c r="E110" s="64">
        <v>0</v>
      </c>
      <c r="F110" s="69">
        <v>0</v>
      </c>
      <c r="G110" s="57">
        <f t="shared" si="2"/>
        <v>0</v>
      </c>
      <c r="H110" s="57">
        <f t="shared" si="3"/>
        <v>1</v>
      </c>
    </row>
    <row r="111" spans="1:8" s="1" customFormat="1" ht="15" customHeight="1" x14ac:dyDescent="0.15">
      <c r="A111" s="60" t="s">
        <v>247</v>
      </c>
      <c r="B111" s="101"/>
      <c r="C111" s="216"/>
      <c r="D111" s="268"/>
      <c r="E111" s="330"/>
      <c r="F111" s="331"/>
      <c r="G111" s="57"/>
      <c r="H111" s="329">
        <f>SUM(H112:H197)</f>
        <v>38</v>
      </c>
    </row>
    <row r="112" spans="1:8" s="1" customFormat="1" ht="15" hidden="1" customHeight="1" x14ac:dyDescent="0.15">
      <c r="A112" s="56" t="s">
        <v>81</v>
      </c>
      <c r="B112" s="117" t="s">
        <v>159</v>
      </c>
      <c r="C112" s="72">
        <v>0</v>
      </c>
      <c r="D112" s="68">
        <v>0</v>
      </c>
      <c r="E112" s="64">
        <v>0</v>
      </c>
      <c r="F112" s="69">
        <v>0</v>
      </c>
      <c r="G112" s="57">
        <f t="shared" si="2"/>
        <v>0</v>
      </c>
      <c r="H112" s="57">
        <f t="shared" si="3"/>
        <v>0</v>
      </c>
    </row>
    <row r="113" spans="1:8" s="1" customFormat="1" ht="15" customHeight="1" x14ac:dyDescent="0.15">
      <c r="A113" s="56"/>
      <c r="B113" s="117" t="s">
        <v>160</v>
      </c>
      <c r="C113" s="72">
        <v>1</v>
      </c>
      <c r="D113" s="68">
        <v>0</v>
      </c>
      <c r="E113" s="64">
        <v>1</v>
      </c>
      <c r="F113" s="69">
        <v>0</v>
      </c>
      <c r="G113" s="57">
        <f t="shared" si="2"/>
        <v>0</v>
      </c>
      <c r="H113" s="57">
        <f t="shared" si="3"/>
        <v>2</v>
      </c>
    </row>
    <row r="114" spans="1:8" s="1" customFormat="1" ht="15" hidden="1" customHeight="1" x14ac:dyDescent="0.15">
      <c r="A114" s="21"/>
      <c r="B114" s="117" t="s">
        <v>71</v>
      </c>
      <c r="C114" s="72">
        <v>0</v>
      </c>
      <c r="D114" s="68">
        <v>0</v>
      </c>
      <c r="E114" s="64">
        <v>0</v>
      </c>
      <c r="F114" s="69">
        <v>0</v>
      </c>
      <c r="G114" s="57">
        <f t="shared" si="2"/>
        <v>0</v>
      </c>
      <c r="H114" s="57">
        <f t="shared" si="3"/>
        <v>0</v>
      </c>
    </row>
    <row r="115" spans="1:8" s="1" customFormat="1" ht="15" hidden="1" customHeight="1" x14ac:dyDescent="0.15">
      <c r="A115" s="21"/>
      <c r="B115" s="117" t="s">
        <v>161</v>
      </c>
      <c r="C115" s="72">
        <v>0</v>
      </c>
      <c r="D115" s="68">
        <v>0</v>
      </c>
      <c r="E115" s="64">
        <v>0</v>
      </c>
      <c r="F115" s="69">
        <v>0</v>
      </c>
      <c r="G115" s="57">
        <f t="shared" si="2"/>
        <v>0</v>
      </c>
      <c r="H115" s="57">
        <f t="shared" si="3"/>
        <v>0</v>
      </c>
    </row>
    <row r="116" spans="1:8" s="1" customFormat="1" ht="15" hidden="1" customHeight="1" x14ac:dyDescent="0.15">
      <c r="A116" s="21"/>
      <c r="B116" s="117" t="s">
        <v>162</v>
      </c>
      <c r="C116" s="72">
        <v>0</v>
      </c>
      <c r="D116" s="68">
        <v>0</v>
      </c>
      <c r="E116" s="64">
        <v>0</v>
      </c>
      <c r="F116" s="69">
        <v>0</v>
      </c>
      <c r="G116" s="57">
        <f t="shared" si="2"/>
        <v>0</v>
      </c>
      <c r="H116" s="57">
        <f t="shared" si="3"/>
        <v>0</v>
      </c>
    </row>
    <row r="117" spans="1:8" s="1" customFormat="1" ht="15" hidden="1" customHeight="1" x14ac:dyDescent="0.15">
      <c r="A117" s="21"/>
      <c r="B117" s="117" t="s">
        <v>218</v>
      </c>
      <c r="C117" s="72">
        <v>0</v>
      </c>
      <c r="D117" s="68">
        <v>0</v>
      </c>
      <c r="E117" s="64">
        <v>0</v>
      </c>
      <c r="F117" s="69">
        <v>0</v>
      </c>
      <c r="G117" s="57">
        <f t="shared" si="2"/>
        <v>0</v>
      </c>
      <c r="H117" s="57">
        <f t="shared" si="3"/>
        <v>0</v>
      </c>
    </row>
    <row r="118" spans="1:8" s="1" customFormat="1" ht="15" hidden="1" customHeight="1" x14ac:dyDescent="0.15">
      <c r="A118" s="21"/>
      <c r="B118" s="117" t="s">
        <v>72</v>
      </c>
      <c r="C118" s="72">
        <v>0</v>
      </c>
      <c r="D118" s="68">
        <v>0</v>
      </c>
      <c r="E118" s="64">
        <v>0</v>
      </c>
      <c r="F118" s="69">
        <v>0</v>
      </c>
      <c r="G118" s="57">
        <f t="shared" si="2"/>
        <v>0</v>
      </c>
      <c r="H118" s="57">
        <f t="shared" si="3"/>
        <v>0</v>
      </c>
    </row>
    <row r="119" spans="1:8" s="1" customFormat="1" ht="15" customHeight="1" x14ac:dyDescent="0.15">
      <c r="A119" s="56"/>
      <c r="B119" s="117" t="s">
        <v>163</v>
      </c>
      <c r="C119" s="72">
        <v>1</v>
      </c>
      <c r="D119" s="68">
        <v>0</v>
      </c>
      <c r="E119" s="64">
        <v>0</v>
      </c>
      <c r="F119" s="69">
        <v>0</v>
      </c>
      <c r="G119" s="57">
        <f t="shared" si="2"/>
        <v>0</v>
      </c>
      <c r="H119" s="57">
        <f t="shared" si="3"/>
        <v>1</v>
      </c>
    </row>
    <row r="120" spans="1:8" s="1" customFormat="1" ht="15" hidden="1" customHeight="1" x14ac:dyDescent="0.15">
      <c r="A120" s="21"/>
      <c r="B120" s="117" t="s">
        <v>149</v>
      </c>
      <c r="C120" s="72">
        <v>0</v>
      </c>
      <c r="D120" s="68">
        <v>0</v>
      </c>
      <c r="E120" s="64">
        <v>0</v>
      </c>
      <c r="F120" s="69">
        <v>0</v>
      </c>
      <c r="G120" s="57">
        <f t="shared" si="2"/>
        <v>0</v>
      </c>
      <c r="H120" s="57">
        <f t="shared" si="3"/>
        <v>0</v>
      </c>
    </row>
    <row r="121" spans="1:8" s="1" customFormat="1" ht="15" customHeight="1" x14ac:dyDescent="0.15">
      <c r="A121" s="21"/>
      <c r="B121" s="117" t="s">
        <v>164</v>
      </c>
      <c r="C121" s="72">
        <v>2</v>
      </c>
      <c r="D121" s="68">
        <v>1</v>
      </c>
      <c r="E121" s="64">
        <v>1</v>
      </c>
      <c r="F121" s="69">
        <v>0</v>
      </c>
      <c r="G121" s="57">
        <f t="shared" si="2"/>
        <v>1</v>
      </c>
      <c r="H121" s="57">
        <f t="shared" si="3"/>
        <v>4</v>
      </c>
    </row>
    <row r="122" spans="1:8" s="1" customFormat="1" ht="15" hidden="1" customHeight="1" x14ac:dyDescent="0.15">
      <c r="A122" s="21"/>
      <c r="B122" s="117" t="s">
        <v>151</v>
      </c>
      <c r="C122" s="72">
        <v>0</v>
      </c>
      <c r="D122" s="68">
        <v>0</v>
      </c>
      <c r="E122" s="64">
        <v>0</v>
      </c>
      <c r="F122" s="69">
        <v>0</v>
      </c>
      <c r="G122" s="57">
        <f t="shared" si="2"/>
        <v>0</v>
      </c>
      <c r="H122" s="57">
        <f t="shared" si="3"/>
        <v>0</v>
      </c>
    </row>
    <row r="123" spans="1:8" s="1" customFormat="1" ht="15" hidden="1" customHeight="1" x14ac:dyDescent="0.15">
      <c r="A123" s="21"/>
      <c r="B123" s="117" t="s">
        <v>165</v>
      </c>
      <c r="C123" s="72">
        <v>0</v>
      </c>
      <c r="D123" s="68">
        <v>0</v>
      </c>
      <c r="E123" s="64">
        <v>0</v>
      </c>
      <c r="F123" s="69">
        <v>0</v>
      </c>
      <c r="G123" s="57">
        <f t="shared" si="2"/>
        <v>0</v>
      </c>
      <c r="H123" s="57">
        <f t="shared" si="3"/>
        <v>0</v>
      </c>
    </row>
    <row r="124" spans="1:8" s="1" customFormat="1" ht="15" customHeight="1" x14ac:dyDescent="0.15">
      <c r="A124" s="21"/>
      <c r="B124" s="117" t="s">
        <v>166</v>
      </c>
      <c r="C124" s="72">
        <v>3</v>
      </c>
      <c r="D124" s="68">
        <v>0</v>
      </c>
      <c r="E124" s="64">
        <v>0</v>
      </c>
      <c r="F124" s="69">
        <v>0</v>
      </c>
      <c r="G124" s="57">
        <f t="shared" si="2"/>
        <v>0</v>
      </c>
      <c r="H124" s="57">
        <f t="shared" si="3"/>
        <v>3</v>
      </c>
    </row>
    <row r="125" spans="1:8" s="1" customFormat="1" ht="15" hidden="1" customHeight="1" x14ac:dyDescent="0.15">
      <c r="A125" s="21"/>
      <c r="B125" s="117" t="s">
        <v>167</v>
      </c>
      <c r="C125" s="72">
        <v>0</v>
      </c>
      <c r="D125" s="68">
        <v>0</v>
      </c>
      <c r="E125" s="64">
        <v>0</v>
      </c>
      <c r="F125" s="69">
        <v>0</v>
      </c>
      <c r="G125" s="57">
        <f t="shared" si="2"/>
        <v>0</v>
      </c>
      <c r="H125" s="57">
        <f t="shared" si="3"/>
        <v>0</v>
      </c>
    </row>
    <row r="126" spans="1:8" s="1" customFormat="1" ht="15" hidden="1" customHeight="1" x14ac:dyDescent="0.15">
      <c r="A126" s="56"/>
      <c r="B126" s="117" t="s">
        <v>168</v>
      </c>
      <c r="C126" s="72">
        <v>0</v>
      </c>
      <c r="D126" s="68">
        <v>0</v>
      </c>
      <c r="E126" s="64">
        <v>0</v>
      </c>
      <c r="F126" s="69">
        <v>0</v>
      </c>
      <c r="G126" s="57">
        <f t="shared" si="2"/>
        <v>0</v>
      </c>
      <c r="H126" s="57">
        <f t="shared" si="3"/>
        <v>0</v>
      </c>
    </row>
    <row r="127" spans="1:8" s="1" customFormat="1" ht="15" customHeight="1" x14ac:dyDescent="0.15">
      <c r="A127" s="21"/>
      <c r="B127" s="117" t="s">
        <v>169</v>
      </c>
      <c r="C127" s="72">
        <v>1</v>
      </c>
      <c r="D127" s="68">
        <v>0</v>
      </c>
      <c r="E127" s="64">
        <v>0</v>
      </c>
      <c r="F127" s="69">
        <v>0</v>
      </c>
      <c r="G127" s="57">
        <f t="shared" ref="G127:G190" si="5">SUM(D127,F127)</f>
        <v>0</v>
      </c>
      <c r="H127" s="57">
        <f t="shared" si="3"/>
        <v>1</v>
      </c>
    </row>
    <row r="128" spans="1:8" s="1" customFormat="1" ht="15" hidden="1" customHeight="1" x14ac:dyDescent="0.15">
      <c r="A128" s="21"/>
      <c r="B128" s="117" t="s">
        <v>170</v>
      </c>
      <c r="C128" s="72">
        <v>0</v>
      </c>
      <c r="D128" s="68">
        <v>0</v>
      </c>
      <c r="E128" s="64">
        <v>0</v>
      </c>
      <c r="F128" s="69">
        <v>0</v>
      </c>
      <c r="G128" s="57">
        <f t="shared" si="5"/>
        <v>0</v>
      </c>
      <c r="H128" s="57">
        <f t="shared" si="3"/>
        <v>0</v>
      </c>
    </row>
    <row r="129" spans="1:8" s="1" customFormat="1" ht="15" hidden="1" customHeight="1" x14ac:dyDescent="0.15">
      <c r="A129" s="21"/>
      <c r="B129" s="117" t="s">
        <v>146</v>
      </c>
      <c r="C129" s="72">
        <v>0</v>
      </c>
      <c r="D129" s="68">
        <v>0</v>
      </c>
      <c r="E129" s="64">
        <v>0</v>
      </c>
      <c r="F129" s="69">
        <v>0</v>
      </c>
      <c r="G129" s="57">
        <f t="shared" si="5"/>
        <v>0</v>
      </c>
      <c r="H129" s="57">
        <f t="shared" si="3"/>
        <v>0</v>
      </c>
    </row>
    <row r="130" spans="1:8" s="1" customFormat="1" ht="15" hidden="1" customHeight="1" x14ac:dyDescent="0.15">
      <c r="A130" s="21"/>
      <c r="B130" s="117" t="s">
        <v>158</v>
      </c>
      <c r="C130" s="72">
        <v>0</v>
      </c>
      <c r="D130" s="68">
        <v>0</v>
      </c>
      <c r="E130" s="64">
        <v>0</v>
      </c>
      <c r="F130" s="69">
        <v>0</v>
      </c>
      <c r="G130" s="57">
        <f t="shared" si="5"/>
        <v>0</v>
      </c>
      <c r="H130" s="57">
        <f t="shared" si="3"/>
        <v>0</v>
      </c>
    </row>
    <row r="131" spans="1:8" s="1" customFormat="1" ht="15" hidden="1" customHeight="1" x14ac:dyDescent="0.15">
      <c r="A131" s="21"/>
      <c r="B131" s="117" t="s">
        <v>171</v>
      </c>
      <c r="C131" s="72">
        <v>0</v>
      </c>
      <c r="D131" s="68">
        <v>0</v>
      </c>
      <c r="E131" s="64">
        <v>0</v>
      </c>
      <c r="F131" s="69">
        <v>0</v>
      </c>
      <c r="G131" s="57">
        <f t="shared" si="5"/>
        <v>0</v>
      </c>
      <c r="H131" s="57">
        <f t="shared" si="3"/>
        <v>0</v>
      </c>
    </row>
    <row r="132" spans="1:8" s="1" customFormat="1" ht="15" customHeight="1" x14ac:dyDescent="0.15">
      <c r="A132" s="56"/>
      <c r="B132" s="117" t="s">
        <v>172</v>
      </c>
      <c r="C132" s="72">
        <v>4</v>
      </c>
      <c r="D132" s="68">
        <v>0</v>
      </c>
      <c r="E132" s="64">
        <v>1</v>
      </c>
      <c r="F132" s="69">
        <v>0</v>
      </c>
      <c r="G132" s="57">
        <f t="shared" si="5"/>
        <v>0</v>
      </c>
      <c r="H132" s="57">
        <f t="shared" si="3"/>
        <v>5</v>
      </c>
    </row>
    <row r="133" spans="1:8" s="1" customFormat="1" ht="15" customHeight="1" x14ac:dyDescent="0.15">
      <c r="A133" s="21"/>
      <c r="B133" s="117" t="s">
        <v>173</v>
      </c>
      <c r="C133" s="72">
        <v>3</v>
      </c>
      <c r="D133" s="68">
        <v>0</v>
      </c>
      <c r="E133" s="64">
        <v>0</v>
      </c>
      <c r="F133" s="69">
        <v>0</v>
      </c>
      <c r="G133" s="57">
        <f t="shared" si="5"/>
        <v>0</v>
      </c>
      <c r="H133" s="57">
        <f t="shared" si="3"/>
        <v>3</v>
      </c>
    </row>
    <row r="134" spans="1:8" s="1" customFormat="1" ht="15" hidden="1" customHeight="1" x14ac:dyDescent="0.15">
      <c r="A134" s="21"/>
      <c r="B134" s="117" t="s">
        <v>174</v>
      </c>
      <c r="C134" s="72">
        <v>0</v>
      </c>
      <c r="D134" s="68">
        <v>0</v>
      </c>
      <c r="E134" s="64">
        <v>0</v>
      </c>
      <c r="F134" s="69">
        <v>0</v>
      </c>
      <c r="G134" s="57">
        <f t="shared" si="5"/>
        <v>0</v>
      </c>
      <c r="H134" s="57">
        <f t="shared" si="3"/>
        <v>0</v>
      </c>
    </row>
    <row r="135" spans="1:8" s="1" customFormat="1" ht="15" hidden="1" customHeight="1" x14ac:dyDescent="0.15">
      <c r="A135" s="21"/>
      <c r="B135" s="117" t="s">
        <v>73</v>
      </c>
      <c r="C135" s="72">
        <v>0</v>
      </c>
      <c r="D135" s="68">
        <v>0</v>
      </c>
      <c r="E135" s="64">
        <v>0</v>
      </c>
      <c r="F135" s="69">
        <v>0</v>
      </c>
      <c r="G135" s="57">
        <f t="shared" si="5"/>
        <v>0</v>
      </c>
      <c r="H135" s="57">
        <f t="shared" si="3"/>
        <v>0</v>
      </c>
    </row>
    <row r="136" spans="1:8" s="1" customFormat="1" ht="15" hidden="1" customHeight="1" x14ac:dyDescent="0.15">
      <c r="A136" s="21"/>
      <c r="B136" s="117" t="s">
        <v>175</v>
      </c>
      <c r="C136" s="72">
        <v>0</v>
      </c>
      <c r="D136" s="68">
        <v>0</v>
      </c>
      <c r="E136" s="64">
        <v>0</v>
      </c>
      <c r="F136" s="69">
        <v>0</v>
      </c>
      <c r="G136" s="57">
        <f t="shared" si="5"/>
        <v>0</v>
      </c>
      <c r="H136" s="57">
        <f t="shared" ref="H136:H199" si="6">SUM(C136:F136)</f>
        <v>0</v>
      </c>
    </row>
    <row r="137" spans="1:8" s="1" customFormat="1" ht="15" hidden="1" customHeight="1" x14ac:dyDescent="0.15">
      <c r="A137" s="21"/>
      <c r="B137" s="117" t="s">
        <v>176</v>
      </c>
      <c r="C137" s="72">
        <v>0</v>
      </c>
      <c r="D137" s="68">
        <v>0</v>
      </c>
      <c r="E137" s="64">
        <v>0</v>
      </c>
      <c r="F137" s="69">
        <v>0</v>
      </c>
      <c r="G137" s="57">
        <f t="shared" si="5"/>
        <v>0</v>
      </c>
      <c r="H137" s="57">
        <f t="shared" si="6"/>
        <v>0</v>
      </c>
    </row>
    <row r="138" spans="1:8" s="1" customFormat="1" ht="15" hidden="1" customHeight="1" x14ac:dyDescent="0.15">
      <c r="A138" s="56"/>
      <c r="B138" s="117" t="s">
        <v>177</v>
      </c>
      <c r="C138" s="72">
        <v>0</v>
      </c>
      <c r="D138" s="68">
        <v>0</v>
      </c>
      <c r="E138" s="64">
        <v>0</v>
      </c>
      <c r="F138" s="69">
        <v>0</v>
      </c>
      <c r="G138" s="57">
        <f t="shared" si="5"/>
        <v>0</v>
      </c>
      <c r="H138" s="57">
        <f t="shared" si="6"/>
        <v>0</v>
      </c>
    </row>
    <row r="139" spans="1:8" s="1" customFormat="1" ht="15" hidden="1" customHeight="1" x14ac:dyDescent="0.15">
      <c r="A139" s="21"/>
      <c r="B139" s="117" t="s">
        <v>178</v>
      </c>
      <c r="C139" s="72">
        <v>0</v>
      </c>
      <c r="D139" s="68">
        <v>0</v>
      </c>
      <c r="E139" s="64">
        <v>0</v>
      </c>
      <c r="F139" s="69">
        <v>0</v>
      </c>
      <c r="G139" s="57">
        <f t="shared" si="5"/>
        <v>0</v>
      </c>
      <c r="H139" s="57">
        <f t="shared" si="6"/>
        <v>0</v>
      </c>
    </row>
    <row r="140" spans="1:8" s="1" customFormat="1" ht="15" hidden="1" customHeight="1" x14ac:dyDescent="0.15">
      <c r="A140" s="21"/>
      <c r="B140" s="117" t="s">
        <v>74</v>
      </c>
      <c r="C140" s="72">
        <v>0</v>
      </c>
      <c r="D140" s="68">
        <v>0</v>
      </c>
      <c r="E140" s="64">
        <v>0</v>
      </c>
      <c r="F140" s="69">
        <v>0</v>
      </c>
      <c r="G140" s="57">
        <f t="shared" si="5"/>
        <v>0</v>
      </c>
      <c r="H140" s="57">
        <f t="shared" si="6"/>
        <v>0</v>
      </c>
    </row>
    <row r="141" spans="1:8" s="1" customFormat="1" ht="15" hidden="1" customHeight="1" x14ac:dyDescent="0.15">
      <c r="A141" s="21"/>
      <c r="B141" s="117" t="s">
        <v>142</v>
      </c>
      <c r="C141" s="72">
        <v>0</v>
      </c>
      <c r="D141" s="68">
        <v>0</v>
      </c>
      <c r="E141" s="64">
        <v>0</v>
      </c>
      <c r="F141" s="69">
        <v>0</v>
      </c>
      <c r="G141" s="57">
        <f t="shared" si="5"/>
        <v>0</v>
      </c>
      <c r="H141" s="57">
        <f t="shared" si="6"/>
        <v>0</v>
      </c>
    </row>
    <row r="142" spans="1:8" s="1" customFormat="1" ht="15" hidden="1" customHeight="1" x14ac:dyDescent="0.15">
      <c r="A142" s="21"/>
      <c r="B142" s="117" t="s">
        <v>179</v>
      </c>
      <c r="C142" s="72">
        <v>0</v>
      </c>
      <c r="D142" s="68">
        <v>0</v>
      </c>
      <c r="E142" s="64">
        <v>0</v>
      </c>
      <c r="F142" s="69">
        <v>0</v>
      </c>
      <c r="G142" s="57">
        <f t="shared" si="5"/>
        <v>0</v>
      </c>
      <c r="H142" s="57">
        <f t="shared" si="6"/>
        <v>0</v>
      </c>
    </row>
    <row r="143" spans="1:8" s="1" customFormat="1" ht="15" hidden="1" customHeight="1" x14ac:dyDescent="0.15">
      <c r="A143" s="21"/>
      <c r="B143" s="117" t="s">
        <v>144</v>
      </c>
      <c r="C143" s="72">
        <v>0</v>
      </c>
      <c r="D143" s="68">
        <v>0</v>
      </c>
      <c r="E143" s="64">
        <v>0</v>
      </c>
      <c r="F143" s="69">
        <v>0</v>
      </c>
      <c r="G143" s="57">
        <f t="shared" si="5"/>
        <v>0</v>
      </c>
      <c r="H143" s="57">
        <f t="shared" si="6"/>
        <v>0</v>
      </c>
    </row>
    <row r="144" spans="1:8" s="1" customFormat="1" ht="15" hidden="1" customHeight="1" x14ac:dyDescent="0.15">
      <c r="A144" s="56"/>
      <c r="B144" s="117" t="s">
        <v>145</v>
      </c>
      <c r="C144" s="72">
        <v>0</v>
      </c>
      <c r="D144" s="68">
        <v>0</v>
      </c>
      <c r="E144" s="64">
        <v>0</v>
      </c>
      <c r="F144" s="69">
        <v>0</v>
      </c>
      <c r="G144" s="57">
        <f t="shared" si="5"/>
        <v>0</v>
      </c>
      <c r="H144" s="57">
        <f t="shared" si="6"/>
        <v>0</v>
      </c>
    </row>
    <row r="145" spans="1:8" s="1" customFormat="1" ht="15" hidden="1" customHeight="1" x14ac:dyDescent="0.15">
      <c r="A145" s="21"/>
      <c r="B145" s="117" t="s">
        <v>180</v>
      </c>
      <c r="C145" s="72">
        <v>0</v>
      </c>
      <c r="D145" s="68">
        <v>0</v>
      </c>
      <c r="E145" s="64">
        <v>0</v>
      </c>
      <c r="F145" s="69">
        <v>0</v>
      </c>
      <c r="G145" s="57">
        <f t="shared" si="5"/>
        <v>0</v>
      </c>
      <c r="H145" s="57">
        <f t="shared" si="6"/>
        <v>0</v>
      </c>
    </row>
    <row r="146" spans="1:8" s="1" customFormat="1" ht="15" hidden="1" customHeight="1" x14ac:dyDescent="0.15">
      <c r="A146" s="21"/>
      <c r="B146" s="117" t="s">
        <v>181</v>
      </c>
      <c r="C146" s="72">
        <v>0</v>
      </c>
      <c r="D146" s="68">
        <v>0</v>
      </c>
      <c r="E146" s="64">
        <v>0</v>
      </c>
      <c r="F146" s="69">
        <v>0</v>
      </c>
      <c r="G146" s="57">
        <f t="shared" si="5"/>
        <v>0</v>
      </c>
      <c r="H146" s="57">
        <f t="shared" si="6"/>
        <v>0</v>
      </c>
    </row>
    <row r="147" spans="1:8" s="1" customFormat="1" ht="15" hidden="1" customHeight="1" x14ac:dyDescent="0.15">
      <c r="A147" s="21"/>
      <c r="B147" s="117" t="s">
        <v>182</v>
      </c>
      <c r="C147" s="72">
        <v>0</v>
      </c>
      <c r="D147" s="68">
        <v>0</v>
      </c>
      <c r="E147" s="64">
        <v>0</v>
      </c>
      <c r="F147" s="69">
        <v>0</v>
      </c>
      <c r="G147" s="57">
        <f t="shared" si="5"/>
        <v>0</v>
      </c>
      <c r="H147" s="57">
        <f t="shared" si="6"/>
        <v>0</v>
      </c>
    </row>
    <row r="148" spans="1:8" s="1" customFormat="1" ht="15" hidden="1" customHeight="1" x14ac:dyDescent="0.15">
      <c r="A148" s="21"/>
      <c r="B148" s="117" t="s">
        <v>183</v>
      </c>
      <c r="C148" s="72">
        <v>0</v>
      </c>
      <c r="D148" s="68">
        <v>0</v>
      </c>
      <c r="E148" s="64">
        <v>0</v>
      </c>
      <c r="F148" s="69">
        <v>0</v>
      </c>
      <c r="G148" s="57">
        <f t="shared" si="5"/>
        <v>0</v>
      </c>
      <c r="H148" s="57">
        <f t="shared" si="6"/>
        <v>0</v>
      </c>
    </row>
    <row r="149" spans="1:8" s="1" customFormat="1" ht="15" hidden="1" customHeight="1" x14ac:dyDescent="0.15">
      <c r="A149" s="21"/>
      <c r="B149" s="117" t="s">
        <v>155</v>
      </c>
      <c r="C149" s="72">
        <v>0</v>
      </c>
      <c r="D149" s="68">
        <v>0</v>
      </c>
      <c r="E149" s="64">
        <v>0</v>
      </c>
      <c r="F149" s="69">
        <v>0</v>
      </c>
      <c r="G149" s="57">
        <f t="shared" si="5"/>
        <v>0</v>
      </c>
      <c r="H149" s="57">
        <f t="shared" si="6"/>
        <v>0</v>
      </c>
    </row>
    <row r="150" spans="1:8" s="1" customFormat="1" ht="15" hidden="1" customHeight="1" x14ac:dyDescent="0.15">
      <c r="A150" s="21"/>
      <c r="B150" s="117" t="s">
        <v>184</v>
      </c>
      <c r="C150" s="72">
        <v>0</v>
      </c>
      <c r="D150" s="68">
        <v>0</v>
      </c>
      <c r="E150" s="64">
        <v>0</v>
      </c>
      <c r="F150" s="69">
        <v>0</v>
      </c>
      <c r="G150" s="57">
        <f t="shared" si="5"/>
        <v>0</v>
      </c>
      <c r="H150" s="57">
        <f t="shared" si="6"/>
        <v>0</v>
      </c>
    </row>
    <row r="151" spans="1:8" s="1" customFormat="1" ht="15" hidden="1" customHeight="1" x14ac:dyDescent="0.15">
      <c r="A151" s="56"/>
      <c r="B151" s="117" t="s">
        <v>185</v>
      </c>
      <c r="C151" s="72">
        <v>0</v>
      </c>
      <c r="D151" s="68">
        <v>0</v>
      </c>
      <c r="E151" s="64">
        <v>0</v>
      </c>
      <c r="F151" s="69">
        <v>0</v>
      </c>
      <c r="G151" s="57">
        <f t="shared" si="5"/>
        <v>0</v>
      </c>
      <c r="H151" s="57">
        <f t="shared" si="6"/>
        <v>0</v>
      </c>
    </row>
    <row r="152" spans="1:8" s="1" customFormat="1" ht="15" customHeight="1" x14ac:dyDescent="0.15">
      <c r="A152" s="21"/>
      <c r="B152" s="117" t="s">
        <v>368</v>
      </c>
      <c r="C152" s="72">
        <v>1</v>
      </c>
      <c r="D152" s="68">
        <v>0</v>
      </c>
      <c r="E152" s="64">
        <v>0</v>
      </c>
      <c r="F152" s="69">
        <v>0</v>
      </c>
      <c r="G152" s="57">
        <f t="shared" si="5"/>
        <v>0</v>
      </c>
      <c r="H152" s="57">
        <f t="shared" si="6"/>
        <v>1</v>
      </c>
    </row>
    <row r="153" spans="1:8" s="1" customFormat="1" ht="15" hidden="1" customHeight="1" x14ac:dyDescent="0.15">
      <c r="A153" s="21"/>
      <c r="B153" s="117" t="s">
        <v>187</v>
      </c>
      <c r="C153" s="72">
        <v>0</v>
      </c>
      <c r="D153" s="68">
        <v>0</v>
      </c>
      <c r="E153" s="64">
        <v>0</v>
      </c>
      <c r="F153" s="69">
        <v>0</v>
      </c>
      <c r="G153" s="57">
        <f t="shared" si="5"/>
        <v>0</v>
      </c>
      <c r="H153" s="57">
        <f t="shared" si="6"/>
        <v>0</v>
      </c>
    </row>
    <row r="154" spans="1:8" s="1" customFormat="1" ht="15" hidden="1" customHeight="1" x14ac:dyDescent="0.15">
      <c r="A154" s="21"/>
      <c r="B154" s="117" t="s">
        <v>188</v>
      </c>
      <c r="C154" s="72">
        <v>0</v>
      </c>
      <c r="D154" s="68">
        <v>0</v>
      </c>
      <c r="E154" s="64">
        <v>0</v>
      </c>
      <c r="F154" s="69">
        <v>0</v>
      </c>
      <c r="G154" s="57">
        <f t="shared" si="5"/>
        <v>0</v>
      </c>
      <c r="H154" s="57">
        <f t="shared" si="6"/>
        <v>0</v>
      </c>
    </row>
    <row r="155" spans="1:8" s="1" customFormat="1" ht="15" hidden="1" customHeight="1" x14ac:dyDescent="0.15">
      <c r="A155" s="21"/>
      <c r="B155" s="117" t="s">
        <v>189</v>
      </c>
      <c r="C155" s="72">
        <v>0</v>
      </c>
      <c r="D155" s="68">
        <v>0</v>
      </c>
      <c r="E155" s="64">
        <v>0</v>
      </c>
      <c r="F155" s="69">
        <v>0</v>
      </c>
      <c r="G155" s="57">
        <f t="shared" si="5"/>
        <v>0</v>
      </c>
      <c r="H155" s="57">
        <f t="shared" si="6"/>
        <v>0</v>
      </c>
    </row>
    <row r="156" spans="1:8" s="1" customFormat="1" ht="15" customHeight="1" x14ac:dyDescent="0.15">
      <c r="A156" s="21"/>
      <c r="B156" s="117" t="s">
        <v>190</v>
      </c>
      <c r="C156" s="72">
        <v>2</v>
      </c>
      <c r="D156" s="68">
        <v>0</v>
      </c>
      <c r="E156" s="64">
        <v>0</v>
      </c>
      <c r="F156" s="69">
        <v>0</v>
      </c>
      <c r="G156" s="57">
        <f t="shared" si="5"/>
        <v>0</v>
      </c>
      <c r="H156" s="57">
        <f t="shared" si="6"/>
        <v>2</v>
      </c>
    </row>
    <row r="157" spans="1:8" s="1" customFormat="1" ht="15" hidden="1" customHeight="1" x14ac:dyDescent="0.15">
      <c r="A157" s="56"/>
      <c r="B157" s="117" t="s">
        <v>143</v>
      </c>
      <c r="C157" s="72">
        <v>0</v>
      </c>
      <c r="D157" s="68">
        <v>0</v>
      </c>
      <c r="E157" s="64">
        <v>0</v>
      </c>
      <c r="F157" s="69">
        <v>0</v>
      </c>
      <c r="G157" s="57">
        <f t="shared" si="5"/>
        <v>0</v>
      </c>
      <c r="H157" s="57">
        <f t="shared" si="6"/>
        <v>0</v>
      </c>
    </row>
    <row r="158" spans="1:8" s="1" customFormat="1" ht="15" hidden="1" customHeight="1" x14ac:dyDescent="0.15">
      <c r="A158" s="21"/>
      <c r="B158" s="117" t="s">
        <v>191</v>
      </c>
      <c r="C158" s="72">
        <v>0</v>
      </c>
      <c r="D158" s="68">
        <v>0</v>
      </c>
      <c r="E158" s="64">
        <v>0</v>
      </c>
      <c r="F158" s="69">
        <v>0</v>
      </c>
      <c r="G158" s="57">
        <f t="shared" si="5"/>
        <v>0</v>
      </c>
      <c r="H158" s="57">
        <f t="shared" si="6"/>
        <v>0</v>
      </c>
    </row>
    <row r="159" spans="1:8" s="1" customFormat="1" ht="15" hidden="1" customHeight="1" x14ac:dyDescent="0.15">
      <c r="A159" s="21"/>
      <c r="B159" s="117" t="s">
        <v>192</v>
      </c>
      <c r="C159" s="72">
        <v>0</v>
      </c>
      <c r="D159" s="68">
        <v>0</v>
      </c>
      <c r="E159" s="64">
        <v>0</v>
      </c>
      <c r="F159" s="69">
        <v>0</v>
      </c>
      <c r="G159" s="57">
        <f t="shared" si="5"/>
        <v>0</v>
      </c>
      <c r="H159" s="57">
        <f t="shared" si="6"/>
        <v>0</v>
      </c>
    </row>
    <row r="160" spans="1:8" s="1" customFormat="1" ht="15" customHeight="1" x14ac:dyDescent="0.15">
      <c r="A160" s="21"/>
      <c r="B160" s="117" t="s">
        <v>193</v>
      </c>
      <c r="C160" s="72">
        <v>1</v>
      </c>
      <c r="D160" s="68">
        <v>0</v>
      </c>
      <c r="E160" s="64">
        <v>0</v>
      </c>
      <c r="F160" s="69">
        <v>0</v>
      </c>
      <c r="G160" s="57">
        <f t="shared" si="5"/>
        <v>0</v>
      </c>
      <c r="H160" s="57">
        <f t="shared" si="6"/>
        <v>1</v>
      </c>
    </row>
    <row r="161" spans="1:8" s="1" customFormat="1" ht="15" hidden="1" customHeight="1" x14ac:dyDescent="0.15">
      <c r="A161" s="21"/>
      <c r="B161" s="117" t="s">
        <v>194</v>
      </c>
      <c r="C161" s="72">
        <v>0</v>
      </c>
      <c r="D161" s="68">
        <v>0</v>
      </c>
      <c r="E161" s="64">
        <v>0</v>
      </c>
      <c r="F161" s="69">
        <v>0</v>
      </c>
      <c r="G161" s="57">
        <f t="shared" si="5"/>
        <v>0</v>
      </c>
      <c r="H161" s="57">
        <f t="shared" si="6"/>
        <v>0</v>
      </c>
    </row>
    <row r="162" spans="1:8" s="1" customFormat="1" ht="15" hidden="1" customHeight="1" x14ac:dyDescent="0.15">
      <c r="A162" s="21"/>
      <c r="B162" s="117" t="s">
        <v>195</v>
      </c>
      <c r="C162" s="72">
        <v>0</v>
      </c>
      <c r="D162" s="68">
        <v>0</v>
      </c>
      <c r="E162" s="64">
        <v>0</v>
      </c>
      <c r="F162" s="69">
        <v>0</v>
      </c>
      <c r="G162" s="57">
        <f t="shared" si="5"/>
        <v>0</v>
      </c>
      <c r="H162" s="57">
        <f t="shared" si="6"/>
        <v>0</v>
      </c>
    </row>
    <row r="163" spans="1:8" s="1" customFormat="1" ht="15" customHeight="1" x14ac:dyDescent="0.15">
      <c r="A163" s="21"/>
      <c r="B163" s="117" t="s">
        <v>154</v>
      </c>
      <c r="C163" s="72">
        <v>2</v>
      </c>
      <c r="D163" s="68">
        <v>0</v>
      </c>
      <c r="E163" s="64">
        <v>1</v>
      </c>
      <c r="F163" s="69">
        <v>0</v>
      </c>
      <c r="G163" s="57">
        <f t="shared" si="5"/>
        <v>0</v>
      </c>
      <c r="H163" s="57">
        <f t="shared" si="6"/>
        <v>3</v>
      </c>
    </row>
    <row r="164" spans="1:8" s="1" customFormat="1" ht="15" hidden="1" customHeight="1" x14ac:dyDescent="0.15">
      <c r="A164" s="21"/>
      <c r="B164" s="117" t="s">
        <v>152</v>
      </c>
      <c r="C164" s="72">
        <v>0</v>
      </c>
      <c r="D164" s="68">
        <v>0</v>
      </c>
      <c r="E164" s="64">
        <v>0</v>
      </c>
      <c r="F164" s="69">
        <v>0</v>
      </c>
      <c r="G164" s="57">
        <f t="shared" si="5"/>
        <v>0</v>
      </c>
      <c r="H164" s="57">
        <f t="shared" si="6"/>
        <v>0</v>
      </c>
    </row>
    <row r="165" spans="1:8" s="1" customFormat="1" ht="15" hidden="1" customHeight="1" x14ac:dyDescent="0.15">
      <c r="A165" s="56"/>
      <c r="B165" s="117" t="s">
        <v>153</v>
      </c>
      <c r="C165" s="72">
        <v>0</v>
      </c>
      <c r="D165" s="68">
        <v>0</v>
      </c>
      <c r="E165" s="64">
        <v>0</v>
      </c>
      <c r="F165" s="69">
        <v>0</v>
      </c>
      <c r="G165" s="57">
        <f t="shared" si="5"/>
        <v>0</v>
      </c>
      <c r="H165" s="57">
        <f t="shared" si="6"/>
        <v>0</v>
      </c>
    </row>
    <row r="166" spans="1:8" s="1" customFormat="1" ht="15" customHeight="1" x14ac:dyDescent="0.15">
      <c r="A166" s="21"/>
      <c r="B166" s="117" t="s">
        <v>196</v>
      </c>
      <c r="C166" s="72">
        <v>2</v>
      </c>
      <c r="D166" s="68">
        <v>0</v>
      </c>
      <c r="E166" s="64">
        <v>0</v>
      </c>
      <c r="F166" s="69">
        <v>0</v>
      </c>
      <c r="G166" s="57">
        <f t="shared" si="5"/>
        <v>0</v>
      </c>
      <c r="H166" s="57">
        <f t="shared" si="6"/>
        <v>2</v>
      </c>
    </row>
    <row r="167" spans="1:8" s="1" customFormat="1" ht="15" hidden="1" customHeight="1" x14ac:dyDescent="0.15">
      <c r="A167" s="21"/>
      <c r="B167" s="117" t="s">
        <v>75</v>
      </c>
      <c r="C167" s="72">
        <v>0</v>
      </c>
      <c r="D167" s="68">
        <v>0</v>
      </c>
      <c r="E167" s="64">
        <v>0</v>
      </c>
      <c r="F167" s="69">
        <v>0</v>
      </c>
      <c r="G167" s="57">
        <f t="shared" si="5"/>
        <v>0</v>
      </c>
      <c r="H167" s="57">
        <f t="shared" si="6"/>
        <v>0</v>
      </c>
    </row>
    <row r="168" spans="1:8" s="1" customFormat="1" ht="15" hidden="1" customHeight="1" x14ac:dyDescent="0.15">
      <c r="A168" s="21"/>
      <c r="B168" s="117" t="s">
        <v>197</v>
      </c>
      <c r="C168" s="72">
        <v>0</v>
      </c>
      <c r="D168" s="68">
        <v>0</v>
      </c>
      <c r="E168" s="64">
        <v>0</v>
      </c>
      <c r="F168" s="69">
        <v>0</v>
      </c>
      <c r="G168" s="57">
        <f t="shared" si="5"/>
        <v>0</v>
      </c>
      <c r="H168" s="57">
        <f t="shared" si="6"/>
        <v>0</v>
      </c>
    </row>
    <row r="169" spans="1:8" s="1" customFormat="1" ht="15" customHeight="1" x14ac:dyDescent="0.15">
      <c r="A169" s="21"/>
      <c r="B169" s="117" t="s">
        <v>76</v>
      </c>
      <c r="C169" s="72">
        <v>1</v>
      </c>
      <c r="D169" s="68">
        <v>0</v>
      </c>
      <c r="E169" s="64">
        <v>0</v>
      </c>
      <c r="F169" s="69">
        <v>0</v>
      </c>
      <c r="G169" s="57">
        <f t="shared" si="5"/>
        <v>0</v>
      </c>
      <c r="H169" s="57">
        <f t="shared" si="6"/>
        <v>1</v>
      </c>
    </row>
    <row r="170" spans="1:8" s="1" customFormat="1" ht="15" hidden="1" customHeight="1" x14ac:dyDescent="0.15">
      <c r="A170" s="21"/>
      <c r="B170" s="117" t="s">
        <v>198</v>
      </c>
      <c r="C170" s="72">
        <v>0</v>
      </c>
      <c r="D170" s="68">
        <v>0</v>
      </c>
      <c r="E170" s="64">
        <v>0</v>
      </c>
      <c r="F170" s="69">
        <v>0</v>
      </c>
      <c r="G170" s="57">
        <f t="shared" si="5"/>
        <v>0</v>
      </c>
      <c r="H170" s="57">
        <f t="shared" si="6"/>
        <v>0</v>
      </c>
    </row>
    <row r="171" spans="1:8" s="1" customFormat="1" ht="15" hidden="1" customHeight="1" x14ac:dyDescent="0.15">
      <c r="A171" s="21"/>
      <c r="B171" s="117" t="s">
        <v>199</v>
      </c>
      <c r="C171" s="72">
        <v>0</v>
      </c>
      <c r="D171" s="68">
        <v>0</v>
      </c>
      <c r="E171" s="64">
        <v>0</v>
      </c>
      <c r="F171" s="69">
        <v>0</v>
      </c>
      <c r="G171" s="57">
        <f t="shared" si="5"/>
        <v>0</v>
      </c>
      <c r="H171" s="57">
        <f t="shared" si="6"/>
        <v>0</v>
      </c>
    </row>
    <row r="172" spans="1:8" s="1" customFormat="1" ht="15" hidden="1" customHeight="1" x14ac:dyDescent="0.15">
      <c r="A172" s="56"/>
      <c r="B172" s="117" t="s">
        <v>200</v>
      </c>
      <c r="C172" s="72">
        <v>0</v>
      </c>
      <c r="D172" s="68">
        <v>0</v>
      </c>
      <c r="E172" s="64">
        <v>0</v>
      </c>
      <c r="F172" s="69">
        <v>0</v>
      </c>
      <c r="G172" s="57">
        <f t="shared" si="5"/>
        <v>0</v>
      </c>
      <c r="H172" s="57">
        <f t="shared" si="6"/>
        <v>0</v>
      </c>
    </row>
    <row r="173" spans="1:8" s="1" customFormat="1" ht="15" hidden="1" customHeight="1" x14ac:dyDescent="0.15">
      <c r="A173" s="21"/>
      <c r="B173" s="117" t="s">
        <v>201</v>
      </c>
      <c r="C173" s="72">
        <v>0</v>
      </c>
      <c r="D173" s="68">
        <v>0</v>
      </c>
      <c r="E173" s="64">
        <v>0</v>
      </c>
      <c r="F173" s="69">
        <v>0</v>
      </c>
      <c r="G173" s="57">
        <f t="shared" si="5"/>
        <v>0</v>
      </c>
      <c r="H173" s="57">
        <f t="shared" si="6"/>
        <v>0</v>
      </c>
    </row>
    <row r="174" spans="1:8" s="1" customFormat="1" ht="15" hidden="1" customHeight="1" x14ac:dyDescent="0.15">
      <c r="A174" s="21"/>
      <c r="B174" s="117" t="s">
        <v>202</v>
      </c>
      <c r="C174" s="72">
        <v>0</v>
      </c>
      <c r="D174" s="68">
        <v>0</v>
      </c>
      <c r="E174" s="64">
        <v>0</v>
      </c>
      <c r="F174" s="69">
        <v>0</v>
      </c>
      <c r="G174" s="57">
        <f t="shared" si="5"/>
        <v>0</v>
      </c>
      <c r="H174" s="57">
        <f t="shared" si="6"/>
        <v>0</v>
      </c>
    </row>
    <row r="175" spans="1:8" s="1" customFormat="1" ht="15" customHeight="1" x14ac:dyDescent="0.15">
      <c r="A175" s="21"/>
      <c r="B175" s="117" t="s">
        <v>147</v>
      </c>
      <c r="C175" s="72">
        <v>4</v>
      </c>
      <c r="D175" s="68">
        <v>0</v>
      </c>
      <c r="E175" s="64">
        <v>0</v>
      </c>
      <c r="F175" s="69">
        <v>0</v>
      </c>
      <c r="G175" s="57">
        <f t="shared" si="5"/>
        <v>0</v>
      </c>
      <c r="H175" s="57">
        <f t="shared" si="6"/>
        <v>4</v>
      </c>
    </row>
    <row r="176" spans="1:8" s="1" customFormat="1" ht="15" hidden="1" customHeight="1" x14ac:dyDescent="0.15">
      <c r="A176" s="21"/>
      <c r="B176" s="117" t="s">
        <v>77</v>
      </c>
      <c r="C176" s="72">
        <v>0</v>
      </c>
      <c r="D176" s="68">
        <v>0</v>
      </c>
      <c r="E176" s="64">
        <v>0</v>
      </c>
      <c r="F176" s="69">
        <v>0</v>
      </c>
      <c r="G176" s="57">
        <f t="shared" si="5"/>
        <v>0</v>
      </c>
      <c r="H176" s="57">
        <f t="shared" si="6"/>
        <v>0</v>
      </c>
    </row>
    <row r="177" spans="1:8" s="1" customFormat="1" ht="15" hidden="1" customHeight="1" x14ac:dyDescent="0.15">
      <c r="A177" s="21"/>
      <c r="B177" s="117" t="s">
        <v>203</v>
      </c>
      <c r="C177" s="72">
        <v>0</v>
      </c>
      <c r="D177" s="68">
        <v>0</v>
      </c>
      <c r="E177" s="64">
        <v>0</v>
      </c>
      <c r="F177" s="69">
        <v>0</v>
      </c>
      <c r="G177" s="57">
        <f t="shared" si="5"/>
        <v>0</v>
      </c>
      <c r="H177" s="57">
        <f t="shared" si="6"/>
        <v>0</v>
      </c>
    </row>
    <row r="178" spans="1:8" s="1" customFormat="1" ht="15" hidden="1" customHeight="1" x14ac:dyDescent="0.15">
      <c r="A178" s="56"/>
      <c r="B178" s="117" t="s">
        <v>204</v>
      </c>
      <c r="C178" s="72">
        <v>0</v>
      </c>
      <c r="D178" s="68">
        <v>0</v>
      </c>
      <c r="E178" s="64">
        <v>0</v>
      </c>
      <c r="F178" s="69">
        <v>0</v>
      </c>
      <c r="G178" s="57">
        <f t="shared" si="5"/>
        <v>0</v>
      </c>
      <c r="H178" s="57">
        <f t="shared" si="6"/>
        <v>0</v>
      </c>
    </row>
    <row r="179" spans="1:8" s="1" customFormat="1" ht="15" hidden="1" customHeight="1" x14ac:dyDescent="0.15">
      <c r="A179" s="21"/>
      <c r="B179" s="117" t="s">
        <v>205</v>
      </c>
      <c r="C179" s="72">
        <v>0</v>
      </c>
      <c r="D179" s="68">
        <v>0</v>
      </c>
      <c r="E179" s="64">
        <v>0</v>
      </c>
      <c r="F179" s="69">
        <v>0</v>
      </c>
      <c r="G179" s="57">
        <f t="shared" si="5"/>
        <v>0</v>
      </c>
      <c r="H179" s="57">
        <f t="shared" si="6"/>
        <v>0</v>
      </c>
    </row>
    <row r="180" spans="1:8" s="1" customFormat="1" ht="15" hidden="1" customHeight="1" x14ac:dyDescent="0.15">
      <c r="A180" s="21"/>
      <c r="B180" s="117" t="s">
        <v>206</v>
      </c>
      <c r="C180" s="72">
        <v>0</v>
      </c>
      <c r="D180" s="68">
        <v>0</v>
      </c>
      <c r="E180" s="64">
        <v>0</v>
      </c>
      <c r="F180" s="69">
        <v>0</v>
      </c>
      <c r="G180" s="57">
        <f t="shared" si="5"/>
        <v>0</v>
      </c>
      <c r="H180" s="57">
        <f t="shared" si="6"/>
        <v>0</v>
      </c>
    </row>
    <row r="181" spans="1:8" s="1" customFormat="1" ht="15" hidden="1" customHeight="1" x14ac:dyDescent="0.15">
      <c r="A181" s="21"/>
      <c r="B181" s="117" t="s">
        <v>148</v>
      </c>
      <c r="C181" s="72">
        <v>0</v>
      </c>
      <c r="D181" s="68">
        <v>0</v>
      </c>
      <c r="E181" s="64">
        <v>0</v>
      </c>
      <c r="F181" s="69">
        <v>0</v>
      </c>
      <c r="G181" s="57">
        <f t="shared" si="5"/>
        <v>0</v>
      </c>
      <c r="H181" s="57">
        <f t="shared" si="6"/>
        <v>0</v>
      </c>
    </row>
    <row r="182" spans="1:8" s="1" customFormat="1" ht="15" hidden="1" customHeight="1" x14ac:dyDescent="0.15">
      <c r="A182" s="21"/>
      <c r="B182" s="117" t="s">
        <v>207</v>
      </c>
      <c r="C182" s="72">
        <v>0</v>
      </c>
      <c r="D182" s="68">
        <v>0</v>
      </c>
      <c r="E182" s="64">
        <v>0</v>
      </c>
      <c r="F182" s="69">
        <v>0</v>
      </c>
      <c r="G182" s="57">
        <f t="shared" si="5"/>
        <v>0</v>
      </c>
      <c r="H182" s="57">
        <f t="shared" si="6"/>
        <v>0</v>
      </c>
    </row>
    <row r="183" spans="1:8" s="1" customFormat="1" ht="15" hidden="1" customHeight="1" x14ac:dyDescent="0.15">
      <c r="A183" s="21"/>
      <c r="B183" s="117" t="s">
        <v>208</v>
      </c>
      <c r="C183" s="72">
        <v>0</v>
      </c>
      <c r="D183" s="68">
        <v>0</v>
      </c>
      <c r="E183" s="64">
        <v>0</v>
      </c>
      <c r="F183" s="69">
        <v>0</v>
      </c>
      <c r="G183" s="57">
        <f t="shared" si="5"/>
        <v>0</v>
      </c>
      <c r="H183" s="57">
        <f t="shared" si="6"/>
        <v>0</v>
      </c>
    </row>
    <row r="184" spans="1:8" s="1" customFormat="1" ht="15" hidden="1" customHeight="1" x14ac:dyDescent="0.15">
      <c r="A184" s="21"/>
      <c r="B184" s="117" t="s">
        <v>157</v>
      </c>
      <c r="C184" s="72">
        <v>0</v>
      </c>
      <c r="D184" s="68">
        <v>0</v>
      </c>
      <c r="E184" s="64">
        <v>0</v>
      </c>
      <c r="F184" s="69">
        <v>0</v>
      </c>
      <c r="G184" s="57">
        <f t="shared" si="5"/>
        <v>0</v>
      </c>
      <c r="H184" s="57">
        <f t="shared" si="6"/>
        <v>0</v>
      </c>
    </row>
    <row r="185" spans="1:8" s="1" customFormat="1" ht="15" hidden="1" customHeight="1" x14ac:dyDescent="0.15">
      <c r="A185" s="21"/>
      <c r="B185" s="117" t="s">
        <v>156</v>
      </c>
      <c r="C185" s="72">
        <v>0</v>
      </c>
      <c r="D185" s="68">
        <v>0</v>
      </c>
      <c r="E185" s="64">
        <v>0</v>
      </c>
      <c r="F185" s="69">
        <v>0</v>
      </c>
      <c r="G185" s="57">
        <f t="shared" si="5"/>
        <v>0</v>
      </c>
      <c r="H185" s="57">
        <f t="shared" si="6"/>
        <v>0</v>
      </c>
    </row>
    <row r="186" spans="1:8" s="1" customFormat="1" ht="15" hidden="1" customHeight="1" x14ac:dyDescent="0.15">
      <c r="A186" s="56"/>
      <c r="B186" s="117" t="s">
        <v>209</v>
      </c>
      <c r="C186" s="72">
        <v>0</v>
      </c>
      <c r="D186" s="68">
        <v>0</v>
      </c>
      <c r="E186" s="64">
        <v>0</v>
      </c>
      <c r="F186" s="69">
        <v>0</v>
      </c>
      <c r="G186" s="57">
        <f t="shared" si="5"/>
        <v>0</v>
      </c>
      <c r="H186" s="57">
        <f t="shared" si="6"/>
        <v>0</v>
      </c>
    </row>
    <row r="187" spans="1:8" s="1" customFormat="1" ht="15" customHeight="1" x14ac:dyDescent="0.15">
      <c r="A187" s="21"/>
      <c r="B187" s="117" t="s">
        <v>210</v>
      </c>
      <c r="C187" s="72">
        <v>1</v>
      </c>
      <c r="D187" s="68">
        <v>0</v>
      </c>
      <c r="E187" s="64">
        <v>0</v>
      </c>
      <c r="F187" s="69">
        <v>0</v>
      </c>
      <c r="G187" s="57">
        <f t="shared" si="5"/>
        <v>0</v>
      </c>
      <c r="H187" s="57">
        <f t="shared" si="6"/>
        <v>1</v>
      </c>
    </row>
    <row r="188" spans="1:8" s="1" customFormat="1" ht="15" hidden="1" customHeight="1" x14ac:dyDescent="0.15">
      <c r="A188" s="21"/>
      <c r="B188" s="117" t="s">
        <v>137</v>
      </c>
      <c r="C188" s="72">
        <v>0</v>
      </c>
      <c r="D188" s="68">
        <v>0</v>
      </c>
      <c r="E188" s="64">
        <v>0</v>
      </c>
      <c r="F188" s="69">
        <v>0</v>
      </c>
      <c r="G188" s="57">
        <f t="shared" si="5"/>
        <v>0</v>
      </c>
      <c r="H188" s="57">
        <f t="shared" si="6"/>
        <v>0</v>
      </c>
    </row>
    <row r="189" spans="1:8" s="1" customFormat="1" ht="15" hidden="1" customHeight="1" x14ac:dyDescent="0.15">
      <c r="A189" s="21"/>
      <c r="B189" s="117" t="s">
        <v>211</v>
      </c>
      <c r="C189" s="72">
        <v>0</v>
      </c>
      <c r="D189" s="68">
        <v>0</v>
      </c>
      <c r="E189" s="64">
        <v>0</v>
      </c>
      <c r="F189" s="69">
        <v>0</v>
      </c>
      <c r="G189" s="57">
        <f t="shared" si="5"/>
        <v>0</v>
      </c>
      <c r="H189" s="57">
        <f t="shared" si="6"/>
        <v>0</v>
      </c>
    </row>
    <row r="190" spans="1:8" s="1" customFormat="1" ht="15" hidden="1" customHeight="1" x14ac:dyDescent="0.15">
      <c r="A190" s="21"/>
      <c r="B190" s="117" t="s">
        <v>150</v>
      </c>
      <c r="C190" s="72">
        <v>0</v>
      </c>
      <c r="D190" s="68">
        <v>0</v>
      </c>
      <c r="E190" s="64">
        <v>0</v>
      </c>
      <c r="F190" s="69">
        <v>0</v>
      </c>
      <c r="G190" s="57">
        <f t="shared" si="5"/>
        <v>0</v>
      </c>
      <c r="H190" s="57">
        <f t="shared" si="6"/>
        <v>0</v>
      </c>
    </row>
    <row r="191" spans="1:8" s="1" customFormat="1" ht="15" customHeight="1" x14ac:dyDescent="0.15">
      <c r="A191" s="21"/>
      <c r="B191" s="117" t="s">
        <v>212</v>
      </c>
      <c r="C191" s="72">
        <v>4</v>
      </c>
      <c r="D191" s="68">
        <v>0</v>
      </c>
      <c r="E191" s="64">
        <v>0</v>
      </c>
      <c r="F191" s="69">
        <v>0</v>
      </c>
      <c r="G191" s="57">
        <f t="shared" ref="G191:G204" si="7">SUM(D191,F191)</f>
        <v>0</v>
      </c>
      <c r="H191" s="57">
        <f t="shared" si="6"/>
        <v>4</v>
      </c>
    </row>
    <row r="192" spans="1:8" s="1" customFormat="1" ht="15" hidden="1" customHeight="1" x14ac:dyDescent="0.15">
      <c r="A192" s="21"/>
      <c r="B192" s="117" t="s">
        <v>213</v>
      </c>
      <c r="C192" s="72">
        <v>0</v>
      </c>
      <c r="D192" s="68">
        <v>0</v>
      </c>
      <c r="E192" s="64">
        <v>0</v>
      </c>
      <c r="F192" s="69">
        <v>0</v>
      </c>
      <c r="G192" s="57">
        <f t="shared" si="7"/>
        <v>0</v>
      </c>
      <c r="H192" s="57">
        <f t="shared" si="6"/>
        <v>0</v>
      </c>
    </row>
    <row r="193" spans="1:8" s="1" customFormat="1" ht="15" hidden="1" customHeight="1" x14ac:dyDescent="0.15">
      <c r="A193" s="21"/>
      <c r="B193" s="117" t="s">
        <v>214</v>
      </c>
      <c r="C193" s="72">
        <v>0</v>
      </c>
      <c r="D193" s="68">
        <v>0</v>
      </c>
      <c r="E193" s="64">
        <v>0</v>
      </c>
      <c r="F193" s="69">
        <v>0</v>
      </c>
      <c r="G193" s="57">
        <f t="shared" si="7"/>
        <v>0</v>
      </c>
      <c r="H193" s="57">
        <f t="shared" si="6"/>
        <v>0</v>
      </c>
    </row>
    <row r="194" spans="1:8" s="1" customFormat="1" ht="15" hidden="1" customHeight="1" x14ac:dyDescent="0.15">
      <c r="A194" s="21"/>
      <c r="B194" s="117" t="s">
        <v>215</v>
      </c>
      <c r="C194" s="72">
        <v>0</v>
      </c>
      <c r="D194" s="68">
        <v>0</v>
      </c>
      <c r="E194" s="64">
        <v>0</v>
      </c>
      <c r="F194" s="69">
        <v>0</v>
      </c>
      <c r="G194" s="57">
        <f t="shared" si="7"/>
        <v>0</v>
      </c>
      <c r="H194" s="57">
        <f t="shared" si="6"/>
        <v>0</v>
      </c>
    </row>
    <row r="195" spans="1:8" s="1" customFormat="1" ht="15" hidden="1" customHeight="1" x14ac:dyDescent="0.15">
      <c r="A195" s="21"/>
      <c r="B195" s="117" t="s">
        <v>78</v>
      </c>
      <c r="C195" s="72">
        <v>0</v>
      </c>
      <c r="D195" s="68">
        <v>0</v>
      </c>
      <c r="E195" s="64">
        <v>0</v>
      </c>
      <c r="F195" s="69">
        <v>0</v>
      </c>
      <c r="G195" s="57">
        <f t="shared" si="7"/>
        <v>0</v>
      </c>
      <c r="H195" s="57">
        <f t="shared" si="6"/>
        <v>0</v>
      </c>
    </row>
    <row r="196" spans="1:8" s="1" customFormat="1" ht="15" hidden="1" customHeight="1" x14ac:dyDescent="0.15">
      <c r="A196" s="21"/>
      <c r="B196" s="117" t="s">
        <v>216</v>
      </c>
      <c r="C196" s="72">
        <v>0</v>
      </c>
      <c r="D196" s="68">
        <v>0</v>
      </c>
      <c r="E196" s="64">
        <v>0</v>
      </c>
      <c r="F196" s="69">
        <v>0</v>
      </c>
      <c r="G196" s="57">
        <f t="shared" si="7"/>
        <v>0</v>
      </c>
      <c r="H196" s="57">
        <f t="shared" si="6"/>
        <v>0</v>
      </c>
    </row>
    <row r="197" spans="1:8" s="1" customFormat="1" ht="15" hidden="1" customHeight="1" x14ac:dyDescent="0.15">
      <c r="A197" s="21"/>
      <c r="B197" s="117" t="s">
        <v>217</v>
      </c>
      <c r="C197" s="72">
        <v>0</v>
      </c>
      <c r="D197" s="68">
        <v>0</v>
      </c>
      <c r="E197" s="64">
        <v>0</v>
      </c>
      <c r="F197" s="69">
        <v>0</v>
      </c>
      <c r="G197" s="57">
        <f t="shared" si="7"/>
        <v>0</v>
      </c>
      <c r="H197" s="57">
        <f t="shared" si="6"/>
        <v>0</v>
      </c>
    </row>
    <row r="198" spans="1:8" s="1" customFormat="1" ht="15" hidden="1" customHeight="1" x14ac:dyDescent="0.15">
      <c r="A198" s="99" t="s">
        <v>283</v>
      </c>
      <c r="B198" s="100"/>
      <c r="C198" s="216"/>
      <c r="D198" s="268"/>
      <c r="E198" s="330"/>
      <c r="F198" s="331"/>
      <c r="G198" s="57"/>
      <c r="H198" s="329">
        <f>SUM(H199:H202)</f>
        <v>0</v>
      </c>
    </row>
    <row r="199" spans="1:8" s="1" customFormat="1" ht="15" hidden="1" customHeight="1" x14ac:dyDescent="0.15">
      <c r="A199" s="58"/>
      <c r="B199" s="117" t="s">
        <v>242</v>
      </c>
      <c r="C199" s="72">
        <v>0</v>
      </c>
      <c r="D199" s="68">
        <v>0</v>
      </c>
      <c r="E199" s="64">
        <v>0</v>
      </c>
      <c r="F199" s="69">
        <v>0</v>
      </c>
      <c r="G199" s="57">
        <f t="shared" si="7"/>
        <v>0</v>
      </c>
      <c r="H199" s="57">
        <f t="shared" si="6"/>
        <v>0</v>
      </c>
    </row>
    <row r="200" spans="1:8" s="1" customFormat="1" ht="15" hidden="1" customHeight="1" x14ac:dyDescent="0.15">
      <c r="A200" s="58"/>
      <c r="B200" s="117" t="s">
        <v>243</v>
      </c>
      <c r="C200" s="72">
        <v>0</v>
      </c>
      <c r="D200" s="68">
        <v>0</v>
      </c>
      <c r="E200" s="64">
        <v>0</v>
      </c>
      <c r="F200" s="69">
        <v>0</v>
      </c>
      <c r="G200" s="57">
        <f t="shared" si="7"/>
        <v>0</v>
      </c>
      <c r="H200" s="57">
        <f t="shared" ref="H200:H205" si="8">SUM(C200:F200)</f>
        <v>0</v>
      </c>
    </row>
    <row r="201" spans="1:8" s="1" customFormat="1" ht="15" hidden="1" customHeight="1" x14ac:dyDescent="0.15">
      <c r="A201" s="58"/>
      <c r="B201" s="117" t="s">
        <v>244</v>
      </c>
      <c r="C201" s="72">
        <v>0</v>
      </c>
      <c r="D201" s="68">
        <v>0</v>
      </c>
      <c r="E201" s="64">
        <v>0</v>
      </c>
      <c r="F201" s="69">
        <v>0</v>
      </c>
      <c r="G201" s="57">
        <f t="shared" si="7"/>
        <v>0</v>
      </c>
      <c r="H201" s="57">
        <f t="shared" si="8"/>
        <v>0</v>
      </c>
    </row>
    <row r="202" spans="1:8" s="1" customFormat="1" ht="15" hidden="1" customHeight="1" x14ac:dyDescent="0.15">
      <c r="A202" s="58"/>
      <c r="B202" s="117" t="s">
        <v>245</v>
      </c>
      <c r="C202" s="72">
        <v>0</v>
      </c>
      <c r="D202" s="68">
        <v>0</v>
      </c>
      <c r="E202" s="64">
        <v>0</v>
      </c>
      <c r="F202" s="69">
        <v>0</v>
      </c>
      <c r="G202" s="57">
        <f t="shared" si="7"/>
        <v>0</v>
      </c>
      <c r="H202" s="57">
        <f t="shared" si="8"/>
        <v>0</v>
      </c>
    </row>
    <row r="203" spans="1:8" s="1" customFormat="1" ht="15" customHeight="1" x14ac:dyDescent="0.15">
      <c r="A203" s="99" t="s">
        <v>290</v>
      </c>
      <c r="B203" s="103"/>
      <c r="C203" s="216"/>
      <c r="D203" s="268"/>
      <c r="E203" s="330"/>
      <c r="F203" s="331"/>
      <c r="G203" s="57"/>
      <c r="H203" s="329">
        <f>SUM(H204)</f>
        <v>2</v>
      </c>
    </row>
    <row r="204" spans="1:8" s="1" customFormat="1" ht="13.8" customHeight="1" thickBot="1" x14ac:dyDescent="0.2">
      <c r="A204" s="21"/>
      <c r="B204" s="117" t="s">
        <v>291</v>
      </c>
      <c r="C204" s="72">
        <v>2</v>
      </c>
      <c r="D204" s="68">
        <v>0</v>
      </c>
      <c r="E204" s="64">
        <v>0</v>
      </c>
      <c r="F204" s="69">
        <v>0</v>
      </c>
      <c r="G204" s="57">
        <f t="shared" si="7"/>
        <v>0</v>
      </c>
      <c r="H204" s="57">
        <f t="shared" si="8"/>
        <v>2</v>
      </c>
    </row>
    <row r="205" spans="1:8" ht="18.75" customHeight="1" thickTop="1" thickBot="1" x14ac:dyDescent="0.25">
      <c r="A205" s="425" t="s">
        <v>0</v>
      </c>
      <c r="B205" s="441"/>
      <c r="C205" s="87">
        <v>80</v>
      </c>
      <c r="D205" s="106">
        <v>1</v>
      </c>
      <c r="E205" s="87">
        <v>12</v>
      </c>
      <c r="F205" s="91">
        <v>1</v>
      </c>
      <c r="G205" s="93">
        <f>SUM(G7:G204)</f>
        <v>2</v>
      </c>
      <c r="H205" s="57">
        <f t="shared" si="8"/>
        <v>94</v>
      </c>
    </row>
    <row r="206" spans="1:8" x14ac:dyDescent="0.2">
      <c r="D206" s="77"/>
      <c r="F206" s="77"/>
      <c r="H206" s="57"/>
    </row>
  </sheetData>
  <autoFilter ref="A5:H206">
    <filterColumn colId="0" showButton="0"/>
    <filterColumn colId="7">
      <filters blank="1">
        <filter val="1"/>
        <filter val="17"/>
        <filter val="2"/>
        <filter val="25"/>
        <filter val="3"/>
        <filter val="38"/>
        <filter val="4"/>
        <filter val="5"/>
        <filter val="6"/>
        <filter val="94"/>
      </filters>
    </filterColumn>
  </autoFilter>
  <mergeCells count="5">
    <mergeCell ref="A205:B205"/>
    <mergeCell ref="C4:D4"/>
    <mergeCell ref="E4:F4"/>
    <mergeCell ref="A7"/>
    <mergeCell ref="A4:B5"/>
  </mergeCells>
  <phoneticPr fontId="2"/>
  <printOptions horizontalCentered="1"/>
  <pageMargins left="0.59055118110236227" right="0.59055118110236227" top="0.78740157480314965" bottom="0.59055118110236227" header="0.59055118110236227" footer="0.51181102362204722"/>
  <pageSetup paperSize="9" scale="89" fitToHeight="0" orientation="portrait" r:id="rId1"/>
  <headerFooter alignWithMargins="0">
    <oddHeader xml:space="preserve">&amp;L15　答申を受けてから裁決するまでの期間&amp;R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1"/>
  <sheetViews>
    <sheetView view="pageBreakPreview" zoomScale="90" zoomScaleNormal="100" zoomScaleSheetLayoutView="90" workbookViewId="0">
      <pane ySplit="6" topLeftCell="A41" activePane="bottomLeft" state="frozen"/>
      <selection activeCell="G26" sqref="G26"/>
      <selection pane="bottomLeft" activeCell="G26" sqref="G26"/>
    </sheetView>
  </sheetViews>
  <sheetFormatPr defaultColWidth="9" defaultRowHeight="16.2" x14ac:dyDescent="0.2"/>
  <cols>
    <col min="1" max="1" width="3.6640625" style="1" customWidth="1"/>
    <col min="2" max="2" width="36.77734375" style="1" customWidth="1"/>
    <col min="3" max="4" width="11.109375" style="38" customWidth="1"/>
    <col min="5" max="10" width="11.109375" style="305" customWidth="1"/>
    <col min="11" max="16384" width="9" style="305"/>
  </cols>
  <sheetData>
    <row r="1" spans="1:11" ht="7.5" customHeight="1" x14ac:dyDescent="0.2"/>
    <row r="2" spans="1:11" ht="7.5" customHeight="1" x14ac:dyDescent="0.2"/>
    <row r="3" spans="1:11" s="36" customFormat="1" ht="18.75" customHeight="1" thickBot="1" x14ac:dyDescent="0.2">
      <c r="A3" s="1"/>
      <c r="B3" s="1"/>
      <c r="E3" s="37"/>
      <c r="J3" s="114" t="s">
        <v>92</v>
      </c>
    </row>
    <row r="4" spans="1:11" s="36" customFormat="1" ht="12" customHeight="1" x14ac:dyDescent="0.15">
      <c r="A4" s="516" t="s">
        <v>41</v>
      </c>
      <c r="B4" s="517"/>
      <c r="C4" s="179" t="s">
        <v>83</v>
      </c>
      <c r="D4" s="522" t="s">
        <v>103</v>
      </c>
      <c r="E4" s="306" t="s">
        <v>83</v>
      </c>
      <c r="F4" s="180" t="s">
        <v>83</v>
      </c>
      <c r="G4" s="180" t="s">
        <v>373</v>
      </c>
      <c r="H4" s="181" t="s">
        <v>83</v>
      </c>
      <c r="I4" s="182" t="s">
        <v>83</v>
      </c>
      <c r="J4" s="183"/>
    </row>
    <row r="5" spans="1:11" s="36" customFormat="1" ht="31.5" customHeight="1" x14ac:dyDescent="0.15">
      <c r="A5" s="518"/>
      <c r="B5" s="519"/>
      <c r="C5" s="184" t="s">
        <v>109</v>
      </c>
      <c r="D5" s="523"/>
      <c r="E5" s="307" t="s">
        <v>104</v>
      </c>
      <c r="F5" s="525" t="s">
        <v>107</v>
      </c>
      <c r="G5" s="527" t="s">
        <v>106</v>
      </c>
      <c r="H5" s="529" t="s">
        <v>105</v>
      </c>
      <c r="I5" s="285" t="s">
        <v>108</v>
      </c>
      <c r="J5" s="185" t="s">
        <v>110</v>
      </c>
    </row>
    <row r="6" spans="1:11" s="36" customFormat="1" ht="14.25" customHeight="1" thickBot="1" x14ac:dyDescent="0.2">
      <c r="A6" s="520"/>
      <c r="B6" s="521"/>
      <c r="C6" s="186"/>
      <c r="D6" s="524"/>
      <c r="E6" s="308"/>
      <c r="F6" s="526"/>
      <c r="G6" s="528"/>
      <c r="H6" s="530"/>
      <c r="I6" s="187"/>
      <c r="J6" s="188"/>
    </row>
    <row r="7" spans="1:11" s="1" customFormat="1" ht="15" customHeight="1" x14ac:dyDescent="0.15">
      <c r="A7" s="140" t="s">
        <v>246</v>
      </c>
      <c r="B7" s="141"/>
      <c r="C7" s="142"/>
      <c r="D7" s="143"/>
      <c r="E7" s="309"/>
      <c r="F7" s="143"/>
      <c r="G7" s="310"/>
      <c r="H7" s="142"/>
      <c r="I7" s="144"/>
      <c r="J7" s="145"/>
    </row>
    <row r="8" spans="1:11" s="1" customFormat="1" ht="15" customHeight="1" x14ac:dyDescent="0.15">
      <c r="A8" s="146"/>
      <c r="B8" s="311" t="s">
        <v>221</v>
      </c>
      <c r="C8" s="132">
        <v>7</v>
      </c>
      <c r="D8" s="312">
        <v>0</v>
      </c>
      <c r="E8" s="313">
        <v>0</v>
      </c>
      <c r="F8" s="203">
        <v>0</v>
      </c>
      <c r="G8" s="314">
        <v>0</v>
      </c>
      <c r="H8" s="132">
        <v>0</v>
      </c>
      <c r="I8" s="132">
        <v>0</v>
      </c>
      <c r="J8" s="133">
        <v>7</v>
      </c>
      <c r="K8" s="57">
        <f t="shared" ref="K8:K56" si="0">SUM(C8:J8)</f>
        <v>14</v>
      </c>
    </row>
    <row r="9" spans="1:11" s="1" customFormat="1" ht="15" customHeight="1" x14ac:dyDescent="0.15">
      <c r="A9" s="146"/>
      <c r="B9" s="311" t="s">
        <v>296</v>
      </c>
      <c r="C9" s="132">
        <v>1</v>
      </c>
      <c r="D9" s="312">
        <v>0</v>
      </c>
      <c r="E9" s="313">
        <v>1</v>
      </c>
      <c r="F9" s="203">
        <v>0</v>
      </c>
      <c r="G9" s="314">
        <v>1</v>
      </c>
      <c r="H9" s="132">
        <v>0</v>
      </c>
      <c r="I9" s="132">
        <v>0</v>
      </c>
      <c r="J9" s="133">
        <v>0</v>
      </c>
      <c r="K9" s="57">
        <f t="shared" si="0"/>
        <v>3</v>
      </c>
    </row>
    <row r="10" spans="1:11" s="1" customFormat="1" ht="15" customHeight="1" x14ac:dyDescent="0.15">
      <c r="A10" s="146"/>
      <c r="B10" s="311" t="s">
        <v>613</v>
      </c>
      <c r="C10" s="132">
        <v>1</v>
      </c>
      <c r="D10" s="312">
        <v>0</v>
      </c>
      <c r="E10" s="313">
        <v>0</v>
      </c>
      <c r="F10" s="203">
        <v>0</v>
      </c>
      <c r="G10" s="314">
        <v>0</v>
      </c>
      <c r="H10" s="132">
        <v>0</v>
      </c>
      <c r="I10" s="132">
        <v>0</v>
      </c>
      <c r="J10" s="133">
        <v>1</v>
      </c>
      <c r="K10" s="57">
        <f t="shared" si="0"/>
        <v>2</v>
      </c>
    </row>
    <row r="11" spans="1:11" s="1" customFormat="1" ht="15" customHeight="1" x14ac:dyDescent="0.15">
      <c r="A11" s="136"/>
      <c r="B11" s="311" t="s">
        <v>230</v>
      </c>
      <c r="C11" s="132">
        <v>1</v>
      </c>
      <c r="D11" s="312">
        <v>0</v>
      </c>
      <c r="E11" s="313">
        <v>1</v>
      </c>
      <c r="F11" s="203">
        <v>1</v>
      </c>
      <c r="G11" s="314">
        <v>0</v>
      </c>
      <c r="H11" s="132">
        <v>0</v>
      </c>
      <c r="I11" s="132">
        <v>0</v>
      </c>
      <c r="J11" s="133">
        <v>0</v>
      </c>
      <c r="K11" s="57">
        <f t="shared" si="0"/>
        <v>3</v>
      </c>
    </row>
    <row r="12" spans="1:11" s="1" customFormat="1" ht="15" customHeight="1" x14ac:dyDescent="0.15">
      <c r="A12" s="136"/>
      <c r="B12" s="311" t="s">
        <v>607</v>
      </c>
      <c r="C12" s="132">
        <v>1</v>
      </c>
      <c r="D12" s="312">
        <v>0</v>
      </c>
      <c r="E12" s="313">
        <v>1</v>
      </c>
      <c r="F12" s="203">
        <v>0</v>
      </c>
      <c r="G12" s="314">
        <v>1</v>
      </c>
      <c r="H12" s="132">
        <v>0</v>
      </c>
      <c r="I12" s="132">
        <v>0</v>
      </c>
      <c r="J12" s="133">
        <v>0</v>
      </c>
      <c r="K12" s="57">
        <f t="shared" si="0"/>
        <v>3</v>
      </c>
    </row>
    <row r="13" spans="1:11" s="1" customFormat="1" ht="15" customHeight="1" x14ac:dyDescent="0.15">
      <c r="A13" s="136"/>
      <c r="B13" s="311" t="s">
        <v>608</v>
      </c>
      <c r="C13" s="132">
        <v>1</v>
      </c>
      <c r="D13" s="312">
        <v>0</v>
      </c>
      <c r="E13" s="313">
        <v>0</v>
      </c>
      <c r="F13" s="203">
        <v>0</v>
      </c>
      <c r="G13" s="314">
        <v>0</v>
      </c>
      <c r="H13" s="132">
        <v>0</v>
      </c>
      <c r="I13" s="132">
        <v>0</v>
      </c>
      <c r="J13" s="133">
        <v>1</v>
      </c>
      <c r="K13" s="57">
        <f t="shared" si="0"/>
        <v>2</v>
      </c>
    </row>
    <row r="14" spans="1:11" s="1" customFormat="1" ht="15" customHeight="1" x14ac:dyDescent="0.15">
      <c r="A14" s="136"/>
      <c r="B14" s="311" t="s">
        <v>46</v>
      </c>
      <c r="C14" s="132">
        <v>1</v>
      </c>
      <c r="D14" s="312">
        <v>1</v>
      </c>
      <c r="E14" s="313">
        <v>1</v>
      </c>
      <c r="F14" s="203">
        <v>1</v>
      </c>
      <c r="G14" s="314">
        <v>0</v>
      </c>
      <c r="H14" s="132">
        <v>0</v>
      </c>
      <c r="I14" s="132">
        <v>0</v>
      </c>
      <c r="J14" s="133">
        <v>1</v>
      </c>
      <c r="K14" s="57">
        <f t="shared" si="0"/>
        <v>5</v>
      </c>
    </row>
    <row r="15" spans="1:11" s="1" customFormat="1" ht="15" customHeight="1" x14ac:dyDescent="0.15">
      <c r="A15" s="146"/>
      <c r="B15" s="311" t="s">
        <v>266</v>
      </c>
      <c r="C15" s="132">
        <v>5</v>
      </c>
      <c r="D15" s="312">
        <v>0</v>
      </c>
      <c r="E15" s="313">
        <v>3</v>
      </c>
      <c r="F15" s="203">
        <v>1</v>
      </c>
      <c r="G15" s="314">
        <v>2</v>
      </c>
      <c r="H15" s="132">
        <v>0</v>
      </c>
      <c r="I15" s="132">
        <v>0</v>
      </c>
      <c r="J15" s="133">
        <v>2</v>
      </c>
      <c r="K15" s="57">
        <f t="shared" si="0"/>
        <v>13</v>
      </c>
    </row>
    <row r="16" spans="1:11" s="1" customFormat="1" ht="15" customHeight="1" x14ac:dyDescent="0.15">
      <c r="A16" s="136"/>
      <c r="B16" s="311" t="s">
        <v>258</v>
      </c>
      <c r="C16" s="132">
        <v>2</v>
      </c>
      <c r="D16" s="312">
        <v>0</v>
      </c>
      <c r="E16" s="313">
        <v>2</v>
      </c>
      <c r="F16" s="203">
        <v>1</v>
      </c>
      <c r="G16" s="314">
        <v>0</v>
      </c>
      <c r="H16" s="132">
        <v>1</v>
      </c>
      <c r="I16" s="132">
        <v>0</v>
      </c>
      <c r="J16" s="133">
        <v>0</v>
      </c>
      <c r="K16" s="57">
        <f t="shared" si="0"/>
        <v>6</v>
      </c>
    </row>
    <row r="17" spans="1:11" s="1" customFormat="1" ht="15" customHeight="1" x14ac:dyDescent="0.15">
      <c r="A17" s="136"/>
      <c r="B17" s="311" t="s">
        <v>610</v>
      </c>
      <c r="C17" s="132">
        <v>1</v>
      </c>
      <c r="D17" s="312">
        <v>0</v>
      </c>
      <c r="E17" s="313">
        <v>0</v>
      </c>
      <c r="F17" s="203">
        <v>0</v>
      </c>
      <c r="G17" s="314">
        <v>0</v>
      </c>
      <c r="H17" s="132">
        <v>0</v>
      </c>
      <c r="I17" s="132">
        <v>0</v>
      </c>
      <c r="J17" s="133">
        <v>1</v>
      </c>
      <c r="K17" s="57">
        <f t="shared" si="0"/>
        <v>2</v>
      </c>
    </row>
    <row r="18" spans="1:11" s="1" customFormat="1" ht="15" customHeight="1" x14ac:dyDescent="0.15">
      <c r="A18" s="136"/>
      <c r="B18" s="311" t="s">
        <v>611</v>
      </c>
      <c r="C18" s="132">
        <v>2</v>
      </c>
      <c r="D18" s="312">
        <v>0</v>
      </c>
      <c r="E18" s="313">
        <v>2</v>
      </c>
      <c r="F18" s="203">
        <v>1</v>
      </c>
      <c r="G18" s="314">
        <v>0</v>
      </c>
      <c r="H18" s="132">
        <v>1</v>
      </c>
      <c r="I18" s="132">
        <v>0</v>
      </c>
      <c r="J18" s="133">
        <v>0</v>
      </c>
      <c r="K18" s="57">
        <f t="shared" si="0"/>
        <v>6</v>
      </c>
    </row>
    <row r="19" spans="1:11" s="1" customFormat="1" ht="15" customHeight="1" x14ac:dyDescent="0.15">
      <c r="A19" s="146"/>
      <c r="B19" s="311" t="s">
        <v>233</v>
      </c>
      <c r="C19" s="132">
        <v>0</v>
      </c>
      <c r="D19" s="312">
        <v>1</v>
      </c>
      <c r="E19" s="313">
        <v>1</v>
      </c>
      <c r="F19" s="203">
        <v>0</v>
      </c>
      <c r="G19" s="314">
        <v>1</v>
      </c>
      <c r="H19" s="132">
        <v>0</v>
      </c>
      <c r="I19" s="132">
        <v>0</v>
      </c>
      <c r="J19" s="133">
        <v>0</v>
      </c>
      <c r="K19" s="57">
        <f t="shared" si="0"/>
        <v>3</v>
      </c>
    </row>
    <row r="20" spans="1:11" s="1" customFormat="1" ht="15" customHeight="1" x14ac:dyDescent="0.15">
      <c r="A20" s="146"/>
      <c r="B20" s="311" t="s">
        <v>612</v>
      </c>
      <c r="C20" s="132">
        <v>1</v>
      </c>
      <c r="D20" s="312">
        <v>0</v>
      </c>
      <c r="E20" s="313">
        <v>1</v>
      </c>
      <c r="F20" s="203">
        <v>0</v>
      </c>
      <c r="G20" s="314">
        <v>1</v>
      </c>
      <c r="H20" s="132">
        <v>0</v>
      </c>
      <c r="I20" s="132">
        <v>0</v>
      </c>
      <c r="J20" s="133">
        <v>0</v>
      </c>
      <c r="K20" s="57">
        <f t="shared" si="0"/>
        <v>3</v>
      </c>
    </row>
    <row r="21" spans="1:11" s="1" customFormat="1" ht="15" customHeight="1" x14ac:dyDescent="0.15">
      <c r="A21" s="146"/>
      <c r="B21" s="311" t="s">
        <v>614</v>
      </c>
      <c r="C21" s="132">
        <v>1</v>
      </c>
      <c r="D21" s="312">
        <v>0</v>
      </c>
      <c r="E21" s="313">
        <v>0</v>
      </c>
      <c r="F21" s="203">
        <v>0</v>
      </c>
      <c r="G21" s="314">
        <v>0</v>
      </c>
      <c r="H21" s="132">
        <v>0</v>
      </c>
      <c r="I21" s="132">
        <v>0</v>
      </c>
      <c r="J21" s="133">
        <v>1</v>
      </c>
      <c r="K21" s="57">
        <f t="shared" si="0"/>
        <v>2</v>
      </c>
    </row>
    <row r="22" spans="1:11" s="1" customFormat="1" ht="15" customHeight="1" x14ac:dyDescent="0.15">
      <c r="A22" s="136"/>
      <c r="B22" s="311" t="s">
        <v>56</v>
      </c>
      <c r="C22" s="132">
        <v>7</v>
      </c>
      <c r="D22" s="312">
        <v>0</v>
      </c>
      <c r="E22" s="313">
        <v>1</v>
      </c>
      <c r="F22" s="203">
        <v>0</v>
      </c>
      <c r="G22" s="314">
        <v>1</v>
      </c>
      <c r="H22" s="132">
        <v>0</v>
      </c>
      <c r="I22" s="132">
        <v>0</v>
      </c>
      <c r="J22" s="133">
        <v>6</v>
      </c>
      <c r="K22" s="57">
        <f t="shared" si="0"/>
        <v>15</v>
      </c>
    </row>
    <row r="23" spans="1:11" s="1" customFormat="1" ht="15" customHeight="1" x14ac:dyDescent="0.15">
      <c r="A23" s="136"/>
      <c r="B23" s="311" t="s">
        <v>58</v>
      </c>
      <c r="C23" s="132">
        <v>3</v>
      </c>
      <c r="D23" s="316">
        <v>3</v>
      </c>
      <c r="E23" s="317">
        <v>4</v>
      </c>
      <c r="F23" s="203">
        <v>3</v>
      </c>
      <c r="G23" s="314">
        <v>1</v>
      </c>
      <c r="H23" s="132">
        <v>0</v>
      </c>
      <c r="I23" s="132">
        <v>0</v>
      </c>
      <c r="J23" s="133">
        <v>2</v>
      </c>
      <c r="K23" s="57">
        <f t="shared" si="0"/>
        <v>16</v>
      </c>
    </row>
    <row r="24" spans="1:11" s="1" customFormat="1" ht="15" customHeight="1" x14ac:dyDescent="0.15">
      <c r="A24" s="136"/>
      <c r="B24" s="311" t="s">
        <v>59</v>
      </c>
      <c r="C24" s="132">
        <v>1</v>
      </c>
      <c r="D24" s="312">
        <v>1</v>
      </c>
      <c r="E24" s="313">
        <v>0</v>
      </c>
      <c r="F24" s="203">
        <v>0</v>
      </c>
      <c r="G24" s="314">
        <v>0</v>
      </c>
      <c r="H24" s="132">
        <v>0</v>
      </c>
      <c r="I24" s="132">
        <v>2</v>
      </c>
      <c r="J24" s="133">
        <v>0</v>
      </c>
      <c r="K24" s="57">
        <f t="shared" si="0"/>
        <v>4</v>
      </c>
    </row>
    <row r="25" spans="1:11" s="1" customFormat="1" ht="15" customHeight="1" x14ac:dyDescent="0.15">
      <c r="A25" s="136"/>
      <c r="B25" s="311" t="s">
        <v>135</v>
      </c>
      <c r="C25" s="132">
        <v>1</v>
      </c>
      <c r="D25" s="315">
        <v>1</v>
      </c>
      <c r="E25" s="313">
        <v>2</v>
      </c>
      <c r="F25" s="203">
        <v>2</v>
      </c>
      <c r="G25" s="314">
        <v>0</v>
      </c>
      <c r="H25" s="132">
        <v>0</v>
      </c>
      <c r="I25" s="132">
        <v>0</v>
      </c>
      <c r="J25" s="133">
        <v>0</v>
      </c>
      <c r="K25" s="57">
        <f t="shared" si="0"/>
        <v>6</v>
      </c>
    </row>
    <row r="26" spans="1:11" s="1" customFormat="1" ht="15" customHeight="1" x14ac:dyDescent="0.15">
      <c r="A26" s="136"/>
      <c r="B26" s="311" t="s">
        <v>609</v>
      </c>
      <c r="C26" s="132">
        <v>3</v>
      </c>
      <c r="D26" s="315">
        <v>0</v>
      </c>
      <c r="E26" s="313">
        <v>2</v>
      </c>
      <c r="F26" s="203">
        <v>2</v>
      </c>
      <c r="G26" s="314">
        <v>0</v>
      </c>
      <c r="H26" s="132">
        <v>0</v>
      </c>
      <c r="I26" s="132">
        <v>0</v>
      </c>
      <c r="J26" s="133">
        <v>1</v>
      </c>
      <c r="K26" s="57">
        <f t="shared" si="0"/>
        <v>8</v>
      </c>
    </row>
    <row r="27" spans="1:11" s="1" customFormat="1" ht="15" customHeight="1" x14ac:dyDescent="0.15">
      <c r="A27" s="136"/>
      <c r="B27" s="318" t="s">
        <v>581</v>
      </c>
      <c r="C27" s="132">
        <v>0</v>
      </c>
      <c r="D27" s="312">
        <v>3</v>
      </c>
      <c r="E27" s="313">
        <v>3</v>
      </c>
      <c r="F27" s="203">
        <v>1</v>
      </c>
      <c r="G27" s="314">
        <v>2</v>
      </c>
      <c r="H27" s="132">
        <v>0</v>
      </c>
      <c r="I27" s="132">
        <v>0</v>
      </c>
      <c r="J27" s="133">
        <v>0</v>
      </c>
      <c r="K27" s="57">
        <f t="shared" si="0"/>
        <v>9</v>
      </c>
    </row>
    <row r="28" spans="1:11" s="1" customFormat="1" ht="15" customHeight="1" x14ac:dyDescent="0.15">
      <c r="A28" s="147" t="s">
        <v>133</v>
      </c>
      <c r="B28" s="139"/>
      <c r="C28" s="204"/>
      <c r="D28" s="205"/>
      <c r="E28" s="319"/>
      <c r="F28" s="205"/>
      <c r="G28" s="320"/>
      <c r="H28" s="204"/>
      <c r="I28" s="204"/>
      <c r="J28" s="110"/>
      <c r="K28" s="57"/>
    </row>
    <row r="29" spans="1:11" s="1" customFormat="1" ht="15" customHeight="1" x14ac:dyDescent="0.15">
      <c r="A29" s="321"/>
      <c r="B29" s="311" t="s">
        <v>269</v>
      </c>
      <c r="C29" s="132">
        <v>2</v>
      </c>
      <c r="D29" s="203">
        <v>0</v>
      </c>
      <c r="E29" s="313">
        <v>2</v>
      </c>
      <c r="F29" s="203">
        <v>1</v>
      </c>
      <c r="G29" s="314">
        <v>1</v>
      </c>
      <c r="H29" s="132">
        <v>0</v>
      </c>
      <c r="I29" s="132">
        <v>0</v>
      </c>
      <c r="J29" s="133">
        <v>0</v>
      </c>
      <c r="K29" s="57">
        <f t="shared" si="0"/>
        <v>6</v>
      </c>
    </row>
    <row r="30" spans="1:11" s="1" customFormat="1" ht="15" customHeight="1" x14ac:dyDescent="0.15">
      <c r="A30" s="321"/>
      <c r="B30" s="311" t="s">
        <v>606</v>
      </c>
      <c r="C30" s="132">
        <v>1</v>
      </c>
      <c r="D30" s="203">
        <v>0</v>
      </c>
      <c r="E30" s="313">
        <v>0</v>
      </c>
      <c r="F30" s="203">
        <v>0</v>
      </c>
      <c r="G30" s="314">
        <v>0</v>
      </c>
      <c r="H30" s="132">
        <v>0</v>
      </c>
      <c r="I30" s="132">
        <v>0</v>
      </c>
      <c r="J30" s="133">
        <v>1</v>
      </c>
      <c r="K30" s="57">
        <f t="shared" si="0"/>
        <v>2</v>
      </c>
    </row>
    <row r="31" spans="1:11" s="1" customFormat="1" ht="15" customHeight="1" x14ac:dyDescent="0.15">
      <c r="A31" s="148"/>
      <c r="B31" s="311" t="s">
        <v>249</v>
      </c>
      <c r="C31" s="132">
        <v>2</v>
      </c>
      <c r="D31" s="203">
        <v>1</v>
      </c>
      <c r="E31" s="313">
        <v>3</v>
      </c>
      <c r="F31" s="203">
        <v>1</v>
      </c>
      <c r="G31" s="314">
        <v>1</v>
      </c>
      <c r="H31" s="132">
        <v>1</v>
      </c>
      <c r="I31" s="132">
        <v>0</v>
      </c>
      <c r="J31" s="133">
        <v>0</v>
      </c>
      <c r="K31" s="57">
        <f t="shared" si="0"/>
        <v>9</v>
      </c>
    </row>
    <row r="32" spans="1:11" s="1" customFormat="1" ht="15" customHeight="1" x14ac:dyDescent="0.15">
      <c r="A32" s="148"/>
      <c r="B32" s="311" t="s">
        <v>270</v>
      </c>
      <c r="C32" s="132">
        <v>11</v>
      </c>
      <c r="D32" s="203">
        <v>4</v>
      </c>
      <c r="E32" s="313">
        <v>14</v>
      </c>
      <c r="F32" s="203">
        <v>10</v>
      </c>
      <c r="G32" s="314">
        <v>4</v>
      </c>
      <c r="H32" s="132">
        <v>0</v>
      </c>
      <c r="I32" s="132">
        <v>0</v>
      </c>
      <c r="J32" s="133">
        <v>1</v>
      </c>
      <c r="K32" s="57">
        <f t="shared" si="0"/>
        <v>44</v>
      </c>
    </row>
    <row r="33" spans="1:11" s="1" customFormat="1" ht="15" customHeight="1" x14ac:dyDescent="0.15">
      <c r="A33" s="148"/>
      <c r="B33" s="311" t="s">
        <v>605</v>
      </c>
      <c r="C33" s="132">
        <v>5</v>
      </c>
      <c r="D33" s="203">
        <v>0</v>
      </c>
      <c r="E33" s="313">
        <v>3</v>
      </c>
      <c r="F33" s="203">
        <v>2</v>
      </c>
      <c r="G33" s="314">
        <v>1</v>
      </c>
      <c r="H33" s="132">
        <v>0</v>
      </c>
      <c r="I33" s="132">
        <v>0</v>
      </c>
      <c r="J33" s="133">
        <v>2</v>
      </c>
      <c r="K33" s="57">
        <f t="shared" si="0"/>
        <v>13</v>
      </c>
    </row>
    <row r="34" spans="1:11" s="63" customFormat="1" ht="15" customHeight="1" x14ac:dyDescent="0.15">
      <c r="A34" s="149" t="s">
        <v>82</v>
      </c>
      <c r="B34" s="137"/>
      <c r="C34" s="204"/>
      <c r="D34" s="205"/>
      <c r="E34" s="319"/>
      <c r="F34" s="205"/>
      <c r="G34" s="320"/>
      <c r="H34" s="204"/>
      <c r="I34" s="204"/>
      <c r="J34" s="110"/>
      <c r="K34" s="57"/>
    </row>
    <row r="35" spans="1:11" s="63" customFormat="1" ht="15" customHeight="1" x14ac:dyDescent="0.15">
      <c r="A35" s="148"/>
      <c r="B35" s="311" t="s">
        <v>362</v>
      </c>
      <c r="C35" s="132">
        <v>2</v>
      </c>
      <c r="D35" s="203">
        <v>1</v>
      </c>
      <c r="E35" s="313">
        <v>3</v>
      </c>
      <c r="F35" s="203">
        <v>3</v>
      </c>
      <c r="G35" s="314">
        <v>0</v>
      </c>
      <c r="H35" s="132">
        <v>0</v>
      </c>
      <c r="I35" s="132">
        <v>0</v>
      </c>
      <c r="J35" s="133">
        <v>0</v>
      </c>
      <c r="K35" s="57">
        <f t="shared" si="0"/>
        <v>9</v>
      </c>
    </row>
    <row r="36" spans="1:11" s="63" customFormat="1" ht="15" customHeight="1" x14ac:dyDescent="0.15">
      <c r="A36" s="148"/>
      <c r="B36" s="311" t="s">
        <v>264</v>
      </c>
      <c r="C36" s="132">
        <v>0</v>
      </c>
      <c r="D36" s="316">
        <v>1</v>
      </c>
      <c r="E36" s="317">
        <v>1</v>
      </c>
      <c r="F36" s="203">
        <v>1</v>
      </c>
      <c r="G36" s="314">
        <v>0</v>
      </c>
      <c r="H36" s="132">
        <v>0</v>
      </c>
      <c r="I36" s="132">
        <v>0</v>
      </c>
      <c r="J36" s="133">
        <v>0</v>
      </c>
      <c r="K36" s="57">
        <f t="shared" si="0"/>
        <v>3</v>
      </c>
    </row>
    <row r="37" spans="1:11" s="1" customFormat="1" ht="15" customHeight="1" x14ac:dyDescent="0.15">
      <c r="A37" s="147" t="s">
        <v>247</v>
      </c>
      <c r="B37" s="138"/>
      <c r="C37" s="204"/>
      <c r="D37" s="322"/>
      <c r="E37" s="323"/>
      <c r="F37" s="205"/>
      <c r="G37" s="320"/>
      <c r="H37" s="204"/>
      <c r="I37" s="204"/>
      <c r="J37" s="110"/>
      <c r="K37" s="109"/>
    </row>
    <row r="38" spans="1:11" s="1" customFormat="1" ht="15" customHeight="1" x14ac:dyDescent="0.15">
      <c r="A38" s="150"/>
      <c r="B38" s="311" t="s">
        <v>160</v>
      </c>
      <c r="C38" s="132">
        <v>1</v>
      </c>
      <c r="D38" s="312">
        <v>0</v>
      </c>
      <c r="E38" s="313">
        <v>1</v>
      </c>
      <c r="F38" s="203">
        <v>0</v>
      </c>
      <c r="G38" s="314">
        <v>1</v>
      </c>
      <c r="H38" s="132">
        <v>0</v>
      </c>
      <c r="I38" s="132">
        <v>0</v>
      </c>
      <c r="J38" s="133">
        <v>0</v>
      </c>
      <c r="K38" s="57">
        <f t="shared" si="0"/>
        <v>3</v>
      </c>
    </row>
    <row r="39" spans="1:11" s="1" customFormat="1" ht="15" customHeight="1" x14ac:dyDescent="0.15">
      <c r="A39" s="372"/>
      <c r="B39" s="311" t="s">
        <v>598</v>
      </c>
      <c r="C39" s="132">
        <v>1</v>
      </c>
      <c r="D39" s="312">
        <v>0</v>
      </c>
      <c r="E39" s="313">
        <v>1</v>
      </c>
      <c r="F39" s="203">
        <v>1</v>
      </c>
      <c r="G39" s="314">
        <v>0</v>
      </c>
      <c r="H39" s="132">
        <v>0</v>
      </c>
      <c r="I39" s="132">
        <v>0</v>
      </c>
      <c r="J39" s="133">
        <v>0</v>
      </c>
      <c r="K39" s="57">
        <f t="shared" si="0"/>
        <v>3</v>
      </c>
    </row>
    <row r="40" spans="1:11" s="1" customFormat="1" ht="15" customHeight="1" x14ac:dyDescent="0.15">
      <c r="A40" s="136"/>
      <c r="B40" s="311" t="s">
        <v>164</v>
      </c>
      <c r="C40" s="132">
        <v>3</v>
      </c>
      <c r="D40" s="312">
        <v>1</v>
      </c>
      <c r="E40" s="313">
        <v>3</v>
      </c>
      <c r="F40" s="203">
        <v>3</v>
      </c>
      <c r="G40" s="314">
        <v>0</v>
      </c>
      <c r="H40" s="132">
        <v>0</v>
      </c>
      <c r="I40" s="132">
        <v>0</v>
      </c>
      <c r="J40" s="133">
        <v>1</v>
      </c>
      <c r="K40" s="57">
        <f t="shared" si="0"/>
        <v>11</v>
      </c>
    </row>
    <row r="41" spans="1:11" s="1" customFormat="1" ht="15" customHeight="1" x14ac:dyDescent="0.15">
      <c r="A41" s="136"/>
      <c r="B41" s="311" t="s">
        <v>599</v>
      </c>
      <c r="C41" s="132">
        <v>3</v>
      </c>
      <c r="D41" s="312">
        <v>0</v>
      </c>
      <c r="E41" s="313">
        <v>3</v>
      </c>
      <c r="F41" s="203">
        <v>0</v>
      </c>
      <c r="G41" s="314">
        <v>0</v>
      </c>
      <c r="H41" s="132">
        <v>3</v>
      </c>
      <c r="I41" s="132">
        <v>0</v>
      </c>
      <c r="J41" s="133">
        <v>0</v>
      </c>
      <c r="K41" s="57">
        <f t="shared" si="0"/>
        <v>9</v>
      </c>
    </row>
    <row r="42" spans="1:11" s="1" customFormat="1" ht="15" customHeight="1" x14ac:dyDescent="0.15">
      <c r="A42" s="150"/>
      <c r="B42" s="311" t="s">
        <v>169</v>
      </c>
      <c r="C42" s="132">
        <v>0</v>
      </c>
      <c r="D42" s="312">
        <v>1</v>
      </c>
      <c r="E42" s="313">
        <v>1</v>
      </c>
      <c r="F42" s="203">
        <v>1</v>
      </c>
      <c r="G42" s="314">
        <v>0</v>
      </c>
      <c r="H42" s="132">
        <v>0</v>
      </c>
      <c r="I42" s="132">
        <v>0</v>
      </c>
      <c r="J42" s="133">
        <v>0</v>
      </c>
      <c r="K42" s="57">
        <f t="shared" si="0"/>
        <v>3</v>
      </c>
    </row>
    <row r="43" spans="1:11" s="1" customFormat="1" ht="15" customHeight="1" x14ac:dyDescent="0.15">
      <c r="A43" s="136"/>
      <c r="B43" s="311" t="s">
        <v>172</v>
      </c>
      <c r="C43" s="132">
        <v>5</v>
      </c>
      <c r="D43" s="312">
        <v>0</v>
      </c>
      <c r="E43" s="313">
        <v>5</v>
      </c>
      <c r="F43" s="203">
        <v>4</v>
      </c>
      <c r="G43" s="314">
        <v>1</v>
      </c>
      <c r="H43" s="132">
        <v>0</v>
      </c>
      <c r="I43" s="132">
        <v>0</v>
      </c>
      <c r="J43" s="133">
        <v>0</v>
      </c>
      <c r="K43" s="57">
        <f t="shared" si="0"/>
        <v>15</v>
      </c>
    </row>
    <row r="44" spans="1:11" s="1" customFormat="1" ht="15" customHeight="1" x14ac:dyDescent="0.15">
      <c r="A44" s="136"/>
      <c r="B44" s="311" t="s">
        <v>173</v>
      </c>
      <c r="C44" s="132">
        <v>2</v>
      </c>
      <c r="D44" s="312">
        <v>2</v>
      </c>
      <c r="E44" s="313">
        <v>3</v>
      </c>
      <c r="F44" s="203">
        <v>2</v>
      </c>
      <c r="G44" s="314">
        <v>0</v>
      </c>
      <c r="H44" s="132">
        <v>1</v>
      </c>
      <c r="I44" s="132">
        <v>0</v>
      </c>
      <c r="J44" s="133">
        <v>1</v>
      </c>
      <c r="K44" s="57">
        <f t="shared" si="0"/>
        <v>11</v>
      </c>
    </row>
    <row r="45" spans="1:11" s="1" customFormat="1" ht="15" customHeight="1" x14ac:dyDescent="0.15">
      <c r="A45" s="150"/>
      <c r="B45" s="311" t="s">
        <v>603</v>
      </c>
      <c r="C45" s="132">
        <v>1</v>
      </c>
      <c r="D45" s="312">
        <v>0</v>
      </c>
      <c r="E45" s="313">
        <v>0</v>
      </c>
      <c r="F45" s="203">
        <v>0</v>
      </c>
      <c r="G45" s="314">
        <v>0</v>
      </c>
      <c r="H45" s="132">
        <v>0</v>
      </c>
      <c r="I45" s="132">
        <v>0</v>
      </c>
      <c r="J45" s="133">
        <v>1</v>
      </c>
      <c r="K45" s="57">
        <f t="shared" si="0"/>
        <v>2</v>
      </c>
    </row>
    <row r="46" spans="1:11" s="1" customFormat="1" ht="15" customHeight="1" x14ac:dyDescent="0.15">
      <c r="A46" s="151"/>
      <c r="B46" s="311" t="s">
        <v>604</v>
      </c>
      <c r="C46" s="132">
        <v>2</v>
      </c>
      <c r="D46" s="312">
        <v>0</v>
      </c>
      <c r="E46" s="313">
        <v>0</v>
      </c>
      <c r="F46" s="203">
        <v>0</v>
      </c>
      <c r="G46" s="314">
        <v>0</v>
      </c>
      <c r="H46" s="132">
        <v>0</v>
      </c>
      <c r="I46" s="132">
        <v>0</v>
      </c>
      <c r="J46" s="133">
        <v>2</v>
      </c>
      <c r="K46" s="57">
        <f t="shared" si="0"/>
        <v>4</v>
      </c>
    </row>
    <row r="47" spans="1:11" s="1" customFormat="1" ht="15" customHeight="1" x14ac:dyDescent="0.15">
      <c r="A47" s="136"/>
      <c r="B47" s="311" t="s">
        <v>186</v>
      </c>
      <c r="C47" s="132">
        <v>1</v>
      </c>
      <c r="D47" s="312">
        <v>1</v>
      </c>
      <c r="E47" s="313">
        <v>1</v>
      </c>
      <c r="F47" s="203">
        <v>1</v>
      </c>
      <c r="G47" s="314">
        <v>0</v>
      </c>
      <c r="H47" s="132">
        <v>0</v>
      </c>
      <c r="I47" s="132">
        <v>0</v>
      </c>
      <c r="J47" s="133">
        <v>1</v>
      </c>
      <c r="K47" s="57">
        <f t="shared" si="0"/>
        <v>5</v>
      </c>
    </row>
    <row r="48" spans="1:11" s="1" customFormat="1" ht="15" customHeight="1" x14ac:dyDescent="0.15">
      <c r="A48" s="136"/>
      <c r="B48" s="311" t="s">
        <v>190</v>
      </c>
      <c r="C48" s="132">
        <v>0</v>
      </c>
      <c r="D48" s="312">
        <v>1</v>
      </c>
      <c r="E48" s="313">
        <v>1</v>
      </c>
      <c r="F48" s="203">
        <v>0</v>
      </c>
      <c r="G48" s="314">
        <v>1</v>
      </c>
      <c r="H48" s="132">
        <v>0</v>
      </c>
      <c r="I48" s="132">
        <v>0</v>
      </c>
      <c r="J48" s="133">
        <v>0</v>
      </c>
      <c r="K48" s="57">
        <f t="shared" si="0"/>
        <v>3</v>
      </c>
    </row>
    <row r="49" spans="1:12" s="1" customFormat="1" ht="15" customHeight="1" x14ac:dyDescent="0.15">
      <c r="A49" s="136"/>
      <c r="B49" s="311" t="s">
        <v>193</v>
      </c>
      <c r="C49" s="132">
        <v>1</v>
      </c>
      <c r="D49" s="312">
        <v>0</v>
      </c>
      <c r="E49" s="313">
        <v>1</v>
      </c>
      <c r="F49" s="203">
        <v>1</v>
      </c>
      <c r="G49" s="314">
        <v>0</v>
      </c>
      <c r="H49" s="132">
        <v>0</v>
      </c>
      <c r="I49" s="132">
        <v>0</v>
      </c>
      <c r="J49" s="133">
        <v>0</v>
      </c>
      <c r="K49" s="57">
        <f t="shared" si="0"/>
        <v>3</v>
      </c>
    </row>
    <row r="50" spans="1:12" s="1" customFormat="1" ht="15" customHeight="1" x14ac:dyDescent="0.15">
      <c r="A50" s="136"/>
      <c r="B50" s="311" t="s">
        <v>154</v>
      </c>
      <c r="C50" s="132">
        <v>3</v>
      </c>
      <c r="D50" s="312">
        <v>1</v>
      </c>
      <c r="E50" s="313">
        <v>3</v>
      </c>
      <c r="F50" s="203">
        <v>3</v>
      </c>
      <c r="G50" s="314">
        <v>0</v>
      </c>
      <c r="H50" s="132">
        <v>0</v>
      </c>
      <c r="I50" s="132">
        <v>0</v>
      </c>
      <c r="J50" s="133">
        <v>1</v>
      </c>
      <c r="K50" s="57">
        <f t="shared" si="0"/>
        <v>11</v>
      </c>
    </row>
    <row r="51" spans="1:12" s="1" customFormat="1" ht="15" customHeight="1" x14ac:dyDescent="0.15">
      <c r="A51" s="136"/>
      <c r="B51" s="311" t="s">
        <v>196</v>
      </c>
      <c r="C51" s="132">
        <v>2</v>
      </c>
      <c r="D51" s="316">
        <v>1</v>
      </c>
      <c r="E51" s="317">
        <v>2</v>
      </c>
      <c r="F51" s="203">
        <v>1</v>
      </c>
      <c r="G51" s="314">
        <v>1</v>
      </c>
      <c r="H51" s="132">
        <v>0</v>
      </c>
      <c r="I51" s="132">
        <v>0</v>
      </c>
      <c r="J51" s="133">
        <v>1</v>
      </c>
      <c r="K51" s="57">
        <f t="shared" si="0"/>
        <v>8</v>
      </c>
    </row>
    <row r="52" spans="1:12" s="1" customFormat="1" ht="15" customHeight="1" x14ac:dyDescent="0.15">
      <c r="A52" s="151"/>
      <c r="B52" s="311" t="s">
        <v>600</v>
      </c>
      <c r="C52" s="132">
        <v>1</v>
      </c>
      <c r="D52" s="312">
        <v>0</v>
      </c>
      <c r="E52" s="313">
        <v>1</v>
      </c>
      <c r="F52" s="203">
        <v>0</v>
      </c>
      <c r="G52" s="314">
        <v>0</v>
      </c>
      <c r="H52" s="132">
        <v>1</v>
      </c>
      <c r="I52" s="132">
        <v>0</v>
      </c>
      <c r="J52" s="133">
        <v>0</v>
      </c>
      <c r="K52" s="57">
        <f t="shared" si="0"/>
        <v>3</v>
      </c>
    </row>
    <row r="53" spans="1:12" s="1" customFormat="1" ht="15" customHeight="1" x14ac:dyDescent="0.15">
      <c r="A53" s="136"/>
      <c r="B53" s="311" t="s">
        <v>147</v>
      </c>
      <c r="C53" s="132">
        <v>1</v>
      </c>
      <c r="D53" s="312">
        <v>0</v>
      </c>
      <c r="E53" s="313">
        <v>1</v>
      </c>
      <c r="F53" s="203">
        <v>1</v>
      </c>
      <c r="G53" s="314">
        <v>0</v>
      </c>
      <c r="H53" s="132">
        <v>0</v>
      </c>
      <c r="I53" s="132">
        <v>0</v>
      </c>
      <c r="J53" s="133">
        <v>0</v>
      </c>
      <c r="K53" s="57">
        <f t="shared" si="0"/>
        <v>3</v>
      </c>
    </row>
    <row r="54" spans="1:12" s="1" customFormat="1" ht="15" customHeight="1" x14ac:dyDescent="0.15">
      <c r="A54" s="150"/>
      <c r="B54" s="311" t="s">
        <v>208</v>
      </c>
      <c r="C54" s="132">
        <v>0</v>
      </c>
      <c r="D54" s="316">
        <v>1</v>
      </c>
      <c r="E54" s="317">
        <v>0</v>
      </c>
      <c r="F54" s="203">
        <v>0</v>
      </c>
      <c r="G54" s="314">
        <v>0</v>
      </c>
      <c r="H54" s="132">
        <v>0</v>
      </c>
      <c r="I54" s="132">
        <v>1</v>
      </c>
      <c r="J54" s="133">
        <v>0</v>
      </c>
      <c r="K54" s="57">
        <f t="shared" si="0"/>
        <v>2</v>
      </c>
    </row>
    <row r="55" spans="1:12" s="1" customFormat="1" ht="15" customHeight="1" x14ac:dyDescent="0.15">
      <c r="A55" s="151"/>
      <c r="B55" s="311" t="s">
        <v>601</v>
      </c>
      <c r="C55" s="132">
        <v>0</v>
      </c>
      <c r="D55" s="316">
        <v>1</v>
      </c>
      <c r="E55" s="317">
        <v>1</v>
      </c>
      <c r="F55" s="203">
        <v>1</v>
      </c>
      <c r="G55" s="314">
        <v>0</v>
      </c>
      <c r="H55" s="132">
        <v>0</v>
      </c>
      <c r="I55" s="132">
        <v>0</v>
      </c>
      <c r="J55" s="133">
        <v>0</v>
      </c>
      <c r="K55" s="57">
        <f t="shared" si="0"/>
        <v>3</v>
      </c>
    </row>
    <row r="56" spans="1:12" s="1" customFormat="1" ht="15" customHeight="1" x14ac:dyDescent="0.15">
      <c r="A56" s="136"/>
      <c r="B56" s="311" t="s">
        <v>602</v>
      </c>
      <c r="C56" s="132">
        <v>1</v>
      </c>
      <c r="D56" s="312">
        <v>0</v>
      </c>
      <c r="E56" s="313">
        <v>1</v>
      </c>
      <c r="F56" s="203">
        <v>1</v>
      </c>
      <c r="G56" s="314">
        <v>0</v>
      </c>
      <c r="H56" s="132">
        <v>0</v>
      </c>
      <c r="I56" s="132">
        <v>0</v>
      </c>
      <c r="J56" s="133">
        <v>0</v>
      </c>
      <c r="K56" s="57">
        <f t="shared" si="0"/>
        <v>3</v>
      </c>
    </row>
    <row r="57" spans="1:12" s="1" customFormat="1" ht="15" customHeight="1" x14ac:dyDescent="0.15">
      <c r="A57" s="149" t="s">
        <v>112</v>
      </c>
      <c r="B57" s="137"/>
      <c r="C57" s="204"/>
      <c r="D57" s="205"/>
      <c r="E57" s="319"/>
      <c r="F57" s="205"/>
      <c r="G57" s="320"/>
      <c r="H57" s="204"/>
      <c r="I57" s="204"/>
      <c r="J57" s="110"/>
      <c r="K57" s="57"/>
    </row>
    <row r="58" spans="1:12" s="1" customFormat="1" ht="15" customHeight="1" thickBot="1" x14ac:dyDescent="0.2">
      <c r="A58" s="152"/>
      <c r="B58" s="311" t="s">
        <v>277</v>
      </c>
      <c r="C58" s="132">
        <v>1</v>
      </c>
      <c r="D58" s="312">
        <v>0</v>
      </c>
      <c r="E58" s="313">
        <v>1</v>
      </c>
      <c r="F58" s="203">
        <v>1</v>
      </c>
      <c r="G58" s="314">
        <v>0</v>
      </c>
      <c r="H58" s="132">
        <v>0</v>
      </c>
      <c r="I58" s="132">
        <v>0</v>
      </c>
      <c r="J58" s="133">
        <v>0</v>
      </c>
      <c r="K58" s="57">
        <f t="shared" ref="K58" si="1">SUM(C58:J58)</f>
        <v>3</v>
      </c>
    </row>
    <row r="59" spans="1:12" s="36" customFormat="1" ht="15.75" customHeight="1" thickTop="1" thickBot="1" x14ac:dyDescent="0.2">
      <c r="A59" s="425" t="s">
        <v>0</v>
      </c>
      <c r="B59" s="441"/>
      <c r="C59" s="206">
        <v>92</v>
      </c>
      <c r="D59" s="324">
        <v>27</v>
      </c>
      <c r="E59" s="325">
        <v>81</v>
      </c>
      <c r="F59" s="324">
        <v>52</v>
      </c>
      <c r="G59" s="326">
        <v>21</v>
      </c>
      <c r="H59" s="206">
        <v>8</v>
      </c>
      <c r="I59" s="206">
        <v>3</v>
      </c>
      <c r="J59" s="327">
        <v>35</v>
      </c>
    </row>
    <row r="60" spans="1:12" s="36" customFormat="1" ht="18" customHeight="1" x14ac:dyDescent="0.15">
      <c r="A60" s="475" t="s">
        <v>615</v>
      </c>
      <c r="B60" s="475"/>
      <c r="C60" s="475"/>
      <c r="D60" s="475"/>
      <c r="E60" s="475"/>
      <c r="F60" s="475"/>
      <c r="G60" s="475"/>
      <c r="H60" s="475"/>
      <c r="I60" s="475"/>
      <c r="J60" s="475"/>
    </row>
    <row r="61" spans="1:12" ht="18" customHeight="1" x14ac:dyDescent="0.2">
      <c r="A61" s="515" t="s">
        <v>582</v>
      </c>
      <c r="B61" s="515"/>
      <c r="C61" s="515"/>
      <c r="D61" s="515"/>
      <c r="E61" s="515"/>
      <c r="F61" s="515"/>
      <c r="G61" s="515"/>
      <c r="H61" s="515"/>
      <c r="I61" s="515"/>
      <c r="J61" s="515"/>
      <c r="K61" s="36"/>
      <c r="L61" s="328"/>
    </row>
    <row r="62" spans="1:12" ht="18" customHeight="1" x14ac:dyDescent="0.2">
      <c r="A62" s="515" t="s">
        <v>583</v>
      </c>
      <c r="B62" s="515"/>
      <c r="C62" s="515"/>
      <c r="D62" s="515"/>
      <c r="E62" s="515"/>
      <c r="F62" s="515"/>
      <c r="G62" s="515"/>
      <c r="H62" s="515"/>
      <c r="I62" s="515"/>
      <c r="J62" s="515"/>
      <c r="K62" s="36"/>
      <c r="L62" s="328"/>
    </row>
    <row r="63" spans="1:12" ht="18" customHeight="1" x14ac:dyDescent="0.2">
      <c r="A63" s="515" t="s">
        <v>584</v>
      </c>
      <c r="B63" s="515"/>
      <c r="C63" s="515"/>
      <c r="D63" s="515"/>
      <c r="E63" s="515"/>
      <c r="F63" s="515"/>
      <c r="G63" s="515"/>
      <c r="H63" s="515"/>
      <c r="I63" s="515"/>
      <c r="J63" s="515"/>
    </row>
    <row r="64" spans="1:12" ht="18" customHeight="1" x14ac:dyDescent="0.2">
      <c r="A64" s="515"/>
      <c r="B64" s="515"/>
      <c r="C64" s="515"/>
      <c r="D64" s="515"/>
      <c r="E64" s="515"/>
      <c r="F64" s="515"/>
      <c r="G64" s="515"/>
      <c r="H64" s="515"/>
      <c r="I64" s="515"/>
      <c r="J64" s="515"/>
    </row>
    <row r="65" spans="1:10" ht="18" customHeight="1" x14ac:dyDescent="0.2">
      <c r="A65" s="515"/>
      <c r="B65" s="515"/>
      <c r="C65" s="515"/>
      <c r="D65" s="515"/>
      <c r="E65" s="515"/>
      <c r="F65" s="515"/>
      <c r="G65" s="515"/>
      <c r="H65" s="515"/>
      <c r="I65" s="515"/>
      <c r="J65" s="515"/>
    </row>
    <row r="66" spans="1:10" ht="17.25" customHeight="1" x14ac:dyDescent="0.2"/>
    <row r="91" spans="3:12" s="1" customFormat="1" ht="17.25" customHeight="1" x14ac:dyDescent="0.2">
      <c r="C91" s="38"/>
      <c r="D91" s="38"/>
      <c r="E91" s="305"/>
      <c r="F91" s="305"/>
      <c r="G91" s="305"/>
      <c r="H91" s="305"/>
      <c r="I91" s="305"/>
      <c r="J91" s="305"/>
      <c r="K91" s="305"/>
      <c r="L91" s="305"/>
    </row>
    <row r="118" spans="3:12" s="1" customFormat="1" ht="17.25" customHeight="1" x14ac:dyDescent="0.2">
      <c r="C118" s="38"/>
      <c r="D118" s="38"/>
      <c r="E118" s="305"/>
      <c r="F118" s="305"/>
      <c r="G118" s="305"/>
      <c r="H118" s="305"/>
      <c r="I118" s="305"/>
      <c r="J118" s="305"/>
      <c r="K118" s="305"/>
      <c r="L118" s="305"/>
    </row>
    <row r="143" spans="3:12" s="1" customFormat="1" ht="17.25" customHeight="1" x14ac:dyDescent="0.2">
      <c r="C143" s="38"/>
      <c r="D143" s="38"/>
      <c r="E143" s="305"/>
      <c r="F143" s="305"/>
      <c r="G143" s="305"/>
      <c r="H143" s="305"/>
      <c r="I143" s="305"/>
      <c r="J143" s="305"/>
      <c r="K143" s="305"/>
      <c r="L143" s="305"/>
    </row>
    <row r="179" spans="3:12" s="1" customFormat="1" ht="17.25" customHeight="1" x14ac:dyDescent="0.2">
      <c r="C179" s="38"/>
      <c r="D179" s="38"/>
      <c r="E179" s="305"/>
      <c r="F179" s="305"/>
      <c r="G179" s="305"/>
      <c r="H179" s="305"/>
      <c r="I179" s="305"/>
      <c r="J179" s="305"/>
      <c r="K179" s="305"/>
      <c r="L179" s="305"/>
    </row>
    <row r="231" spans="3:12" s="1" customFormat="1" ht="17.25" customHeight="1" x14ac:dyDescent="0.2">
      <c r="C231" s="38"/>
      <c r="D231" s="38"/>
      <c r="E231" s="305"/>
      <c r="F231" s="305"/>
      <c r="G231" s="305"/>
      <c r="H231" s="305"/>
      <c r="I231" s="305"/>
      <c r="J231" s="305"/>
      <c r="K231" s="305"/>
      <c r="L231" s="305"/>
    </row>
  </sheetData>
  <mergeCells count="12">
    <mergeCell ref="A65:J65"/>
    <mergeCell ref="A4:B6"/>
    <mergeCell ref="D4:D6"/>
    <mergeCell ref="F5:F6"/>
    <mergeCell ref="G5:G6"/>
    <mergeCell ref="H5:H6"/>
    <mergeCell ref="A59:B59"/>
    <mergeCell ref="A60:J60"/>
    <mergeCell ref="A61:J61"/>
    <mergeCell ref="A62:J62"/>
    <mergeCell ref="A63:J63"/>
    <mergeCell ref="A64:J64"/>
  </mergeCells>
  <phoneticPr fontId="2"/>
  <printOptions horizontalCentered="1"/>
  <pageMargins left="0.39370078740157483" right="0.39370078740157483" top="0.78740157480314965" bottom="0.39370078740157483" header="0.59055118110236227" footer="0"/>
  <pageSetup paperSize="9" scale="63" orientation="portrait" r:id="rId1"/>
  <headerFooter alignWithMargins="0">
    <oddHeader>&amp;L&amp;16 16 審査会における審査状況</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206"/>
  <sheetViews>
    <sheetView view="pageBreakPreview" zoomScaleNormal="100" zoomScaleSheetLayoutView="100" workbookViewId="0">
      <pane ySplit="6" topLeftCell="A7" activePane="bottomLeft" state="frozen"/>
      <selection activeCell="G26" sqref="G26"/>
      <selection pane="bottomLeft" activeCell="G26" sqref="G26"/>
    </sheetView>
  </sheetViews>
  <sheetFormatPr defaultColWidth="9" defaultRowHeight="14.4" x14ac:dyDescent="0.2"/>
  <cols>
    <col min="1" max="1" width="3.6640625" style="33" customWidth="1"/>
    <col min="2" max="2" width="29.88671875" style="33" customWidth="1"/>
    <col min="3" max="18" width="6.6640625" style="3" customWidth="1"/>
    <col min="19" max="16384" width="9" style="3"/>
  </cols>
  <sheetData>
    <row r="1" spans="1:19" ht="12" customHeight="1" x14ac:dyDescent="0.2">
      <c r="C1" s="172"/>
      <c r="D1" s="172"/>
      <c r="E1" s="172"/>
      <c r="F1" s="172"/>
      <c r="G1" s="172"/>
      <c r="H1" s="172"/>
      <c r="I1" s="172"/>
      <c r="J1" s="172"/>
      <c r="K1" s="172"/>
      <c r="L1" s="172"/>
      <c r="M1" s="172"/>
      <c r="N1" s="172"/>
      <c r="O1" s="172"/>
      <c r="P1" s="172"/>
      <c r="Q1" s="172"/>
      <c r="R1" s="172"/>
    </row>
    <row r="2" spans="1:19" ht="15" thickBot="1" x14ac:dyDescent="0.25">
      <c r="Q2" s="544" t="s">
        <v>93</v>
      </c>
      <c r="R2" s="545"/>
    </row>
    <row r="3" spans="1:19" s="10" customFormat="1" ht="18" customHeight="1" thickBot="1" x14ac:dyDescent="0.25">
      <c r="A3" s="415" t="s">
        <v>41</v>
      </c>
      <c r="B3" s="442"/>
      <c r="C3" s="532" t="s">
        <v>33</v>
      </c>
      <c r="D3" s="533"/>
      <c r="E3" s="533"/>
      <c r="F3" s="533"/>
      <c r="G3" s="533"/>
      <c r="H3" s="534"/>
      <c r="I3" s="532" t="s">
        <v>34</v>
      </c>
      <c r="J3" s="533"/>
      <c r="K3" s="533"/>
      <c r="L3" s="533"/>
      <c r="M3" s="534"/>
      <c r="N3" s="533" t="s">
        <v>35</v>
      </c>
      <c r="O3" s="533"/>
      <c r="P3" s="533"/>
      <c r="Q3" s="533"/>
      <c r="R3" s="534"/>
    </row>
    <row r="4" spans="1:19" s="11" customFormat="1" ht="28.5" customHeight="1" x14ac:dyDescent="0.2">
      <c r="A4" s="417"/>
      <c r="B4" s="418"/>
      <c r="C4" s="461" t="s">
        <v>37</v>
      </c>
      <c r="D4" s="504"/>
      <c r="E4" s="464" t="s">
        <v>13</v>
      </c>
      <c r="F4" s="458" t="s">
        <v>11</v>
      </c>
      <c r="G4" s="505" t="s">
        <v>12</v>
      </c>
      <c r="H4" s="514" t="s">
        <v>36</v>
      </c>
      <c r="I4" s="549" t="s">
        <v>14</v>
      </c>
      <c r="J4" s="464" t="s">
        <v>13</v>
      </c>
      <c r="K4" s="458" t="s">
        <v>11</v>
      </c>
      <c r="L4" s="505" t="s">
        <v>12</v>
      </c>
      <c r="M4" s="546" t="s">
        <v>32</v>
      </c>
      <c r="N4" s="461" t="s">
        <v>15</v>
      </c>
      <c r="O4" s="460" t="s">
        <v>13</v>
      </c>
      <c r="P4" s="458" t="s">
        <v>11</v>
      </c>
      <c r="Q4" s="505" t="s">
        <v>12</v>
      </c>
      <c r="R4" s="546" t="s">
        <v>32</v>
      </c>
    </row>
    <row r="5" spans="1:19" s="12" customFormat="1" ht="15" customHeight="1" x14ac:dyDescent="0.2">
      <c r="A5" s="417"/>
      <c r="B5" s="418"/>
      <c r="C5" s="541"/>
      <c r="D5" s="542" t="s">
        <v>131</v>
      </c>
      <c r="E5" s="539"/>
      <c r="F5" s="536"/>
      <c r="G5" s="538"/>
      <c r="H5" s="531"/>
      <c r="I5" s="550"/>
      <c r="J5" s="539"/>
      <c r="K5" s="536"/>
      <c r="L5" s="538"/>
      <c r="M5" s="547"/>
      <c r="N5" s="541"/>
      <c r="O5" s="502"/>
      <c r="P5" s="536"/>
      <c r="Q5" s="538"/>
      <c r="R5" s="547"/>
    </row>
    <row r="6" spans="1:19" s="12" customFormat="1" ht="32.25" customHeight="1" thickBot="1" x14ac:dyDescent="0.25">
      <c r="A6" s="419"/>
      <c r="B6" s="420"/>
      <c r="C6" s="462"/>
      <c r="D6" s="543"/>
      <c r="E6" s="540"/>
      <c r="F6" s="537"/>
      <c r="G6" s="472"/>
      <c r="H6" s="479"/>
      <c r="I6" s="551"/>
      <c r="J6" s="540"/>
      <c r="K6" s="537"/>
      <c r="L6" s="472"/>
      <c r="M6" s="548"/>
      <c r="N6" s="462"/>
      <c r="O6" s="503"/>
      <c r="P6" s="537"/>
      <c r="Q6" s="472"/>
      <c r="R6" s="548"/>
    </row>
    <row r="7" spans="1:19" s="1" customFormat="1" ht="15" customHeight="1" x14ac:dyDescent="0.15">
      <c r="A7" s="140" t="s">
        <v>246</v>
      </c>
      <c r="B7" s="350"/>
      <c r="C7" s="287"/>
      <c r="D7" s="44"/>
      <c r="E7" s="54"/>
      <c r="F7" s="53"/>
      <c r="G7" s="46"/>
      <c r="H7" s="54"/>
      <c r="I7" s="292"/>
      <c r="J7" s="289"/>
      <c r="K7" s="292"/>
      <c r="L7" s="291"/>
      <c r="M7" s="289"/>
      <c r="N7" s="292"/>
      <c r="O7" s="289"/>
      <c r="P7" s="292"/>
      <c r="Q7" s="291"/>
      <c r="R7" s="50"/>
      <c r="S7" s="355">
        <f>SUM(S8:S95)</f>
        <v>17</v>
      </c>
    </row>
    <row r="8" spans="1:19" s="1" customFormat="1" ht="15" hidden="1" customHeight="1" x14ac:dyDescent="0.15">
      <c r="A8" s="535"/>
      <c r="B8" s="220" t="s">
        <v>220</v>
      </c>
      <c r="C8" s="73">
        <v>0</v>
      </c>
      <c r="D8" s="260">
        <v>0</v>
      </c>
      <c r="E8" s="69">
        <v>0</v>
      </c>
      <c r="F8" s="64">
        <v>0</v>
      </c>
      <c r="G8" s="67">
        <v>0</v>
      </c>
      <c r="H8" s="69">
        <v>0</v>
      </c>
      <c r="I8" s="64">
        <v>0</v>
      </c>
      <c r="J8" s="69">
        <v>0</v>
      </c>
      <c r="K8" s="64">
        <v>0</v>
      </c>
      <c r="L8" s="67">
        <v>0</v>
      </c>
      <c r="M8" s="69">
        <v>0</v>
      </c>
      <c r="N8" s="64">
        <v>0</v>
      </c>
      <c r="O8" s="69">
        <v>0</v>
      </c>
      <c r="P8" s="64">
        <v>0</v>
      </c>
      <c r="Q8" s="67">
        <v>0</v>
      </c>
      <c r="R8" s="259">
        <v>0</v>
      </c>
      <c r="S8" s="57">
        <f>SUM(C8:R8)</f>
        <v>0</v>
      </c>
    </row>
    <row r="9" spans="1:19" s="1" customFormat="1" ht="15" hidden="1" customHeight="1" x14ac:dyDescent="0.15">
      <c r="A9" s="535"/>
      <c r="B9" s="220" t="s">
        <v>372</v>
      </c>
      <c r="C9" s="73">
        <v>0</v>
      </c>
      <c r="D9" s="260">
        <v>0</v>
      </c>
      <c r="E9" s="69">
        <v>0</v>
      </c>
      <c r="F9" s="64">
        <v>0</v>
      </c>
      <c r="G9" s="67">
        <v>0</v>
      </c>
      <c r="H9" s="69">
        <v>0</v>
      </c>
      <c r="I9" s="64">
        <v>0</v>
      </c>
      <c r="J9" s="69">
        <v>0</v>
      </c>
      <c r="K9" s="64">
        <v>0</v>
      </c>
      <c r="L9" s="67">
        <v>0</v>
      </c>
      <c r="M9" s="69">
        <v>0</v>
      </c>
      <c r="N9" s="64">
        <v>0</v>
      </c>
      <c r="O9" s="69">
        <v>0</v>
      </c>
      <c r="P9" s="64">
        <v>0</v>
      </c>
      <c r="Q9" s="67">
        <v>0</v>
      </c>
      <c r="R9" s="259">
        <v>0</v>
      </c>
      <c r="S9" s="57">
        <f t="shared" ref="S9:S63" si="0">SUM(C9:R9)</f>
        <v>0</v>
      </c>
    </row>
    <row r="10" spans="1:19" s="1" customFormat="1" ht="15" hidden="1" customHeight="1" x14ac:dyDescent="0.15">
      <c r="A10" s="146"/>
      <c r="B10" s="220" t="s">
        <v>221</v>
      </c>
      <c r="C10" s="73">
        <v>0</v>
      </c>
      <c r="D10" s="260">
        <v>0</v>
      </c>
      <c r="E10" s="69">
        <v>0</v>
      </c>
      <c r="F10" s="64">
        <v>0</v>
      </c>
      <c r="G10" s="67">
        <v>0</v>
      </c>
      <c r="H10" s="69">
        <v>0</v>
      </c>
      <c r="I10" s="64">
        <v>0</v>
      </c>
      <c r="J10" s="69">
        <v>0</v>
      </c>
      <c r="K10" s="64">
        <v>0</v>
      </c>
      <c r="L10" s="67">
        <v>0</v>
      </c>
      <c r="M10" s="69">
        <v>0</v>
      </c>
      <c r="N10" s="64">
        <v>0</v>
      </c>
      <c r="O10" s="69">
        <v>0</v>
      </c>
      <c r="P10" s="64">
        <v>0</v>
      </c>
      <c r="Q10" s="67">
        <v>0</v>
      </c>
      <c r="R10" s="259">
        <v>0</v>
      </c>
      <c r="S10" s="57">
        <f t="shared" si="0"/>
        <v>0</v>
      </c>
    </row>
    <row r="11" spans="1:19" s="1" customFormat="1" ht="15" hidden="1" customHeight="1" x14ac:dyDescent="0.15">
      <c r="A11" s="146"/>
      <c r="B11" s="220" t="s">
        <v>222</v>
      </c>
      <c r="C11" s="73">
        <v>0</v>
      </c>
      <c r="D11" s="260">
        <v>0</v>
      </c>
      <c r="E11" s="69">
        <v>0</v>
      </c>
      <c r="F11" s="64">
        <v>0</v>
      </c>
      <c r="G11" s="67">
        <v>0</v>
      </c>
      <c r="H11" s="69">
        <v>0</v>
      </c>
      <c r="I11" s="64">
        <v>0</v>
      </c>
      <c r="J11" s="69">
        <v>0</v>
      </c>
      <c r="K11" s="64">
        <v>0</v>
      </c>
      <c r="L11" s="67">
        <v>0</v>
      </c>
      <c r="M11" s="69">
        <v>0</v>
      </c>
      <c r="N11" s="64">
        <v>0</v>
      </c>
      <c r="O11" s="69">
        <v>0</v>
      </c>
      <c r="P11" s="64">
        <v>0</v>
      </c>
      <c r="Q11" s="67">
        <v>0</v>
      </c>
      <c r="R11" s="259">
        <v>0</v>
      </c>
      <c r="S11" s="57">
        <f t="shared" si="0"/>
        <v>0</v>
      </c>
    </row>
    <row r="12" spans="1:19" s="1" customFormat="1" ht="15" hidden="1" customHeight="1" x14ac:dyDescent="0.15">
      <c r="A12" s="146"/>
      <c r="B12" s="220" t="s">
        <v>223</v>
      </c>
      <c r="C12" s="73">
        <v>0</v>
      </c>
      <c r="D12" s="260">
        <v>0</v>
      </c>
      <c r="E12" s="69">
        <v>0</v>
      </c>
      <c r="F12" s="64">
        <v>0</v>
      </c>
      <c r="G12" s="67">
        <v>0</v>
      </c>
      <c r="H12" s="69">
        <v>0</v>
      </c>
      <c r="I12" s="64">
        <v>0</v>
      </c>
      <c r="J12" s="69">
        <v>0</v>
      </c>
      <c r="K12" s="64">
        <v>0</v>
      </c>
      <c r="L12" s="67">
        <v>0</v>
      </c>
      <c r="M12" s="69">
        <v>0</v>
      </c>
      <c r="N12" s="64">
        <v>0</v>
      </c>
      <c r="O12" s="69">
        <v>0</v>
      </c>
      <c r="P12" s="64">
        <v>0</v>
      </c>
      <c r="Q12" s="67">
        <v>0</v>
      </c>
      <c r="R12" s="259">
        <v>0</v>
      </c>
      <c r="S12" s="57">
        <f t="shared" si="0"/>
        <v>0</v>
      </c>
    </row>
    <row r="13" spans="1:19" s="1" customFormat="1" ht="15" hidden="1" customHeight="1" x14ac:dyDescent="0.15">
      <c r="A13" s="146"/>
      <c r="B13" s="220" t="s">
        <v>568</v>
      </c>
      <c r="C13" s="73">
        <v>0</v>
      </c>
      <c r="D13" s="260">
        <v>0</v>
      </c>
      <c r="E13" s="69">
        <v>0</v>
      </c>
      <c r="F13" s="64">
        <v>0</v>
      </c>
      <c r="G13" s="67">
        <v>0</v>
      </c>
      <c r="H13" s="69">
        <v>0</v>
      </c>
      <c r="I13" s="64">
        <v>0</v>
      </c>
      <c r="J13" s="69">
        <v>0</v>
      </c>
      <c r="K13" s="64">
        <v>0</v>
      </c>
      <c r="L13" s="67">
        <v>0</v>
      </c>
      <c r="M13" s="69">
        <v>0</v>
      </c>
      <c r="N13" s="64">
        <v>0</v>
      </c>
      <c r="O13" s="69">
        <v>0</v>
      </c>
      <c r="P13" s="64">
        <v>0</v>
      </c>
      <c r="Q13" s="67">
        <v>0</v>
      </c>
      <c r="R13" s="259">
        <v>0</v>
      </c>
      <c r="S13" s="57">
        <f t="shared" si="0"/>
        <v>0</v>
      </c>
    </row>
    <row r="14" spans="1:19" s="1" customFormat="1" ht="15" hidden="1" customHeight="1" x14ac:dyDescent="0.15">
      <c r="A14" s="136"/>
      <c r="B14" s="220" t="s">
        <v>224</v>
      </c>
      <c r="C14" s="73">
        <v>0</v>
      </c>
      <c r="D14" s="260">
        <v>0</v>
      </c>
      <c r="E14" s="69">
        <v>0</v>
      </c>
      <c r="F14" s="64">
        <v>0</v>
      </c>
      <c r="G14" s="67">
        <v>0</v>
      </c>
      <c r="H14" s="69">
        <v>0</v>
      </c>
      <c r="I14" s="64">
        <v>0</v>
      </c>
      <c r="J14" s="69">
        <v>0</v>
      </c>
      <c r="K14" s="64">
        <v>0</v>
      </c>
      <c r="L14" s="67">
        <v>0</v>
      </c>
      <c r="M14" s="69">
        <v>0</v>
      </c>
      <c r="N14" s="64">
        <v>0</v>
      </c>
      <c r="O14" s="69">
        <v>0</v>
      </c>
      <c r="P14" s="64">
        <v>0</v>
      </c>
      <c r="Q14" s="67">
        <v>0</v>
      </c>
      <c r="R14" s="259">
        <v>0</v>
      </c>
      <c r="S14" s="57">
        <f t="shared" si="0"/>
        <v>0</v>
      </c>
    </row>
    <row r="15" spans="1:19" s="1" customFormat="1" ht="15" hidden="1" customHeight="1" x14ac:dyDescent="0.15">
      <c r="A15" s="136"/>
      <c r="B15" s="220" t="s">
        <v>225</v>
      </c>
      <c r="C15" s="73">
        <v>0</v>
      </c>
      <c r="D15" s="260">
        <v>0</v>
      </c>
      <c r="E15" s="69">
        <v>0</v>
      </c>
      <c r="F15" s="64">
        <v>0</v>
      </c>
      <c r="G15" s="67">
        <v>0</v>
      </c>
      <c r="H15" s="69">
        <v>0</v>
      </c>
      <c r="I15" s="64">
        <v>0</v>
      </c>
      <c r="J15" s="69">
        <v>0</v>
      </c>
      <c r="K15" s="64">
        <v>0</v>
      </c>
      <c r="L15" s="67">
        <v>0</v>
      </c>
      <c r="M15" s="69">
        <v>0</v>
      </c>
      <c r="N15" s="64">
        <v>0</v>
      </c>
      <c r="O15" s="69">
        <v>0</v>
      </c>
      <c r="P15" s="64">
        <v>0</v>
      </c>
      <c r="Q15" s="67">
        <v>0</v>
      </c>
      <c r="R15" s="259">
        <v>0</v>
      </c>
      <c r="S15" s="57">
        <f t="shared" si="0"/>
        <v>0</v>
      </c>
    </row>
    <row r="16" spans="1:19" s="1" customFormat="1" ht="15" customHeight="1" x14ac:dyDescent="0.15">
      <c r="A16" s="136"/>
      <c r="B16" s="220" t="s">
        <v>226</v>
      </c>
      <c r="C16" s="73">
        <v>0</v>
      </c>
      <c r="D16" s="260">
        <v>0</v>
      </c>
      <c r="E16" s="69">
        <v>1</v>
      </c>
      <c r="F16" s="64">
        <v>1</v>
      </c>
      <c r="G16" s="67">
        <v>0</v>
      </c>
      <c r="H16" s="69">
        <v>0</v>
      </c>
      <c r="I16" s="64">
        <v>1</v>
      </c>
      <c r="J16" s="69">
        <v>0</v>
      </c>
      <c r="K16" s="64">
        <v>1</v>
      </c>
      <c r="L16" s="67">
        <v>0</v>
      </c>
      <c r="M16" s="69">
        <v>0</v>
      </c>
      <c r="N16" s="64">
        <v>1</v>
      </c>
      <c r="O16" s="69">
        <v>0</v>
      </c>
      <c r="P16" s="64">
        <v>0</v>
      </c>
      <c r="Q16" s="67">
        <v>0</v>
      </c>
      <c r="R16" s="259">
        <v>1</v>
      </c>
      <c r="S16" s="57">
        <f t="shared" si="0"/>
        <v>6</v>
      </c>
    </row>
    <row r="17" spans="1:19" s="1" customFormat="1" ht="15" hidden="1" customHeight="1" x14ac:dyDescent="0.15">
      <c r="A17" s="136"/>
      <c r="B17" s="220" t="s">
        <v>140</v>
      </c>
      <c r="C17" s="73">
        <v>0</v>
      </c>
      <c r="D17" s="260">
        <v>0</v>
      </c>
      <c r="E17" s="69">
        <v>0</v>
      </c>
      <c r="F17" s="64">
        <v>0</v>
      </c>
      <c r="G17" s="67">
        <v>0</v>
      </c>
      <c r="H17" s="69">
        <v>0</v>
      </c>
      <c r="I17" s="64">
        <v>0</v>
      </c>
      <c r="J17" s="69">
        <v>0</v>
      </c>
      <c r="K17" s="64">
        <v>0</v>
      </c>
      <c r="L17" s="67">
        <v>0</v>
      </c>
      <c r="M17" s="69">
        <v>0</v>
      </c>
      <c r="N17" s="64">
        <v>0</v>
      </c>
      <c r="O17" s="69">
        <v>0</v>
      </c>
      <c r="P17" s="64">
        <v>0</v>
      </c>
      <c r="Q17" s="67">
        <v>0</v>
      </c>
      <c r="R17" s="259">
        <v>0</v>
      </c>
      <c r="S17" s="57">
        <f t="shared" si="0"/>
        <v>0</v>
      </c>
    </row>
    <row r="18" spans="1:19" s="1" customFormat="1" ht="15" hidden="1" customHeight="1" x14ac:dyDescent="0.15">
      <c r="A18" s="136"/>
      <c r="B18" s="220" t="s">
        <v>585</v>
      </c>
      <c r="C18" s="73">
        <v>0</v>
      </c>
      <c r="D18" s="260">
        <v>0</v>
      </c>
      <c r="E18" s="69">
        <v>0</v>
      </c>
      <c r="F18" s="64">
        <v>0</v>
      </c>
      <c r="G18" s="67">
        <v>0</v>
      </c>
      <c r="H18" s="69">
        <v>0</v>
      </c>
      <c r="I18" s="64">
        <v>0</v>
      </c>
      <c r="J18" s="69">
        <v>0</v>
      </c>
      <c r="K18" s="64">
        <v>0</v>
      </c>
      <c r="L18" s="67">
        <v>0</v>
      </c>
      <c r="M18" s="69">
        <v>0</v>
      </c>
      <c r="N18" s="64">
        <v>0</v>
      </c>
      <c r="O18" s="69">
        <v>0</v>
      </c>
      <c r="P18" s="64">
        <v>0</v>
      </c>
      <c r="Q18" s="67">
        <v>0</v>
      </c>
      <c r="R18" s="259">
        <v>0</v>
      </c>
      <c r="S18" s="57">
        <f t="shared" si="0"/>
        <v>0</v>
      </c>
    </row>
    <row r="19" spans="1:19" s="1" customFormat="1" ht="15" hidden="1" customHeight="1" x14ac:dyDescent="0.15">
      <c r="A19" s="136"/>
      <c r="B19" s="220" t="s">
        <v>42</v>
      </c>
      <c r="C19" s="73">
        <v>0</v>
      </c>
      <c r="D19" s="260">
        <v>0</v>
      </c>
      <c r="E19" s="69">
        <v>0</v>
      </c>
      <c r="F19" s="64">
        <v>0</v>
      </c>
      <c r="G19" s="67">
        <v>0</v>
      </c>
      <c r="H19" s="69">
        <v>0</v>
      </c>
      <c r="I19" s="64">
        <v>0</v>
      </c>
      <c r="J19" s="69">
        <v>0</v>
      </c>
      <c r="K19" s="64">
        <v>0</v>
      </c>
      <c r="L19" s="67">
        <v>0</v>
      </c>
      <c r="M19" s="69">
        <v>0</v>
      </c>
      <c r="N19" s="64">
        <v>0</v>
      </c>
      <c r="O19" s="69">
        <v>0</v>
      </c>
      <c r="P19" s="64">
        <v>0</v>
      </c>
      <c r="Q19" s="67">
        <v>0</v>
      </c>
      <c r="R19" s="259">
        <v>0</v>
      </c>
      <c r="S19" s="57">
        <f t="shared" si="0"/>
        <v>0</v>
      </c>
    </row>
    <row r="20" spans="1:19" s="1" customFormat="1" ht="15" hidden="1" customHeight="1" x14ac:dyDescent="0.15">
      <c r="A20" s="136"/>
      <c r="B20" s="220" t="s">
        <v>227</v>
      </c>
      <c r="C20" s="73">
        <v>0</v>
      </c>
      <c r="D20" s="260">
        <v>0</v>
      </c>
      <c r="E20" s="69">
        <v>0</v>
      </c>
      <c r="F20" s="64">
        <v>0</v>
      </c>
      <c r="G20" s="67">
        <v>0</v>
      </c>
      <c r="H20" s="69">
        <v>0</v>
      </c>
      <c r="I20" s="64">
        <v>0</v>
      </c>
      <c r="J20" s="69">
        <v>0</v>
      </c>
      <c r="K20" s="64">
        <v>0</v>
      </c>
      <c r="L20" s="67">
        <v>0</v>
      </c>
      <c r="M20" s="69">
        <v>0</v>
      </c>
      <c r="N20" s="64">
        <v>0</v>
      </c>
      <c r="O20" s="69">
        <v>0</v>
      </c>
      <c r="P20" s="64">
        <v>0</v>
      </c>
      <c r="Q20" s="67">
        <v>0</v>
      </c>
      <c r="R20" s="259">
        <v>0</v>
      </c>
      <c r="S20" s="57">
        <f t="shared" si="0"/>
        <v>0</v>
      </c>
    </row>
    <row r="21" spans="1:19" s="1" customFormat="1" ht="15" hidden="1" customHeight="1" x14ac:dyDescent="0.15">
      <c r="A21" s="136"/>
      <c r="B21" s="220" t="s">
        <v>43</v>
      </c>
      <c r="C21" s="73">
        <v>0</v>
      </c>
      <c r="D21" s="260">
        <v>0</v>
      </c>
      <c r="E21" s="69">
        <v>0</v>
      </c>
      <c r="F21" s="64">
        <v>0</v>
      </c>
      <c r="G21" s="67">
        <v>0</v>
      </c>
      <c r="H21" s="69">
        <v>0</v>
      </c>
      <c r="I21" s="64">
        <v>0</v>
      </c>
      <c r="J21" s="69">
        <v>0</v>
      </c>
      <c r="K21" s="64">
        <v>0</v>
      </c>
      <c r="L21" s="67">
        <v>0</v>
      </c>
      <c r="M21" s="69">
        <v>0</v>
      </c>
      <c r="N21" s="64">
        <v>0</v>
      </c>
      <c r="O21" s="69">
        <v>0</v>
      </c>
      <c r="P21" s="64">
        <v>0</v>
      </c>
      <c r="Q21" s="67">
        <v>0</v>
      </c>
      <c r="R21" s="259">
        <v>0</v>
      </c>
      <c r="S21" s="57">
        <f t="shared" si="0"/>
        <v>0</v>
      </c>
    </row>
    <row r="22" spans="1:19" s="1" customFormat="1" ht="15" hidden="1" customHeight="1" x14ac:dyDescent="0.15">
      <c r="A22" s="136"/>
      <c r="B22" s="220" t="s">
        <v>44</v>
      </c>
      <c r="C22" s="73">
        <v>0</v>
      </c>
      <c r="D22" s="260">
        <v>0</v>
      </c>
      <c r="E22" s="69">
        <v>0</v>
      </c>
      <c r="F22" s="64">
        <v>0</v>
      </c>
      <c r="G22" s="67">
        <v>0</v>
      </c>
      <c r="H22" s="69">
        <v>0</v>
      </c>
      <c r="I22" s="64">
        <v>0</v>
      </c>
      <c r="J22" s="69">
        <v>0</v>
      </c>
      <c r="K22" s="64">
        <v>0</v>
      </c>
      <c r="L22" s="67">
        <v>0</v>
      </c>
      <c r="M22" s="69">
        <v>0</v>
      </c>
      <c r="N22" s="64">
        <v>0</v>
      </c>
      <c r="O22" s="69">
        <v>0</v>
      </c>
      <c r="P22" s="64">
        <v>0</v>
      </c>
      <c r="Q22" s="67">
        <v>0</v>
      </c>
      <c r="R22" s="259">
        <v>0</v>
      </c>
      <c r="S22" s="57">
        <f t="shared" si="0"/>
        <v>0</v>
      </c>
    </row>
    <row r="23" spans="1:19" s="1" customFormat="1" ht="15" hidden="1" customHeight="1" x14ac:dyDescent="0.15">
      <c r="A23" s="136"/>
      <c r="B23" s="220" t="s">
        <v>230</v>
      </c>
      <c r="C23" s="73">
        <v>0</v>
      </c>
      <c r="D23" s="260">
        <v>0</v>
      </c>
      <c r="E23" s="69">
        <v>0</v>
      </c>
      <c r="F23" s="64">
        <v>0</v>
      </c>
      <c r="G23" s="67">
        <v>0</v>
      </c>
      <c r="H23" s="69">
        <v>0</v>
      </c>
      <c r="I23" s="64">
        <v>0</v>
      </c>
      <c r="J23" s="69">
        <v>0</v>
      </c>
      <c r="K23" s="64">
        <v>0</v>
      </c>
      <c r="L23" s="67">
        <v>0</v>
      </c>
      <c r="M23" s="69">
        <v>0</v>
      </c>
      <c r="N23" s="64">
        <v>0</v>
      </c>
      <c r="O23" s="69">
        <v>0</v>
      </c>
      <c r="P23" s="64">
        <v>0</v>
      </c>
      <c r="Q23" s="67">
        <v>0</v>
      </c>
      <c r="R23" s="259">
        <v>0</v>
      </c>
      <c r="S23" s="57">
        <f t="shared" si="0"/>
        <v>0</v>
      </c>
    </row>
    <row r="24" spans="1:19" s="1" customFormat="1" ht="15" hidden="1" customHeight="1" x14ac:dyDescent="0.15">
      <c r="A24" s="146"/>
      <c r="B24" s="220" t="s">
        <v>239</v>
      </c>
      <c r="C24" s="73">
        <v>0</v>
      </c>
      <c r="D24" s="260">
        <v>0</v>
      </c>
      <c r="E24" s="69">
        <v>0</v>
      </c>
      <c r="F24" s="64">
        <v>0</v>
      </c>
      <c r="G24" s="67">
        <v>0</v>
      </c>
      <c r="H24" s="69">
        <v>0</v>
      </c>
      <c r="I24" s="64">
        <v>0</v>
      </c>
      <c r="J24" s="69">
        <v>0</v>
      </c>
      <c r="K24" s="64">
        <v>0</v>
      </c>
      <c r="L24" s="67">
        <v>0</v>
      </c>
      <c r="M24" s="69">
        <v>0</v>
      </c>
      <c r="N24" s="64">
        <v>0</v>
      </c>
      <c r="O24" s="69">
        <v>0</v>
      </c>
      <c r="P24" s="64">
        <v>0</v>
      </c>
      <c r="Q24" s="67">
        <v>0</v>
      </c>
      <c r="R24" s="259">
        <v>0</v>
      </c>
      <c r="S24" s="57">
        <f t="shared" si="0"/>
        <v>0</v>
      </c>
    </row>
    <row r="25" spans="1:19" s="1" customFormat="1" ht="15" hidden="1" customHeight="1" x14ac:dyDescent="0.15">
      <c r="A25" s="146"/>
      <c r="B25" s="220" t="s">
        <v>293</v>
      </c>
      <c r="C25" s="73">
        <v>0</v>
      </c>
      <c r="D25" s="260">
        <v>0</v>
      </c>
      <c r="E25" s="69">
        <v>0</v>
      </c>
      <c r="F25" s="64">
        <v>0</v>
      </c>
      <c r="G25" s="67">
        <v>0</v>
      </c>
      <c r="H25" s="69">
        <v>0</v>
      </c>
      <c r="I25" s="64">
        <v>0</v>
      </c>
      <c r="J25" s="69">
        <v>0</v>
      </c>
      <c r="K25" s="64">
        <v>0</v>
      </c>
      <c r="L25" s="67">
        <v>0</v>
      </c>
      <c r="M25" s="69">
        <v>0</v>
      </c>
      <c r="N25" s="64">
        <v>0</v>
      </c>
      <c r="O25" s="69">
        <v>0</v>
      </c>
      <c r="P25" s="64">
        <v>0</v>
      </c>
      <c r="Q25" s="67">
        <v>0</v>
      </c>
      <c r="R25" s="259">
        <v>0</v>
      </c>
      <c r="S25" s="57">
        <f t="shared" si="0"/>
        <v>0</v>
      </c>
    </row>
    <row r="26" spans="1:19" s="1" customFormat="1" ht="15" hidden="1" customHeight="1" x14ac:dyDescent="0.15">
      <c r="A26" s="146"/>
      <c r="B26" s="220" t="s">
        <v>45</v>
      </c>
      <c r="C26" s="73">
        <v>0</v>
      </c>
      <c r="D26" s="260">
        <v>0</v>
      </c>
      <c r="E26" s="69">
        <v>0</v>
      </c>
      <c r="F26" s="64">
        <v>0</v>
      </c>
      <c r="G26" s="67">
        <v>0</v>
      </c>
      <c r="H26" s="69">
        <v>0</v>
      </c>
      <c r="I26" s="64">
        <v>0</v>
      </c>
      <c r="J26" s="69">
        <v>0</v>
      </c>
      <c r="K26" s="64">
        <v>0</v>
      </c>
      <c r="L26" s="67">
        <v>0</v>
      </c>
      <c r="M26" s="69">
        <v>0</v>
      </c>
      <c r="N26" s="64">
        <v>0</v>
      </c>
      <c r="O26" s="69">
        <v>0</v>
      </c>
      <c r="P26" s="64">
        <v>0</v>
      </c>
      <c r="Q26" s="67">
        <v>0</v>
      </c>
      <c r="R26" s="259">
        <v>0</v>
      </c>
      <c r="S26" s="57">
        <f t="shared" si="0"/>
        <v>0</v>
      </c>
    </row>
    <row r="27" spans="1:19" s="1" customFormat="1" ht="15" hidden="1" customHeight="1" x14ac:dyDescent="0.15">
      <c r="A27" s="136"/>
      <c r="B27" s="220" t="s">
        <v>46</v>
      </c>
      <c r="C27" s="73">
        <v>0</v>
      </c>
      <c r="D27" s="260">
        <v>0</v>
      </c>
      <c r="E27" s="69">
        <v>0</v>
      </c>
      <c r="F27" s="64">
        <v>0</v>
      </c>
      <c r="G27" s="67">
        <v>0</v>
      </c>
      <c r="H27" s="69">
        <v>0</v>
      </c>
      <c r="I27" s="64">
        <v>0</v>
      </c>
      <c r="J27" s="69">
        <v>0</v>
      </c>
      <c r="K27" s="64">
        <v>0</v>
      </c>
      <c r="L27" s="67">
        <v>0</v>
      </c>
      <c r="M27" s="69">
        <v>0</v>
      </c>
      <c r="N27" s="64">
        <v>0</v>
      </c>
      <c r="O27" s="69">
        <v>0</v>
      </c>
      <c r="P27" s="64">
        <v>0</v>
      </c>
      <c r="Q27" s="67">
        <v>0</v>
      </c>
      <c r="R27" s="259">
        <v>0</v>
      </c>
      <c r="S27" s="57">
        <f t="shared" si="0"/>
        <v>0</v>
      </c>
    </row>
    <row r="28" spans="1:19" s="1" customFormat="1" ht="15" hidden="1" customHeight="1" x14ac:dyDescent="0.15">
      <c r="A28" s="136"/>
      <c r="B28" s="220" t="s">
        <v>47</v>
      </c>
      <c r="C28" s="73">
        <v>0</v>
      </c>
      <c r="D28" s="260">
        <v>0</v>
      </c>
      <c r="E28" s="69">
        <v>0</v>
      </c>
      <c r="F28" s="64">
        <v>0</v>
      </c>
      <c r="G28" s="67">
        <v>0</v>
      </c>
      <c r="H28" s="69">
        <v>0</v>
      </c>
      <c r="I28" s="64">
        <v>0</v>
      </c>
      <c r="J28" s="69">
        <v>0</v>
      </c>
      <c r="K28" s="64">
        <v>0</v>
      </c>
      <c r="L28" s="67">
        <v>0</v>
      </c>
      <c r="M28" s="69">
        <v>0</v>
      </c>
      <c r="N28" s="64">
        <v>0</v>
      </c>
      <c r="O28" s="69">
        <v>0</v>
      </c>
      <c r="P28" s="64">
        <v>0</v>
      </c>
      <c r="Q28" s="67">
        <v>0</v>
      </c>
      <c r="R28" s="259">
        <v>0</v>
      </c>
      <c r="S28" s="57">
        <f t="shared" si="0"/>
        <v>0</v>
      </c>
    </row>
    <row r="29" spans="1:19" s="1" customFormat="1" ht="15" hidden="1" customHeight="1" x14ac:dyDescent="0.15">
      <c r="A29" s="136"/>
      <c r="B29" s="220" t="s">
        <v>48</v>
      </c>
      <c r="C29" s="73">
        <v>0</v>
      </c>
      <c r="D29" s="260">
        <v>0</v>
      </c>
      <c r="E29" s="69">
        <v>0</v>
      </c>
      <c r="F29" s="64">
        <v>0</v>
      </c>
      <c r="G29" s="67">
        <v>0</v>
      </c>
      <c r="H29" s="69">
        <v>0</v>
      </c>
      <c r="I29" s="64">
        <v>0</v>
      </c>
      <c r="J29" s="69">
        <v>0</v>
      </c>
      <c r="K29" s="64">
        <v>0</v>
      </c>
      <c r="L29" s="67">
        <v>0</v>
      </c>
      <c r="M29" s="69">
        <v>0</v>
      </c>
      <c r="N29" s="64">
        <v>0</v>
      </c>
      <c r="O29" s="69">
        <v>0</v>
      </c>
      <c r="P29" s="64">
        <v>0</v>
      </c>
      <c r="Q29" s="67">
        <v>0</v>
      </c>
      <c r="R29" s="259">
        <v>0</v>
      </c>
      <c r="S29" s="57">
        <f t="shared" si="0"/>
        <v>0</v>
      </c>
    </row>
    <row r="30" spans="1:19" s="1" customFormat="1" ht="15" hidden="1" customHeight="1" x14ac:dyDescent="0.15">
      <c r="A30" s="136"/>
      <c r="B30" s="220" t="s">
        <v>49</v>
      </c>
      <c r="C30" s="73">
        <v>0</v>
      </c>
      <c r="D30" s="260">
        <v>0</v>
      </c>
      <c r="E30" s="69">
        <v>0</v>
      </c>
      <c r="F30" s="64">
        <v>0</v>
      </c>
      <c r="G30" s="67">
        <v>0</v>
      </c>
      <c r="H30" s="69">
        <v>0</v>
      </c>
      <c r="I30" s="64">
        <v>0</v>
      </c>
      <c r="J30" s="69">
        <v>0</v>
      </c>
      <c r="K30" s="64">
        <v>0</v>
      </c>
      <c r="L30" s="67">
        <v>0</v>
      </c>
      <c r="M30" s="69">
        <v>0</v>
      </c>
      <c r="N30" s="64">
        <v>0</v>
      </c>
      <c r="O30" s="69">
        <v>0</v>
      </c>
      <c r="P30" s="64">
        <v>0</v>
      </c>
      <c r="Q30" s="67">
        <v>0</v>
      </c>
      <c r="R30" s="259">
        <v>0</v>
      </c>
      <c r="S30" s="57">
        <f t="shared" si="0"/>
        <v>0</v>
      </c>
    </row>
    <row r="31" spans="1:19" s="1" customFormat="1" ht="15" hidden="1" customHeight="1" x14ac:dyDescent="0.15">
      <c r="A31" s="136"/>
      <c r="B31" s="220" t="s">
        <v>50</v>
      </c>
      <c r="C31" s="73">
        <v>0</v>
      </c>
      <c r="D31" s="260">
        <v>0</v>
      </c>
      <c r="E31" s="69">
        <v>0</v>
      </c>
      <c r="F31" s="64">
        <v>0</v>
      </c>
      <c r="G31" s="67">
        <v>0</v>
      </c>
      <c r="H31" s="69">
        <v>0</v>
      </c>
      <c r="I31" s="64">
        <v>0</v>
      </c>
      <c r="J31" s="69">
        <v>0</v>
      </c>
      <c r="K31" s="64">
        <v>0</v>
      </c>
      <c r="L31" s="67">
        <v>0</v>
      </c>
      <c r="M31" s="69">
        <v>0</v>
      </c>
      <c r="N31" s="64">
        <v>0</v>
      </c>
      <c r="O31" s="69">
        <v>0</v>
      </c>
      <c r="P31" s="64">
        <v>0</v>
      </c>
      <c r="Q31" s="67">
        <v>0</v>
      </c>
      <c r="R31" s="259">
        <v>0</v>
      </c>
      <c r="S31" s="57">
        <f t="shared" si="0"/>
        <v>0</v>
      </c>
    </row>
    <row r="32" spans="1:19" s="1" customFormat="1" ht="15" hidden="1" customHeight="1" x14ac:dyDescent="0.15">
      <c r="A32" s="136"/>
      <c r="B32" s="220" t="s">
        <v>51</v>
      </c>
      <c r="C32" s="73">
        <v>0</v>
      </c>
      <c r="D32" s="260">
        <v>0</v>
      </c>
      <c r="E32" s="69">
        <v>0</v>
      </c>
      <c r="F32" s="64">
        <v>0</v>
      </c>
      <c r="G32" s="67">
        <v>0</v>
      </c>
      <c r="H32" s="69">
        <v>0</v>
      </c>
      <c r="I32" s="64">
        <v>0</v>
      </c>
      <c r="J32" s="69">
        <v>0</v>
      </c>
      <c r="K32" s="64">
        <v>0</v>
      </c>
      <c r="L32" s="67">
        <v>0</v>
      </c>
      <c r="M32" s="69">
        <v>0</v>
      </c>
      <c r="N32" s="64">
        <v>0</v>
      </c>
      <c r="O32" s="69">
        <v>0</v>
      </c>
      <c r="P32" s="64">
        <v>0</v>
      </c>
      <c r="Q32" s="67">
        <v>0</v>
      </c>
      <c r="R32" s="259">
        <v>0</v>
      </c>
      <c r="S32" s="57">
        <f t="shared" si="0"/>
        <v>0</v>
      </c>
    </row>
    <row r="33" spans="1:19" s="1" customFormat="1" ht="15" hidden="1" customHeight="1" x14ac:dyDescent="0.15">
      <c r="A33" s="136"/>
      <c r="B33" s="220" t="s">
        <v>52</v>
      </c>
      <c r="C33" s="73">
        <v>0</v>
      </c>
      <c r="D33" s="260">
        <v>0</v>
      </c>
      <c r="E33" s="69">
        <v>0</v>
      </c>
      <c r="F33" s="64">
        <v>0</v>
      </c>
      <c r="G33" s="67">
        <v>0</v>
      </c>
      <c r="H33" s="69">
        <v>0</v>
      </c>
      <c r="I33" s="64">
        <v>0</v>
      </c>
      <c r="J33" s="69">
        <v>0</v>
      </c>
      <c r="K33" s="64">
        <v>0</v>
      </c>
      <c r="L33" s="67">
        <v>0</v>
      </c>
      <c r="M33" s="69">
        <v>0</v>
      </c>
      <c r="N33" s="64">
        <v>0</v>
      </c>
      <c r="O33" s="69">
        <v>0</v>
      </c>
      <c r="P33" s="64">
        <v>0</v>
      </c>
      <c r="Q33" s="67">
        <v>0</v>
      </c>
      <c r="R33" s="259">
        <v>0</v>
      </c>
      <c r="S33" s="57">
        <f t="shared" si="0"/>
        <v>0</v>
      </c>
    </row>
    <row r="34" spans="1:19" s="1" customFormat="1" ht="15" hidden="1" customHeight="1" x14ac:dyDescent="0.15">
      <c r="A34" s="136"/>
      <c r="B34" s="220" t="s">
        <v>265</v>
      </c>
      <c r="C34" s="73">
        <v>0</v>
      </c>
      <c r="D34" s="260">
        <v>0</v>
      </c>
      <c r="E34" s="69">
        <v>0</v>
      </c>
      <c r="F34" s="64">
        <v>0</v>
      </c>
      <c r="G34" s="67">
        <v>0</v>
      </c>
      <c r="H34" s="69">
        <v>0</v>
      </c>
      <c r="I34" s="64">
        <v>0</v>
      </c>
      <c r="J34" s="69">
        <v>0</v>
      </c>
      <c r="K34" s="64">
        <v>0</v>
      </c>
      <c r="L34" s="67">
        <v>0</v>
      </c>
      <c r="M34" s="69">
        <v>0</v>
      </c>
      <c r="N34" s="64">
        <v>0</v>
      </c>
      <c r="O34" s="69">
        <v>0</v>
      </c>
      <c r="P34" s="64">
        <v>0</v>
      </c>
      <c r="Q34" s="67">
        <v>0</v>
      </c>
      <c r="R34" s="259">
        <v>0</v>
      </c>
      <c r="S34" s="57">
        <f t="shared" si="0"/>
        <v>0</v>
      </c>
    </row>
    <row r="35" spans="1:19" s="1" customFormat="1" ht="15" customHeight="1" x14ac:dyDescent="0.15">
      <c r="A35" s="136"/>
      <c r="B35" s="220" t="s">
        <v>266</v>
      </c>
      <c r="C35" s="73">
        <v>0</v>
      </c>
      <c r="D35" s="260">
        <v>0</v>
      </c>
      <c r="E35" s="69">
        <v>1</v>
      </c>
      <c r="F35" s="64">
        <v>1</v>
      </c>
      <c r="G35" s="67">
        <v>0</v>
      </c>
      <c r="H35" s="69">
        <v>0</v>
      </c>
      <c r="I35" s="64">
        <v>1</v>
      </c>
      <c r="J35" s="69">
        <v>0</v>
      </c>
      <c r="K35" s="64">
        <v>0</v>
      </c>
      <c r="L35" s="67">
        <v>0</v>
      </c>
      <c r="M35" s="69">
        <v>1</v>
      </c>
      <c r="N35" s="64">
        <v>0</v>
      </c>
      <c r="O35" s="69">
        <v>0</v>
      </c>
      <c r="P35" s="64">
        <v>0</v>
      </c>
      <c r="Q35" s="67">
        <v>0</v>
      </c>
      <c r="R35" s="259">
        <v>0</v>
      </c>
      <c r="S35" s="57">
        <f t="shared" si="0"/>
        <v>4</v>
      </c>
    </row>
    <row r="36" spans="1:19" s="1" customFormat="1" ht="15" hidden="1" customHeight="1" x14ac:dyDescent="0.15">
      <c r="A36" s="136"/>
      <c r="B36" s="220" t="s">
        <v>267</v>
      </c>
      <c r="C36" s="73">
        <v>0</v>
      </c>
      <c r="D36" s="260">
        <v>0</v>
      </c>
      <c r="E36" s="69">
        <v>0</v>
      </c>
      <c r="F36" s="64">
        <v>0</v>
      </c>
      <c r="G36" s="67">
        <v>0</v>
      </c>
      <c r="H36" s="69">
        <v>0</v>
      </c>
      <c r="I36" s="64">
        <v>0</v>
      </c>
      <c r="J36" s="69">
        <v>0</v>
      </c>
      <c r="K36" s="64">
        <v>0</v>
      </c>
      <c r="L36" s="67">
        <v>0</v>
      </c>
      <c r="M36" s="69">
        <v>0</v>
      </c>
      <c r="N36" s="64">
        <v>0</v>
      </c>
      <c r="O36" s="69">
        <v>0</v>
      </c>
      <c r="P36" s="64">
        <v>0</v>
      </c>
      <c r="Q36" s="67">
        <v>0</v>
      </c>
      <c r="R36" s="259">
        <v>0</v>
      </c>
      <c r="S36" s="57">
        <f t="shared" si="0"/>
        <v>0</v>
      </c>
    </row>
    <row r="37" spans="1:19" s="1" customFormat="1" ht="15" hidden="1" customHeight="1" x14ac:dyDescent="0.15">
      <c r="A37" s="136"/>
      <c r="B37" s="220" t="s">
        <v>251</v>
      </c>
      <c r="C37" s="73">
        <v>0</v>
      </c>
      <c r="D37" s="260">
        <v>0</v>
      </c>
      <c r="E37" s="69">
        <v>0</v>
      </c>
      <c r="F37" s="64">
        <v>0</v>
      </c>
      <c r="G37" s="67">
        <v>0</v>
      </c>
      <c r="H37" s="69">
        <v>0</v>
      </c>
      <c r="I37" s="64">
        <v>0</v>
      </c>
      <c r="J37" s="69">
        <v>0</v>
      </c>
      <c r="K37" s="64">
        <v>0</v>
      </c>
      <c r="L37" s="67">
        <v>0</v>
      </c>
      <c r="M37" s="69">
        <v>0</v>
      </c>
      <c r="N37" s="64">
        <v>0</v>
      </c>
      <c r="O37" s="69">
        <v>0</v>
      </c>
      <c r="P37" s="64">
        <v>0</v>
      </c>
      <c r="Q37" s="67">
        <v>0</v>
      </c>
      <c r="R37" s="259">
        <v>0</v>
      </c>
      <c r="S37" s="57">
        <f t="shared" si="0"/>
        <v>0</v>
      </c>
    </row>
    <row r="38" spans="1:19" s="1" customFormat="1" ht="15" hidden="1" customHeight="1" x14ac:dyDescent="0.15">
      <c r="A38" s="136"/>
      <c r="B38" s="351" t="s">
        <v>274</v>
      </c>
      <c r="C38" s="73">
        <v>0</v>
      </c>
      <c r="D38" s="260">
        <v>0</v>
      </c>
      <c r="E38" s="69">
        <v>0</v>
      </c>
      <c r="F38" s="64">
        <v>0</v>
      </c>
      <c r="G38" s="67">
        <v>0</v>
      </c>
      <c r="H38" s="69">
        <v>0</v>
      </c>
      <c r="I38" s="64">
        <v>0</v>
      </c>
      <c r="J38" s="69">
        <v>0</v>
      </c>
      <c r="K38" s="64">
        <v>0</v>
      </c>
      <c r="L38" s="67">
        <v>0</v>
      </c>
      <c r="M38" s="69">
        <v>0</v>
      </c>
      <c r="N38" s="64">
        <v>0</v>
      </c>
      <c r="O38" s="69">
        <v>0</v>
      </c>
      <c r="P38" s="64">
        <v>0</v>
      </c>
      <c r="Q38" s="67">
        <v>0</v>
      </c>
      <c r="R38" s="259">
        <v>0</v>
      </c>
      <c r="S38" s="57">
        <f t="shared" si="0"/>
        <v>0</v>
      </c>
    </row>
    <row r="39" spans="1:19" s="1" customFormat="1" ht="15" hidden="1" customHeight="1" x14ac:dyDescent="0.15">
      <c r="A39" s="136"/>
      <c r="B39" s="220" t="s">
        <v>250</v>
      </c>
      <c r="C39" s="73">
        <v>0</v>
      </c>
      <c r="D39" s="260">
        <v>0</v>
      </c>
      <c r="E39" s="69">
        <v>0</v>
      </c>
      <c r="F39" s="64">
        <v>0</v>
      </c>
      <c r="G39" s="67">
        <v>0</v>
      </c>
      <c r="H39" s="69">
        <v>0</v>
      </c>
      <c r="I39" s="64">
        <v>0</v>
      </c>
      <c r="J39" s="69">
        <v>0</v>
      </c>
      <c r="K39" s="64">
        <v>0</v>
      </c>
      <c r="L39" s="67">
        <v>0</v>
      </c>
      <c r="M39" s="69">
        <v>0</v>
      </c>
      <c r="N39" s="64">
        <v>0</v>
      </c>
      <c r="O39" s="69">
        <v>0</v>
      </c>
      <c r="P39" s="64">
        <v>0</v>
      </c>
      <c r="Q39" s="67">
        <v>0</v>
      </c>
      <c r="R39" s="259">
        <v>0</v>
      </c>
      <c r="S39" s="57">
        <f t="shared" si="0"/>
        <v>0</v>
      </c>
    </row>
    <row r="40" spans="1:19" s="1" customFormat="1" ht="15" hidden="1" customHeight="1" x14ac:dyDescent="0.15">
      <c r="A40" s="136"/>
      <c r="B40" s="220" t="s">
        <v>252</v>
      </c>
      <c r="C40" s="73">
        <v>0</v>
      </c>
      <c r="D40" s="260">
        <v>0</v>
      </c>
      <c r="E40" s="69">
        <v>0</v>
      </c>
      <c r="F40" s="64">
        <v>0</v>
      </c>
      <c r="G40" s="67">
        <v>0</v>
      </c>
      <c r="H40" s="69">
        <v>0</v>
      </c>
      <c r="I40" s="64">
        <v>0</v>
      </c>
      <c r="J40" s="69">
        <v>0</v>
      </c>
      <c r="K40" s="64">
        <v>0</v>
      </c>
      <c r="L40" s="67">
        <v>0</v>
      </c>
      <c r="M40" s="69">
        <v>0</v>
      </c>
      <c r="N40" s="64">
        <v>0</v>
      </c>
      <c r="O40" s="69">
        <v>0</v>
      </c>
      <c r="P40" s="64">
        <v>0</v>
      </c>
      <c r="Q40" s="67">
        <v>0</v>
      </c>
      <c r="R40" s="259">
        <v>0</v>
      </c>
      <c r="S40" s="57">
        <f t="shared" si="0"/>
        <v>0</v>
      </c>
    </row>
    <row r="41" spans="1:19" s="1" customFormat="1" ht="15" hidden="1" customHeight="1" x14ac:dyDescent="0.15">
      <c r="A41" s="136"/>
      <c r="B41" s="220" t="s">
        <v>253</v>
      </c>
      <c r="C41" s="73">
        <v>0</v>
      </c>
      <c r="D41" s="260">
        <v>0</v>
      </c>
      <c r="E41" s="69">
        <v>0</v>
      </c>
      <c r="F41" s="64">
        <v>0</v>
      </c>
      <c r="G41" s="67">
        <v>0</v>
      </c>
      <c r="H41" s="69">
        <v>0</v>
      </c>
      <c r="I41" s="64">
        <v>0</v>
      </c>
      <c r="J41" s="69">
        <v>0</v>
      </c>
      <c r="K41" s="64">
        <v>0</v>
      </c>
      <c r="L41" s="67">
        <v>0</v>
      </c>
      <c r="M41" s="69">
        <v>0</v>
      </c>
      <c r="N41" s="64">
        <v>0</v>
      </c>
      <c r="O41" s="69">
        <v>0</v>
      </c>
      <c r="P41" s="64">
        <v>0</v>
      </c>
      <c r="Q41" s="67">
        <v>0</v>
      </c>
      <c r="R41" s="259">
        <v>0</v>
      </c>
      <c r="S41" s="57">
        <f t="shared" si="0"/>
        <v>0</v>
      </c>
    </row>
    <row r="42" spans="1:19" s="1" customFormat="1" ht="15" hidden="1" customHeight="1" x14ac:dyDescent="0.15">
      <c r="A42" s="136"/>
      <c r="B42" s="220" t="s">
        <v>254</v>
      </c>
      <c r="C42" s="73">
        <v>0</v>
      </c>
      <c r="D42" s="260">
        <v>0</v>
      </c>
      <c r="E42" s="69">
        <v>0</v>
      </c>
      <c r="F42" s="64">
        <v>0</v>
      </c>
      <c r="G42" s="67">
        <v>0</v>
      </c>
      <c r="H42" s="69">
        <v>0</v>
      </c>
      <c r="I42" s="64">
        <v>0</v>
      </c>
      <c r="J42" s="69">
        <v>0</v>
      </c>
      <c r="K42" s="64">
        <v>0</v>
      </c>
      <c r="L42" s="67">
        <v>0</v>
      </c>
      <c r="M42" s="69">
        <v>0</v>
      </c>
      <c r="N42" s="64">
        <v>0</v>
      </c>
      <c r="O42" s="69">
        <v>0</v>
      </c>
      <c r="P42" s="64">
        <v>0</v>
      </c>
      <c r="Q42" s="67">
        <v>0</v>
      </c>
      <c r="R42" s="259">
        <v>0</v>
      </c>
      <c r="S42" s="57">
        <f t="shared" si="0"/>
        <v>0</v>
      </c>
    </row>
    <row r="43" spans="1:19" s="1" customFormat="1" ht="15" customHeight="1" x14ac:dyDescent="0.15">
      <c r="A43" s="136"/>
      <c r="B43" s="220" t="s">
        <v>275</v>
      </c>
      <c r="C43" s="73">
        <v>0</v>
      </c>
      <c r="D43" s="260">
        <v>0</v>
      </c>
      <c r="E43" s="69">
        <v>0</v>
      </c>
      <c r="F43" s="64">
        <v>0</v>
      </c>
      <c r="G43" s="67">
        <v>0</v>
      </c>
      <c r="H43" s="69">
        <v>0</v>
      </c>
      <c r="I43" s="64">
        <v>0</v>
      </c>
      <c r="J43" s="69">
        <v>0</v>
      </c>
      <c r="K43" s="64">
        <v>0</v>
      </c>
      <c r="L43" s="67">
        <v>0</v>
      </c>
      <c r="M43" s="69">
        <v>0</v>
      </c>
      <c r="N43" s="64">
        <v>0</v>
      </c>
      <c r="O43" s="69">
        <v>1</v>
      </c>
      <c r="P43" s="64">
        <v>1</v>
      </c>
      <c r="Q43" s="67">
        <v>0</v>
      </c>
      <c r="R43" s="259">
        <v>0</v>
      </c>
      <c r="S43" s="57">
        <f t="shared" si="0"/>
        <v>2</v>
      </c>
    </row>
    <row r="44" spans="1:19" s="1" customFormat="1" ht="15" hidden="1" customHeight="1" x14ac:dyDescent="0.15">
      <c r="A44" s="146"/>
      <c r="B44" s="220" t="s">
        <v>255</v>
      </c>
      <c r="C44" s="73">
        <v>0</v>
      </c>
      <c r="D44" s="260">
        <v>0</v>
      </c>
      <c r="E44" s="69">
        <v>0</v>
      </c>
      <c r="F44" s="64">
        <v>0</v>
      </c>
      <c r="G44" s="67">
        <v>0</v>
      </c>
      <c r="H44" s="69">
        <v>0</v>
      </c>
      <c r="I44" s="64">
        <v>0</v>
      </c>
      <c r="J44" s="69">
        <v>0</v>
      </c>
      <c r="K44" s="64">
        <v>0</v>
      </c>
      <c r="L44" s="67">
        <v>0</v>
      </c>
      <c r="M44" s="69">
        <v>0</v>
      </c>
      <c r="N44" s="64">
        <v>0</v>
      </c>
      <c r="O44" s="69">
        <v>0</v>
      </c>
      <c r="P44" s="64">
        <v>0</v>
      </c>
      <c r="Q44" s="67">
        <v>0</v>
      </c>
      <c r="R44" s="259">
        <v>0</v>
      </c>
      <c r="S44" s="57">
        <f t="shared" si="0"/>
        <v>0</v>
      </c>
    </row>
    <row r="45" spans="1:19" s="1" customFormat="1" ht="15" hidden="1" customHeight="1" x14ac:dyDescent="0.15">
      <c r="A45" s="146"/>
      <c r="B45" s="220" t="s">
        <v>256</v>
      </c>
      <c r="C45" s="73">
        <v>0</v>
      </c>
      <c r="D45" s="260">
        <v>0</v>
      </c>
      <c r="E45" s="69">
        <v>0</v>
      </c>
      <c r="F45" s="64">
        <v>0</v>
      </c>
      <c r="G45" s="67">
        <v>0</v>
      </c>
      <c r="H45" s="69">
        <v>0</v>
      </c>
      <c r="I45" s="64">
        <v>0</v>
      </c>
      <c r="J45" s="69">
        <v>0</v>
      </c>
      <c r="K45" s="64">
        <v>0</v>
      </c>
      <c r="L45" s="67">
        <v>0</v>
      </c>
      <c r="M45" s="69">
        <v>0</v>
      </c>
      <c r="N45" s="64">
        <v>0</v>
      </c>
      <c r="O45" s="69">
        <v>0</v>
      </c>
      <c r="P45" s="64">
        <v>0</v>
      </c>
      <c r="Q45" s="67">
        <v>0</v>
      </c>
      <c r="R45" s="259">
        <v>0</v>
      </c>
      <c r="S45" s="57">
        <f t="shared" si="0"/>
        <v>0</v>
      </c>
    </row>
    <row r="46" spans="1:19" s="1" customFormat="1" ht="15" hidden="1" customHeight="1" x14ac:dyDescent="0.15">
      <c r="A46" s="146"/>
      <c r="B46" s="220" t="s">
        <v>257</v>
      </c>
      <c r="C46" s="73">
        <v>0</v>
      </c>
      <c r="D46" s="260">
        <v>0</v>
      </c>
      <c r="E46" s="69">
        <v>0</v>
      </c>
      <c r="F46" s="64">
        <v>0</v>
      </c>
      <c r="G46" s="67">
        <v>0</v>
      </c>
      <c r="H46" s="69">
        <v>0</v>
      </c>
      <c r="I46" s="64">
        <v>0</v>
      </c>
      <c r="J46" s="69">
        <v>0</v>
      </c>
      <c r="K46" s="64">
        <v>0</v>
      </c>
      <c r="L46" s="67">
        <v>0</v>
      </c>
      <c r="M46" s="69">
        <v>0</v>
      </c>
      <c r="N46" s="64">
        <v>0</v>
      </c>
      <c r="O46" s="69">
        <v>0</v>
      </c>
      <c r="P46" s="64">
        <v>0</v>
      </c>
      <c r="Q46" s="67">
        <v>0</v>
      </c>
      <c r="R46" s="259">
        <v>0</v>
      </c>
      <c r="S46" s="57">
        <f t="shared" si="0"/>
        <v>0</v>
      </c>
    </row>
    <row r="47" spans="1:19" s="1" customFormat="1" ht="15" hidden="1" customHeight="1" x14ac:dyDescent="0.15">
      <c r="A47" s="146"/>
      <c r="B47" s="220" t="s">
        <v>258</v>
      </c>
      <c r="C47" s="73">
        <v>0</v>
      </c>
      <c r="D47" s="260">
        <v>0</v>
      </c>
      <c r="E47" s="69">
        <v>0</v>
      </c>
      <c r="F47" s="64">
        <v>0</v>
      </c>
      <c r="G47" s="67">
        <v>0</v>
      </c>
      <c r="H47" s="69">
        <v>0</v>
      </c>
      <c r="I47" s="64">
        <v>0</v>
      </c>
      <c r="J47" s="69">
        <v>0</v>
      </c>
      <c r="K47" s="64">
        <v>0</v>
      </c>
      <c r="L47" s="67">
        <v>0</v>
      </c>
      <c r="M47" s="69">
        <v>0</v>
      </c>
      <c r="N47" s="64">
        <v>0</v>
      </c>
      <c r="O47" s="69">
        <v>0</v>
      </c>
      <c r="P47" s="64">
        <v>0</v>
      </c>
      <c r="Q47" s="67">
        <v>0</v>
      </c>
      <c r="R47" s="259">
        <v>0</v>
      </c>
      <c r="S47" s="57">
        <f t="shared" si="0"/>
        <v>0</v>
      </c>
    </row>
    <row r="48" spans="1:19" s="1" customFormat="1" ht="15" hidden="1" customHeight="1" x14ac:dyDescent="0.15">
      <c r="A48" s="146"/>
      <c r="B48" s="220" t="s">
        <v>259</v>
      </c>
      <c r="C48" s="73">
        <v>0</v>
      </c>
      <c r="D48" s="260">
        <v>0</v>
      </c>
      <c r="E48" s="69">
        <v>0</v>
      </c>
      <c r="F48" s="64">
        <v>0</v>
      </c>
      <c r="G48" s="67">
        <v>0</v>
      </c>
      <c r="H48" s="69">
        <v>0</v>
      </c>
      <c r="I48" s="64">
        <v>0</v>
      </c>
      <c r="J48" s="69">
        <v>0</v>
      </c>
      <c r="K48" s="64">
        <v>0</v>
      </c>
      <c r="L48" s="67">
        <v>0</v>
      </c>
      <c r="M48" s="69">
        <v>0</v>
      </c>
      <c r="N48" s="64">
        <v>0</v>
      </c>
      <c r="O48" s="69">
        <v>0</v>
      </c>
      <c r="P48" s="64">
        <v>0</v>
      </c>
      <c r="Q48" s="67">
        <v>0</v>
      </c>
      <c r="R48" s="259">
        <v>0</v>
      </c>
      <c r="S48" s="57">
        <f t="shared" si="0"/>
        <v>0</v>
      </c>
    </row>
    <row r="49" spans="1:19" s="1" customFormat="1" ht="15" hidden="1" customHeight="1" x14ac:dyDescent="0.15">
      <c r="A49" s="136"/>
      <c r="B49" s="221" t="s">
        <v>260</v>
      </c>
      <c r="C49" s="73">
        <v>0</v>
      </c>
      <c r="D49" s="260">
        <v>0</v>
      </c>
      <c r="E49" s="69">
        <v>0</v>
      </c>
      <c r="F49" s="64">
        <v>0</v>
      </c>
      <c r="G49" s="67">
        <v>0</v>
      </c>
      <c r="H49" s="69">
        <v>0</v>
      </c>
      <c r="I49" s="64">
        <v>0</v>
      </c>
      <c r="J49" s="69">
        <v>0</v>
      </c>
      <c r="K49" s="64">
        <v>0</v>
      </c>
      <c r="L49" s="67">
        <v>0</v>
      </c>
      <c r="M49" s="69">
        <v>0</v>
      </c>
      <c r="N49" s="64">
        <v>0</v>
      </c>
      <c r="O49" s="69">
        <v>0</v>
      </c>
      <c r="P49" s="64">
        <v>0</v>
      </c>
      <c r="Q49" s="67">
        <v>0</v>
      </c>
      <c r="R49" s="259">
        <v>0</v>
      </c>
      <c r="S49" s="57">
        <f t="shared" si="0"/>
        <v>0</v>
      </c>
    </row>
    <row r="50" spans="1:19" s="1" customFormat="1" ht="15" hidden="1" customHeight="1" x14ac:dyDescent="0.15">
      <c r="A50" s="136"/>
      <c r="B50" s="220" t="s">
        <v>570</v>
      </c>
      <c r="C50" s="73">
        <v>0</v>
      </c>
      <c r="D50" s="260">
        <v>0</v>
      </c>
      <c r="E50" s="69">
        <v>0</v>
      </c>
      <c r="F50" s="64">
        <v>0</v>
      </c>
      <c r="G50" s="67">
        <v>0</v>
      </c>
      <c r="H50" s="69">
        <v>0</v>
      </c>
      <c r="I50" s="64">
        <v>0</v>
      </c>
      <c r="J50" s="69">
        <v>0</v>
      </c>
      <c r="K50" s="64">
        <v>0</v>
      </c>
      <c r="L50" s="67">
        <v>0</v>
      </c>
      <c r="M50" s="69">
        <v>0</v>
      </c>
      <c r="N50" s="64">
        <v>0</v>
      </c>
      <c r="O50" s="69">
        <v>0</v>
      </c>
      <c r="P50" s="64">
        <v>0</v>
      </c>
      <c r="Q50" s="67">
        <v>0</v>
      </c>
      <c r="R50" s="259">
        <v>0</v>
      </c>
      <c r="S50" s="57">
        <f t="shared" si="0"/>
        <v>0</v>
      </c>
    </row>
    <row r="51" spans="1:19" s="1" customFormat="1" ht="15" hidden="1" customHeight="1" x14ac:dyDescent="0.15">
      <c r="A51" s="136"/>
      <c r="B51" s="220" t="s">
        <v>261</v>
      </c>
      <c r="C51" s="73">
        <v>0</v>
      </c>
      <c r="D51" s="260">
        <v>0</v>
      </c>
      <c r="E51" s="69">
        <v>0</v>
      </c>
      <c r="F51" s="64">
        <v>0</v>
      </c>
      <c r="G51" s="67">
        <v>0</v>
      </c>
      <c r="H51" s="69">
        <v>0</v>
      </c>
      <c r="I51" s="64">
        <v>0</v>
      </c>
      <c r="J51" s="69">
        <v>0</v>
      </c>
      <c r="K51" s="64">
        <v>0</v>
      </c>
      <c r="L51" s="67">
        <v>0</v>
      </c>
      <c r="M51" s="69">
        <v>0</v>
      </c>
      <c r="N51" s="64">
        <v>0</v>
      </c>
      <c r="O51" s="69">
        <v>0</v>
      </c>
      <c r="P51" s="64">
        <v>0</v>
      </c>
      <c r="Q51" s="67">
        <v>0</v>
      </c>
      <c r="R51" s="259">
        <v>0</v>
      </c>
      <c r="S51" s="57">
        <f t="shared" si="0"/>
        <v>0</v>
      </c>
    </row>
    <row r="52" spans="1:19" s="1" customFormat="1" ht="15" hidden="1" customHeight="1" x14ac:dyDescent="0.15">
      <c r="A52" s="136"/>
      <c r="B52" s="220" t="s">
        <v>132</v>
      </c>
      <c r="C52" s="73">
        <v>0</v>
      </c>
      <c r="D52" s="260">
        <v>0</v>
      </c>
      <c r="E52" s="69">
        <v>0</v>
      </c>
      <c r="F52" s="64">
        <v>0</v>
      </c>
      <c r="G52" s="67">
        <v>0</v>
      </c>
      <c r="H52" s="69">
        <v>0</v>
      </c>
      <c r="I52" s="64">
        <v>0</v>
      </c>
      <c r="J52" s="69">
        <v>0</v>
      </c>
      <c r="K52" s="64">
        <v>0</v>
      </c>
      <c r="L52" s="67">
        <v>0</v>
      </c>
      <c r="M52" s="69">
        <v>0</v>
      </c>
      <c r="N52" s="64">
        <v>0</v>
      </c>
      <c r="O52" s="69">
        <v>0</v>
      </c>
      <c r="P52" s="64">
        <v>0</v>
      </c>
      <c r="Q52" s="67">
        <v>0</v>
      </c>
      <c r="R52" s="259">
        <v>0</v>
      </c>
      <c r="S52" s="57">
        <f t="shared" si="0"/>
        <v>0</v>
      </c>
    </row>
    <row r="53" spans="1:19" s="1" customFormat="1" ht="15" hidden="1" customHeight="1" x14ac:dyDescent="0.15">
      <c r="A53" s="136"/>
      <c r="B53" s="220" t="s">
        <v>53</v>
      </c>
      <c r="C53" s="73">
        <v>0</v>
      </c>
      <c r="D53" s="260">
        <v>0</v>
      </c>
      <c r="E53" s="69">
        <v>0</v>
      </c>
      <c r="F53" s="64">
        <v>0</v>
      </c>
      <c r="G53" s="67">
        <v>0</v>
      </c>
      <c r="H53" s="69">
        <v>0</v>
      </c>
      <c r="I53" s="64">
        <v>0</v>
      </c>
      <c r="J53" s="69">
        <v>0</v>
      </c>
      <c r="K53" s="64">
        <v>0</v>
      </c>
      <c r="L53" s="67">
        <v>0</v>
      </c>
      <c r="M53" s="69">
        <v>0</v>
      </c>
      <c r="N53" s="64">
        <v>0</v>
      </c>
      <c r="O53" s="69">
        <v>0</v>
      </c>
      <c r="P53" s="64">
        <v>0</v>
      </c>
      <c r="Q53" s="67">
        <v>0</v>
      </c>
      <c r="R53" s="259">
        <v>0</v>
      </c>
      <c r="S53" s="57">
        <f t="shared" si="0"/>
        <v>0</v>
      </c>
    </row>
    <row r="54" spans="1:19" s="1" customFormat="1" ht="15" hidden="1" customHeight="1" x14ac:dyDescent="0.15">
      <c r="A54" s="136"/>
      <c r="B54" s="220" t="s">
        <v>231</v>
      </c>
      <c r="C54" s="73">
        <v>0</v>
      </c>
      <c r="D54" s="260">
        <v>0</v>
      </c>
      <c r="E54" s="69">
        <v>0</v>
      </c>
      <c r="F54" s="64">
        <v>0</v>
      </c>
      <c r="G54" s="67">
        <v>0</v>
      </c>
      <c r="H54" s="69">
        <v>0</v>
      </c>
      <c r="I54" s="64">
        <v>0</v>
      </c>
      <c r="J54" s="69">
        <v>0</v>
      </c>
      <c r="K54" s="64">
        <v>0</v>
      </c>
      <c r="L54" s="67">
        <v>0</v>
      </c>
      <c r="M54" s="69">
        <v>0</v>
      </c>
      <c r="N54" s="64">
        <v>0</v>
      </c>
      <c r="O54" s="69">
        <v>0</v>
      </c>
      <c r="P54" s="64">
        <v>0</v>
      </c>
      <c r="Q54" s="67">
        <v>0</v>
      </c>
      <c r="R54" s="259">
        <v>0</v>
      </c>
      <c r="S54" s="57">
        <f t="shared" si="0"/>
        <v>0</v>
      </c>
    </row>
    <row r="55" spans="1:19" s="1" customFormat="1" ht="15" hidden="1" customHeight="1" x14ac:dyDescent="0.15">
      <c r="A55" s="136"/>
      <c r="B55" s="220" t="s">
        <v>232</v>
      </c>
      <c r="C55" s="73">
        <v>0</v>
      </c>
      <c r="D55" s="260">
        <v>0</v>
      </c>
      <c r="E55" s="69">
        <v>0</v>
      </c>
      <c r="F55" s="64">
        <v>0</v>
      </c>
      <c r="G55" s="67">
        <v>0</v>
      </c>
      <c r="H55" s="69">
        <v>0</v>
      </c>
      <c r="I55" s="64">
        <v>0</v>
      </c>
      <c r="J55" s="69">
        <v>0</v>
      </c>
      <c r="K55" s="64">
        <v>0</v>
      </c>
      <c r="L55" s="67">
        <v>0</v>
      </c>
      <c r="M55" s="69">
        <v>0</v>
      </c>
      <c r="N55" s="64">
        <v>0</v>
      </c>
      <c r="O55" s="69">
        <v>0</v>
      </c>
      <c r="P55" s="64">
        <v>0</v>
      </c>
      <c r="Q55" s="67">
        <v>0</v>
      </c>
      <c r="R55" s="259">
        <v>0</v>
      </c>
      <c r="S55" s="57">
        <f t="shared" si="0"/>
        <v>0</v>
      </c>
    </row>
    <row r="56" spans="1:19" s="1" customFormat="1" ht="15" hidden="1" customHeight="1" x14ac:dyDescent="0.15">
      <c r="A56" s="136"/>
      <c r="B56" s="352" t="s">
        <v>54</v>
      </c>
      <c r="C56" s="73">
        <v>0</v>
      </c>
      <c r="D56" s="260">
        <v>0</v>
      </c>
      <c r="E56" s="69">
        <v>0</v>
      </c>
      <c r="F56" s="64">
        <v>0</v>
      </c>
      <c r="G56" s="67">
        <v>0</v>
      </c>
      <c r="H56" s="69">
        <v>0</v>
      </c>
      <c r="I56" s="64">
        <v>0</v>
      </c>
      <c r="J56" s="69">
        <v>0</v>
      </c>
      <c r="K56" s="64">
        <v>0</v>
      </c>
      <c r="L56" s="67">
        <v>0</v>
      </c>
      <c r="M56" s="69">
        <v>0</v>
      </c>
      <c r="N56" s="64">
        <v>0</v>
      </c>
      <c r="O56" s="69">
        <v>0</v>
      </c>
      <c r="P56" s="64">
        <v>0</v>
      </c>
      <c r="Q56" s="67">
        <v>0</v>
      </c>
      <c r="R56" s="259">
        <v>0</v>
      </c>
      <c r="S56" s="57">
        <f t="shared" si="0"/>
        <v>0</v>
      </c>
    </row>
    <row r="57" spans="1:19" s="1" customFormat="1" ht="15" hidden="1" customHeight="1" x14ac:dyDescent="0.15">
      <c r="A57" s="136"/>
      <c r="B57" s="220" t="s">
        <v>641</v>
      </c>
      <c r="C57" s="73">
        <v>0</v>
      </c>
      <c r="D57" s="260">
        <v>0</v>
      </c>
      <c r="E57" s="69">
        <v>0</v>
      </c>
      <c r="F57" s="64">
        <v>0</v>
      </c>
      <c r="G57" s="67">
        <v>0</v>
      </c>
      <c r="H57" s="69">
        <v>0</v>
      </c>
      <c r="I57" s="64">
        <v>0</v>
      </c>
      <c r="J57" s="69">
        <v>0</v>
      </c>
      <c r="K57" s="64">
        <v>0</v>
      </c>
      <c r="L57" s="67">
        <v>0</v>
      </c>
      <c r="M57" s="69">
        <v>0</v>
      </c>
      <c r="N57" s="64">
        <v>0</v>
      </c>
      <c r="O57" s="69">
        <v>0</v>
      </c>
      <c r="P57" s="64">
        <v>0</v>
      </c>
      <c r="Q57" s="67">
        <v>0</v>
      </c>
      <c r="R57" s="259">
        <v>0</v>
      </c>
      <c r="S57" s="57">
        <f t="shared" si="0"/>
        <v>0</v>
      </c>
    </row>
    <row r="58" spans="1:19" s="1" customFormat="1" ht="15" hidden="1" customHeight="1" x14ac:dyDescent="0.15">
      <c r="A58" s="136"/>
      <c r="B58" s="220" t="s">
        <v>571</v>
      </c>
      <c r="C58" s="73">
        <v>0</v>
      </c>
      <c r="D58" s="260">
        <v>0</v>
      </c>
      <c r="E58" s="69">
        <v>0</v>
      </c>
      <c r="F58" s="64">
        <v>0</v>
      </c>
      <c r="G58" s="67">
        <v>0</v>
      </c>
      <c r="H58" s="69">
        <v>0</v>
      </c>
      <c r="I58" s="64">
        <v>0</v>
      </c>
      <c r="J58" s="69">
        <v>0</v>
      </c>
      <c r="K58" s="64">
        <v>0</v>
      </c>
      <c r="L58" s="67">
        <v>0</v>
      </c>
      <c r="M58" s="69">
        <v>0</v>
      </c>
      <c r="N58" s="64">
        <v>0</v>
      </c>
      <c r="O58" s="69">
        <v>0</v>
      </c>
      <c r="P58" s="64">
        <v>0</v>
      </c>
      <c r="Q58" s="67">
        <v>0</v>
      </c>
      <c r="R58" s="259">
        <v>0</v>
      </c>
      <c r="S58" s="57">
        <f t="shared" si="0"/>
        <v>0</v>
      </c>
    </row>
    <row r="59" spans="1:19" s="1" customFormat="1" ht="15" hidden="1" customHeight="1" x14ac:dyDescent="0.15">
      <c r="A59" s="146"/>
      <c r="B59" s="220" t="s">
        <v>233</v>
      </c>
      <c r="C59" s="73">
        <v>0</v>
      </c>
      <c r="D59" s="260">
        <v>0</v>
      </c>
      <c r="E59" s="69">
        <v>0</v>
      </c>
      <c r="F59" s="64">
        <v>0</v>
      </c>
      <c r="G59" s="67">
        <v>0</v>
      </c>
      <c r="H59" s="69">
        <v>0</v>
      </c>
      <c r="I59" s="64">
        <v>0</v>
      </c>
      <c r="J59" s="69">
        <v>0</v>
      </c>
      <c r="K59" s="64">
        <v>0</v>
      </c>
      <c r="L59" s="67">
        <v>0</v>
      </c>
      <c r="M59" s="69">
        <v>0</v>
      </c>
      <c r="N59" s="64">
        <v>0</v>
      </c>
      <c r="O59" s="69">
        <v>0</v>
      </c>
      <c r="P59" s="64">
        <v>0</v>
      </c>
      <c r="Q59" s="67">
        <v>0</v>
      </c>
      <c r="R59" s="259">
        <v>0</v>
      </c>
      <c r="S59" s="57">
        <f t="shared" si="0"/>
        <v>0</v>
      </c>
    </row>
    <row r="60" spans="1:19" s="1" customFormat="1" ht="15" hidden="1" customHeight="1" x14ac:dyDescent="0.15">
      <c r="A60" s="146"/>
      <c r="B60" s="220" t="s">
        <v>55</v>
      </c>
      <c r="C60" s="73">
        <v>0</v>
      </c>
      <c r="D60" s="260">
        <v>0</v>
      </c>
      <c r="E60" s="69">
        <v>0</v>
      </c>
      <c r="F60" s="64">
        <v>0</v>
      </c>
      <c r="G60" s="67">
        <v>0</v>
      </c>
      <c r="H60" s="69">
        <v>0</v>
      </c>
      <c r="I60" s="64">
        <v>0</v>
      </c>
      <c r="J60" s="69">
        <v>0</v>
      </c>
      <c r="K60" s="64">
        <v>0</v>
      </c>
      <c r="L60" s="67">
        <v>0</v>
      </c>
      <c r="M60" s="69">
        <v>0</v>
      </c>
      <c r="N60" s="64">
        <v>0</v>
      </c>
      <c r="O60" s="69">
        <v>0</v>
      </c>
      <c r="P60" s="64">
        <v>0</v>
      </c>
      <c r="Q60" s="67">
        <v>0</v>
      </c>
      <c r="R60" s="259">
        <v>0</v>
      </c>
      <c r="S60" s="57">
        <f t="shared" si="0"/>
        <v>0</v>
      </c>
    </row>
    <row r="61" spans="1:19" s="1" customFormat="1" ht="15" hidden="1" customHeight="1" x14ac:dyDescent="0.15">
      <c r="A61" s="146"/>
      <c r="B61" s="220" t="s">
        <v>234</v>
      </c>
      <c r="C61" s="73">
        <v>0</v>
      </c>
      <c r="D61" s="260">
        <v>0</v>
      </c>
      <c r="E61" s="69">
        <v>0</v>
      </c>
      <c r="F61" s="64">
        <v>0</v>
      </c>
      <c r="G61" s="67">
        <v>0</v>
      </c>
      <c r="H61" s="69">
        <v>0</v>
      </c>
      <c r="I61" s="64">
        <v>0</v>
      </c>
      <c r="J61" s="69">
        <v>0</v>
      </c>
      <c r="K61" s="64">
        <v>0</v>
      </c>
      <c r="L61" s="67">
        <v>0</v>
      </c>
      <c r="M61" s="69">
        <v>0</v>
      </c>
      <c r="N61" s="64">
        <v>0</v>
      </c>
      <c r="O61" s="69">
        <v>0</v>
      </c>
      <c r="P61" s="64">
        <v>0</v>
      </c>
      <c r="Q61" s="67">
        <v>0</v>
      </c>
      <c r="R61" s="259">
        <v>0</v>
      </c>
      <c r="S61" s="57">
        <f t="shared" si="0"/>
        <v>0</v>
      </c>
    </row>
    <row r="62" spans="1:19" s="1" customFormat="1" ht="15" hidden="1" customHeight="1" x14ac:dyDescent="0.15">
      <c r="A62" s="146"/>
      <c r="B62" s="220" t="s">
        <v>572</v>
      </c>
      <c r="C62" s="73">
        <v>0</v>
      </c>
      <c r="D62" s="260">
        <v>0</v>
      </c>
      <c r="E62" s="69">
        <v>0</v>
      </c>
      <c r="F62" s="64">
        <v>0</v>
      </c>
      <c r="G62" s="67">
        <v>0</v>
      </c>
      <c r="H62" s="69">
        <v>0</v>
      </c>
      <c r="I62" s="64">
        <v>0</v>
      </c>
      <c r="J62" s="69">
        <v>0</v>
      </c>
      <c r="K62" s="64">
        <v>0</v>
      </c>
      <c r="L62" s="67">
        <v>0</v>
      </c>
      <c r="M62" s="69">
        <v>0</v>
      </c>
      <c r="N62" s="64">
        <v>0</v>
      </c>
      <c r="O62" s="69">
        <v>0</v>
      </c>
      <c r="P62" s="64">
        <v>0</v>
      </c>
      <c r="Q62" s="67">
        <v>0</v>
      </c>
      <c r="R62" s="259">
        <v>0</v>
      </c>
      <c r="S62" s="57">
        <f t="shared" si="0"/>
        <v>0</v>
      </c>
    </row>
    <row r="63" spans="1:19" s="1" customFormat="1" ht="15" hidden="1" customHeight="1" x14ac:dyDescent="0.15">
      <c r="A63" s="146"/>
      <c r="B63" s="220" t="s">
        <v>576</v>
      </c>
      <c r="C63" s="73">
        <v>0</v>
      </c>
      <c r="D63" s="260">
        <v>0</v>
      </c>
      <c r="E63" s="69">
        <v>0</v>
      </c>
      <c r="F63" s="64">
        <v>0</v>
      </c>
      <c r="G63" s="67">
        <v>0</v>
      </c>
      <c r="H63" s="69">
        <v>0</v>
      </c>
      <c r="I63" s="64">
        <v>0</v>
      </c>
      <c r="J63" s="69">
        <v>0</v>
      </c>
      <c r="K63" s="64">
        <v>0</v>
      </c>
      <c r="L63" s="67">
        <v>0</v>
      </c>
      <c r="M63" s="69">
        <v>0</v>
      </c>
      <c r="N63" s="64">
        <v>0</v>
      </c>
      <c r="O63" s="69">
        <v>0</v>
      </c>
      <c r="P63" s="64">
        <v>0</v>
      </c>
      <c r="Q63" s="67">
        <v>0</v>
      </c>
      <c r="R63" s="259">
        <v>0</v>
      </c>
      <c r="S63" s="57">
        <f t="shared" si="0"/>
        <v>0</v>
      </c>
    </row>
    <row r="64" spans="1:19" s="1" customFormat="1" ht="15" hidden="1" customHeight="1" x14ac:dyDescent="0.15">
      <c r="A64" s="146"/>
      <c r="B64" s="220" t="s">
        <v>365</v>
      </c>
      <c r="C64" s="73">
        <v>0</v>
      </c>
      <c r="D64" s="260">
        <v>0</v>
      </c>
      <c r="E64" s="69">
        <v>0</v>
      </c>
      <c r="F64" s="64">
        <v>0</v>
      </c>
      <c r="G64" s="67">
        <v>0</v>
      </c>
      <c r="H64" s="69">
        <v>0</v>
      </c>
      <c r="I64" s="64">
        <v>0</v>
      </c>
      <c r="J64" s="69">
        <v>0</v>
      </c>
      <c r="K64" s="64">
        <v>0</v>
      </c>
      <c r="L64" s="67">
        <v>0</v>
      </c>
      <c r="M64" s="69">
        <v>0</v>
      </c>
      <c r="N64" s="64">
        <v>0</v>
      </c>
      <c r="O64" s="69">
        <v>0</v>
      </c>
      <c r="P64" s="64">
        <v>0</v>
      </c>
      <c r="Q64" s="67">
        <v>0</v>
      </c>
      <c r="R64" s="259">
        <v>0</v>
      </c>
      <c r="S64" s="57">
        <f>SUM(C64:R64)</f>
        <v>0</v>
      </c>
    </row>
    <row r="65" spans="1:19" s="1" customFormat="1" ht="15" hidden="1" customHeight="1" x14ac:dyDescent="0.15">
      <c r="A65" s="136"/>
      <c r="B65" s="220" t="s">
        <v>235</v>
      </c>
      <c r="C65" s="73">
        <v>0</v>
      </c>
      <c r="D65" s="260">
        <v>0</v>
      </c>
      <c r="E65" s="69">
        <v>0</v>
      </c>
      <c r="F65" s="64">
        <v>0</v>
      </c>
      <c r="G65" s="67">
        <v>0</v>
      </c>
      <c r="H65" s="69">
        <v>0</v>
      </c>
      <c r="I65" s="64">
        <v>0</v>
      </c>
      <c r="J65" s="69">
        <v>0</v>
      </c>
      <c r="K65" s="64">
        <v>0</v>
      </c>
      <c r="L65" s="67">
        <v>0</v>
      </c>
      <c r="M65" s="69">
        <v>0</v>
      </c>
      <c r="N65" s="64">
        <v>0</v>
      </c>
      <c r="O65" s="69">
        <v>0</v>
      </c>
      <c r="P65" s="64">
        <v>0</v>
      </c>
      <c r="Q65" s="67">
        <v>0</v>
      </c>
      <c r="R65" s="259">
        <v>0</v>
      </c>
      <c r="S65" s="57">
        <f t="shared" ref="S65:S124" si="1">SUM(C65:R65)</f>
        <v>0</v>
      </c>
    </row>
    <row r="66" spans="1:19" s="1" customFormat="1" ht="15" hidden="1" customHeight="1" x14ac:dyDescent="0.15">
      <c r="A66" s="136"/>
      <c r="B66" s="220" t="s">
        <v>240</v>
      </c>
      <c r="C66" s="73">
        <v>0</v>
      </c>
      <c r="D66" s="260">
        <v>0</v>
      </c>
      <c r="E66" s="69">
        <v>0</v>
      </c>
      <c r="F66" s="64">
        <v>0</v>
      </c>
      <c r="G66" s="67">
        <v>0</v>
      </c>
      <c r="H66" s="69">
        <v>0</v>
      </c>
      <c r="I66" s="64">
        <v>0</v>
      </c>
      <c r="J66" s="69">
        <v>0</v>
      </c>
      <c r="K66" s="64">
        <v>0</v>
      </c>
      <c r="L66" s="67">
        <v>0</v>
      </c>
      <c r="M66" s="69">
        <v>0</v>
      </c>
      <c r="N66" s="64">
        <v>0</v>
      </c>
      <c r="O66" s="69">
        <v>0</v>
      </c>
      <c r="P66" s="64">
        <v>0</v>
      </c>
      <c r="Q66" s="67">
        <v>0</v>
      </c>
      <c r="R66" s="259">
        <v>0</v>
      </c>
      <c r="S66" s="57">
        <f t="shared" si="1"/>
        <v>0</v>
      </c>
    </row>
    <row r="67" spans="1:19" s="1" customFormat="1" ht="15" hidden="1" customHeight="1" x14ac:dyDescent="0.15">
      <c r="A67" s="136"/>
      <c r="B67" s="220" t="s">
        <v>56</v>
      </c>
      <c r="C67" s="73">
        <v>0</v>
      </c>
      <c r="D67" s="260">
        <v>0</v>
      </c>
      <c r="E67" s="69">
        <v>0</v>
      </c>
      <c r="F67" s="64">
        <v>0</v>
      </c>
      <c r="G67" s="67">
        <v>0</v>
      </c>
      <c r="H67" s="69">
        <v>0</v>
      </c>
      <c r="I67" s="64">
        <v>0</v>
      </c>
      <c r="J67" s="69">
        <v>0</v>
      </c>
      <c r="K67" s="64">
        <v>0</v>
      </c>
      <c r="L67" s="67">
        <v>0</v>
      </c>
      <c r="M67" s="69">
        <v>0</v>
      </c>
      <c r="N67" s="64">
        <v>0</v>
      </c>
      <c r="O67" s="69">
        <v>0</v>
      </c>
      <c r="P67" s="64">
        <v>0</v>
      </c>
      <c r="Q67" s="67">
        <v>0</v>
      </c>
      <c r="R67" s="259">
        <v>0</v>
      </c>
      <c r="S67" s="57">
        <f t="shared" si="1"/>
        <v>0</v>
      </c>
    </row>
    <row r="68" spans="1:19" s="1" customFormat="1" ht="15" hidden="1" customHeight="1" x14ac:dyDescent="0.15">
      <c r="A68" s="136"/>
      <c r="B68" s="220" t="s">
        <v>57</v>
      </c>
      <c r="C68" s="73">
        <v>0</v>
      </c>
      <c r="D68" s="260">
        <v>0</v>
      </c>
      <c r="E68" s="69">
        <v>0</v>
      </c>
      <c r="F68" s="64">
        <v>0</v>
      </c>
      <c r="G68" s="67">
        <v>0</v>
      </c>
      <c r="H68" s="69">
        <v>0</v>
      </c>
      <c r="I68" s="64">
        <v>0</v>
      </c>
      <c r="J68" s="69">
        <v>0</v>
      </c>
      <c r="K68" s="64">
        <v>0</v>
      </c>
      <c r="L68" s="67">
        <v>0</v>
      </c>
      <c r="M68" s="69">
        <v>0</v>
      </c>
      <c r="N68" s="64">
        <v>0</v>
      </c>
      <c r="O68" s="69">
        <v>0</v>
      </c>
      <c r="P68" s="64">
        <v>0</v>
      </c>
      <c r="Q68" s="67">
        <v>0</v>
      </c>
      <c r="R68" s="259">
        <v>0</v>
      </c>
      <c r="S68" s="57">
        <f t="shared" si="1"/>
        <v>0</v>
      </c>
    </row>
    <row r="69" spans="1:19" s="1" customFormat="1" ht="15" hidden="1" customHeight="1" x14ac:dyDescent="0.15">
      <c r="A69" s="136"/>
      <c r="B69" s="220" t="s">
        <v>58</v>
      </c>
      <c r="C69" s="73">
        <v>0</v>
      </c>
      <c r="D69" s="260">
        <v>0</v>
      </c>
      <c r="E69" s="69">
        <v>0</v>
      </c>
      <c r="F69" s="64">
        <v>0</v>
      </c>
      <c r="G69" s="67">
        <v>0</v>
      </c>
      <c r="H69" s="69">
        <v>0</v>
      </c>
      <c r="I69" s="64">
        <v>0</v>
      </c>
      <c r="J69" s="69">
        <v>0</v>
      </c>
      <c r="K69" s="64">
        <v>0</v>
      </c>
      <c r="L69" s="67">
        <v>0</v>
      </c>
      <c r="M69" s="69">
        <v>0</v>
      </c>
      <c r="N69" s="64">
        <v>0</v>
      </c>
      <c r="O69" s="69">
        <v>0</v>
      </c>
      <c r="P69" s="64">
        <v>0</v>
      </c>
      <c r="Q69" s="67">
        <v>0</v>
      </c>
      <c r="R69" s="259">
        <v>0</v>
      </c>
      <c r="S69" s="57">
        <f t="shared" si="1"/>
        <v>0</v>
      </c>
    </row>
    <row r="70" spans="1:19" s="1" customFormat="1" ht="15" hidden="1" customHeight="1" x14ac:dyDescent="0.15">
      <c r="A70" s="136"/>
      <c r="B70" s="220" t="s">
        <v>59</v>
      </c>
      <c r="C70" s="73">
        <v>0</v>
      </c>
      <c r="D70" s="260">
        <v>0</v>
      </c>
      <c r="E70" s="69">
        <v>0</v>
      </c>
      <c r="F70" s="64">
        <v>0</v>
      </c>
      <c r="G70" s="67">
        <v>0</v>
      </c>
      <c r="H70" s="69">
        <v>0</v>
      </c>
      <c r="I70" s="64">
        <v>0</v>
      </c>
      <c r="J70" s="69">
        <v>0</v>
      </c>
      <c r="K70" s="64">
        <v>0</v>
      </c>
      <c r="L70" s="67">
        <v>0</v>
      </c>
      <c r="M70" s="69">
        <v>0</v>
      </c>
      <c r="N70" s="64">
        <v>0</v>
      </c>
      <c r="O70" s="69">
        <v>0</v>
      </c>
      <c r="P70" s="64">
        <v>0</v>
      </c>
      <c r="Q70" s="67">
        <v>0</v>
      </c>
      <c r="R70" s="259">
        <v>0</v>
      </c>
      <c r="S70" s="57">
        <f t="shared" si="1"/>
        <v>0</v>
      </c>
    </row>
    <row r="71" spans="1:19" s="1" customFormat="1" ht="15" hidden="1" customHeight="1" x14ac:dyDescent="0.15">
      <c r="A71" s="136"/>
      <c r="B71" s="220" t="s">
        <v>370</v>
      </c>
      <c r="C71" s="73">
        <v>0</v>
      </c>
      <c r="D71" s="260">
        <v>0</v>
      </c>
      <c r="E71" s="69">
        <v>0</v>
      </c>
      <c r="F71" s="64">
        <v>0</v>
      </c>
      <c r="G71" s="67">
        <v>0</v>
      </c>
      <c r="H71" s="69">
        <v>0</v>
      </c>
      <c r="I71" s="64">
        <v>0</v>
      </c>
      <c r="J71" s="69">
        <v>0</v>
      </c>
      <c r="K71" s="64">
        <v>0</v>
      </c>
      <c r="L71" s="67">
        <v>0</v>
      </c>
      <c r="M71" s="69">
        <v>0</v>
      </c>
      <c r="N71" s="64">
        <v>0</v>
      </c>
      <c r="O71" s="69">
        <v>0</v>
      </c>
      <c r="P71" s="64">
        <v>0</v>
      </c>
      <c r="Q71" s="67">
        <v>0</v>
      </c>
      <c r="R71" s="259">
        <v>0</v>
      </c>
      <c r="S71" s="57">
        <f>SUM(C71:R71)</f>
        <v>0</v>
      </c>
    </row>
    <row r="72" spans="1:19" s="1" customFormat="1" ht="15" hidden="1" customHeight="1" x14ac:dyDescent="0.15">
      <c r="A72" s="136"/>
      <c r="B72" s="220" t="s">
        <v>60</v>
      </c>
      <c r="C72" s="73">
        <v>0</v>
      </c>
      <c r="D72" s="260">
        <v>0</v>
      </c>
      <c r="E72" s="69">
        <v>0</v>
      </c>
      <c r="F72" s="64">
        <v>0</v>
      </c>
      <c r="G72" s="67">
        <v>0</v>
      </c>
      <c r="H72" s="69">
        <v>0</v>
      </c>
      <c r="I72" s="64">
        <v>0</v>
      </c>
      <c r="J72" s="69">
        <v>0</v>
      </c>
      <c r="K72" s="64">
        <v>0</v>
      </c>
      <c r="L72" s="67">
        <v>0</v>
      </c>
      <c r="M72" s="69">
        <v>0</v>
      </c>
      <c r="N72" s="64">
        <v>0</v>
      </c>
      <c r="O72" s="69">
        <v>0</v>
      </c>
      <c r="P72" s="64">
        <v>0</v>
      </c>
      <c r="Q72" s="67">
        <v>0</v>
      </c>
      <c r="R72" s="259">
        <v>0</v>
      </c>
      <c r="S72" s="57">
        <f t="shared" si="1"/>
        <v>0</v>
      </c>
    </row>
    <row r="73" spans="1:19" s="1" customFormat="1" ht="15" hidden="1" customHeight="1" x14ac:dyDescent="0.15">
      <c r="A73" s="136"/>
      <c r="B73" s="220" t="s">
        <v>135</v>
      </c>
      <c r="C73" s="73">
        <v>0</v>
      </c>
      <c r="D73" s="260">
        <v>0</v>
      </c>
      <c r="E73" s="69">
        <v>0</v>
      </c>
      <c r="F73" s="64">
        <v>0</v>
      </c>
      <c r="G73" s="67">
        <v>0</v>
      </c>
      <c r="H73" s="69">
        <v>0</v>
      </c>
      <c r="I73" s="64">
        <v>0</v>
      </c>
      <c r="J73" s="69">
        <v>0</v>
      </c>
      <c r="K73" s="64">
        <v>0</v>
      </c>
      <c r="L73" s="67">
        <v>0</v>
      </c>
      <c r="M73" s="69">
        <v>0</v>
      </c>
      <c r="N73" s="64">
        <v>0</v>
      </c>
      <c r="O73" s="69">
        <v>0</v>
      </c>
      <c r="P73" s="64">
        <v>0</v>
      </c>
      <c r="Q73" s="67">
        <v>0</v>
      </c>
      <c r="R73" s="259">
        <v>0</v>
      </c>
      <c r="S73" s="57">
        <f t="shared" si="1"/>
        <v>0</v>
      </c>
    </row>
    <row r="74" spans="1:19" s="1" customFormat="1" ht="15" hidden="1" customHeight="1" x14ac:dyDescent="0.15">
      <c r="A74" s="136"/>
      <c r="B74" s="220" t="s">
        <v>228</v>
      </c>
      <c r="C74" s="73">
        <v>0</v>
      </c>
      <c r="D74" s="260">
        <v>0</v>
      </c>
      <c r="E74" s="69">
        <v>0</v>
      </c>
      <c r="F74" s="64">
        <v>0</v>
      </c>
      <c r="G74" s="67">
        <v>0</v>
      </c>
      <c r="H74" s="69">
        <v>0</v>
      </c>
      <c r="I74" s="64">
        <v>0</v>
      </c>
      <c r="J74" s="69">
        <v>0</v>
      </c>
      <c r="K74" s="64">
        <v>0</v>
      </c>
      <c r="L74" s="67">
        <v>0</v>
      </c>
      <c r="M74" s="69">
        <v>0</v>
      </c>
      <c r="N74" s="64">
        <v>0</v>
      </c>
      <c r="O74" s="69">
        <v>0</v>
      </c>
      <c r="P74" s="64">
        <v>0</v>
      </c>
      <c r="Q74" s="67">
        <v>0</v>
      </c>
      <c r="R74" s="259">
        <v>0</v>
      </c>
      <c r="S74" s="57">
        <f t="shared" si="1"/>
        <v>0</v>
      </c>
    </row>
    <row r="75" spans="1:19" s="1" customFormat="1" ht="15" hidden="1" customHeight="1" x14ac:dyDescent="0.15">
      <c r="A75" s="136"/>
      <c r="B75" s="220" t="s">
        <v>61</v>
      </c>
      <c r="C75" s="73">
        <v>0</v>
      </c>
      <c r="D75" s="260">
        <v>0</v>
      </c>
      <c r="E75" s="69">
        <v>0</v>
      </c>
      <c r="F75" s="64">
        <v>0</v>
      </c>
      <c r="G75" s="67">
        <v>0</v>
      </c>
      <c r="H75" s="69">
        <v>0</v>
      </c>
      <c r="I75" s="64">
        <v>0</v>
      </c>
      <c r="J75" s="69">
        <v>0</v>
      </c>
      <c r="K75" s="64">
        <v>0</v>
      </c>
      <c r="L75" s="67">
        <v>0</v>
      </c>
      <c r="M75" s="69">
        <v>0</v>
      </c>
      <c r="N75" s="64">
        <v>0</v>
      </c>
      <c r="O75" s="69">
        <v>0</v>
      </c>
      <c r="P75" s="64">
        <v>0</v>
      </c>
      <c r="Q75" s="67">
        <v>0</v>
      </c>
      <c r="R75" s="259">
        <v>0</v>
      </c>
      <c r="S75" s="57">
        <f t="shared" si="1"/>
        <v>0</v>
      </c>
    </row>
    <row r="76" spans="1:19" s="1" customFormat="1" ht="15" hidden="1" customHeight="1" x14ac:dyDescent="0.15">
      <c r="A76" s="136"/>
      <c r="B76" s="220" t="s">
        <v>62</v>
      </c>
      <c r="C76" s="73">
        <v>0</v>
      </c>
      <c r="D76" s="260">
        <v>0</v>
      </c>
      <c r="E76" s="69">
        <v>0</v>
      </c>
      <c r="F76" s="64">
        <v>0</v>
      </c>
      <c r="G76" s="67">
        <v>0</v>
      </c>
      <c r="H76" s="69">
        <v>0</v>
      </c>
      <c r="I76" s="64">
        <v>0</v>
      </c>
      <c r="J76" s="69">
        <v>0</v>
      </c>
      <c r="K76" s="64">
        <v>0</v>
      </c>
      <c r="L76" s="67">
        <v>0</v>
      </c>
      <c r="M76" s="69">
        <v>0</v>
      </c>
      <c r="N76" s="64">
        <v>0</v>
      </c>
      <c r="O76" s="69">
        <v>0</v>
      </c>
      <c r="P76" s="64">
        <v>0</v>
      </c>
      <c r="Q76" s="67">
        <v>0</v>
      </c>
      <c r="R76" s="259">
        <v>0</v>
      </c>
      <c r="S76" s="57">
        <f t="shared" si="1"/>
        <v>0</v>
      </c>
    </row>
    <row r="77" spans="1:19" s="1" customFormat="1" ht="15" hidden="1" customHeight="1" x14ac:dyDescent="0.15">
      <c r="A77" s="136"/>
      <c r="B77" s="220" t="s">
        <v>63</v>
      </c>
      <c r="C77" s="73">
        <v>0</v>
      </c>
      <c r="D77" s="260">
        <v>0</v>
      </c>
      <c r="E77" s="69">
        <v>0</v>
      </c>
      <c r="F77" s="64">
        <v>0</v>
      </c>
      <c r="G77" s="67">
        <v>0</v>
      </c>
      <c r="H77" s="69">
        <v>0</v>
      </c>
      <c r="I77" s="64">
        <v>0</v>
      </c>
      <c r="J77" s="69">
        <v>0</v>
      </c>
      <c r="K77" s="64">
        <v>0</v>
      </c>
      <c r="L77" s="67">
        <v>0</v>
      </c>
      <c r="M77" s="69">
        <v>0</v>
      </c>
      <c r="N77" s="64">
        <v>0</v>
      </c>
      <c r="O77" s="69">
        <v>0</v>
      </c>
      <c r="P77" s="64">
        <v>0</v>
      </c>
      <c r="Q77" s="67">
        <v>0</v>
      </c>
      <c r="R77" s="259">
        <v>0</v>
      </c>
      <c r="S77" s="57">
        <f t="shared" si="1"/>
        <v>0</v>
      </c>
    </row>
    <row r="78" spans="1:19" s="1" customFormat="1" ht="15" hidden="1" customHeight="1" x14ac:dyDescent="0.15">
      <c r="A78" s="146"/>
      <c r="B78" s="220" t="s">
        <v>136</v>
      </c>
      <c r="C78" s="73">
        <v>0</v>
      </c>
      <c r="D78" s="260">
        <v>0</v>
      </c>
      <c r="E78" s="69">
        <v>0</v>
      </c>
      <c r="F78" s="64">
        <v>0</v>
      </c>
      <c r="G78" s="67">
        <v>0</v>
      </c>
      <c r="H78" s="69">
        <v>0</v>
      </c>
      <c r="I78" s="64">
        <v>0</v>
      </c>
      <c r="J78" s="69">
        <v>0</v>
      </c>
      <c r="K78" s="64">
        <v>0</v>
      </c>
      <c r="L78" s="67">
        <v>0</v>
      </c>
      <c r="M78" s="69">
        <v>0</v>
      </c>
      <c r="N78" s="64">
        <v>0</v>
      </c>
      <c r="O78" s="69">
        <v>0</v>
      </c>
      <c r="P78" s="64">
        <v>0</v>
      </c>
      <c r="Q78" s="67">
        <v>0</v>
      </c>
      <c r="R78" s="259">
        <v>0</v>
      </c>
      <c r="S78" s="57">
        <f t="shared" si="1"/>
        <v>0</v>
      </c>
    </row>
    <row r="79" spans="1:19" s="1" customFormat="1" ht="15" hidden="1" customHeight="1" x14ac:dyDescent="0.15">
      <c r="A79" s="146"/>
      <c r="B79" s="220" t="s">
        <v>64</v>
      </c>
      <c r="C79" s="73">
        <v>0</v>
      </c>
      <c r="D79" s="260">
        <v>0</v>
      </c>
      <c r="E79" s="69">
        <v>0</v>
      </c>
      <c r="F79" s="64">
        <v>0</v>
      </c>
      <c r="G79" s="67">
        <v>0</v>
      </c>
      <c r="H79" s="69">
        <v>0</v>
      </c>
      <c r="I79" s="64">
        <v>0</v>
      </c>
      <c r="J79" s="69">
        <v>0</v>
      </c>
      <c r="K79" s="64">
        <v>0</v>
      </c>
      <c r="L79" s="67">
        <v>0</v>
      </c>
      <c r="M79" s="69">
        <v>0</v>
      </c>
      <c r="N79" s="64">
        <v>0</v>
      </c>
      <c r="O79" s="69">
        <v>0</v>
      </c>
      <c r="P79" s="64">
        <v>0</v>
      </c>
      <c r="Q79" s="67">
        <v>0</v>
      </c>
      <c r="R79" s="259">
        <v>0</v>
      </c>
      <c r="S79" s="57">
        <f t="shared" si="1"/>
        <v>0</v>
      </c>
    </row>
    <row r="80" spans="1:19" s="1" customFormat="1" ht="15" hidden="1" customHeight="1" x14ac:dyDescent="0.15">
      <c r="A80" s="146"/>
      <c r="B80" s="220" t="s">
        <v>241</v>
      </c>
      <c r="C80" s="73">
        <v>0</v>
      </c>
      <c r="D80" s="260">
        <v>0</v>
      </c>
      <c r="E80" s="69">
        <v>0</v>
      </c>
      <c r="F80" s="64">
        <v>0</v>
      </c>
      <c r="G80" s="67">
        <v>0</v>
      </c>
      <c r="H80" s="69">
        <v>0</v>
      </c>
      <c r="I80" s="64">
        <v>0</v>
      </c>
      <c r="J80" s="69">
        <v>0</v>
      </c>
      <c r="K80" s="64">
        <v>0</v>
      </c>
      <c r="L80" s="67">
        <v>0</v>
      </c>
      <c r="M80" s="69">
        <v>0</v>
      </c>
      <c r="N80" s="64">
        <v>0</v>
      </c>
      <c r="O80" s="69">
        <v>0</v>
      </c>
      <c r="P80" s="64">
        <v>0</v>
      </c>
      <c r="Q80" s="67">
        <v>0</v>
      </c>
      <c r="R80" s="259">
        <v>0</v>
      </c>
      <c r="S80" s="57">
        <f t="shared" si="1"/>
        <v>0</v>
      </c>
    </row>
    <row r="81" spans="1:19" s="1" customFormat="1" ht="15" hidden="1" customHeight="1" x14ac:dyDescent="0.15">
      <c r="A81" s="136"/>
      <c r="B81" s="220" t="s">
        <v>65</v>
      </c>
      <c r="C81" s="73">
        <v>0</v>
      </c>
      <c r="D81" s="260">
        <v>0</v>
      </c>
      <c r="E81" s="69">
        <v>0</v>
      </c>
      <c r="F81" s="64">
        <v>0</v>
      </c>
      <c r="G81" s="67">
        <v>0</v>
      </c>
      <c r="H81" s="69">
        <v>0</v>
      </c>
      <c r="I81" s="64">
        <v>0</v>
      </c>
      <c r="J81" s="69">
        <v>0</v>
      </c>
      <c r="K81" s="64">
        <v>0</v>
      </c>
      <c r="L81" s="67">
        <v>0</v>
      </c>
      <c r="M81" s="69">
        <v>0</v>
      </c>
      <c r="N81" s="64">
        <v>0</v>
      </c>
      <c r="O81" s="69">
        <v>0</v>
      </c>
      <c r="P81" s="64">
        <v>0</v>
      </c>
      <c r="Q81" s="67">
        <v>0</v>
      </c>
      <c r="R81" s="259">
        <v>0</v>
      </c>
      <c r="S81" s="57">
        <f t="shared" si="1"/>
        <v>0</v>
      </c>
    </row>
    <row r="82" spans="1:19" s="1" customFormat="1" ht="15" customHeight="1" x14ac:dyDescent="0.15">
      <c r="A82" s="136"/>
      <c r="B82" s="220" t="s">
        <v>219</v>
      </c>
      <c r="C82" s="73">
        <v>0</v>
      </c>
      <c r="D82" s="260">
        <v>0</v>
      </c>
      <c r="E82" s="69">
        <v>1</v>
      </c>
      <c r="F82" s="64">
        <v>1</v>
      </c>
      <c r="G82" s="67">
        <v>0</v>
      </c>
      <c r="H82" s="69">
        <v>0</v>
      </c>
      <c r="I82" s="64">
        <v>0</v>
      </c>
      <c r="J82" s="69">
        <v>0</v>
      </c>
      <c r="K82" s="64">
        <v>0</v>
      </c>
      <c r="L82" s="67">
        <v>0</v>
      </c>
      <c r="M82" s="69">
        <v>0</v>
      </c>
      <c r="N82" s="64">
        <v>0</v>
      </c>
      <c r="O82" s="69">
        <v>0</v>
      </c>
      <c r="P82" s="64">
        <v>0</v>
      </c>
      <c r="Q82" s="67">
        <v>0</v>
      </c>
      <c r="R82" s="259">
        <v>0</v>
      </c>
      <c r="S82" s="57">
        <f t="shared" si="1"/>
        <v>2</v>
      </c>
    </row>
    <row r="83" spans="1:19" s="1" customFormat="1" ht="15" hidden="1" customHeight="1" x14ac:dyDescent="0.15">
      <c r="A83" s="136"/>
      <c r="B83" s="222" t="s">
        <v>236</v>
      </c>
      <c r="C83" s="73">
        <v>0</v>
      </c>
      <c r="D83" s="260">
        <v>0</v>
      </c>
      <c r="E83" s="69">
        <v>0</v>
      </c>
      <c r="F83" s="64">
        <v>0</v>
      </c>
      <c r="G83" s="67">
        <v>0</v>
      </c>
      <c r="H83" s="69">
        <v>0</v>
      </c>
      <c r="I83" s="64">
        <v>0</v>
      </c>
      <c r="J83" s="69">
        <v>0</v>
      </c>
      <c r="K83" s="64">
        <v>0</v>
      </c>
      <c r="L83" s="67">
        <v>0</v>
      </c>
      <c r="M83" s="69">
        <v>0</v>
      </c>
      <c r="N83" s="64">
        <v>0</v>
      </c>
      <c r="O83" s="69">
        <v>0</v>
      </c>
      <c r="P83" s="64">
        <v>0</v>
      </c>
      <c r="Q83" s="67">
        <v>0</v>
      </c>
      <c r="R83" s="259">
        <v>0</v>
      </c>
      <c r="S83" s="57">
        <f t="shared" si="1"/>
        <v>0</v>
      </c>
    </row>
    <row r="84" spans="1:19" s="1" customFormat="1" ht="15" hidden="1" customHeight="1" x14ac:dyDescent="0.15">
      <c r="A84" s="136"/>
      <c r="B84" s="220" t="s">
        <v>66</v>
      </c>
      <c r="C84" s="73">
        <v>0</v>
      </c>
      <c r="D84" s="260">
        <v>0</v>
      </c>
      <c r="E84" s="69">
        <v>0</v>
      </c>
      <c r="F84" s="64">
        <v>0</v>
      </c>
      <c r="G84" s="67">
        <v>0</v>
      </c>
      <c r="H84" s="69">
        <v>0</v>
      </c>
      <c r="I84" s="64">
        <v>0</v>
      </c>
      <c r="J84" s="69">
        <v>0</v>
      </c>
      <c r="K84" s="64">
        <v>0</v>
      </c>
      <c r="L84" s="67">
        <v>0</v>
      </c>
      <c r="M84" s="69">
        <v>0</v>
      </c>
      <c r="N84" s="64">
        <v>0</v>
      </c>
      <c r="O84" s="69">
        <v>0</v>
      </c>
      <c r="P84" s="64">
        <v>0</v>
      </c>
      <c r="Q84" s="67">
        <v>0</v>
      </c>
      <c r="R84" s="259">
        <v>0</v>
      </c>
      <c r="S84" s="57">
        <f t="shared" si="1"/>
        <v>0</v>
      </c>
    </row>
    <row r="85" spans="1:19" s="1" customFormat="1" ht="15" hidden="1" customHeight="1" x14ac:dyDescent="0.15">
      <c r="A85" s="136"/>
      <c r="B85" s="220" t="s">
        <v>229</v>
      </c>
      <c r="C85" s="73">
        <v>0</v>
      </c>
      <c r="D85" s="260">
        <v>0</v>
      </c>
      <c r="E85" s="69">
        <v>0</v>
      </c>
      <c r="F85" s="64">
        <v>0</v>
      </c>
      <c r="G85" s="67">
        <v>0</v>
      </c>
      <c r="H85" s="69">
        <v>0</v>
      </c>
      <c r="I85" s="64">
        <v>0</v>
      </c>
      <c r="J85" s="69">
        <v>0</v>
      </c>
      <c r="K85" s="64">
        <v>0</v>
      </c>
      <c r="L85" s="67">
        <v>0</v>
      </c>
      <c r="M85" s="69">
        <v>0</v>
      </c>
      <c r="N85" s="64">
        <v>0</v>
      </c>
      <c r="O85" s="69">
        <v>0</v>
      </c>
      <c r="P85" s="64">
        <v>0</v>
      </c>
      <c r="Q85" s="67">
        <v>0</v>
      </c>
      <c r="R85" s="259">
        <v>0</v>
      </c>
      <c r="S85" s="57">
        <f t="shared" si="1"/>
        <v>0</v>
      </c>
    </row>
    <row r="86" spans="1:19" s="1" customFormat="1" ht="15" hidden="1" customHeight="1" x14ac:dyDescent="0.15">
      <c r="A86" s="136"/>
      <c r="B86" s="220" t="s">
        <v>67</v>
      </c>
      <c r="C86" s="73">
        <v>0</v>
      </c>
      <c r="D86" s="260">
        <v>0</v>
      </c>
      <c r="E86" s="69">
        <v>0</v>
      </c>
      <c r="F86" s="64">
        <v>0</v>
      </c>
      <c r="G86" s="67">
        <v>0</v>
      </c>
      <c r="H86" s="69">
        <v>0</v>
      </c>
      <c r="I86" s="64">
        <v>0</v>
      </c>
      <c r="J86" s="69">
        <v>0</v>
      </c>
      <c r="K86" s="64">
        <v>0</v>
      </c>
      <c r="L86" s="67">
        <v>0</v>
      </c>
      <c r="M86" s="69">
        <v>0</v>
      </c>
      <c r="N86" s="64">
        <v>0</v>
      </c>
      <c r="O86" s="69">
        <v>0</v>
      </c>
      <c r="P86" s="64">
        <v>0</v>
      </c>
      <c r="Q86" s="67">
        <v>0</v>
      </c>
      <c r="R86" s="259">
        <v>0</v>
      </c>
      <c r="S86" s="57">
        <f t="shared" si="1"/>
        <v>0</v>
      </c>
    </row>
    <row r="87" spans="1:19" s="1" customFormat="1" ht="15" hidden="1" customHeight="1" x14ac:dyDescent="0.15">
      <c r="A87" s="136"/>
      <c r="B87" s="220" t="s">
        <v>68</v>
      </c>
      <c r="C87" s="73">
        <v>0</v>
      </c>
      <c r="D87" s="260">
        <v>0</v>
      </c>
      <c r="E87" s="69">
        <v>0</v>
      </c>
      <c r="F87" s="64">
        <v>0</v>
      </c>
      <c r="G87" s="67">
        <v>0</v>
      </c>
      <c r="H87" s="69">
        <v>0</v>
      </c>
      <c r="I87" s="64">
        <v>0</v>
      </c>
      <c r="J87" s="69">
        <v>0</v>
      </c>
      <c r="K87" s="64">
        <v>0</v>
      </c>
      <c r="L87" s="67">
        <v>0</v>
      </c>
      <c r="M87" s="69">
        <v>0</v>
      </c>
      <c r="N87" s="64">
        <v>0</v>
      </c>
      <c r="O87" s="69">
        <v>0</v>
      </c>
      <c r="P87" s="64">
        <v>0</v>
      </c>
      <c r="Q87" s="67">
        <v>0</v>
      </c>
      <c r="R87" s="259">
        <v>0</v>
      </c>
      <c r="S87" s="57">
        <f t="shared" si="1"/>
        <v>0</v>
      </c>
    </row>
    <row r="88" spans="1:19" s="1" customFormat="1" ht="15" hidden="1" customHeight="1" x14ac:dyDescent="0.15">
      <c r="A88" s="136"/>
      <c r="B88" s="220" t="s">
        <v>237</v>
      </c>
      <c r="C88" s="73">
        <v>0</v>
      </c>
      <c r="D88" s="260">
        <v>0</v>
      </c>
      <c r="E88" s="69">
        <v>0</v>
      </c>
      <c r="F88" s="64">
        <v>0</v>
      </c>
      <c r="G88" s="67">
        <v>0</v>
      </c>
      <c r="H88" s="69">
        <v>0</v>
      </c>
      <c r="I88" s="64">
        <v>0</v>
      </c>
      <c r="J88" s="69">
        <v>0</v>
      </c>
      <c r="K88" s="64">
        <v>0</v>
      </c>
      <c r="L88" s="67">
        <v>0</v>
      </c>
      <c r="M88" s="69">
        <v>0</v>
      </c>
      <c r="N88" s="64">
        <v>0</v>
      </c>
      <c r="O88" s="69">
        <v>0</v>
      </c>
      <c r="P88" s="64">
        <v>0</v>
      </c>
      <c r="Q88" s="67">
        <v>0</v>
      </c>
      <c r="R88" s="259">
        <v>0</v>
      </c>
      <c r="S88" s="57">
        <f t="shared" si="1"/>
        <v>0</v>
      </c>
    </row>
    <row r="89" spans="1:19" s="1" customFormat="1" ht="15" hidden="1" customHeight="1" x14ac:dyDescent="0.15">
      <c r="A89" s="136"/>
      <c r="B89" s="220" t="s">
        <v>69</v>
      </c>
      <c r="C89" s="73">
        <v>0</v>
      </c>
      <c r="D89" s="260">
        <v>0</v>
      </c>
      <c r="E89" s="69">
        <v>0</v>
      </c>
      <c r="F89" s="64">
        <v>0</v>
      </c>
      <c r="G89" s="67">
        <v>0</v>
      </c>
      <c r="H89" s="69">
        <v>0</v>
      </c>
      <c r="I89" s="64">
        <v>0</v>
      </c>
      <c r="J89" s="69">
        <v>0</v>
      </c>
      <c r="K89" s="64">
        <v>0</v>
      </c>
      <c r="L89" s="67">
        <v>0</v>
      </c>
      <c r="M89" s="69">
        <v>0</v>
      </c>
      <c r="N89" s="64">
        <v>0</v>
      </c>
      <c r="O89" s="69">
        <v>0</v>
      </c>
      <c r="P89" s="64">
        <v>0</v>
      </c>
      <c r="Q89" s="67">
        <v>0</v>
      </c>
      <c r="R89" s="259">
        <v>0</v>
      </c>
      <c r="S89" s="57">
        <f t="shared" si="1"/>
        <v>0</v>
      </c>
    </row>
    <row r="90" spans="1:19" s="1" customFormat="1" ht="15" hidden="1" customHeight="1" x14ac:dyDescent="0.15">
      <c r="A90" s="136"/>
      <c r="B90" s="220" t="s">
        <v>70</v>
      </c>
      <c r="C90" s="73">
        <v>0</v>
      </c>
      <c r="D90" s="260">
        <v>0</v>
      </c>
      <c r="E90" s="69">
        <v>0</v>
      </c>
      <c r="F90" s="64">
        <v>0</v>
      </c>
      <c r="G90" s="67">
        <v>0</v>
      </c>
      <c r="H90" s="69">
        <v>0</v>
      </c>
      <c r="I90" s="64">
        <v>0</v>
      </c>
      <c r="J90" s="69">
        <v>0</v>
      </c>
      <c r="K90" s="64">
        <v>0</v>
      </c>
      <c r="L90" s="67">
        <v>0</v>
      </c>
      <c r="M90" s="69">
        <v>0</v>
      </c>
      <c r="N90" s="64">
        <v>0</v>
      </c>
      <c r="O90" s="69">
        <v>0</v>
      </c>
      <c r="P90" s="64">
        <v>0</v>
      </c>
      <c r="Q90" s="67">
        <v>0</v>
      </c>
      <c r="R90" s="259">
        <v>0</v>
      </c>
      <c r="S90" s="57">
        <f t="shared" si="1"/>
        <v>0</v>
      </c>
    </row>
    <row r="91" spans="1:19" s="1" customFormat="1" ht="15" hidden="1" customHeight="1" x14ac:dyDescent="0.15">
      <c r="A91" s="136"/>
      <c r="B91" s="220" t="s">
        <v>141</v>
      </c>
      <c r="C91" s="73">
        <v>0</v>
      </c>
      <c r="D91" s="260">
        <v>0</v>
      </c>
      <c r="E91" s="69">
        <v>0</v>
      </c>
      <c r="F91" s="64">
        <v>0</v>
      </c>
      <c r="G91" s="67">
        <v>0</v>
      </c>
      <c r="H91" s="69">
        <v>0</v>
      </c>
      <c r="I91" s="64">
        <v>0</v>
      </c>
      <c r="J91" s="69">
        <v>0</v>
      </c>
      <c r="K91" s="64">
        <v>0</v>
      </c>
      <c r="L91" s="67">
        <v>0</v>
      </c>
      <c r="M91" s="69">
        <v>0</v>
      </c>
      <c r="N91" s="64">
        <v>0</v>
      </c>
      <c r="O91" s="69">
        <v>0</v>
      </c>
      <c r="P91" s="64">
        <v>0</v>
      </c>
      <c r="Q91" s="67">
        <v>0</v>
      </c>
      <c r="R91" s="259">
        <v>0</v>
      </c>
      <c r="S91" s="57">
        <f t="shared" si="1"/>
        <v>0</v>
      </c>
    </row>
    <row r="92" spans="1:19" s="1" customFormat="1" ht="15" customHeight="1" x14ac:dyDescent="0.15">
      <c r="A92" s="136"/>
      <c r="B92" s="220" t="s">
        <v>238</v>
      </c>
      <c r="C92" s="73">
        <v>1</v>
      </c>
      <c r="D92" s="260">
        <v>1</v>
      </c>
      <c r="E92" s="69">
        <v>0</v>
      </c>
      <c r="F92" s="64">
        <v>0</v>
      </c>
      <c r="G92" s="67">
        <v>0</v>
      </c>
      <c r="H92" s="69">
        <v>1</v>
      </c>
      <c r="I92" s="64">
        <v>0</v>
      </c>
      <c r="J92" s="69">
        <v>0</v>
      </c>
      <c r="K92" s="64">
        <v>0</v>
      </c>
      <c r="L92" s="67">
        <v>0</v>
      </c>
      <c r="M92" s="69">
        <v>0</v>
      </c>
      <c r="N92" s="64">
        <v>0</v>
      </c>
      <c r="O92" s="69">
        <v>0</v>
      </c>
      <c r="P92" s="64">
        <v>0</v>
      </c>
      <c r="Q92" s="67">
        <v>0</v>
      </c>
      <c r="R92" s="259">
        <v>0</v>
      </c>
      <c r="S92" s="57">
        <f t="shared" si="1"/>
        <v>3</v>
      </c>
    </row>
    <row r="93" spans="1:19" s="1" customFormat="1" ht="15" hidden="1" customHeight="1" x14ac:dyDescent="0.15">
      <c r="A93" s="136"/>
      <c r="B93" s="220" t="s">
        <v>573</v>
      </c>
      <c r="C93" s="73">
        <v>0</v>
      </c>
      <c r="D93" s="260">
        <v>0</v>
      </c>
      <c r="E93" s="69">
        <v>0</v>
      </c>
      <c r="F93" s="64">
        <v>0</v>
      </c>
      <c r="G93" s="67">
        <v>0</v>
      </c>
      <c r="H93" s="69">
        <v>0</v>
      </c>
      <c r="I93" s="64">
        <v>0</v>
      </c>
      <c r="J93" s="69">
        <v>0</v>
      </c>
      <c r="K93" s="64">
        <v>0</v>
      </c>
      <c r="L93" s="67">
        <v>0</v>
      </c>
      <c r="M93" s="69">
        <v>0</v>
      </c>
      <c r="N93" s="64">
        <v>0</v>
      </c>
      <c r="O93" s="69">
        <v>0</v>
      </c>
      <c r="P93" s="64">
        <v>0</v>
      </c>
      <c r="Q93" s="67">
        <v>0</v>
      </c>
      <c r="R93" s="259">
        <v>0</v>
      </c>
      <c r="S93" s="57">
        <f t="shared" si="1"/>
        <v>0</v>
      </c>
    </row>
    <row r="94" spans="1:19" s="1" customFormat="1" ht="15" hidden="1" customHeight="1" x14ac:dyDescent="0.15">
      <c r="A94" s="136"/>
      <c r="B94" s="220" t="s">
        <v>574</v>
      </c>
      <c r="C94" s="73">
        <v>0</v>
      </c>
      <c r="D94" s="260">
        <v>0</v>
      </c>
      <c r="E94" s="69">
        <v>0</v>
      </c>
      <c r="F94" s="64">
        <v>0</v>
      </c>
      <c r="G94" s="67">
        <v>0</v>
      </c>
      <c r="H94" s="69">
        <v>0</v>
      </c>
      <c r="I94" s="64">
        <v>0</v>
      </c>
      <c r="J94" s="69">
        <v>0</v>
      </c>
      <c r="K94" s="64">
        <v>0</v>
      </c>
      <c r="L94" s="67">
        <v>0</v>
      </c>
      <c r="M94" s="69">
        <v>0</v>
      </c>
      <c r="N94" s="64">
        <v>0</v>
      </c>
      <c r="O94" s="69">
        <v>0</v>
      </c>
      <c r="P94" s="64">
        <v>0</v>
      </c>
      <c r="Q94" s="67">
        <v>0</v>
      </c>
      <c r="R94" s="259">
        <v>0</v>
      </c>
      <c r="S94" s="57">
        <f t="shared" si="1"/>
        <v>0</v>
      </c>
    </row>
    <row r="95" spans="1:19" s="1" customFormat="1" ht="15" hidden="1" customHeight="1" x14ac:dyDescent="0.15">
      <c r="A95" s="136"/>
      <c r="B95" s="222" t="s">
        <v>336</v>
      </c>
      <c r="C95" s="73">
        <v>0</v>
      </c>
      <c r="D95" s="260">
        <v>0</v>
      </c>
      <c r="E95" s="69">
        <v>0</v>
      </c>
      <c r="F95" s="64">
        <v>0</v>
      </c>
      <c r="G95" s="67">
        <v>0</v>
      </c>
      <c r="H95" s="69">
        <v>0</v>
      </c>
      <c r="I95" s="64">
        <v>0</v>
      </c>
      <c r="J95" s="69">
        <v>0</v>
      </c>
      <c r="K95" s="64">
        <v>0</v>
      </c>
      <c r="L95" s="67">
        <v>0</v>
      </c>
      <c r="M95" s="69">
        <v>0</v>
      </c>
      <c r="N95" s="64">
        <v>0</v>
      </c>
      <c r="O95" s="69">
        <v>0</v>
      </c>
      <c r="P95" s="64">
        <v>0</v>
      </c>
      <c r="Q95" s="67">
        <v>0</v>
      </c>
      <c r="R95" s="259">
        <v>0</v>
      </c>
      <c r="S95" s="57">
        <f t="shared" si="1"/>
        <v>0</v>
      </c>
    </row>
    <row r="96" spans="1:19" s="1" customFormat="1" ht="15" customHeight="1" x14ac:dyDescent="0.15">
      <c r="A96" s="147" t="s">
        <v>133</v>
      </c>
      <c r="B96" s="353"/>
      <c r="C96" s="356"/>
      <c r="D96" s="281"/>
      <c r="E96" s="357"/>
      <c r="F96" s="358"/>
      <c r="G96" s="238"/>
      <c r="H96" s="357"/>
      <c r="I96" s="358"/>
      <c r="J96" s="357"/>
      <c r="K96" s="358"/>
      <c r="L96" s="238"/>
      <c r="M96" s="357"/>
      <c r="N96" s="358"/>
      <c r="O96" s="357"/>
      <c r="P96" s="358"/>
      <c r="Q96" s="238"/>
      <c r="R96" s="207"/>
      <c r="S96" s="355">
        <f>SUM(S97:S105)</f>
        <v>6</v>
      </c>
    </row>
    <row r="97" spans="1:19" s="1" customFormat="1" ht="15" hidden="1" customHeight="1" x14ac:dyDescent="0.15">
      <c r="A97" s="148"/>
      <c r="B97" s="220" t="s">
        <v>295</v>
      </c>
      <c r="C97" s="73">
        <v>0</v>
      </c>
      <c r="D97" s="260">
        <v>0</v>
      </c>
      <c r="E97" s="69">
        <v>0</v>
      </c>
      <c r="F97" s="64">
        <v>0</v>
      </c>
      <c r="G97" s="67">
        <v>0</v>
      </c>
      <c r="H97" s="69">
        <v>0</v>
      </c>
      <c r="I97" s="64">
        <v>0</v>
      </c>
      <c r="J97" s="69">
        <v>0</v>
      </c>
      <c r="K97" s="64">
        <v>0</v>
      </c>
      <c r="L97" s="67">
        <v>0</v>
      </c>
      <c r="M97" s="69">
        <v>0</v>
      </c>
      <c r="N97" s="64">
        <v>0</v>
      </c>
      <c r="O97" s="69">
        <v>0</v>
      </c>
      <c r="P97" s="64">
        <v>0</v>
      </c>
      <c r="Q97" s="67">
        <v>0</v>
      </c>
      <c r="R97" s="259">
        <v>0</v>
      </c>
      <c r="S97" s="57">
        <f t="shared" si="1"/>
        <v>0</v>
      </c>
    </row>
    <row r="98" spans="1:19" s="1" customFormat="1" ht="15" hidden="1" customHeight="1" x14ac:dyDescent="0.15">
      <c r="A98" s="148"/>
      <c r="B98" s="220" t="s">
        <v>268</v>
      </c>
      <c r="C98" s="73">
        <v>0</v>
      </c>
      <c r="D98" s="260">
        <v>0</v>
      </c>
      <c r="E98" s="69">
        <v>0</v>
      </c>
      <c r="F98" s="64">
        <v>0</v>
      </c>
      <c r="G98" s="67">
        <v>0</v>
      </c>
      <c r="H98" s="69">
        <v>0</v>
      </c>
      <c r="I98" s="64">
        <v>0</v>
      </c>
      <c r="J98" s="69">
        <v>0</v>
      </c>
      <c r="K98" s="64">
        <v>0</v>
      </c>
      <c r="L98" s="67">
        <v>0</v>
      </c>
      <c r="M98" s="69">
        <v>0</v>
      </c>
      <c r="N98" s="64">
        <v>0</v>
      </c>
      <c r="O98" s="69">
        <v>0</v>
      </c>
      <c r="P98" s="64">
        <v>0</v>
      </c>
      <c r="Q98" s="67">
        <v>0</v>
      </c>
      <c r="R98" s="259">
        <v>0</v>
      </c>
      <c r="S98" s="57">
        <f t="shared" si="1"/>
        <v>0</v>
      </c>
    </row>
    <row r="99" spans="1:19" s="1" customFormat="1" ht="15" hidden="1" customHeight="1" x14ac:dyDescent="0.15">
      <c r="A99" s="148"/>
      <c r="B99" s="220" t="s">
        <v>341</v>
      </c>
      <c r="C99" s="73">
        <v>0</v>
      </c>
      <c r="D99" s="260">
        <v>0</v>
      </c>
      <c r="E99" s="69">
        <v>0</v>
      </c>
      <c r="F99" s="64">
        <v>0</v>
      </c>
      <c r="G99" s="67">
        <v>0</v>
      </c>
      <c r="H99" s="69">
        <v>0</v>
      </c>
      <c r="I99" s="64">
        <v>0</v>
      </c>
      <c r="J99" s="69">
        <v>0</v>
      </c>
      <c r="K99" s="64">
        <v>0</v>
      </c>
      <c r="L99" s="67">
        <v>0</v>
      </c>
      <c r="M99" s="69">
        <v>0</v>
      </c>
      <c r="N99" s="64">
        <v>0</v>
      </c>
      <c r="O99" s="69">
        <v>0</v>
      </c>
      <c r="P99" s="64">
        <v>0</v>
      </c>
      <c r="Q99" s="67">
        <v>0</v>
      </c>
      <c r="R99" s="259">
        <v>0</v>
      </c>
      <c r="S99" s="57">
        <f>SUM(C99:R99)</f>
        <v>0</v>
      </c>
    </row>
    <row r="100" spans="1:19" s="1" customFormat="1" ht="15" customHeight="1" x14ac:dyDescent="0.15">
      <c r="A100" s="148"/>
      <c r="B100" s="220" t="s">
        <v>269</v>
      </c>
      <c r="C100" s="73">
        <v>0</v>
      </c>
      <c r="D100" s="260">
        <v>0</v>
      </c>
      <c r="E100" s="69">
        <v>1</v>
      </c>
      <c r="F100" s="64">
        <v>0</v>
      </c>
      <c r="G100" s="67">
        <v>1</v>
      </c>
      <c r="H100" s="69">
        <v>0</v>
      </c>
      <c r="I100" s="64">
        <v>0</v>
      </c>
      <c r="J100" s="69">
        <v>0</v>
      </c>
      <c r="K100" s="64">
        <v>0</v>
      </c>
      <c r="L100" s="67">
        <v>0</v>
      </c>
      <c r="M100" s="69">
        <v>0</v>
      </c>
      <c r="N100" s="64">
        <v>0</v>
      </c>
      <c r="O100" s="69">
        <v>0</v>
      </c>
      <c r="P100" s="64">
        <v>0</v>
      </c>
      <c r="Q100" s="67">
        <v>0</v>
      </c>
      <c r="R100" s="259">
        <v>0</v>
      </c>
      <c r="S100" s="57">
        <f t="shared" si="1"/>
        <v>2</v>
      </c>
    </row>
    <row r="101" spans="1:19" s="1" customFormat="1" ht="15" hidden="1" customHeight="1" x14ac:dyDescent="0.15">
      <c r="A101" s="148"/>
      <c r="B101" s="220" t="s">
        <v>340</v>
      </c>
      <c r="C101" s="73">
        <v>0</v>
      </c>
      <c r="D101" s="260">
        <v>0</v>
      </c>
      <c r="E101" s="69">
        <v>0</v>
      </c>
      <c r="F101" s="64">
        <v>0</v>
      </c>
      <c r="G101" s="67">
        <v>0</v>
      </c>
      <c r="H101" s="69">
        <v>0</v>
      </c>
      <c r="I101" s="64">
        <v>0</v>
      </c>
      <c r="J101" s="69">
        <v>0</v>
      </c>
      <c r="K101" s="64">
        <v>0</v>
      </c>
      <c r="L101" s="67">
        <v>0</v>
      </c>
      <c r="M101" s="69">
        <v>0</v>
      </c>
      <c r="N101" s="64">
        <v>0</v>
      </c>
      <c r="O101" s="69">
        <v>0</v>
      </c>
      <c r="P101" s="64">
        <v>0</v>
      </c>
      <c r="Q101" s="67">
        <v>0</v>
      </c>
      <c r="R101" s="259">
        <v>0</v>
      </c>
      <c r="S101" s="57">
        <f t="shared" si="1"/>
        <v>0</v>
      </c>
    </row>
    <row r="102" spans="1:19" s="1" customFormat="1" ht="15" hidden="1" customHeight="1" x14ac:dyDescent="0.15">
      <c r="A102" s="148"/>
      <c r="B102" s="220" t="s">
        <v>249</v>
      </c>
      <c r="C102" s="73">
        <v>0</v>
      </c>
      <c r="D102" s="260">
        <v>0</v>
      </c>
      <c r="E102" s="69">
        <v>0</v>
      </c>
      <c r="F102" s="64">
        <v>0</v>
      </c>
      <c r="G102" s="67">
        <v>0</v>
      </c>
      <c r="H102" s="69">
        <v>0</v>
      </c>
      <c r="I102" s="64">
        <v>0</v>
      </c>
      <c r="J102" s="69">
        <v>0</v>
      </c>
      <c r="K102" s="64">
        <v>0</v>
      </c>
      <c r="L102" s="67">
        <v>0</v>
      </c>
      <c r="M102" s="69">
        <v>0</v>
      </c>
      <c r="N102" s="64">
        <v>0</v>
      </c>
      <c r="O102" s="69">
        <v>0</v>
      </c>
      <c r="P102" s="64">
        <v>0</v>
      </c>
      <c r="Q102" s="67">
        <v>0</v>
      </c>
      <c r="R102" s="259">
        <v>0</v>
      </c>
      <c r="S102" s="57">
        <f t="shared" si="1"/>
        <v>0</v>
      </c>
    </row>
    <row r="103" spans="1:19" s="1" customFormat="1" ht="15" hidden="1" customHeight="1" x14ac:dyDescent="0.15">
      <c r="A103" s="148"/>
      <c r="B103" s="220" t="s">
        <v>271</v>
      </c>
      <c r="C103" s="73">
        <v>0</v>
      </c>
      <c r="D103" s="260">
        <v>0</v>
      </c>
      <c r="E103" s="69">
        <v>0</v>
      </c>
      <c r="F103" s="64">
        <v>0</v>
      </c>
      <c r="G103" s="67">
        <v>0</v>
      </c>
      <c r="H103" s="69">
        <v>0</v>
      </c>
      <c r="I103" s="64">
        <v>0</v>
      </c>
      <c r="J103" s="69">
        <v>0</v>
      </c>
      <c r="K103" s="64">
        <v>0</v>
      </c>
      <c r="L103" s="67">
        <v>0</v>
      </c>
      <c r="M103" s="69">
        <v>0</v>
      </c>
      <c r="N103" s="64">
        <v>0</v>
      </c>
      <c r="O103" s="69">
        <v>0</v>
      </c>
      <c r="P103" s="64">
        <v>0</v>
      </c>
      <c r="Q103" s="67">
        <v>0</v>
      </c>
      <c r="R103" s="259">
        <v>0</v>
      </c>
      <c r="S103" s="57">
        <f t="shared" si="1"/>
        <v>0</v>
      </c>
    </row>
    <row r="104" spans="1:19" s="1" customFormat="1" ht="15" customHeight="1" x14ac:dyDescent="0.15">
      <c r="A104" s="148"/>
      <c r="B104" s="220" t="s">
        <v>270</v>
      </c>
      <c r="C104" s="73">
        <v>1</v>
      </c>
      <c r="D104" s="260">
        <v>0</v>
      </c>
      <c r="E104" s="69">
        <v>0</v>
      </c>
      <c r="F104" s="64">
        <v>0</v>
      </c>
      <c r="G104" s="67">
        <v>0</v>
      </c>
      <c r="H104" s="69">
        <v>1</v>
      </c>
      <c r="I104" s="64">
        <v>0</v>
      </c>
      <c r="J104" s="69">
        <v>0</v>
      </c>
      <c r="K104" s="64">
        <v>0</v>
      </c>
      <c r="L104" s="67">
        <v>0</v>
      </c>
      <c r="M104" s="69">
        <v>0</v>
      </c>
      <c r="N104" s="64">
        <v>0</v>
      </c>
      <c r="O104" s="69">
        <v>0</v>
      </c>
      <c r="P104" s="64">
        <v>0</v>
      </c>
      <c r="Q104" s="67">
        <v>0</v>
      </c>
      <c r="R104" s="259">
        <v>0</v>
      </c>
      <c r="S104" s="57">
        <f t="shared" si="1"/>
        <v>2</v>
      </c>
    </row>
    <row r="105" spans="1:19" s="1" customFormat="1" ht="15" customHeight="1" thickBot="1" x14ac:dyDescent="0.2">
      <c r="A105" s="148"/>
      <c r="B105" s="220" t="s">
        <v>272</v>
      </c>
      <c r="C105" s="73">
        <v>1</v>
      </c>
      <c r="D105" s="260">
        <v>0</v>
      </c>
      <c r="E105" s="69">
        <v>0</v>
      </c>
      <c r="F105" s="64">
        <v>0</v>
      </c>
      <c r="G105" s="67">
        <v>1</v>
      </c>
      <c r="H105" s="69">
        <v>0</v>
      </c>
      <c r="I105" s="64">
        <v>0</v>
      </c>
      <c r="J105" s="69">
        <v>0</v>
      </c>
      <c r="K105" s="64">
        <v>0</v>
      </c>
      <c r="L105" s="67">
        <v>0</v>
      </c>
      <c r="M105" s="69">
        <v>0</v>
      </c>
      <c r="N105" s="64">
        <v>0</v>
      </c>
      <c r="O105" s="69">
        <v>0</v>
      </c>
      <c r="P105" s="64">
        <v>0</v>
      </c>
      <c r="Q105" s="67">
        <v>0</v>
      </c>
      <c r="R105" s="259">
        <v>0</v>
      </c>
      <c r="S105" s="57">
        <f t="shared" si="1"/>
        <v>2</v>
      </c>
    </row>
    <row r="106" spans="1:19" s="1" customFormat="1" ht="15" hidden="1" customHeight="1" x14ac:dyDescent="0.15">
      <c r="A106" s="149" t="s">
        <v>82</v>
      </c>
      <c r="B106" s="237"/>
      <c r="C106" s="356"/>
      <c r="D106" s="281"/>
      <c r="E106" s="357"/>
      <c r="F106" s="358"/>
      <c r="G106" s="238"/>
      <c r="H106" s="357"/>
      <c r="I106" s="358"/>
      <c r="J106" s="357"/>
      <c r="K106" s="358"/>
      <c r="L106" s="238"/>
      <c r="M106" s="357"/>
      <c r="N106" s="358"/>
      <c r="O106" s="357"/>
      <c r="P106" s="358"/>
      <c r="Q106" s="238"/>
      <c r="R106" s="207"/>
      <c r="S106" s="355">
        <f>SUM(S107:S111)</f>
        <v>0</v>
      </c>
    </row>
    <row r="107" spans="1:19" s="1" customFormat="1" ht="15" hidden="1" customHeight="1" x14ac:dyDescent="0.15">
      <c r="A107" s="146"/>
      <c r="B107" s="354" t="s">
        <v>577</v>
      </c>
      <c r="C107" s="73">
        <v>0</v>
      </c>
      <c r="D107" s="260">
        <v>0</v>
      </c>
      <c r="E107" s="69">
        <v>0</v>
      </c>
      <c r="F107" s="64">
        <v>0</v>
      </c>
      <c r="G107" s="67">
        <v>0</v>
      </c>
      <c r="H107" s="69">
        <v>0</v>
      </c>
      <c r="I107" s="64">
        <v>0</v>
      </c>
      <c r="J107" s="69">
        <v>0</v>
      </c>
      <c r="K107" s="64">
        <v>0</v>
      </c>
      <c r="L107" s="67">
        <v>0</v>
      </c>
      <c r="M107" s="69">
        <v>0</v>
      </c>
      <c r="N107" s="64">
        <v>0</v>
      </c>
      <c r="O107" s="69">
        <v>0</v>
      </c>
      <c r="P107" s="64">
        <v>0</v>
      </c>
      <c r="Q107" s="67">
        <v>0</v>
      </c>
      <c r="R107" s="259">
        <v>0</v>
      </c>
      <c r="S107" s="57">
        <f t="shared" si="1"/>
        <v>0</v>
      </c>
    </row>
    <row r="108" spans="1:19" s="1" customFormat="1" ht="15" hidden="1" customHeight="1" x14ac:dyDescent="0.15">
      <c r="A108" s="148"/>
      <c r="B108" s="220" t="s">
        <v>362</v>
      </c>
      <c r="C108" s="73">
        <v>0</v>
      </c>
      <c r="D108" s="260">
        <v>0</v>
      </c>
      <c r="E108" s="69">
        <v>0</v>
      </c>
      <c r="F108" s="64">
        <v>0</v>
      </c>
      <c r="G108" s="67">
        <v>0</v>
      </c>
      <c r="H108" s="69">
        <v>0</v>
      </c>
      <c r="I108" s="64">
        <v>0</v>
      </c>
      <c r="J108" s="69">
        <v>0</v>
      </c>
      <c r="K108" s="64">
        <v>0</v>
      </c>
      <c r="L108" s="67">
        <v>0</v>
      </c>
      <c r="M108" s="69">
        <v>0</v>
      </c>
      <c r="N108" s="64">
        <v>0</v>
      </c>
      <c r="O108" s="69">
        <v>0</v>
      </c>
      <c r="P108" s="64">
        <v>0</v>
      </c>
      <c r="Q108" s="67">
        <v>0</v>
      </c>
      <c r="R108" s="259">
        <v>0</v>
      </c>
      <c r="S108" s="57">
        <f t="shared" si="1"/>
        <v>0</v>
      </c>
    </row>
    <row r="109" spans="1:19" s="1" customFormat="1" ht="15" hidden="1" customHeight="1" x14ac:dyDescent="0.15">
      <c r="A109" s="148"/>
      <c r="B109" s="220" t="s">
        <v>262</v>
      </c>
      <c r="C109" s="73">
        <v>0</v>
      </c>
      <c r="D109" s="260">
        <v>0</v>
      </c>
      <c r="E109" s="69">
        <v>0</v>
      </c>
      <c r="F109" s="64">
        <v>0</v>
      </c>
      <c r="G109" s="67">
        <v>0</v>
      </c>
      <c r="H109" s="69">
        <v>0</v>
      </c>
      <c r="I109" s="64">
        <v>0</v>
      </c>
      <c r="J109" s="69">
        <v>0</v>
      </c>
      <c r="K109" s="64">
        <v>0</v>
      </c>
      <c r="L109" s="67">
        <v>0</v>
      </c>
      <c r="M109" s="69">
        <v>0</v>
      </c>
      <c r="N109" s="64">
        <v>0</v>
      </c>
      <c r="O109" s="69">
        <v>0</v>
      </c>
      <c r="P109" s="64">
        <v>0</v>
      </c>
      <c r="Q109" s="67">
        <v>0</v>
      </c>
      <c r="R109" s="259">
        <v>0</v>
      </c>
      <c r="S109" s="57">
        <f t="shared" si="1"/>
        <v>0</v>
      </c>
    </row>
    <row r="110" spans="1:19" s="1" customFormat="1" ht="15" hidden="1" customHeight="1" x14ac:dyDescent="0.15">
      <c r="A110" s="148"/>
      <c r="B110" s="220" t="s">
        <v>263</v>
      </c>
      <c r="C110" s="73">
        <v>0</v>
      </c>
      <c r="D110" s="260">
        <v>0</v>
      </c>
      <c r="E110" s="69">
        <v>0</v>
      </c>
      <c r="F110" s="64">
        <v>0</v>
      </c>
      <c r="G110" s="67">
        <v>0</v>
      </c>
      <c r="H110" s="69">
        <v>0</v>
      </c>
      <c r="I110" s="64">
        <v>0</v>
      </c>
      <c r="J110" s="69">
        <v>0</v>
      </c>
      <c r="K110" s="64">
        <v>0</v>
      </c>
      <c r="L110" s="67">
        <v>0</v>
      </c>
      <c r="M110" s="69">
        <v>0</v>
      </c>
      <c r="N110" s="64">
        <v>0</v>
      </c>
      <c r="O110" s="69">
        <v>0</v>
      </c>
      <c r="P110" s="64">
        <v>0</v>
      </c>
      <c r="Q110" s="67">
        <v>0</v>
      </c>
      <c r="R110" s="259">
        <v>0</v>
      </c>
      <c r="S110" s="57">
        <f t="shared" si="1"/>
        <v>0</v>
      </c>
    </row>
    <row r="111" spans="1:19" s="1" customFormat="1" ht="15" hidden="1" customHeight="1" x14ac:dyDescent="0.15">
      <c r="A111" s="148"/>
      <c r="B111" s="220" t="s">
        <v>264</v>
      </c>
      <c r="C111" s="73">
        <v>0</v>
      </c>
      <c r="D111" s="260">
        <v>0</v>
      </c>
      <c r="E111" s="69">
        <v>0</v>
      </c>
      <c r="F111" s="64">
        <v>0</v>
      </c>
      <c r="G111" s="67">
        <v>0</v>
      </c>
      <c r="H111" s="69">
        <v>0</v>
      </c>
      <c r="I111" s="64">
        <v>0</v>
      </c>
      <c r="J111" s="69">
        <v>0</v>
      </c>
      <c r="K111" s="64">
        <v>0</v>
      </c>
      <c r="L111" s="67">
        <v>0</v>
      </c>
      <c r="M111" s="69">
        <v>0</v>
      </c>
      <c r="N111" s="64">
        <v>0</v>
      </c>
      <c r="O111" s="69">
        <v>0</v>
      </c>
      <c r="P111" s="64">
        <v>0</v>
      </c>
      <c r="Q111" s="67">
        <v>0</v>
      </c>
      <c r="R111" s="259">
        <v>0</v>
      </c>
      <c r="S111" s="57">
        <f t="shared" si="1"/>
        <v>0</v>
      </c>
    </row>
    <row r="112" spans="1:19" s="1" customFormat="1" ht="15" hidden="1" customHeight="1" x14ac:dyDescent="0.15">
      <c r="A112" s="147" t="s">
        <v>247</v>
      </c>
      <c r="B112" s="353"/>
      <c r="C112" s="356"/>
      <c r="D112" s="281"/>
      <c r="E112" s="357"/>
      <c r="F112" s="358"/>
      <c r="G112" s="238"/>
      <c r="H112" s="357"/>
      <c r="I112" s="358"/>
      <c r="J112" s="357"/>
      <c r="K112" s="358"/>
      <c r="L112" s="238"/>
      <c r="M112" s="357"/>
      <c r="N112" s="358"/>
      <c r="O112" s="357"/>
      <c r="P112" s="358"/>
      <c r="Q112" s="238"/>
      <c r="R112" s="207"/>
      <c r="S112" s="355">
        <f>SUM(S113:S198)</f>
        <v>0</v>
      </c>
    </row>
    <row r="113" spans="1:19" s="1" customFormat="1" ht="15" hidden="1" customHeight="1" x14ac:dyDescent="0.15">
      <c r="A113" s="150" t="s">
        <v>81</v>
      </c>
      <c r="B113" s="220" t="s">
        <v>159</v>
      </c>
      <c r="C113" s="73">
        <v>0</v>
      </c>
      <c r="D113" s="260">
        <v>0</v>
      </c>
      <c r="E113" s="69">
        <v>0</v>
      </c>
      <c r="F113" s="64">
        <v>0</v>
      </c>
      <c r="G113" s="67">
        <v>0</v>
      </c>
      <c r="H113" s="69">
        <v>0</v>
      </c>
      <c r="I113" s="64">
        <v>0</v>
      </c>
      <c r="J113" s="69">
        <v>0</v>
      </c>
      <c r="K113" s="64">
        <v>0</v>
      </c>
      <c r="L113" s="67">
        <v>0</v>
      </c>
      <c r="M113" s="69">
        <v>0</v>
      </c>
      <c r="N113" s="64">
        <v>0</v>
      </c>
      <c r="O113" s="69">
        <v>0</v>
      </c>
      <c r="P113" s="64">
        <v>0</v>
      </c>
      <c r="Q113" s="67">
        <v>0</v>
      </c>
      <c r="R113" s="259">
        <v>0</v>
      </c>
      <c r="S113" s="57">
        <f t="shared" si="1"/>
        <v>0</v>
      </c>
    </row>
    <row r="114" spans="1:19" s="1" customFormat="1" ht="15" hidden="1" customHeight="1" x14ac:dyDescent="0.15">
      <c r="A114" s="150"/>
      <c r="B114" s="220" t="s">
        <v>160</v>
      </c>
      <c r="C114" s="73">
        <v>0</v>
      </c>
      <c r="D114" s="260">
        <v>0</v>
      </c>
      <c r="E114" s="69">
        <v>0</v>
      </c>
      <c r="F114" s="64">
        <v>0</v>
      </c>
      <c r="G114" s="67">
        <v>0</v>
      </c>
      <c r="H114" s="69">
        <v>0</v>
      </c>
      <c r="I114" s="64">
        <v>0</v>
      </c>
      <c r="J114" s="69">
        <v>0</v>
      </c>
      <c r="K114" s="64">
        <v>0</v>
      </c>
      <c r="L114" s="67">
        <v>0</v>
      </c>
      <c r="M114" s="69">
        <v>0</v>
      </c>
      <c r="N114" s="64">
        <v>0</v>
      </c>
      <c r="O114" s="69">
        <v>0</v>
      </c>
      <c r="P114" s="64">
        <v>0</v>
      </c>
      <c r="Q114" s="67">
        <v>0</v>
      </c>
      <c r="R114" s="259">
        <v>0</v>
      </c>
      <c r="S114" s="57">
        <f t="shared" si="1"/>
        <v>0</v>
      </c>
    </row>
    <row r="115" spans="1:19" s="1" customFormat="1" ht="15" hidden="1" customHeight="1" x14ac:dyDescent="0.15">
      <c r="A115" s="150"/>
      <c r="B115" s="220" t="s">
        <v>71</v>
      </c>
      <c r="C115" s="73">
        <v>0</v>
      </c>
      <c r="D115" s="260">
        <v>0</v>
      </c>
      <c r="E115" s="69">
        <v>0</v>
      </c>
      <c r="F115" s="64">
        <v>0</v>
      </c>
      <c r="G115" s="67">
        <v>0</v>
      </c>
      <c r="H115" s="69">
        <v>0</v>
      </c>
      <c r="I115" s="64">
        <v>0</v>
      </c>
      <c r="J115" s="69">
        <v>0</v>
      </c>
      <c r="K115" s="64">
        <v>0</v>
      </c>
      <c r="L115" s="67">
        <v>0</v>
      </c>
      <c r="M115" s="69">
        <v>0</v>
      </c>
      <c r="N115" s="64">
        <v>0</v>
      </c>
      <c r="O115" s="69">
        <v>0</v>
      </c>
      <c r="P115" s="64">
        <v>0</v>
      </c>
      <c r="Q115" s="67">
        <v>0</v>
      </c>
      <c r="R115" s="259">
        <v>0</v>
      </c>
      <c r="S115" s="57">
        <f t="shared" si="1"/>
        <v>0</v>
      </c>
    </row>
    <row r="116" spans="1:19" s="1" customFormat="1" ht="15" hidden="1" customHeight="1" x14ac:dyDescent="0.15">
      <c r="A116" s="150"/>
      <c r="B116" s="220" t="s">
        <v>161</v>
      </c>
      <c r="C116" s="73">
        <v>0</v>
      </c>
      <c r="D116" s="260">
        <v>0</v>
      </c>
      <c r="E116" s="69">
        <v>0</v>
      </c>
      <c r="F116" s="64">
        <v>0</v>
      </c>
      <c r="G116" s="67">
        <v>0</v>
      </c>
      <c r="H116" s="69">
        <v>0</v>
      </c>
      <c r="I116" s="64">
        <v>0</v>
      </c>
      <c r="J116" s="69">
        <v>0</v>
      </c>
      <c r="K116" s="64">
        <v>0</v>
      </c>
      <c r="L116" s="67">
        <v>0</v>
      </c>
      <c r="M116" s="69">
        <v>0</v>
      </c>
      <c r="N116" s="64">
        <v>0</v>
      </c>
      <c r="O116" s="69">
        <v>0</v>
      </c>
      <c r="P116" s="64">
        <v>0</v>
      </c>
      <c r="Q116" s="67">
        <v>0</v>
      </c>
      <c r="R116" s="259">
        <v>0</v>
      </c>
      <c r="S116" s="57">
        <f t="shared" si="1"/>
        <v>0</v>
      </c>
    </row>
    <row r="117" spans="1:19" s="1" customFormat="1" ht="15" hidden="1" customHeight="1" x14ac:dyDescent="0.15">
      <c r="A117" s="151"/>
      <c r="B117" s="220" t="s">
        <v>162</v>
      </c>
      <c r="C117" s="73">
        <v>0</v>
      </c>
      <c r="D117" s="260">
        <v>0</v>
      </c>
      <c r="E117" s="69">
        <v>0</v>
      </c>
      <c r="F117" s="64">
        <v>0</v>
      </c>
      <c r="G117" s="67">
        <v>0</v>
      </c>
      <c r="H117" s="69">
        <v>0</v>
      </c>
      <c r="I117" s="64">
        <v>0</v>
      </c>
      <c r="J117" s="69">
        <v>0</v>
      </c>
      <c r="K117" s="64">
        <v>0</v>
      </c>
      <c r="L117" s="67">
        <v>0</v>
      </c>
      <c r="M117" s="69">
        <v>0</v>
      </c>
      <c r="N117" s="64">
        <v>0</v>
      </c>
      <c r="O117" s="69">
        <v>0</v>
      </c>
      <c r="P117" s="64">
        <v>0</v>
      </c>
      <c r="Q117" s="67">
        <v>0</v>
      </c>
      <c r="R117" s="259">
        <v>0</v>
      </c>
      <c r="S117" s="57">
        <f t="shared" si="1"/>
        <v>0</v>
      </c>
    </row>
    <row r="118" spans="1:19" s="1" customFormat="1" ht="15" hidden="1" customHeight="1" x14ac:dyDescent="0.15">
      <c r="A118" s="136"/>
      <c r="B118" s="220" t="s">
        <v>218</v>
      </c>
      <c r="C118" s="73">
        <v>0</v>
      </c>
      <c r="D118" s="260">
        <v>0</v>
      </c>
      <c r="E118" s="69">
        <v>0</v>
      </c>
      <c r="F118" s="64">
        <v>0</v>
      </c>
      <c r="G118" s="67">
        <v>0</v>
      </c>
      <c r="H118" s="69">
        <v>0</v>
      </c>
      <c r="I118" s="64">
        <v>0</v>
      </c>
      <c r="J118" s="69">
        <v>0</v>
      </c>
      <c r="K118" s="64">
        <v>0</v>
      </c>
      <c r="L118" s="67">
        <v>0</v>
      </c>
      <c r="M118" s="69">
        <v>0</v>
      </c>
      <c r="N118" s="64">
        <v>0</v>
      </c>
      <c r="O118" s="69">
        <v>0</v>
      </c>
      <c r="P118" s="64">
        <v>0</v>
      </c>
      <c r="Q118" s="67">
        <v>0</v>
      </c>
      <c r="R118" s="259">
        <v>0</v>
      </c>
      <c r="S118" s="57">
        <f t="shared" si="1"/>
        <v>0</v>
      </c>
    </row>
    <row r="119" spans="1:19" s="1" customFormat="1" ht="15" hidden="1" customHeight="1" x14ac:dyDescent="0.15">
      <c r="A119" s="136"/>
      <c r="B119" s="220" t="s">
        <v>72</v>
      </c>
      <c r="C119" s="73">
        <v>0</v>
      </c>
      <c r="D119" s="260">
        <v>0</v>
      </c>
      <c r="E119" s="69">
        <v>0</v>
      </c>
      <c r="F119" s="64">
        <v>0</v>
      </c>
      <c r="G119" s="67">
        <v>0</v>
      </c>
      <c r="H119" s="69">
        <v>0</v>
      </c>
      <c r="I119" s="64">
        <v>0</v>
      </c>
      <c r="J119" s="69">
        <v>0</v>
      </c>
      <c r="K119" s="64">
        <v>0</v>
      </c>
      <c r="L119" s="67">
        <v>0</v>
      </c>
      <c r="M119" s="69">
        <v>0</v>
      </c>
      <c r="N119" s="64">
        <v>0</v>
      </c>
      <c r="O119" s="69">
        <v>0</v>
      </c>
      <c r="P119" s="64">
        <v>0</v>
      </c>
      <c r="Q119" s="67">
        <v>0</v>
      </c>
      <c r="R119" s="259">
        <v>0</v>
      </c>
      <c r="S119" s="57">
        <f t="shared" si="1"/>
        <v>0</v>
      </c>
    </row>
    <row r="120" spans="1:19" s="1" customFormat="1" ht="15" hidden="1" customHeight="1" x14ac:dyDescent="0.15">
      <c r="A120" s="136"/>
      <c r="B120" s="220" t="s">
        <v>163</v>
      </c>
      <c r="C120" s="73">
        <v>0</v>
      </c>
      <c r="D120" s="260">
        <v>0</v>
      </c>
      <c r="E120" s="69">
        <v>0</v>
      </c>
      <c r="F120" s="64">
        <v>0</v>
      </c>
      <c r="G120" s="67">
        <v>0</v>
      </c>
      <c r="H120" s="69">
        <v>0</v>
      </c>
      <c r="I120" s="64">
        <v>0</v>
      </c>
      <c r="J120" s="69">
        <v>0</v>
      </c>
      <c r="K120" s="64">
        <v>0</v>
      </c>
      <c r="L120" s="67">
        <v>0</v>
      </c>
      <c r="M120" s="69">
        <v>0</v>
      </c>
      <c r="N120" s="64">
        <v>0</v>
      </c>
      <c r="O120" s="69">
        <v>0</v>
      </c>
      <c r="P120" s="64">
        <v>0</v>
      </c>
      <c r="Q120" s="67">
        <v>0</v>
      </c>
      <c r="R120" s="259">
        <v>0</v>
      </c>
      <c r="S120" s="57">
        <f t="shared" si="1"/>
        <v>0</v>
      </c>
    </row>
    <row r="121" spans="1:19" s="1" customFormat="1" ht="15" hidden="1" customHeight="1" x14ac:dyDescent="0.15">
      <c r="A121" s="136"/>
      <c r="B121" s="220" t="s">
        <v>149</v>
      </c>
      <c r="C121" s="73">
        <v>0</v>
      </c>
      <c r="D121" s="260">
        <v>0</v>
      </c>
      <c r="E121" s="69">
        <v>0</v>
      </c>
      <c r="F121" s="64">
        <v>0</v>
      </c>
      <c r="G121" s="67">
        <v>0</v>
      </c>
      <c r="H121" s="69">
        <v>0</v>
      </c>
      <c r="I121" s="64">
        <v>0</v>
      </c>
      <c r="J121" s="69">
        <v>0</v>
      </c>
      <c r="K121" s="64">
        <v>0</v>
      </c>
      <c r="L121" s="67">
        <v>0</v>
      </c>
      <c r="M121" s="69">
        <v>0</v>
      </c>
      <c r="N121" s="64">
        <v>0</v>
      </c>
      <c r="O121" s="69">
        <v>0</v>
      </c>
      <c r="P121" s="64">
        <v>0</v>
      </c>
      <c r="Q121" s="67">
        <v>0</v>
      </c>
      <c r="R121" s="259">
        <v>0</v>
      </c>
      <c r="S121" s="57">
        <f t="shared" si="1"/>
        <v>0</v>
      </c>
    </row>
    <row r="122" spans="1:19" s="1" customFormat="1" ht="15" hidden="1" customHeight="1" x14ac:dyDescent="0.15">
      <c r="A122" s="136"/>
      <c r="B122" s="220" t="s">
        <v>164</v>
      </c>
      <c r="C122" s="73">
        <v>0</v>
      </c>
      <c r="D122" s="260">
        <v>0</v>
      </c>
      <c r="E122" s="69">
        <v>0</v>
      </c>
      <c r="F122" s="64">
        <v>0</v>
      </c>
      <c r="G122" s="67">
        <v>0</v>
      </c>
      <c r="H122" s="69">
        <v>0</v>
      </c>
      <c r="I122" s="64">
        <v>0</v>
      </c>
      <c r="J122" s="69">
        <v>0</v>
      </c>
      <c r="K122" s="64">
        <v>0</v>
      </c>
      <c r="L122" s="67">
        <v>0</v>
      </c>
      <c r="M122" s="69">
        <v>0</v>
      </c>
      <c r="N122" s="64">
        <v>0</v>
      </c>
      <c r="O122" s="69">
        <v>0</v>
      </c>
      <c r="P122" s="64">
        <v>0</v>
      </c>
      <c r="Q122" s="67">
        <v>0</v>
      </c>
      <c r="R122" s="259">
        <v>0</v>
      </c>
      <c r="S122" s="57">
        <f t="shared" si="1"/>
        <v>0</v>
      </c>
    </row>
    <row r="123" spans="1:19" s="1" customFormat="1" ht="15" hidden="1" customHeight="1" x14ac:dyDescent="0.15">
      <c r="A123" s="136"/>
      <c r="B123" s="220" t="s">
        <v>151</v>
      </c>
      <c r="C123" s="73">
        <v>0</v>
      </c>
      <c r="D123" s="260">
        <v>0</v>
      </c>
      <c r="E123" s="69">
        <v>0</v>
      </c>
      <c r="F123" s="64">
        <v>0</v>
      </c>
      <c r="G123" s="67">
        <v>0</v>
      </c>
      <c r="H123" s="69">
        <v>0</v>
      </c>
      <c r="I123" s="64">
        <v>0</v>
      </c>
      <c r="J123" s="69">
        <v>0</v>
      </c>
      <c r="K123" s="64">
        <v>0</v>
      </c>
      <c r="L123" s="67">
        <v>0</v>
      </c>
      <c r="M123" s="69">
        <v>0</v>
      </c>
      <c r="N123" s="64">
        <v>0</v>
      </c>
      <c r="O123" s="69">
        <v>0</v>
      </c>
      <c r="P123" s="64">
        <v>0</v>
      </c>
      <c r="Q123" s="67">
        <v>0</v>
      </c>
      <c r="R123" s="259">
        <v>0</v>
      </c>
      <c r="S123" s="57">
        <f t="shared" si="1"/>
        <v>0</v>
      </c>
    </row>
    <row r="124" spans="1:19" s="1" customFormat="1" ht="15" hidden="1" customHeight="1" x14ac:dyDescent="0.15">
      <c r="A124" s="136"/>
      <c r="B124" s="220" t="s">
        <v>165</v>
      </c>
      <c r="C124" s="73">
        <v>0</v>
      </c>
      <c r="D124" s="260">
        <v>0</v>
      </c>
      <c r="E124" s="69">
        <v>0</v>
      </c>
      <c r="F124" s="64">
        <v>0</v>
      </c>
      <c r="G124" s="67">
        <v>0</v>
      </c>
      <c r="H124" s="69">
        <v>0</v>
      </c>
      <c r="I124" s="64">
        <v>0</v>
      </c>
      <c r="J124" s="69">
        <v>0</v>
      </c>
      <c r="K124" s="64">
        <v>0</v>
      </c>
      <c r="L124" s="67">
        <v>0</v>
      </c>
      <c r="M124" s="69">
        <v>0</v>
      </c>
      <c r="N124" s="64">
        <v>0</v>
      </c>
      <c r="O124" s="69">
        <v>0</v>
      </c>
      <c r="P124" s="64">
        <v>0</v>
      </c>
      <c r="Q124" s="67">
        <v>0</v>
      </c>
      <c r="R124" s="259">
        <v>0</v>
      </c>
      <c r="S124" s="57">
        <f t="shared" si="1"/>
        <v>0</v>
      </c>
    </row>
    <row r="125" spans="1:19" s="1" customFormat="1" ht="15" hidden="1" customHeight="1" x14ac:dyDescent="0.15">
      <c r="A125" s="136"/>
      <c r="B125" s="220" t="s">
        <v>166</v>
      </c>
      <c r="C125" s="73">
        <v>0</v>
      </c>
      <c r="D125" s="260">
        <v>0</v>
      </c>
      <c r="E125" s="69">
        <v>0</v>
      </c>
      <c r="F125" s="64">
        <v>0</v>
      </c>
      <c r="G125" s="67">
        <v>0</v>
      </c>
      <c r="H125" s="69">
        <v>0</v>
      </c>
      <c r="I125" s="64">
        <v>0</v>
      </c>
      <c r="J125" s="69">
        <v>0</v>
      </c>
      <c r="K125" s="64">
        <v>0</v>
      </c>
      <c r="L125" s="67">
        <v>0</v>
      </c>
      <c r="M125" s="69">
        <v>0</v>
      </c>
      <c r="N125" s="64">
        <v>0</v>
      </c>
      <c r="O125" s="69">
        <v>0</v>
      </c>
      <c r="P125" s="64">
        <v>0</v>
      </c>
      <c r="Q125" s="67">
        <v>0</v>
      </c>
      <c r="R125" s="259">
        <v>0</v>
      </c>
      <c r="S125" s="57">
        <f t="shared" ref="S125:S188" si="2">SUM(C125:R125)</f>
        <v>0</v>
      </c>
    </row>
    <row r="126" spans="1:19" s="1" customFormat="1" ht="15" hidden="1" customHeight="1" x14ac:dyDescent="0.15">
      <c r="A126" s="150"/>
      <c r="B126" s="220" t="s">
        <v>167</v>
      </c>
      <c r="C126" s="73">
        <v>0</v>
      </c>
      <c r="D126" s="260">
        <v>0</v>
      </c>
      <c r="E126" s="69">
        <v>0</v>
      </c>
      <c r="F126" s="64">
        <v>0</v>
      </c>
      <c r="G126" s="67">
        <v>0</v>
      </c>
      <c r="H126" s="69">
        <v>0</v>
      </c>
      <c r="I126" s="64">
        <v>0</v>
      </c>
      <c r="J126" s="69">
        <v>0</v>
      </c>
      <c r="K126" s="64">
        <v>0</v>
      </c>
      <c r="L126" s="67">
        <v>0</v>
      </c>
      <c r="M126" s="69">
        <v>0</v>
      </c>
      <c r="N126" s="64">
        <v>0</v>
      </c>
      <c r="O126" s="69">
        <v>0</v>
      </c>
      <c r="P126" s="64">
        <v>0</v>
      </c>
      <c r="Q126" s="67">
        <v>0</v>
      </c>
      <c r="R126" s="259">
        <v>0</v>
      </c>
      <c r="S126" s="57">
        <f t="shared" si="2"/>
        <v>0</v>
      </c>
    </row>
    <row r="127" spans="1:19" s="1" customFormat="1" ht="15" hidden="1" customHeight="1" x14ac:dyDescent="0.15">
      <c r="A127" s="150"/>
      <c r="B127" s="220" t="s">
        <v>168</v>
      </c>
      <c r="C127" s="73">
        <v>0</v>
      </c>
      <c r="D127" s="260">
        <v>0</v>
      </c>
      <c r="E127" s="69">
        <v>0</v>
      </c>
      <c r="F127" s="64">
        <v>0</v>
      </c>
      <c r="G127" s="67">
        <v>0</v>
      </c>
      <c r="H127" s="69">
        <v>0</v>
      </c>
      <c r="I127" s="64">
        <v>0</v>
      </c>
      <c r="J127" s="69">
        <v>0</v>
      </c>
      <c r="K127" s="64">
        <v>0</v>
      </c>
      <c r="L127" s="67">
        <v>0</v>
      </c>
      <c r="M127" s="69">
        <v>0</v>
      </c>
      <c r="N127" s="64">
        <v>0</v>
      </c>
      <c r="O127" s="69">
        <v>0</v>
      </c>
      <c r="P127" s="64">
        <v>0</v>
      </c>
      <c r="Q127" s="67">
        <v>0</v>
      </c>
      <c r="R127" s="259">
        <v>0</v>
      </c>
      <c r="S127" s="57">
        <f t="shared" si="2"/>
        <v>0</v>
      </c>
    </row>
    <row r="128" spans="1:19" s="1" customFormat="1" ht="15" hidden="1" customHeight="1" x14ac:dyDescent="0.15">
      <c r="A128" s="150"/>
      <c r="B128" s="220" t="s">
        <v>169</v>
      </c>
      <c r="C128" s="73">
        <v>0</v>
      </c>
      <c r="D128" s="260">
        <v>0</v>
      </c>
      <c r="E128" s="69">
        <v>0</v>
      </c>
      <c r="F128" s="64">
        <v>0</v>
      </c>
      <c r="G128" s="67">
        <v>0</v>
      </c>
      <c r="H128" s="69">
        <v>0</v>
      </c>
      <c r="I128" s="64">
        <v>0</v>
      </c>
      <c r="J128" s="69">
        <v>0</v>
      </c>
      <c r="K128" s="64">
        <v>0</v>
      </c>
      <c r="L128" s="67">
        <v>0</v>
      </c>
      <c r="M128" s="69">
        <v>0</v>
      </c>
      <c r="N128" s="64">
        <v>0</v>
      </c>
      <c r="O128" s="69">
        <v>0</v>
      </c>
      <c r="P128" s="64">
        <v>0</v>
      </c>
      <c r="Q128" s="67">
        <v>0</v>
      </c>
      <c r="R128" s="259">
        <v>0</v>
      </c>
      <c r="S128" s="57">
        <f t="shared" si="2"/>
        <v>0</v>
      </c>
    </row>
    <row r="129" spans="1:19" s="1" customFormat="1" ht="15" hidden="1" customHeight="1" x14ac:dyDescent="0.15">
      <c r="A129" s="151"/>
      <c r="B129" s="220" t="s">
        <v>170</v>
      </c>
      <c r="C129" s="73">
        <v>0</v>
      </c>
      <c r="D129" s="260">
        <v>0</v>
      </c>
      <c r="E129" s="69">
        <v>0</v>
      </c>
      <c r="F129" s="64">
        <v>0</v>
      </c>
      <c r="G129" s="67">
        <v>0</v>
      </c>
      <c r="H129" s="69">
        <v>0</v>
      </c>
      <c r="I129" s="64">
        <v>0</v>
      </c>
      <c r="J129" s="69">
        <v>0</v>
      </c>
      <c r="K129" s="64">
        <v>0</v>
      </c>
      <c r="L129" s="67">
        <v>0</v>
      </c>
      <c r="M129" s="69">
        <v>0</v>
      </c>
      <c r="N129" s="64">
        <v>0</v>
      </c>
      <c r="O129" s="69">
        <v>0</v>
      </c>
      <c r="P129" s="64">
        <v>0</v>
      </c>
      <c r="Q129" s="67">
        <v>0</v>
      </c>
      <c r="R129" s="259">
        <v>0</v>
      </c>
      <c r="S129" s="57">
        <f t="shared" si="2"/>
        <v>0</v>
      </c>
    </row>
    <row r="130" spans="1:19" s="1" customFormat="1" ht="15" hidden="1" customHeight="1" x14ac:dyDescent="0.15">
      <c r="A130" s="136"/>
      <c r="B130" s="220" t="s">
        <v>146</v>
      </c>
      <c r="C130" s="73">
        <v>0</v>
      </c>
      <c r="D130" s="260">
        <v>0</v>
      </c>
      <c r="E130" s="69">
        <v>0</v>
      </c>
      <c r="F130" s="64">
        <v>0</v>
      </c>
      <c r="G130" s="67">
        <v>0</v>
      </c>
      <c r="H130" s="69">
        <v>0</v>
      </c>
      <c r="I130" s="64">
        <v>0</v>
      </c>
      <c r="J130" s="69">
        <v>0</v>
      </c>
      <c r="K130" s="64">
        <v>0</v>
      </c>
      <c r="L130" s="67">
        <v>0</v>
      </c>
      <c r="M130" s="69">
        <v>0</v>
      </c>
      <c r="N130" s="64">
        <v>0</v>
      </c>
      <c r="O130" s="69">
        <v>0</v>
      </c>
      <c r="P130" s="64">
        <v>0</v>
      </c>
      <c r="Q130" s="67">
        <v>0</v>
      </c>
      <c r="R130" s="259">
        <v>0</v>
      </c>
      <c r="S130" s="57">
        <f t="shared" si="2"/>
        <v>0</v>
      </c>
    </row>
    <row r="131" spans="1:19" s="1" customFormat="1" ht="15" hidden="1" customHeight="1" x14ac:dyDescent="0.15">
      <c r="A131" s="136"/>
      <c r="B131" s="220" t="s">
        <v>158</v>
      </c>
      <c r="C131" s="73">
        <v>0</v>
      </c>
      <c r="D131" s="260">
        <v>0</v>
      </c>
      <c r="E131" s="69">
        <v>0</v>
      </c>
      <c r="F131" s="64">
        <v>0</v>
      </c>
      <c r="G131" s="67">
        <v>0</v>
      </c>
      <c r="H131" s="69">
        <v>0</v>
      </c>
      <c r="I131" s="64">
        <v>0</v>
      </c>
      <c r="J131" s="69">
        <v>0</v>
      </c>
      <c r="K131" s="64">
        <v>0</v>
      </c>
      <c r="L131" s="67">
        <v>0</v>
      </c>
      <c r="M131" s="69">
        <v>0</v>
      </c>
      <c r="N131" s="64">
        <v>0</v>
      </c>
      <c r="O131" s="69">
        <v>0</v>
      </c>
      <c r="P131" s="64">
        <v>0</v>
      </c>
      <c r="Q131" s="67">
        <v>0</v>
      </c>
      <c r="R131" s="259">
        <v>0</v>
      </c>
      <c r="S131" s="57">
        <f t="shared" si="2"/>
        <v>0</v>
      </c>
    </row>
    <row r="132" spans="1:19" s="1" customFormat="1" ht="15" hidden="1" customHeight="1" x14ac:dyDescent="0.15">
      <c r="A132" s="136"/>
      <c r="B132" s="220" t="s">
        <v>171</v>
      </c>
      <c r="C132" s="73">
        <v>0</v>
      </c>
      <c r="D132" s="260">
        <v>0</v>
      </c>
      <c r="E132" s="69">
        <v>0</v>
      </c>
      <c r="F132" s="64">
        <v>0</v>
      </c>
      <c r="G132" s="67">
        <v>0</v>
      </c>
      <c r="H132" s="69">
        <v>0</v>
      </c>
      <c r="I132" s="64">
        <v>0</v>
      </c>
      <c r="J132" s="69">
        <v>0</v>
      </c>
      <c r="K132" s="64">
        <v>0</v>
      </c>
      <c r="L132" s="67">
        <v>0</v>
      </c>
      <c r="M132" s="69">
        <v>0</v>
      </c>
      <c r="N132" s="64">
        <v>0</v>
      </c>
      <c r="O132" s="69">
        <v>0</v>
      </c>
      <c r="P132" s="64">
        <v>0</v>
      </c>
      <c r="Q132" s="67">
        <v>0</v>
      </c>
      <c r="R132" s="259">
        <v>0</v>
      </c>
      <c r="S132" s="57">
        <f t="shared" si="2"/>
        <v>0</v>
      </c>
    </row>
    <row r="133" spans="1:19" s="1" customFormat="1" ht="15" hidden="1" customHeight="1" x14ac:dyDescent="0.15">
      <c r="A133" s="136"/>
      <c r="B133" s="220" t="s">
        <v>172</v>
      </c>
      <c r="C133" s="73">
        <v>0</v>
      </c>
      <c r="D133" s="260">
        <v>0</v>
      </c>
      <c r="E133" s="69">
        <v>0</v>
      </c>
      <c r="F133" s="64">
        <v>0</v>
      </c>
      <c r="G133" s="67">
        <v>0</v>
      </c>
      <c r="H133" s="69">
        <v>0</v>
      </c>
      <c r="I133" s="64">
        <v>0</v>
      </c>
      <c r="J133" s="69">
        <v>0</v>
      </c>
      <c r="K133" s="64">
        <v>0</v>
      </c>
      <c r="L133" s="67">
        <v>0</v>
      </c>
      <c r="M133" s="69">
        <v>0</v>
      </c>
      <c r="N133" s="64">
        <v>0</v>
      </c>
      <c r="O133" s="69">
        <v>0</v>
      </c>
      <c r="P133" s="64">
        <v>0</v>
      </c>
      <c r="Q133" s="67">
        <v>0</v>
      </c>
      <c r="R133" s="259">
        <v>0</v>
      </c>
      <c r="S133" s="57">
        <f t="shared" si="2"/>
        <v>0</v>
      </c>
    </row>
    <row r="134" spans="1:19" s="1" customFormat="1" ht="15" hidden="1" customHeight="1" x14ac:dyDescent="0.15">
      <c r="A134" s="136"/>
      <c r="B134" s="220" t="s">
        <v>173</v>
      </c>
      <c r="C134" s="73">
        <v>0</v>
      </c>
      <c r="D134" s="260">
        <v>0</v>
      </c>
      <c r="E134" s="69">
        <v>0</v>
      </c>
      <c r="F134" s="64">
        <v>0</v>
      </c>
      <c r="G134" s="67">
        <v>0</v>
      </c>
      <c r="H134" s="69">
        <v>0</v>
      </c>
      <c r="I134" s="64">
        <v>0</v>
      </c>
      <c r="J134" s="69">
        <v>0</v>
      </c>
      <c r="K134" s="64">
        <v>0</v>
      </c>
      <c r="L134" s="67">
        <v>0</v>
      </c>
      <c r="M134" s="69">
        <v>0</v>
      </c>
      <c r="N134" s="64">
        <v>0</v>
      </c>
      <c r="O134" s="69">
        <v>0</v>
      </c>
      <c r="P134" s="64">
        <v>0</v>
      </c>
      <c r="Q134" s="67">
        <v>0</v>
      </c>
      <c r="R134" s="259">
        <v>0</v>
      </c>
      <c r="S134" s="57">
        <f t="shared" si="2"/>
        <v>0</v>
      </c>
    </row>
    <row r="135" spans="1:19" s="1" customFormat="1" ht="15" hidden="1" customHeight="1" x14ac:dyDescent="0.15">
      <c r="A135" s="136"/>
      <c r="B135" s="220" t="s">
        <v>174</v>
      </c>
      <c r="C135" s="73">
        <v>0</v>
      </c>
      <c r="D135" s="260">
        <v>0</v>
      </c>
      <c r="E135" s="69">
        <v>0</v>
      </c>
      <c r="F135" s="64">
        <v>0</v>
      </c>
      <c r="G135" s="67">
        <v>0</v>
      </c>
      <c r="H135" s="69">
        <v>0</v>
      </c>
      <c r="I135" s="64">
        <v>0</v>
      </c>
      <c r="J135" s="69">
        <v>0</v>
      </c>
      <c r="K135" s="64">
        <v>0</v>
      </c>
      <c r="L135" s="67">
        <v>0</v>
      </c>
      <c r="M135" s="69">
        <v>0</v>
      </c>
      <c r="N135" s="64">
        <v>0</v>
      </c>
      <c r="O135" s="69">
        <v>0</v>
      </c>
      <c r="P135" s="64">
        <v>0</v>
      </c>
      <c r="Q135" s="67">
        <v>0</v>
      </c>
      <c r="R135" s="259">
        <v>0</v>
      </c>
      <c r="S135" s="57">
        <f t="shared" si="2"/>
        <v>0</v>
      </c>
    </row>
    <row r="136" spans="1:19" s="1" customFormat="1" ht="15" hidden="1" customHeight="1" x14ac:dyDescent="0.15">
      <c r="A136" s="136"/>
      <c r="B136" s="220" t="s">
        <v>73</v>
      </c>
      <c r="C136" s="73">
        <v>0</v>
      </c>
      <c r="D136" s="260">
        <v>0</v>
      </c>
      <c r="E136" s="69">
        <v>0</v>
      </c>
      <c r="F136" s="64">
        <v>0</v>
      </c>
      <c r="G136" s="67">
        <v>0</v>
      </c>
      <c r="H136" s="69">
        <v>0</v>
      </c>
      <c r="I136" s="64">
        <v>0</v>
      </c>
      <c r="J136" s="69">
        <v>0</v>
      </c>
      <c r="K136" s="64">
        <v>0</v>
      </c>
      <c r="L136" s="67">
        <v>0</v>
      </c>
      <c r="M136" s="69">
        <v>0</v>
      </c>
      <c r="N136" s="64">
        <v>0</v>
      </c>
      <c r="O136" s="69">
        <v>0</v>
      </c>
      <c r="P136" s="64">
        <v>0</v>
      </c>
      <c r="Q136" s="67">
        <v>0</v>
      </c>
      <c r="R136" s="259">
        <v>0</v>
      </c>
      <c r="S136" s="57">
        <f t="shared" si="2"/>
        <v>0</v>
      </c>
    </row>
    <row r="137" spans="1:19" s="1" customFormat="1" ht="15" hidden="1" customHeight="1" x14ac:dyDescent="0.15">
      <c r="A137" s="136"/>
      <c r="B137" s="220" t="s">
        <v>175</v>
      </c>
      <c r="C137" s="73">
        <v>0</v>
      </c>
      <c r="D137" s="260">
        <v>0</v>
      </c>
      <c r="E137" s="69">
        <v>0</v>
      </c>
      <c r="F137" s="64">
        <v>0</v>
      </c>
      <c r="G137" s="67">
        <v>0</v>
      </c>
      <c r="H137" s="69">
        <v>0</v>
      </c>
      <c r="I137" s="64">
        <v>0</v>
      </c>
      <c r="J137" s="69">
        <v>0</v>
      </c>
      <c r="K137" s="64">
        <v>0</v>
      </c>
      <c r="L137" s="67">
        <v>0</v>
      </c>
      <c r="M137" s="69">
        <v>0</v>
      </c>
      <c r="N137" s="64">
        <v>0</v>
      </c>
      <c r="O137" s="69">
        <v>0</v>
      </c>
      <c r="P137" s="64">
        <v>0</v>
      </c>
      <c r="Q137" s="67">
        <v>0</v>
      </c>
      <c r="R137" s="259">
        <v>0</v>
      </c>
      <c r="S137" s="57">
        <f t="shared" si="2"/>
        <v>0</v>
      </c>
    </row>
    <row r="138" spans="1:19" s="1" customFormat="1" ht="15" hidden="1" customHeight="1" x14ac:dyDescent="0.15">
      <c r="A138" s="150"/>
      <c r="B138" s="220" t="s">
        <v>176</v>
      </c>
      <c r="C138" s="73">
        <v>0</v>
      </c>
      <c r="D138" s="260">
        <v>0</v>
      </c>
      <c r="E138" s="69">
        <v>0</v>
      </c>
      <c r="F138" s="64">
        <v>0</v>
      </c>
      <c r="G138" s="67">
        <v>0</v>
      </c>
      <c r="H138" s="69">
        <v>0</v>
      </c>
      <c r="I138" s="64">
        <v>0</v>
      </c>
      <c r="J138" s="69">
        <v>0</v>
      </c>
      <c r="K138" s="64">
        <v>0</v>
      </c>
      <c r="L138" s="67">
        <v>0</v>
      </c>
      <c r="M138" s="69">
        <v>0</v>
      </c>
      <c r="N138" s="64">
        <v>0</v>
      </c>
      <c r="O138" s="69">
        <v>0</v>
      </c>
      <c r="P138" s="64">
        <v>0</v>
      </c>
      <c r="Q138" s="67">
        <v>0</v>
      </c>
      <c r="R138" s="259">
        <v>0</v>
      </c>
      <c r="S138" s="57">
        <f t="shared" si="2"/>
        <v>0</v>
      </c>
    </row>
    <row r="139" spans="1:19" s="1" customFormat="1" ht="15" hidden="1" customHeight="1" x14ac:dyDescent="0.15">
      <c r="A139" s="150"/>
      <c r="B139" s="220" t="s">
        <v>177</v>
      </c>
      <c r="C139" s="73">
        <v>0</v>
      </c>
      <c r="D139" s="260">
        <v>0</v>
      </c>
      <c r="E139" s="69">
        <v>0</v>
      </c>
      <c r="F139" s="64">
        <v>0</v>
      </c>
      <c r="G139" s="67">
        <v>0</v>
      </c>
      <c r="H139" s="69">
        <v>0</v>
      </c>
      <c r="I139" s="64">
        <v>0</v>
      </c>
      <c r="J139" s="69">
        <v>0</v>
      </c>
      <c r="K139" s="64">
        <v>0</v>
      </c>
      <c r="L139" s="67">
        <v>0</v>
      </c>
      <c r="M139" s="69">
        <v>0</v>
      </c>
      <c r="N139" s="64">
        <v>0</v>
      </c>
      <c r="O139" s="69">
        <v>0</v>
      </c>
      <c r="P139" s="64">
        <v>0</v>
      </c>
      <c r="Q139" s="67">
        <v>0</v>
      </c>
      <c r="R139" s="259">
        <v>0</v>
      </c>
      <c r="S139" s="57">
        <f t="shared" si="2"/>
        <v>0</v>
      </c>
    </row>
    <row r="140" spans="1:19" s="1" customFormat="1" ht="15" hidden="1" customHeight="1" x14ac:dyDescent="0.15">
      <c r="A140" s="150"/>
      <c r="B140" s="220" t="s">
        <v>178</v>
      </c>
      <c r="C140" s="73">
        <v>0</v>
      </c>
      <c r="D140" s="260">
        <v>0</v>
      </c>
      <c r="E140" s="69">
        <v>0</v>
      </c>
      <c r="F140" s="64">
        <v>0</v>
      </c>
      <c r="G140" s="67">
        <v>0</v>
      </c>
      <c r="H140" s="69">
        <v>0</v>
      </c>
      <c r="I140" s="64">
        <v>0</v>
      </c>
      <c r="J140" s="69">
        <v>0</v>
      </c>
      <c r="K140" s="64">
        <v>0</v>
      </c>
      <c r="L140" s="67">
        <v>0</v>
      </c>
      <c r="M140" s="69">
        <v>0</v>
      </c>
      <c r="N140" s="64">
        <v>0</v>
      </c>
      <c r="O140" s="69">
        <v>0</v>
      </c>
      <c r="P140" s="64">
        <v>0</v>
      </c>
      <c r="Q140" s="67">
        <v>0</v>
      </c>
      <c r="R140" s="259">
        <v>0</v>
      </c>
      <c r="S140" s="57">
        <f t="shared" si="2"/>
        <v>0</v>
      </c>
    </row>
    <row r="141" spans="1:19" s="1" customFormat="1" ht="15" hidden="1" customHeight="1" x14ac:dyDescent="0.15">
      <c r="A141" s="151"/>
      <c r="B141" s="220" t="s">
        <v>74</v>
      </c>
      <c r="C141" s="73">
        <v>0</v>
      </c>
      <c r="D141" s="260">
        <v>0</v>
      </c>
      <c r="E141" s="69">
        <v>0</v>
      </c>
      <c r="F141" s="64">
        <v>0</v>
      </c>
      <c r="G141" s="67">
        <v>0</v>
      </c>
      <c r="H141" s="69">
        <v>0</v>
      </c>
      <c r="I141" s="64">
        <v>0</v>
      </c>
      <c r="J141" s="69">
        <v>0</v>
      </c>
      <c r="K141" s="64">
        <v>0</v>
      </c>
      <c r="L141" s="67">
        <v>0</v>
      </c>
      <c r="M141" s="69">
        <v>0</v>
      </c>
      <c r="N141" s="64">
        <v>0</v>
      </c>
      <c r="O141" s="69">
        <v>0</v>
      </c>
      <c r="P141" s="64">
        <v>0</v>
      </c>
      <c r="Q141" s="67">
        <v>0</v>
      </c>
      <c r="R141" s="259">
        <v>0</v>
      </c>
      <c r="S141" s="57">
        <f t="shared" si="2"/>
        <v>0</v>
      </c>
    </row>
    <row r="142" spans="1:19" s="1" customFormat="1" ht="15" hidden="1" customHeight="1" x14ac:dyDescent="0.15">
      <c r="A142" s="136"/>
      <c r="B142" s="220" t="s">
        <v>142</v>
      </c>
      <c r="C142" s="73">
        <v>0</v>
      </c>
      <c r="D142" s="260">
        <v>0</v>
      </c>
      <c r="E142" s="69">
        <v>0</v>
      </c>
      <c r="F142" s="64">
        <v>0</v>
      </c>
      <c r="G142" s="67">
        <v>0</v>
      </c>
      <c r="H142" s="69">
        <v>0</v>
      </c>
      <c r="I142" s="64">
        <v>0</v>
      </c>
      <c r="J142" s="69">
        <v>0</v>
      </c>
      <c r="K142" s="64">
        <v>0</v>
      </c>
      <c r="L142" s="67">
        <v>0</v>
      </c>
      <c r="M142" s="69">
        <v>0</v>
      </c>
      <c r="N142" s="64">
        <v>0</v>
      </c>
      <c r="O142" s="69">
        <v>0</v>
      </c>
      <c r="P142" s="64">
        <v>0</v>
      </c>
      <c r="Q142" s="67">
        <v>0</v>
      </c>
      <c r="R142" s="259">
        <v>0</v>
      </c>
      <c r="S142" s="57">
        <f t="shared" si="2"/>
        <v>0</v>
      </c>
    </row>
    <row r="143" spans="1:19" s="1" customFormat="1" ht="15" hidden="1" customHeight="1" x14ac:dyDescent="0.15">
      <c r="A143" s="136"/>
      <c r="B143" s="220" t="s">
        <v>179</v>
      </c>
      <c r="C143" s="73">
        <v>0</v>
      </c>
      <c r="D143" s="260">
        <v>0</v>
      </c>
      <c r="E143" s="69">
        <v>0</v>
      </c>
      <c r="F143" s="64">
        <v>0</v>
      </c>
      <c r="G143" s="67">
        <v>0</v>
      </c>
      <c r="H143" s="69">
        <v>0</v>
      </c>
      <c r="I143" s="64">
        <v>0</v>
      </c>
      <c r="J143" s="69">
        <v>0</v>
      </c>
      <c r="K143" s="64">
        <v>0</v>
      </c>
      <c r="L143" s="67">
        <v>0</v>
      </c>
      <c r="M143" s="69">
        <v>0</v>
      </c>
      <c r="N143" s="64">
        <v>0</v>
      </c>
      <c r="O143" s="69">
        <v>0</v>
      </c>
      <c r="P143" s="64">
        <v>0</v>
      </c>
      <c r="Q143" s="67">
        <v>0</v>
      </c>
      <c r="R143" s="259">
        <v>0</v>
      </c>
      <c r="S143" s="57">
        <f t="shared" si="2"/>
        <v>0</v>
      </c>
    </row>
    <row r="144" spans="1:19" s="1" customFormat="1" ht="15" hidden="1" customHeight="1" x14ac:dyDescent="0.15">
      <c r="A144" s="136"/>
      <c r="B144" s="220" t="s">
        <v>144</v>
      </c>
      <c r="C144" s="73">
        <v>0</v>
      </c>
      <c r="D144" s="260">
        <v>0</v>
      </c>
      <c r="E144" s="69">
        <v>0</v>
      </c>
      <c r="F144" s="64">
        <v>0</v>
      </c>
      <c r="G144" s="67">
        <v>0</v>
      </c>
      <c r="H144" s="69">
        <v>0</v>
      </c>
      <c r="I144" s="64">
        <v>0</v>
      </c>
      <c r="J144" s="69">
        <v>0</v>
      </c>
      <c r="K144" s="64">
        <v>0</v>
      </c>
      <c r="L144" s="67">
        <v>0</v>
      </c>
      <c r="M144" s="69">
        <v>0</v>
      </c>
      <c r="N144" s="64">
        <v>0</v>
      </c>
      <c r="O144" s="69">
        <v>0</v>
      </c>
      <c r="P144" s="64">
        <v>0</v>
      </c>
      <c r="Q144" s="67">
        <v>0</v>
      </c>
      <c r="R144" s="259">
        <v>0</v>
      </c>
      <c r="S144" s="57">
        <f t="shared" si="2"/>
        <v>0</v>
      </c>
    </row>
    <row r="145" spans="1:19" s="1" customFormat="1" ht="15" hidden="1" customHeight="1" x14ac:dyDescent="0.15">
      <c r="A145" s="136"/>
      <c r="B145" s="220" t="s">
        <v>145</v>
      </c>
      <c r="C145" s="73">
        <v>0</v>
      </c>
      <c r="D145" s="260">
        <v>0</v>
      </c>
      <c r="E145" s="69">
        <v>0</v>
      </c>
      <c r="F145" s="64">
        <v>0</v>
      </c>
      <c r="G145" s="67">
        <v>0</v>
      </c>
      <c r="H145" s="69">
        <v>0</v>
      </c>
      <c r="I145" s="64">
        <v>0</v>
      </c>
      <c r="J145" s="69">
        <v>0</v>
      </c>
      <c r="K145" s="64">
        <v>0</v>
      </c>
      <c r="L145" s="67">
        <v>0</v>
      </c>
      <c r="M145" s="69">
        <v>0</v>
      </c>
      <c r="N145" s="64">
        <v>0</v>
      </c>
      <c r="O145" s="69">
        <v>0</v>
      </c>
      <c r="P145" s="64">
        <v>0</v>
      </c>
      <c r="Q145" s="67">
        <v>0</v>
      </c>
      <c r="R145" s="259">
        <v>0</v>
      </c>
      <c r="S145" s="57">
        <f t="shared" si="2"/>
        <v>0</v>
      </c>
    </row>
    <row r="146" spans="1:19" s="1" customFormat="1" ht="15" hidden="1" customHeight="1" x14ac:dyDescent="0.15">
      <c r="A146" s="136"/>
      <c r="B146" s="220" t="s">
        <v>180</v>
      </c>
      <c r="C146" s="73">
        <v>0</v>
      </c>
      <c r="D146" s="260">
        <v>0</v>
      </c>
      <c r="E146" s="69">
        <v>0</v>
      </c>
      <c r="F146" s="64">
        <v>0</v>
      </c>
      <c r="G146" s="67">
        <v>0</v>
      </c>
      <c r="H146" s="69">
        <v>0</v>
      </c>
      <c r="I146" s="64">
        <v>0</v>
      </c>
      <c r="J146" s="69">
        <v>0</v>
      </c>
      <c r="K146" s="64">
        <v>0</v>
      </c>
      <c r="L146" s="67">
        <v>0</v>
      </c>
      <c r="M146" s="69">
        <v>0</v>
      </c>
      <c r="N146" s="64">
        <v>0</v>
      </c>
      <c r="O146" s="69">
        <v>0</v>
      </c>
      <c r="P146" s="64">
        <v>0</v>
      </c>
      <c r="Q146" s="67">
        <v>0</v>
      </c>
      <c r="R146" s="259">
        <v>0</v>
      </c>
      <c r="S146" s="57">
        <f t="shared" si="2"/>
        <v>0</v>
      </c>
    </row>
    <row r="147" spans="1:19" s="1" customFormat="1" ht="15" hidden="1" customHeight="1" x14ac:dyDescent="0.15">
      <c r="A147" s="136"/>
      <c r="B147" s="220" t="s">
        <v>181</v>
      </c>
      <c r="C147" s="73">
        <v>0</v>
      </c>
      <c r="D147" s="260">
        <v>0</v>
      </c>
      <c r="E147" s="69">
        <v>0</v>
      </c>
      <c r="F147" s="64">
        <v>0</v>
      </c>
      <c r="G147" s="67">
        <v>0</v>
      </c>
      <c r="H147" s="69">
        <v>0</v>
      </c>
      <c r="I147" s="64">
        <v>0</v>
      </c>
      <c r="J147" s="69">
        <v>0</v>
      </c>
      <c r="K147" s="64">
        <v>0</v>
      </c>
      <c r="L147" s="67">
        <v>0</v>
      </c>
      <c r="M147" s="69">
        <v>0</v>
      </c>
      <c r="N147" s="64">
        <v>0</v>
      </c>
      <c r="O147" s="69">
        <v>0</v>
      </c>
      <c r="P147" s="64">
        <v>0</v>
      </c>
      <c r="Q147" s="67">
        <v>0</v>
      </c>
      <c r="R147" s="259">
        <v>0</v>
      </c>
      <c r="S147" s="57">
        <f t="shared" si="2"/>
        <v>0</v>
      </c>
    </row>
    <row r="148" spans="1:19" s="1" customFormat="1" ht="15" hidden="1" customHeight="1" x14ac:dyDescent="0.15">
      <c r="A148" s="136"/>
      <c r="B148" s="220" t="s">
        <v>182</v>
      </c>
      <c r="C148" s="73">
        <v>0</v>
      </c>
      <c r="D148" s="260">
        <v>0</v>
      </c>
      <c r="E148" s="69">
        <v>0</v>
      </c>
      <c r="F148" s="64">
        <v>0</v>
      </c>
      <c r="G148" s="67">
        <v>0</v>
      </c>
      <c r="H148" s="69">
        <v>0</v>
      </c>
      <c r="I148" s="64">
        <v>0</v>
      </c>
      <c r="J148" s="69">
        <v>0</v>
      </c>
      <c r="K148" s="64">
        <v>0</v>
      </c>
      <c r="L148" s="67">
        <v>0</v>
      </c>
      <c r="M148" s="69">
        <v>0</v>
      </c>
      <c r="N148" s="64">
        <v>0</v>
      </c>
      <c r="O148" s="69">
        <v>0</v>
      </c>
      <c r="P148" s="64">
        <v>0</v>
      </c>
      <c r="Q148" s="67">
        <v>0</v>
      </c>
      <c r="R148" s="259">
        <v>0</v>
      </c>
      <c r="S148" s="57">
        <f t="shared" si="2"/>
        <v>0</v>
      </c>
    </row>
    <row r="149" spans="1:19" s="1" customFormat="1" ht="15" hidden="1" customHeight="1" x14ac:dyDescent="0.15">
      <c r="A149" s="136"/>
      <c r="B149" s="220" t="s">
        <v>183</v>
      </c>
      <c r="C149" s="73">
        <v>0</v>
      </c>
      <c r="D149" s="260">
        <v>0</v>
      </c>
      <c r="E149" s="69">
        <v>0</v>
      </c>
      <c r="F149" s="64">
        <v>0</v>
      </c>
      <c r="G149" s="67">
        <v>0</v>
      </c>
      <c r="H149" s="69">
        <v>0</v>
      </c>
      <c r="I149" s="64">
        <v>0</v>
      </c>
      <c r="J149" s="69">
        <v>0</v>
      </c>
      <c r="K149" s="64">
        <v>0</v>
      </c>
      <c r="L149" s="67">
        <v>0</v>
      </c>
      <c r="M149" s="69">
        <v>0</v>
      </c>
      <c r="N149" s="64">
        <v>0</v>
      </c>
      <c r="O149" s="69">
        <v>0</v>
      </c>
      <c r="P149" s="64">
        <v>0</v>
      </c>
      <c r="Q149" s="67">
        <v>0</v>
      </c>
      <c r="R149" s="259">
        <v>0</v>
      </c>
      <c r="S149" s="57">
        <f t="shared" si="2"/>
        <v>0</v>
      </c>
    </row>
    <row r="150" spans="1:19" s="1" customFormat="1" ht="15" hidden="1" customHeight="1" x14ac:dyDescent="0.15">
      <c r="A150" s="150"/>
      <c r="B150" s="220" t="s">
        <v>155</v>
      </c>
      <c r="C150" s="73">
        <v>0</v>
      </c>
      <c r="D150" s="260">
        <v>0</v>
      </c>
      <c r="E150" s="69">
        <v>0</v>
      </c>
      <c r="F150" s="64">
        <v>0</v>
      </c>
      <c r="G150" s="67">
        <v>0</v>
      </c>
      <c r="H150" s="69">
        <v>0</v>
      </c>
      <c r="I150" s="64">
        <v>0</v>
      </c>
      <c r="J150" s="69">
        <v>0</v>
      </c>
      <c r="K150" s="64">
        <v>0</v>
      </c>
      <c r="L150" s="67">
        <v>0</v>
      </c>
      <c r="M150" s="69">
        <v>0</v>
      </c>
      <c r="N150" s="64">
        <v>0</v>
      </c>
      <c r="O150" s="69">
        <v>0</v>
      </c>
      <c r="P150" s="64">
        <v>0</v>
      </c>
      <c r="Q150" s="67">
        <v>0</v>
      </c>
      <c r="R150" s="259">
        <v>0</v>
      </c>
      <c r="S150" s="57">
        <f t="shared" si="2"/>
        <v>0</v>
      </c>
    </row>
    <row r="151" spans="1:19" s="1" customFormat="1" ht="15" hidden="1" customHeight="1" x14ac:dyDescent="0.15">
      <c r="A151" s="150"/>
      <c r="B151" s="220" t="s">
        <v>184</v>
      </c>
      <c r="C151" s="73">
        <v>0</v>
      </c>
      <c r="D151" s="260">
        <v>0</v>
      </c>
      <c r="E151" s="69">
        <v>0</v>
      </c>
      <c r="F151" s="64">
        <v>0</v>
      </c>
      <c r="G151" s="67">
        <v>0</v>
      </c>
      <c r="H151" s="69">
        <v>0</v>
      </c>
      <c r="I151" s="64">
        <v>0</v>
      </c>
      <c r="J151" s="69">
        <v>0</v>
      </c>
      <c r="K151" s="64">
        <v>0</v>
      </c>
      <c r="L151" s="67">
        <v>0</v>
      </c>
      <c r="M151" s="69">
        <v>0</v>
      </c>
      <c r="N151" s="64">
        <v>0</v>
      </c>
      <c r="O151" s="69">
        <v>0</v>
      </c>
      <c r="P151" s="64">
        <v>0</v>
      </c>
      <c r="Q151" s="67">
        <v>0</v>
      </c>
      <c r="R151" s="259">
        <v>0</v>
      </c>
      <c r="S151" s="57">
        <f t="shared" si="2"/>
        <v>0</v>
      </c>
    </row>
    <row r="152" spans="1:19" s="1" customFormat="1" ht="15" hidden="1" customHeight="1" x14ac:dyDescent="0.15">
      <c r="A152" s="150"/>
      <c r="B152" s="220" t="s">
        <v>185</v>
      </c>
      <c r="C152" s="73">
        <v>0</v>
      </c>
      <c r="D152" s="260">
        <v>0</v>
      </c>
      <c r="E152" s="69">
        <v>0</v>
      </c>
      <c r="F152" s="64">
        <v>0</v>
      </c>
      <c r="G152" s="67">
        <v>0</v>
      </c>
      <c r="H152" s="69">
        <v>0</v>
      </c>
      <c r="I152" s="64">
        <v>0</v>
      </c>
      <c r="J152" s="69">
        <v>0</v>
      </c>
      <c r="K152" s="64">
        <v>0</v>
      </c>
      <c r="L152" s="67">
        <v>0</v>
      </c>
      <c r="M152" s="69">
        <v>0</v>
      </c>
      <c r="N152" s="64">
        <v>0</v>
      </c>
      <c r="O152" s="69">
        <v>0</v>
      </c>
      <c r="P152" s="64">
        <v>0</v>
      </c>
      <c r="Q152" s="67">
        <v>0</v>
      </c>
      <c r="R152" s="259">
        <v>0</v>
      </c>
      <c r="S152" s="57">
        <f t="shared" si="2"/>
        <v>0</v>
      </c>
    </row>
    <row r="153" spans="1:19" s="1" customFormat="1" ht="15" hidden="1" customHeight="1" x14ac:dyDescent="0.15">
      <c r="A153" s="151"/>
      <c r="B153" s="220" t="s">
        <v>186</v>
      </c>
      <c r="C153" s="73">
        <v>0</v>
      </c>
      <c r="D153" s="260">
        <v>0</v>
      </c>
      <c r="E153" s="69">
        <v>0</v>
      </c>
      <c r="F153" s="64">
        <v>0</v>
      </c>
      <c r="G153" s="67">
        <v>0</v>
      </c>
      <c r="H153" s="69">
        <v>0</v>
      </c>
      <c r="I153" s="64">
        <v>0</v>
      </c>
      <c r="J153" s="69">
        <v>0</v>
      </c>
      <c r="K153" s="64">
        <v>0</v>
      </c>
      <c r="L153" s="67">
        <v>0</v>
      </c>
      <c r="M153" s="69">
        <v>0</v>
      </c>
      <c r="N153" s="64">
        <v>0</v>
      </c>
      <c r="O153" s="69">
        <v>0</v>
      </c>
      <c r="P153" s="64">
        <v>0</v>
      </c>
      <c r="Q153" s="67">
        <v>0</v>
      </c>
      <c r="R153" s="259">
        <v>0</v>
      </c>
      <c r="S153" s="57">
        <f t="shared" si="2"/>
        <v>0</v>
      </c>
    </row>
    <row r="154" spans="1:19" s="1" customFormat="1" ht="15" hidden="1" customHeight="1" x14ac:dyDescent="0.15">
      <c r="A154" s="136"/>
      <c r="B154" s="220" t="s">
        <v>187</v>
      </c>
      <c r="C154" s="73">
        <v>0</v>
      </c>
      <c r="D154" s="260">
        <v>0</v>
      </c>
      <c r="E154" s="69">
        <v>0</v>
      </c>
      <c r="F154" s="64">
        <v>0</v>
      </c>
      <c r="G154" s="67">
        <v>0</v>
      </c>
      <c r="H154" s="69">
        <v>0</v>
      </c>
      <c r="I154" s="64">
        <v>0</v>
      </c>
      <c r="J154" s="69">
        <v>0</v>
      </c>
      <c r="K154" s="64">
        <v>0</v>
      </c>
      <c r="L154" s="67">
        <v>0</v>
      </c>
      <c r="M154" s="69">
        <v>0</v>
      </c>
      <c r="N154" s="64">
        <v>0</v>
      </c>
      <c r="O154" s="69">
        <v>0</v>
      </c>
      <c r="P154" s="64">
        <v>0</v>
      </c>
      <c r="Q154" s="67">
        <v>0</v>
      </c>
      <c r="R154" s="259">
        <v>0</v>
      </c>
      <c r="S154" s="57">
        <f t="shared" si="2"/>
        <v>0</v>
      </c>
    </row>
    <row r="155" spans="1:19" s="1" customFormat="1" ht="15" hidden="1" customHeight="1" x14ac:dyDescent="0.15">
      <c r="A155" s="136"/>
      <c r="B155" s="220" t="s">
        <v>188</v>
      </c>
      <c r="C155" s="73">
        <v>0</v>
      </c>
      <c r="D155" s="260">
        <v>0</v>
      </c>
      <c r="E155" s="69">
        <v>0</v>
      </c>
      <c r="F155" s="64">
        <v>0</v>
      </c>
      <c r="G155" s="67">
        <v>0</v>
      </c>
      <c r="H155" s="69">
        <v>0</v>
      </c>
      <c r="I155" s="64">
        <v>0</v>
      </c>
      <c r="J155" s="69">
        <v>0</v>
      </c>
      <c r="K155" s="64">
        <v>0</v>
      </c>
      <c r="L155" s="67">
        <v>0</v>
      </c>
      <c r="M155" s="69">
        <v>0</v>
      </c>
      <c r="N155" s="64">
        <v>0</v>
      </c>
      <c r="O155" s="69">
        <v>0</v>
      </c>
      <c r="P155" s="64">
        <v>0</v>
      </c>
      <c r="Q155" s="67">
        <v>0</v>
      </c>
      <c r="R155" s="259">
        <v>0</v>
      </c>
      <c r="S155" s="57">
        <f t="shared" si="2"/>
        <v>0</v>
      </c>
    </row>
    <row r="156" spans="1:19" s="1" customFormat="1" ht="15" hidden="1" customHeight="1" x14ac:dyDescent="0.15">
      <c r="A156" s="136"/>
      <c r="B156" s="220" t="s">
        <v>189</v>
      </c>
      <c r="C156" s="73">
        <v>0</v>
      </c>
      <c r="D156" s="260">
        <v>0</v>
      </c>
      <c r="E156" s="69">
        <v>0</v>
      </c>
      <c r="F156" s="64">
        <v>0</v>
      </c>
      <c r="G156" s="67">
        <v>0</v>
      </c>
      <c r="H156" s="69">
        <v>0</v>
      </c>
      <c r="I156" s="64">
        <v>0</v>
      </c>
      <c r="J156" s="69">
        <v>0</v>
      </c>
      <c r="K156" s="64">
        <v>0</v>
      </c>
      <c r="L156" s="67">
        <v>0</v>
      </c>
      <c r="M156" s="69">
        <v>0</v>
      </c>
      <c r="N156" s="64">
        <v>0</v>
      </c>
      <c r="O156" s="69">
        <v>0</v>
      </c>
      <c r="P156" s="64">
        <v>0</v>
      </c>
      <c r="Q156" s="67">
        <v>0</v>
      </c>
      <c r="R156" s="259">
        <v>0</v>
      </c>
      <c r="S156" s="57">
        <f t="shared" si="2"/>
        <v>0</v>
      </c>
    </row>
    <row r="157" spans="1:19" s="1" customFormat="1" ht="15" hidden="1" customHeight="1" x14ac:dyDescent="0.15">
      <c r="A157" s="136"/>
      <c r="B157" s="220" t="s">
        <v>190</v>
      </c>
      <c r="C157" s="73">
        <v>0</v>
      </c>
      <c r="D157" s="260">
        <v>0</v>
      </c>
      <c r="E157" s="69">
        <v>0</v>
      </c>
      <c r="F157" s="64">
        <v>0</v>
      </c>
      <c r="G157" s="67">
        <v>0</v>
      </c>
      <c r="H157" s="69">
        <v>0</v>
      </c>
      <c r="I157" s="64">
        <v>0</v>
      </c>
      <c r="J157" s="69">
        <v>0</v>
      </c>
      <c r="K157" s="64">
        <v>0</v>
      </c>
      <c r="L157" s="67">
        <v>0</v>
      </c>
      <c r="M157" s="69">
        <v>0</v>
      </c>
      <c r="N157" s="64">
        <v>0</v>
      </c>
      <c r="O157" s="69">
        <v>0</v>
      </c>
      <c r="P157" s="64">
        <v>0</v>
      </c>
      <c r="Q157" s="67">
        <v>0</v>
      </c>
      <c r="R157" s="259">
        <v>0</v>
      </c>
      <c r="S157" s="57">
        <f t="shared" si="2"/>
        <v>0</v>
      </c>
    </row>
    <row r="158" spans="1:19" s="1" customFormat="1" ht="15" hidden="1" customHeight="1" x14ac:dyDescent="0.15">
      <c r="A158" s="136"/>
      <c r="B158" s="220" t="s">
        <v>143</v>
      </c>
      <c r="C158" s="73">
        <v>0</v>
      </c>
      <c r="D158" s="260">
        <v>0</v>
      </c>
      <c r="E158" s="69">
        <v>0</v>
      </c>
      <c r="F158" s="64">
        <v>0</v>
      </c>
      <c r="G158" s="67">
        <v>0</v>
      </c>
      <c r="H158" s="69">
        <v>0</v>
      </c>
      <c r="I158" s="64">
        <v>0</v>
      </c>
      <c r="J158" s="69">
        <v>0</v>
      </c>
      <c r="K158" s="64">
        <v>0</v>
      </c>
      <c r="L158" s="67">
        <v>0</v>
      </c>
      <c r="M158" s="69">
        <v>0</v>
      </c>
      <c r="N158" s="64">
        <v>0</v>
      </c>
      <c r="O158" s="69">
        <v>0</v>
      </c>
      <c r="P158" s="64">
        <v>0</v>
      </c>
      <c r="Q158" s="67">
        <v>0</v>
      </c>
      <c r="R158" s="259">
        <v>0</v>
      </c>
      <c r="S158" s="57">
        <f t="shared" si="2"/>
        <v>0</v>
      </c>
    </row>
    <row r="159" spans="1:19" s="1" customFormat="1" ht="15" hidden="1" customHeight="1" x14ac:dyDescent="0.15">
      <c r="A159" s="136"/>
      <c r="B159" s="220" t="s">
        <v>191</v>
      </c>
      <c r="C159" s="73">
        <v>0</v>
      </c>
      <c r="D159" s="260">
        <v>0</v>
      </c>
      <c r="E159" s="69">
        <v>0</v>
      </c>
      <c r="F159" s="64">
        <v>0</v>
      </c>
      <c r="G159" s="67">
        <v>0</v>
      </c>
      <c r="H159" s="69">
        <v>0</v>
      </c>
      <c r="I159" s="64">
        <v>0</v>
      </c>
      <c r="J159" s="69">
        <v>0</v>
      </c>
      <c r="K159" s="64">
        <v>0</v>
      </c>
      <c r="L159" s="67">
        <v>0</v>
      </c>
      <c r="M159" s="69">
        <v>0</v>
      </c>
      <c r="N159" s="64">
        <v>0</v>
      </c>
      <c r="O159" s="69">
        <v>0</v>
      </c>
      <c r="P159" s="64">
        <v>0</v>
      </c>
      <c r="Q159" s="67">
        <v>0</v>
      </c>
      <c r="R159" s="259">
        <v>0</v>
      </c>
      <c r="S159" s="57">
        <f t="shared" si="2"/>
        <v>0</v>
      </c>
    </row>
    <row r="160" spans="1:19" s="1" customFormat="1" ht="15" hidden="1" customHeight="1" x14ac:dyDescent="0.15">
      <c r="A160" s="136"/>
      <c r="B160" s="220" t="s">
        <v>192</v>
      </c>
      <c r="C160" s="73">
        <v>0</v>
      </c>
      <c r="D160" s="260">
        <v>0</v>
      </c>
      <c r="E160" s="69">
        <v>0</v>
      </c>
      <c r="F160" s="64">
        <v>0</v>
      </c>
      <c r="G160" s="67">
        <v>0</v>
      </c>
      <c r="H160" s="69">
        <v>0</v>
      </c>
      <c r="I160" s="64">
        <v>0</v>
      </c>
      <c r="J160" s="69">
        <v>0</v>
      </c>
      <c r="K160" s="64">
        <v>0</v>
      </c>
      <c r="L160" s="67">
        <v>0</v>
      </c>
      <c r="M160" s="69">
        <v>0</v>
      </c>
      <c r="N160" s="64">
        <v>0</v>
      </c>
      <c r="O160" s="69">
        <v>0</v>
      </c>
      <c r="P160" s="64">
        <v>0</v>
      </c>
      <c r="Q160" s="67">
        <v>0</v>
      </c>
      <c r="R160" s="259">
        <v>0</v>
      </c>
      <c r="S160" s="57">
        <f t="shared" si="2"/>
        <v>0</v>
      </c>
    </row>
    <row r="161" spans="1:19" s="1" customFormat="1" ht="15" hidden="1" customHeight="1" x14ac:dyDescent="0.15">
      <c r="A161" s="136"/>
      <c r="B161" s="220" t="s">
        <v>193</v>
      </c>
      <c r="C161" s="73">
        <v>0</v>
      </c>
      <c r="D161" s="260">
        <v>0</v>
      </c>
      <c r="E161" s="69">
        <v>0</v>
      </c>
      <c r="F161" s="64">
        <v>0</v>
      </c>
      <c r="G161" s="67">
        <v>0</v>
      </c>
      <c r="H161" s="69">
        <v>0</v>
      </c>
      <c r="I161" s="64">
        <v>0</v>
      </c>
      <c r="J161" s="69">
        <v>0</v>
      </c>
      <c r="K161" s="64">
        <v>0</v>
      </c>
      <c r="L161" s="67">
        <v>0</v>
      </c>
      <c r="M161" s="69">
        <v>0</v>
      </c>
      <c r="N161" s="64">
        <v>0</v>
      </c>
      <c r="O161" s="69">
        <v>0</v>
      </c>
      <c r="P161" s="64">
        <v>0</v>
      </c>
      <c r="Q161" s="67">
        <v>0</v>
      </c>
      <c r="R161" s="259">
        <v>0</v>
      </c>
      <c r="S161" s="57">
        <f t="shared" si="2"/>
        <v>0</v>
      </c>
    </row>
    <row r="162" spans="1:19" s="1" customFormat="1" ht="15" hidden="1" customHeight="1" x14ac:dyDescent="0.15">
      <c r="A162" s="136"/>
      <c r="B162" s="220" t="s">
        <v>194</v>
      </c>
      <c r="C162" s="73">
        <v>0</v>
      </c>
      <c r="D162" s="260">
        <v>0</v>
      </c>
      <c r="E162" s="69">
        <v>0</v>
      </c>
      <c r="F162" s="64">
        <v>0</v>
      </c>
      <c r="G162" s="67">
        <v>0</v>
      </c>
      <c r="H162" s="69">
        <v>0</v>
      </c>
      <c r="I162" s="64">
        <v>0</v>
      </c>
      <c r="J162" s="69">
        <v>0</v>
      </c>
      <c r="K162" s="64">
        <v>0</v>
      </c>
      <c r="L162" s="67">
        <v>0</v>
      </c>
      <c r="M162" s="69">
        <v>0</v>
      </c>
      <c r="N162" s="64">
        <v>0</v>
      </c>
      <c r="O162" s="69">
        <v>0</v>
      </c>
      <c r="P162" s="64">
        <v>0</v>
      </c>
      <c r="Q162" s="67">
        <v>0</v>
      </c>
      <c r="R162" s="259">
        <v>0</v>
      </c>
      <c r="S162" s="57">
        <f t="shared" si="2"/>
        <v>0</v>
      </c>
    </row>
    <row r="163" spans="1:19" s="1" customFormat="1" ht="15" hidden="1" customHeight="1" x14ac:dyDescent="0.15">
      <c r="A163" s="136"/>
      <c r="B163" s="220" t="s">
        <v>195</v>
      </c>
      <c r="C163" s="73">
        <v>0</v>
      </c>
      <c r="D163" s="260">
        <v>0</v>
      </c>
      <c r="E163" s="69">
        <v>0</v>
      </c>
      <c r="F163" s="64">
        <v>0</v>
      </c>
      <c r="G163" s="67">
        <v>0</v>
      </c>
      <c r="H163" s="69">
        <v>0</v>
      </c>
      <c r="I163" s="64">
        <v>0</v>
      </c>
      <c r="J163" s="69">
        <v>0</v>
      </c>
      <c r="K163" s="64">
        <v>0</v>
      </c>
      <c r="L163" s="67">
        <v>0</v>
      </c>
      <c r="M163" s="69">
        <v>0</v>
      </c>
      <c r="N163" s="64">
        <v>0</v>
      </c>
      <c r="O163" s="69">
        <v>0</v>
      </c>
      <c r="P163" s="64">
        <v>0</v>
      </c>
      <c r="Q163" s="67">
        <v>0</v>
      </c>
      <c r="R163" s="259">
        <v>0</v>
      </c>
      <c r="S163" s="57">
        <f t="shared" si="2"/>
        <v>0</v>
      </c>
    </row>
    <row r="164" spans="1:19" s="1" customFormat="1" ht="15" hidden="1" customHeight="1" x14ac:dyDescent="0.15">
      <c r="A164" s="136"/>
      <c r="B164" s="220" t="s">
        <v>154</v>
      </c>
      <c r="C164" s="73">
        <v>0</v>
      </c>
      <c r="D164" s="260">
        <v>0</v>
      </c>
      <c r="E164" s="69">
        <v>0</v>
      </c>
      <c r="F164" s="64">
        <v>0</v>
      </c>
      <c r="G164" s="67">
        <v>0</v>
      </c>
      <c r="H164" s="69">
        <v>0</v>
      </c>
      <c r="I164" s="64">
        <v>0</v>
      </c>
      <c r="J164" s="69">
        <v>0</v>
      </c>
      <c r="K164" s="64">
        <v>0</v>
      </c>
      <c r="L164" s="67">
        <v>0</v>
      </c>
      <c r="M164" s="69">
        <v>0</v>
      </c>
      <c r="N164" s="64">
        <v>0</v>
      </c>
      <c r="O164" s="69">
        <v>0</v>
      </c>
      <c r="P164" s="64">
        <v>0</v>
      </c>
      <c r="Q164" s="67">
        <v>0</v>
      </c>
      <c r="R164" s="259">
        <v>0</v>
      </c>
      <c r="S164" s="57">
        <f t="shared" si="2"/>
        <v>0</v>
      </c>
    </row>
    <row r="165" spans="1:19" s="1" customFormat="1" ht="15" hidden="1" customHeight="1" x14ac:dyDescent="0.15">
      <c r="A165" s="136"/>
      <c r="B165" s="220" t="s">
        <v>152</v>
      </c>
      <c r="C165" s="73">
        <v>0</v>
      </c>
      <c r="D165" s="260">
        <v>0</v>
      </c>
      <c r="E165" s="69">
        <v>0</v>
      </c>
      <c r="F165" s="64">
        <v>0</v>
      </c>
      <c r="G165" s="67">
        <v>0</v>
      </c>
      <c r="H165" s="69">
        <v>0</v>
      </c>
      <c r="I165" s="64">
        <v>0</v>
      </c>
      <c r="J165" s="69">
        <v>0</v>
      </c>
      <c r="K165" s="64">
        <v>0</v>
      </c>
      <c r="L165" s="67">
        <v>0</v>
      </c>
      <c r="M165" s="69">
        <v>0</v>
      </c>
      <c r="N165" s="64">
        <v>0</v>
      </c>
      <c r="O165" s="69">
        <v>0</v>
      </c>
      <c r="P165" s="64">
        <v>0</v>
      </c>
      <c r="Q165" s="67">
        <v>0</v>
      </c>
      <c r="R165" s="259">
        <v>0</v>
      </c>
      <c r="S165" s="57">
        <f t="shared" si="2"/>
        <v>0</v>
      </c>
    </row>
    <row r="166" spans="1:19" s="1" customFormat="1" ht="15" hidden="1" customHeight="1" x14ac:dyDescent="0.15">
      <c r="A166" s="136"/>
      <c r="B166" s="220" t="s">
        <v>153</v>
      </c>
      <c r="C166" s="73">
        <v>0</v>
      </c>
      <c r="D166" s="260">
        <v>0</v>
      </c>
      <c r="E166" s="69">
        <v>0</v>
      </c>
      <c r="F166" s="64">
        <v>0</v>
      </c>
      <c r="G166" s="67">
        <v>0</v>
      </c>
      <c r="H166" s="69">
        <v>0</v>
      </c>
      <c r="I166" s="64">
        <v>0</v>
      </c>
      <c r="J166" s="69">
        <v>0</v>
      </c>
      <c r="K166" s="64">
        <v>0</v>
      </c>
      <c r="L166" s="67">
        <v>0</v>
      </c>
      <c r="M166" s="69">
        <v>0</v>
      </c>
      <c r="N166" s="64">
        <v>0</v>
      </c>
      <c r="O166" s="69">
        <v>0</v>
      </c>
      <c r="P166" s="64">
        <v>0</v>
      </c>
      <c r="Q166" s="67">
        <v>0</v>
      </c>
      <c r="R166" s="259">
        <v>0</v>
      </c>
      <c r="S166" s="57">
        <f t="shared" si="2"/>
        <v>0</v>
      </c>
    </row>
    <row r="167" spans="1:19" s="1" customFormat="1" ht="15" hidden="1" customHeight="1" x14ac:dyDescent="0.15">
      <c r="A167" s="136"/>
      <c r="B167" s="220" t="s">
        <v>196</v>
      </c>
      <c r="C167" s="73">
        <v>0</v>
      </c>
      <c r="D167" s="260">
        <v>0</v>
      </c>
      <c r="E167" s="69">
        <v>0</v>
      </c>
      <c r="F167" s="64">
        <v>0</v>
      </c>
      <c r="G167" s="67">
        <v>0</v>
      </c>
      <c r="H167" s="69">
        <v>0</v>
      </c>
      <c r="I167" s="64">
        <v>0</v>
      </c>
      <c r="J167" s="69">
        <v>0</v>
      </c>
      <c r="K167" s="64">
        <v>0</v>
      </c>
      <c r="L167" s="67">
        <v>0</v>
      </c>
      <c r="M167" s="69">
        <v>0</v>
      </c>
      <c r="N167" s="64">
        <v>0</v>
      </c>
      <c r="O167" s="69">
        <v>0</v>
      </c>
      <c r="P167" s="64">
        <v>0</v>
      </c>
      <c r="Q167" s="67">
        <v>0</v>
      </c>
      <c r="R167" s="259">
        <v>0</v>
      </c>
      <c r="S167" s="57">
        <f t="shared" si="2"/>
        <v>0</v>
      </c>
    </row>
    <row r="168" spans="1:19" s="1" customFormat="1" ht="15" hidden="1" customHeight="1" x14ac:dyDescent="0.15">
      <c r="A168" s="136"/>
      <c r="B168" s="220" t="s">
        <v>75</v>
      </c>
      <c r="C168" s="73">
        <v>0</v>
      </c>
      <c r="D168" s="260">
        <v>0</v>
      </c>
      <c r="E168" s="69">
        <v>0</v>
      </c>
      <c r="F168" s="64">
        <v>0</v>
      </c>
      <c r="G168" s="67">
        <v>0</v>
      </c>
      <c r="H168" s="69">
        <v>0</v>
      </c>
      <c r="I168" s="64">
        <v>0</v>
      </c>
      <c r="J168" s="69">
        <v>0</v>
      </c>
      <c r="K168" s="64">
        <v>0</v>
      </c>
      <c r="L168" s="67">
        <v>0</v>
      </c>
      <c r="M168" s="69">
        <v>0</v>
      </c>
      <c r="N168" s="64">
        <v>0</v>
      </c>
      <c r="O168" s="69">
        <v>0</v>
      </c>
      <c r="P168" s="64">
        <v>0</v>
      </c>
      <c r="Q168" s="67">
        <v>0</v>
      </c>
      <c r="R168" s="259">
        <v>0</v>
      </c>
      <c r="S168" s="57">
        <f t="shared" si="2"/>
        <v>0</v>
      </c>
    </row>
    <row r="169" spans="1:19" s="1" customFormat="1" ht="15" hidden="1" customHeight="1" x14ac:dyDescent="0.15">
      <c r="A169" s="150"/>
      <c r="B169" s="220" t="s">
        <v>197</v>
      </c>
      <c r="C169" s="73">
        <v>0</v>
      </c>
      <c r="D169" s="260">
        <v>0</v>
      </c>
      <c r="E169" s="69">
        <v>0</v>
      </c>
      <c r="F169" s="64">
        <v>0</v>
      </c>
      <c r="G169" s="67">
        <v>0</v>
      </c>
      <c r="H169" s="69">
        <v>0</v>
      </c>
      <c r="I169" s="64">
        <v>0</v>
      </c>
      <c r="J169" s="69">
        <v>0</v>
      </c>
      <c r="K169" s="64">
        <v>0</v>
      </c>
      <c r="L169" s="67">
        <v>0</v>
      </c>
      <c r="M169" s="69">
        <v>0</v>
      </c>
      <c r="N169" s="64">
        <v>0</v>
      </c>
      <c r="O169" s="69">
        <v>0</v>
      </c>
      <c r="P169" s="64">
        <v>0</v>
      </c>
      <c r="Q169" s="67">
        <v>0</v>
      </c>
      <c r="R169" s="259">
        <v>0</v>
      </c>
      <c r="S169" s="57">
        <f t="shared" si="2"/>
        <v>0</v>
      </c>
    </row>
    <row r="170" spans="1:19" s="1" customFormat="1" ht="15" hidden="1" customHeight="1" x14ac:dyDescent="0.15">
      <c r="A170" s="150"/>
      <c r="B170" s="220" t="s">
        <v>76</v>
      </c>
      <c r="C170" s="73">
        <v>0</v>
      </c>
      <c r="D170" s="260">
        <v>0</v>
      </c>
      <c r="E170" s="69">
        <v>0</v>
      </c>
      <c r="F170" s="64">
        <v>0</v>
      </c>
      <c r="G170" s="67">
        <v>0</v>
      </c>
      <c r="H170" s="69">
        <v>0</v>
      </c>
      <c r="I170" s="64">
        <v>0</v>
      </c>
      <c r="J170" s="69">
        <v>0</v>
      </c>
      <c r="K170" s="64">
        <v>0</v>
      </c>
      <c r="L170" s="67">
        <v>0</v>
      </c>
      <c r="M170" s="69">
        <v>0</v>
      </c>
      <c r="N170" s="64">
        <v>0</v>
      </c>
      <c r="O170" s="69">
        <v>0</v>
      </c>
      <c r="P170" s="64">
        <v>0</v>
      </c>
      <c r="Q170" s="67">
        <v>0</v>
      </c>
      <c r="R170" s="259">
        <v>0</v>
      </c>
      <c r="S170" s="57">
        <f t="shared" si="2"/>
        <v>0</v>
      </c>
    </row>
    <row r="171" spans="1:19" s="1" customFormat="1" ht="15" hidden="1" customHeight="1" x14ac:dyDescent="0.15">
      <c r="A171" s="150"/>
      <c r="B171" s="220" t="s">
        <v>198</v>
      </c>
      <c r="C171" s="73">
        <v>0</v>
      </c>
      <c r="D171" s="260">
        <v>0</v>
      </c>
      <c r="E171" s="69">
        <v>0</v>
      </c>
      <c r="F171" s="64">
        <v>0</v>
      </c>
      <c r="G171" s="67">
        <v>0</v>
      </c>
      <c r="H171" s="69">
        <v>0</v>
      </c>
      <c r="I171" s="64">
        <v>0</v>
      </c>
      <c r="J171" s="69">
        <v>0</v>
      </c>
      <c r="K171" s="64">
        <v>0</v>
      </c>
      <c r="L171" s="67">
        <v>0</v>
      </c>
      <c r="M171" s="69">
        <v>0</v>
      </c>
      <c r="N171" s="64">
        <v>0</v>
      </c>
      <c r="O171" s="69">
        <v>0</v>
      </c>
      <c r="P171" s="64">
        <v>0</v>
      </c>
      <c r="Q171" s="67">
        <v>0</v>
      </c>
      <c r="R171" s="259">
        <v>0</v>
      </c>
      <c r="S171" s="57">
        <f t="shared" si="2"/>
        <v>0</v>
      </c>
    </row>
    <row r="172" spans="1:19" s="1" customFormat="1" ht="15" hidden="1" customHeight="1" x14ac:dyDescent="0.15">
      <c r="A172" s="151"/>
      <c r="B172" s="220" t="s">
        <v>199</v>
      </c>
      <c r="C172" s="73">
        <v>0</v>
      </c>
      <c r="D172" s="260">
        <v>0</v>
      </c>
      <c r="E172" s="69">
        <v>0</v>
      </c>
      <c r="F172" s="64">
        <v>0</v>
      </c>
      <c r="G172" s="67">
        <v>0</v>
      </c>
      <c r="H172" s="69">
        <v>0</v>
      </c>
      <c r="I172" s="64">
        <v>0</v>
      </c>
      <c r="J172" s="69">
        <v>0</v>
      </c>
      <c r="K172" s="64">
        <v>0</v>
      </c>
      <c r="L172" s="67">
        <v>0</v>
      </c>
      <c r="M172" s="69">
        <v>0</v>
      </c>
      <c r="N172" s="64">
        <v>0</v>
      </c>
      <c r="O172" s="69">
        <v>0</v>
      </c>
      <c r="P172" s="64">
        <v>0</v>
      </c>
      <c r="Q172" s="67">
        <v>0</v>
      </c>
      <c r="R172" s="259">
        <v>0</v>
      </c>
      <c r="S172" s="57">
        <f t="shared" si="2"/>
        <v>0</v>
      </c>
    </row>
    <row r="173" spans="1:19" s="1" customFormat="1" ht="15" hidden="1" customHeight="1" x14ac:dyDescent="0.15">
      <c r="A173" s="136"/>
      <c r="B173" s="220" t="s">
        <v>200</v>
      </c>
      <c r="C173" s="73">
        <v>0</v>
      </c>
      <c r="D173" s="260">
        <v>0</v>
      </c>
      <c r="E173" s="69">
        <v>0</v>
      </c>
      <c r="F173" s="64">
        <v>0</v>
      </c>
      <c r="G173" s="67">
        <v>0</v>
      </c>
      <c r="H173" s="69">
        <v>0</v>
      </c>
      <c r="I173" s="64">
        <v>0</v>
      </c>
      <c r="J173" s="69">
        <v>0</v>
      </c>
      <c r="K173" s="64">
        <v>0</v>
      </c>
      <c r="L173" s="67">
        <v>0</v>
      </c>
      <c r="M173" s="69">
        <v>0</v>
      </c>
      <c r="N173" s="64">
        <v>0</v>
      </c>
      <c r="O173" s="69">
        <v>0</v>
      </c>
      <c r="P173" s="64">
        <v>0</v>
      </c>
      <c r="Q173" s="67">
        <v>0</v>
      </c>
      <c r="R173" s="259">
        <v>0</v>
      </c>
      <c r="S173" s="57">
        <f t="shared" si="2"/>
        <v>0</v>
      </c>
    </row>
    <row r="174" spans="1:19" s="1" customFormat="1" ht="15" hidden="1" customHeight="1" x14ac:dyDescent="0.15">
      <c r="A174" s="136"/>
      <c r="B174" s="220" t="s">
        <v>201</v>
      </c>
      <c r="C174" s="73">
        <v>0</v>
      </c>
      <c r="D174" s="260">
        <v>0</v>
      </c>
      <c r="E174" s="69">
        <v>0</v>
      </c>
      <c r="F174" s="64">
        <v>0</v>
      </c>
      <c r="G174" s="67">
        <v>0</v>
      </c>
      <c r="H174" s="69">
        <v>0</v>
      </c>
      <c r="I174" s="64">
        <v>0</v>
      </c>
      <c r="J174" s="69">
        <v>0</v>
      </c>
      <c r="K174" s="64">
        <v>0</v>
      </c>
      <c r="L174" s="67">
        <v>0</v>
      </c>
      <c r="M174" s="69">
        <v>0</v>
      </c>
      <c r="N174" s="64">
        <v>0</v>
      </c>
      <c r="O174" s="69">
        <v>0</v>
      </c>
      <c r="P174" s="64">
        <v>0</v>
      </c>
      <c r="Q174" s="67">
        <v>0</v>
      </c>
      <c r="R174" s="259">
        <v>0</v>
      </c>
      <c r="S174" s="57">
        <f t="shared" si="2"/>
        <v>0</v>
      </c>
    </row>
    <row r="175" spans="1:19" s="1" customFormat="1" ht="15" hidden="1" customHeight="1" x14ac:dyDescent="0.15">
      <c r="A175" s="136"/>
      <c r="B175" s="220" t="s">
        <v>202</v>
      </c>
      <c r="C175" s="73">
        <v>0</v>
      </c>
      <c r="D175" s="260">
        <v>0</v>
      </c>
      <c r="E175" s="69">
        <v>0</v>
      </c>
      <c r="F175" s="64">
        <v>0</v>
      </c>
      <c r="G175" s="67">
        <v>0</v>
      </c>
      <c r="H175" s="69">
        <v>0</v>
      </c>
      <c r="I175" s="64">
        <v>0</v>
      </c>
      <c r="J175" s="69">
        <v>0</v>
      </c>
      <c r="K175" s="64">
        <v>0</v>
      </c>
      <c r="L175" s="67">
        <v>0</v>
      </c>
      <c r="M175" s="69">
        <v>0</v>
      </c>
      <c r="N175" s="64">
        <v>0</v>
      </c>
      <c r="O175" s="69">
        <v>0</v>
      </c>
      <c r="P175" s="64">
        <v>0</v>
      </c>
      <c r="Q175" s="67">
        <v>0</v>
      </c>
      <c r="R175" s="259">
        <v>0</v>
      </c>
      <c r="S175" s="57">
        <f t="shared" si="2"/>
        <v>0</v>
      </c>
    </row>
    <row r="176" spans="1:19" s="1" customFormat="1" ht="15" hidden="1" customHeight="1" x14ac:dyDescent="0.15">
      <c r="A176" s="136"/>
      <c r="B176" s="220" t="s">
        <v>147</v>
      </c>
      <c r="C176" s="73">
        <v>0</v>
      </c>
      <c r="D176" s="260">
        <v>0</v>
      </c>
      <c r="E176" s="69">
        <v>0</v>
      </c>
      <c r="F176" s="64">
        <v>0</v>
      </c>
      <c r="G176" s="67">
        <v>0</v>
      </c>
      <c r="H176" s="69">
        <v>0</v>
      </c>
      <c r="I176" s="64">
        <v>0</v>
      </c>
      <c r="J176" s="69">
        <v>0</v>
      </c>
      <c r="K176" s="64">
        <v>0</v>
      </c>
      <c r="L176" s="67">
        <v>0</v>
      </c>
      <c r="M176" s="69">
        <v>0</v>
      </c>
      <c r="N176" s="64">
        <v>0</v>
      </c>
      <c r="O176" s="69">
        <v>0</v>
      </c>
      <c r="P176" s="64">
        <v>0</v>
      </c>
      <c r="Q176" s="67">
        <v>0</v>
      </c>
      <c r="R176" s="259">
        <v>0</v>
      </c>
      <c r="S176" s="57">
        <f t="shared" si="2"/>
        <v>0</v>
      </c>
    </row>
    <row r="177" spans="1:19" s="1" customFormat="1" ht="15" hidden="1" customHeight="1" x14ac:dyDescent="0.15">
      <c r="A177" s="136"/>
      <c r="B177" s="220" t="s">
        <v>77</v>
      </c>
      <c r="C177" s="73">
        <v>0</v>
      </c>
      <c r="D177" s="260">
        <v>0</v>
      </c>
      <c r="E177" s="69">
        <v>0</v>
      </c>
      <c r="F177" s="64">
        <v>0</v>
      </c>
      <c r="G177" s="67">
        <v>0</v>
      </c>
      <c r="H177" s="69">
        <v>0</v>
      </c>
      <c r="I177" s="64">
        <v>0</v>
      </c>
      <c r="J177" s="69">
        <v>0</v>
      </c>
      <c r="K177" s="64">
        <v>0</v>
      </c>
      <c r="L177" s="67">
        <v>0</v>
      </c>
      <c r="M177" s="69">
        <v>0</v>
      </c>
      <c r="N177" s="64">
        <v>0</v>
      </c>
      <c r="O177" s="69">
        <v>0</v>
      </c>
      <c r="P177" s="64">
        <v>0</v>
      </c>
      <c r="Q177" s="67">
        <v>0</v>
      </c>
      <c r="R177" s="259">
        <v>0</v>
      </c>
      <c r="S177" s="57">
        <f t="shared" si="2"/>
        <v>0</v>
      </c>
    </row>
    <row r="178" spans="1:19" s="1" customFormat="1" ht="15" hidden="1" customHeight="1" x14ac:dyDescent="0.15">
      <c r="A178" s="136"/>
      <c r="B178" s="220" t="s">
        <v>203</v>
      </c>
      <c r="C178" s="73">
        <v>0</v>
      </c>
      <c r="D178" s="260">
        <v>0</v>
      </c>
      <c r="E178" s="69">
        <v>0</v>
      </c>
      <c r="F178" s="64">
        <v>0</v>
      </c>
      <c r="G178" s="67">
        <v>0</v>
      </c>
      <c r="H178" s="69">
        <v>0</v>
      </c>
      <c r="I178" s="64">
        <v>0</v>
      </c>
      <c r="J178" s="69">
        <v>0</v>
      </c>
      <c r="K178" s="64">
        <v>0</v>
      </c>
      <c r="L178" s="67">
        <v>0</v>
      </c>
      <c r="M178" s="69">
        <v>0</v>
      </c>
      <c r="N178" s="64">
        <v>0</v>
      </c>
      <c r="O178" s="69">
        <v>0</v>
      </c>
      <c r="P178" s="64">
        <v>0</v>
      </c>
      <c r="Q178" s="67">
        <v>0</v>
      </c>
      <c r="R178" s="259">
        <v>0</v>
      </c>
      <c r="S178" s="57">
        <f t="shared" si="2"/>
        <v>0</v>
      </c>
    </row>
    <row r="179" spans="1:19" s="1" customFormat="1" ht="15" hidden="1" customHeight="1" x14ac:dyDescent="0.15">
      <c r="A179" s="136"/>
      <c r="B179" s="220" t="s">
        <v>204</v>
      </c>
      <c r="C179" s="73">
        <v>0</v>
      </c>
      <c r="D179" s="260">
        <v>0</v>
      </c>
      <c r="E179" s="69">
        <v>0</v>
      </c>
      <c r="F179" s="64">
        <v>0</v>
      </c>
      <c r="G179" s="67">
        <v>0</v>
      </c>
      <c r="H179" s="69">
        <v>0</v>
      </c>
      <c r="I179" s="64">
        <v>0</v>
      </c>
      <c r="J179" s="69">
        <v>0</v>
      </c>
      <c r="K179" s="64">
        <v>0</v>
      </c>
      <c r="L179" s="67">
        <v>0</v>
      </c>
      <c r="M179" s="69">
        <v>0</v>
      </c>
      <c r="N179" s="64">
        <v>0</v>
      </c>
      <c r="O179" s="69">
        <v>0</v>
      </c>
      <c r="P179" s="64">
        <v>0</v>
      </c>
      <c r="Q179" s="67">
        <v>0</v>
      </c>
      <c r="R179" s="259">
        <v>0</v>
      </c>
      <c r="S179" s="57">
        <f t="shared" si="2"/>
        <v>0</v>
      </c>
    </row>
    <row r="180" spans="1:19" s="1" customFormat="1" ht="15" hidden="1" customHeight="1" x14ac:dyDescent="0.15">
      <c r="A180" s="136"/>
      <c r="B180" s="220" t="s">
        <v>205</v>
      </c>
      <c r="C180" s="73">
        <v>0</v>
      </c>
      <c r="D180" s="260">
        <v>0</v>
      </c>
      <c r="E180" s="69">
        <v>0</v>
      </c>
      <c r="F180" s="64">
        <v>0</v>
      </c>
      <c r="G180" s="67">
        <v>0</v>
      </c>
      <c r="H180" s="69">
        <v>0</v>
      </c>
      <c r="I180" s="64">
        <v>0</v>
      </c>
      <c r="J180" s="69">
        <v>0</v>
      </c>
      <c r="K180" s="64">
        <v>0</v>
      </c>
      <c r="L180" s="67">
        <v>0</v>
      </c>
      <c r="M180" s="69">
        <v>0</v>
      </c>
      <c r="N180" s="64">
        <v>0</v>
      </c>
      <c r="O180" s="69">
        <v>0</v>
      </c>
      <c r="P180" s="64">
        <v>0</v>
      </c>
      <c r="Q180" s="67">
        <v>0</v>
      </c>
      <c r="R180" s="259">
        <v>0</v>
      </c>
      <c r="S180" s="57">
        <f t="shared" si="2"/>
        <v>0</v>
      </c>
    </row>
    <row r="181" spans="1:19" s="1" customFormat="1" ht="15" hidden="1" customHeight="1" x14ac:dyDescent="0.15">
      <c r="A181" s="150"/>
      <c r="B181" s="220" t="s">
        <v>206</v>
      </c>
      <c r="C181" s="73">
        <v>0</v>
      </c>
      <c r="D181" s="260">
        <v>0</v>
      </c>
      <c r="E181" s="69">
        <v>0</v>
      </c>
      <c r="F181" s="64">
        <v>0</v>
      </c>
      <c r="G181" s="67">
        <v>0</v>
      </c>
      <c r="H181" s="69">
        <v>0</v>
      </c>
      <c r="I181" s="64">
        <v>0</v>
      </c>
      <c r="J181" s="69">
        <v>0</v>
      </c>
      <c r="K181" s="64">
        <v>0</v>
      </c>
      <c r="L181" s="67">
        <v>0</v>
      </c>
      <c r="M181" s="69">
        <v>0</v>
      </c>
      <c r="N181" s="64">
        <v>0</v>
      </c>
      <c r="O181" s="69">
        <v>0</v>
      </c>
      <c r="P181" s="64">
        <v>0</v>
      </c>
      <c r="Q181" s="67">
        <v>0</v>
      </c>
      <c r="R181" s="259">
        <v>0</v>
      </c>
      <c r="S181" s="57">
        <f t="shared" si="2"/>
        <v>0</v>
      </c>
    </row>
    <row r="182" spans="1:19" s="1" customFormat="1" ht="15" hidden="1" customHeight="1" x14ac:dyDescent="0.15">
      <c r="A182" s="150"/>
      <c r="B182" s="220" t="s">
        <v>148</v>
      </c>
      <c r="C182" s="73">
        <v>0</v>
      </c>
      <c r="D182" s="260">
        <v>0</v>
      </c>
      <c r="E182" s="69">
        <v>0</v>
      </c>
      <c r="F182" s="64">
        <v>0</v>
      </c>
      <c r="G182" s="67">
        <v>0</v>
      </c>
      <c r="H182" s="69">
        <v>0</v>
      </c>
      <c r="I182" s="64">
        <v>0</v>
      </c>
      <c r="J182" s="69">
        <v>0</v>
      </c>
      <c r="K182" s="64">
        <v>0</v>
      </c>
      <c r="L182" s="67">
        <v>0</v>
      </c>
      <c r="M182" s="69">
        <v>0</v>
      </c>
      <c r="N182" s="64">
        <v>0</v>
      </c>
      <c r="O182" s="69">
        <v>0</v>
      </c>
      <c r="P182" s="64">
        <v>0</v>
      </c>
      <c r="Q182" s="67">
        <v>0</v>
      </c>
      <c r="R182" s="259">
        <v>0</v>
      </c>
      <c r="S182" s="57">
        <f t="shared" si="2"/>
        <v>0</v>
      </c>
    </row>
    <row r="183" spans="1:19" s="1" customFormat="1" ht="15" hidden="1" customHeight="1" x14ac:dyDescent="0.15">
      <c r="A183" s="150"/>
      <c r="B183" s="220" t="s">
        <v>207</v>
      </c>
      <c r="C183" s="73">
        <v>0</v>
      </c>
      <c r="D183" s="260">
        <v>0</v>
      </c>
      <c r="E183" s="69">
        <v>0</v>
      </c>
      <c r="F183" s="64">
        <v>0</v>
      </c>
      <c r="G183" s="67">
        <v>0</v>
      </c>
      <c r="H183" s="69">
        <v>0</v>
      </c>
      <c r="I183" s="64">
        <v>0</v>
      </c>
      <c r="J183" s="69">
        <v>0</v>
      </c>
      <c r="K183" s="64">
        <v>0</v>
      </c>
      <c r="L183" s="67">
        <v>0</v>
      </c>
      <c r="M183" s="69">
        <v>0</v>
      </c>
      <c r="N183" s="64">
        <v>0</v>
      </c>
      <c r="O183" s="69">
        <v>0</v>
      </c>
      <c r="P183" s="64">
        <v>0</v>
      </c>
      <c r="Q183" s="67">
        <v>0</v>
      </c>
      <c r="R183" s="259">
        <v>0</v>
      </c>
      <c r="S183" s="57">
        <f t="shared" si="2"/>
        <v>0</v>
      </c>
    </row>
    <row r="184" spans="1:19" s="1" customFormat="1" ht="15" hidden="1" customHeight="1" x14ac:dyDescent="0.15">
      <c r="A184" s="151"/>
      <c r="B184" s="220" t="s">
        <v>208</v>
      </c>
      <c r="C184" s="73">
        <v>0</v>
      </c>
      <c r="D184" s="260">
        <v>0</v>
      </c>
      <c r="E184" s="69">
        <v>0</v>
      </c>
      <c r="F184" s="64">
        <v>0</v>
      </c>
      <c r="G184" s="67">
        <v>0</v>
      </c>
      <c r="H184" s="69">
        <v>0</v>
      </c>
      <c r="I184" s="64">
        <v>0</v>
      </c>
      <c r="J184" s="69">
        <v>0</v>
      </c>
      <c r="K184" s="64">
        <v>0</v>
      </c>
      <c r="L184" s="67">
        <v>0</v>
      </c>
      <c r="M184" s="69">
        <v>0</v>
      </c>
      <c r="N184" s="64">
        <v>0</v>
      </c>
      <c r="O184" s="69">
        <v>0</v>
      </c>
      <c r="P184" s="64">
        <v>0</v>
      </c>
      <c r="Q184" s="67">
        <v>0</v>
      </c>
      <c r="R184" s="259">
        <v>0</v>
      </c>
      <c r="S184" s="57">
        <f t="shared" si="2"/>
        <v>0</v>
      </c>
    </row>
    <row r="185" spans="1:19" s="1" customFormat="1" ht="15" hidden="1" customHeight="1" x14ac:dyDescent="0.15">
      <c r="A185" s="136"/>
      <c r="B185" s="220" t="s">
        <v>157</v>
      </c>
      <c r="C185" s="73">
        <v>0</v>
      </c>
      <c r="D185" s="260">
        <v>0</v>
      </c>
      <c r="E185" s="69">
        <v>0</v>
      </c>
      <c r="F185" s="64">
        <v>0</v>
      </c>
      <c r="G185" s="67">
        <v>0</v>
      </c>
      <c r="H185" s="69">
        <v>0</v>
      </c>
      <c r="I185" s="64">
        <v>0</v>
      </c>
      <c r="J185" s="69">
        <v>0</v>
      </c>
      <c r="K185" s="64">
        <v>0</v>
      </c>
      <c r="L185" s="67">
        <v>0</v>
      </c>
      <c r="M185" s="69">
        <v>0</v>
      </c>
      <c r="N185" s="64">
        <v>0</v>
      </c>
      <c r="O185" s="69">
        <v>0</v>
      </c>
      <c r="P185" s="64">
        <v>0</v>
      </c>
      <c r="Q185" s="67">
        <v>0</v>
      </c>
      <c r="R185" s="259">
        <v>0</v>
      </c>
      <c r="S185" s="57">
        <f t="shared" si="2"/>
        <v>0</v>
      </c>
    </row>
    <row r="186" spans="1:19" s="1" customFormat="1" ht="15" hidden="1" customHeight="1" x14ac:dyDescent="0.15">
      <c r="A186" s="136"/>
      <c r="B186" s="220" t="s">
        <v>156</v>
      </c>
      <c r="C186" s="73">
        <v>0</v>
      </c>
      <c r="D186" s="260">
        <v>0</v>
      </c>
      <c r="E186" s="69">
        <v>0</v>
      </c>
      <c r="F186" s="64">
        <v>0</v>
      </c>
      <c r="G186" s="67">
        <v>0</v>
      </c>
      <c r="H186" s="69">
        <v>0</v>
      </c>
      <c r="I186" s="64">
        <v>0</v>
      </c>
      <c r="J186" s="69">
        <v>0</v>
      </c>
      <c r="K186" s="64">
        <v>0</v>
      </c>
      <c r="L186" s="67">
        <v>0</v>
      </c>
      <c r="M186" s="69">
        <v>0</v>
      </c>
      <c r="N186" s="64">
        <v>0</v>
      </c>
      <c r="O186" s="69">
        <v>0</v>
      </c>
      <c r="P186" s="64">
        <v>0</v>
      </c>
      <c r="Q186" s="67">
        <v>0</v>
      </c>
      <c r="R186" s="259">
        <v>0</v>
      </c>
      <c r="S186" s="57">
        <f t="shared" si="2"/>
        <v>0</v>
      </c>
    </row>
    <row r="187" spans="1:19" s="1" customFormat="1" ht="15" hidden="1" customHeight="1" x14ac:dyDescent="0.15">
      <c r="A187" s="136"/>
      <c r="B187" s="220" t="s">
        <v>209</v>
      </c>
      <c r="C187" s="73">
        <v>0</v>
      </c>
      <c r="D187" s="260">
        <v>0</v>
      </c>
      <c r="E187" s="69">
        <v>0</v>
      </c>
      <c r="F187" s="64">
        <v>0</v>
      </c>
      <c r="G187" s="67">
        <v>0</v>
      </c>
      <c r="H187" s="69">
        <v>0</v>
      </c>
      <c r="I187" s="64">
        <v>0</v>
      </c>
      <c r="J187" s="69">
        <v>0</v>
      </c>
      <c r="K187" s="64">
        <v>0</v>
      </c>
      <c r="L187" s="67">
        <v>0</v>
      </c>
      <c r="M187" s="69">
        <v>0</v>
      </c>
      <c r="N187" s="64">
        <v>0</v>
      </c>
      <c r="O187" s="69">
        <v>0</v>
      </c>
      <c r="P187" s="64">
        <v>0</v>
      </c>
      <c r="Q187" s="67">
        <v>0</v>
      </c>
      <c r="R187" s="259">
        <v>0</v>
      </c>
      <c r="S187" s="57">
        <f t="shared" si="2"/>
        <v>0</v>
      </c>
    </row>
    <row r="188" spans="1:19" s="1" customFormat="1" ht="15" hidden="1" customHeight="1" x14ac:dyDescent="0.15">
      <c r="A188" s="136"/>
      <c r="B188" s="220" t="s">
        <v>210</v>
      </c>
      <c r="C188" s="73">
        <v>0</v>
      </c>
      <c r="D188" s="260">
        <v>0</v>
      </c>
      <c r="E188" s="69">
        <v>0</v>
      </c>
      <c r="F188" s="64">
        <v>0</v>
      </c>
      <c r="G188" s="67">
        <v>0</v>
      </c>
      <c r="H188" s="69">
        <v>0</v>
      </c>
      <c r="I188" s="64">
        <v>0</v>
      </c>
      <c r="J188" s="69">
        <v>0</v>
      </c>
      <c r="K188" s="64">
        <v>0</v>
      </c>
      <c r="L188" s="67">
        <v>0</v>
      </c>
      <c r="M188" s="69">
        <v>0</v>
      </c>
      <c r="N188" s="64">
        <v>0</v>
      </c>
      <c r="O188" s="69">
        <v>0</v>
      </c>
      <c r="P188" s="64">
        <v>0</v>
      </c>
      <c r="Q188" s="67">
        <v>0</v>
      </c>
      <c r="R188" s="259">
        <v>0</v>
      </c>
      <c r="S188" s="57">
        <f t="shared" si="2"/>
        <v>0</v>
      </c>
    </row>
    <row r="189" spans="1:19" s="1" customFormat="1" ht="15" hidden="1" customHeight="1" x14ac:dyDescent="0.15">
      <c r="A189" s="136"/>
      <c r="B189" s="220" t="s">
        <v>137</v>
      </c>
      <c r="C189" s="73">
        <v>0</v>
      </c>
      <c r="D189" s="260">
        <v>0</v>
      </c>
      <c r="E189" s="69">
        <v>0</v>
      </c>
      <c r="F189" s="64">
        <v>0</v>
      </c>
      <c r="G189" s="67">
        <v>0</v>
      </c>
      <c r="H189" s="69">
        <v>0</v>
      </c>
      <c r="I189" s="64">
        <v>0</v>
      </c>
      <c r="J189" s="69">
        <v>0</v>
      </c>
      <c r="K189" s="64">
        <v>0</v>
      </c>
      <c r="L189" s="67">
        <v>0</v>
      </c>
      <c r="M189" s="69">
        <v>0</v>
      </c>
      <c r="N189" s="64">
        <v>0</v>
      </c>
      <c r="O189" s="69">
        <v>0</v>
      </c>
      <c r="P189" s="64">
        <v>0</v>
      </c>
      <c r="Q189" s="67">
        <v>0</v>
      </c>
      <c r="R189" s="259">
        <v>0</v>
      </c>
      <c r="S189" s="57">
        <f t="shared" ref="S189:S206" si="3">SUM(C189:R189)</f>
        <v>0</v>
      </c>
    </row>
    <row r="190" spans="1:19" s="1" customFormat="1" ht="15" hidden="1" customHeight="1" x14ac:dyDescent="0.15">
      <c r="A190" s="136"/>
      <c r="B190" s="220" t="s">
        <v>211</v>
      </c>
      <c r="C190" s="73">
        <v>0</v>
      </c>
      <c r="D190" s="260">
        <v>0</v>
      </c>
      <c r="E190" s="69">
        <v>0</v>
      </c>
      <c r="F190" s="64">
        <v>0</v>
      </c>
      <c r="G190" s="67">
        <v>0</v>
      </c>
      <c r="H190" s="69">
        <v>0</v>
      </c>
      <c r="I190" s="64">
        <v>0</v>
      </c>
      <c r="J190" s="69">
        <v>0</v>
      </c>
      <c r="K190" s="64">
        <v>0</v>
      </c>
      <c r="L190" s="67">
        <v>0</v>
      </c>
      <c r="M190" s="69">
        <v>0</v>
      </c>
      <c r="N190" s="64">
        <v>0</v>
      </c>
      <c r="O190" s="69">
        <v>0</v>
      </c>
      <c r="P190" s="64">
        <v>0</v>
      </c>
      <c r="Q190" s="67">
        <v>0</v>
      </c>
      <c r="R190" s="259">
        <v>0</v>
      </c>
      <c r="S190" s="57">
        <f t="shared" si="3"/>
        <v>0</v>
      </c>
    </row>
    <row r="191" spans="1:19" s="1" customFormat="1" ht="15" hidden="1" customHeight="1" x14ac:dyDescent="0.15">
      <c r="A191" s="136"/>
      <c r="B191" s="220" t="s">
        <v>150</v>
      </c>
      <c r="C191" s="73">
        <v>0</v>
      </c>
      <c r="D191" s="260">
        <v>0</v>
      </c>
      <c r="E191" s="69">
        <v>0</v>
      </c>
      <c r="F191" s="64">
        <v>0</v>
      </c>
      <c r="G191" s="67">
        <v>0</v>
      </c>
      <c r="H191" s="69">
        <v>0</v>
      </c>
      <c r="I191" s="64">
        <v>0</v>
      </c>
      <c r="J191" s="69">
        <v>0</v>
      </c>
      <c r="K191" s="64">
        <v>0</v>
      </c>
      <c r="L191" s="67">
        <v>0</v>
      </c>
      <c r="M191" s="69">
        <v>0</v>
      </c>
      <c r="N191" s="64">
        <v>0</v>
      </c>
      <c r="O191" s="69">
        <v>0</v>
      </c>
      <c r="P191" s="64">
        <v>0</v>
      </c>
      <c r="Q191" s="67">
        <v>0</v>
      </c>
      <c r="R191" s="259">
        <v>0</v>
      </c>
      <c r="S191" s="57">
        <f t="shared" si="3"/>
        <v>0</v>
      </c>
    </row>
    <row r="192" spans="1:19" s="1" customFormat="1" ht="15" hidden="1" customHeight="1" x14ac:dyDescent="0.15">
      <c r="A192" s="136"/>
      <c r="B192" s="220" t="s">
        <v>212</v>
      </c>
      <c r="C192" s="73">
        <v>0</v>
      </c>
      <c r="D192" s="260">
        <v>0</v>
      </c>
      <c r="E192" s="69">
        <v>0</v>
      </c>
      <c r="F192" s="64">
        <v>0</v>
      </c>
      <c r="G192" s="67">
        <v>0</v>
      </c>
      <c r="H192" s="69">
        <v>0</v>
      </c>
      <c r="I192" s="64">
        <v>0</v>
      </c>
      <c r="J192" s="69">
        <v>0</v>
      </c>
      <c r="K192" s="64">
        <v>0</v>
      </c>
      <c r="L192" s="67">
        <v>0</v>
      </c>
      <c r="M192" s="69">
        <v>0</v>
      </c>
      <c r="N192" s="64">
        <v>0</v>
      </c>
      <c r="O192" s="69">
        <v>0</v>
      </c>
      <c r="P192" s="64">
        <v>0</v>
      </c>
      <c r="Q192" s="67">
        <v>0</v>
      </c>
      <c r="R192" s="259">
        <v>0</v>
      </c>
      <c r="S192" s="57">
        <f t="shared" si="3"/>
        <v>0</v>
      </c>
    </row>
    <row r="193" spans="1:19" s="1" customFormat="1" ht="15" hidden="1" customHeight="1" x14ac:dyDescent="0.15">
      <c r="A193" s="136"/>
      <c r="B193" s="220" t="s">
        <v>213</v>
      </c>
      <c r="C193" s="73">
        <v>0</v>
      </c>
      <c r="D193" s="260">
        <v>0</v>
      </c>
      <c r="E193" s="69">
        <v>0</v>
      </c>
      <c r="F193" s="64">
        <v>0</v>
      </c>
      <c r="G193" s="67">
        <v>0</v>
      </c>
      <c r="H193" s="69">
        <v>0</v>
      </c>
      <c r="I193" s="64">
        <v>0</v>
      </c>
      <c r="J193" s="69">
        <v>0</v>
      </c>
      <c r="K193" s="64">
        <v>0</v>
      </c>
      <c r="L193" s="67">
        <v>0</v>
      </c>
      <c r="M193" s="69">
        <v>0</v>
      </c>
      <c r="N193" s="64">
        <v>0</v>
      </c>
      <c r="O193" s="69">
        <v>0</v>
      </c>
      <c r="P193" s="64">
        <v>0</v>
      </c>
      <c r="Q193" s="67">
        <v>0</v>
      </c>
      <c r="R193" s="259">
        <v>0</v>
      </c>
      <c r="S193" s="57">
        <f t="shared" si="3"/>
        <v>0</v>
      </c>
    </row>
    <row r="194" spans="1:19" s="1" customFormat="1" ht="15" hidden="1" customHeight="1" x14ac:dyDescent="0.15">
      <c r="A194" s="136"/>
      <c r="B194" s="220" t="s">
        <v>214</v>
      </c>
      <c r="C194" s="73">
        <v>0</v>
      </c>
      <c r="D194" s="260">
        <v>0</v>
      </c>
      <c r="E194" s="69">
        <v>0</v>
      </c>
      <c r="F194" s="64">
        <v>0</v>
      </c>
      <c r="G194" s="67">
        <v>0</v>
      </c>
      <c r="H194" s="69">
        <v>0</v>
      </c>
      <c r="I194" s="64">
        <v>0</v>
      </c>
      <c r="J194" s="69">
        <v>0</v>
      </c>
      <c r="K194" s="64">
        <v>0</v>
      </c>
      <c r="L194" s="67">
        <v>0</v>
      </c>
      <c r="M194" s="69">
        <v>0</v>
      </c>
      <c r="N194" s="64">
        <v>0</v>
      </c>
      <c r="O194" s="69">
        <v>0</v>
      </c>
      <c r="P194" s="64">
        <v>0</v>
      </c>
      <c r="Q194" s="67">
        <v>0</v>
      </c>
      <c r="R194" s="259">
        <v>0</v>
      </c>
      <c r="S194" s="57">
        <f t="shared" si="3"/>
        <v>0</v>
      </c>
    </row>
    <row r="195" spans="1:19" s="1" customFormat="1" ht="15" hidden="1" customHeight="1" x14ac:dyDescent="0.15">
      <c r="A195" s="136"/>
      <c r="B195" s="220" t="s">
        <v>215</v>
      </c>
      <c r="C195" s="73">
        <v>0</v>
      </c>
      <c r="D195" s="260">
        <v>0</v>
      </c>
      <c r="E195" s="69">
        <v>0</v>
      </c>
      <c r="F195" s="64">
        <v>0</v>
      </c>
      <c r="G195" s="67">
        <v>0</v>
      </c>
      <c r="H195" s="69">
        <v>0</v>
      </c>
      <c r="I195" s="64">
        <v>0</v>
      </c>
      <c r="J195" s="69">
        <v>0</v>
      </c>
      <c r="K195" s="64">
        <v>0</v>
      </c>
      <c r="L195" s="67">
        <v>0</v>
      </c>
      <c r="M195" s="69">
        <v>0</v>
      </c>
      <c r="N195" s="64">
        <v>0</v>
      </c>
      <c r="O195" s="69">
        <v>0</v>
      </c>
      <c r="P195" s="64">
        <v>0</v>
      </c>
      <c r="Q195" s="67">
        <v>0</v>
      </c>
      <c r="R195" s="259">
        <v>0</v>
      </c>
      <c r="S195" s="57">
        <f t="shared" si="3"/>
        <v>0</v>
      </c>
    </row>
    <row r="196" spans="1:19" s="1" customFormat="1" ht="15" hidden="1" customHeight="1" x14ac:dyDescent="0.15">
      <c r="A196" s="136"/>
      <c r="B196" s="220" t="s">
        <v>78</v>
      </c>
      <c r="C196" s="73">
        <v>0</v>
      </c>
      <c r="D196" s="260">
        <v>0</v>
      </c>
      <c r="E196" s="69">
        <v>0</v>
      </c>
      <c r="F196" s="64">
        <v>0</v>
      </c>
      <c r="G196" s="67">
        <v>0</v>
      </c>
      <c r="H196" s="69">
        <v>0</v>
      </c>
      <c r="I196" s="64">
        <v>0</v>
      </c>
      <c r="J196" s="69">
        <v>0</v>
      </c>
      <c r="K196" s="64">
        <v>0</v>
      </c>
      <c r="L196" s="67">
        <v>0</v>
      </c>
      <c r="M196" s="69">
        <v>0</v>
      </c>
      <c r="N196" s="64">
        <v>0</v>
      </c>
      <c r="O196" s="69">
        <v>0</v>
      </c>
      <c r="P196" s="64">
        <v>0</v>
      </c>
      <c r="Q196" s="67">
        <v>0</v>
      </c>
      <c r="R196" s="259">
        <v>0</v>
      </c>
      <c r="S196" s="57">
        <f t="shared" si="3"/>
        <v>0</v>
      </c>
    </row>
    <row r="197" spans="1:19" s="1" customFormat="1" ht="15" hidden="1" customHeight="1" x14ac:dyDescent="0.15">
      <c r="A197" s="136"/>
      <c r="B197" s="220" t="s">
        <v>216</v>
      </c>
      <c r="C197" s="73">
        <v>0</v>
      </c>
      <c r="D197" s="260">
        <v>0</v>
      </c>
      <c r="E197" s="69">
        <v>0</v>
      </c>
      <c r="F197" s="64">
        <v>0</v>
      </c>
      <c r="G197" s="67">
        <v>0</v>
      </c>
      <c r="H197" s="69">
        <v>0</v>
      </c>
      <c r="I197" s="64">
        <v>0</v>
      </c>
      <c r="J197" s="69">
        <v>0</v>
      </c>
      <c r="K197" s="64">
        <v>0</v>
      </c>
      <c r="L197" s="67">
        <v>0</v>
      </c>
      <c r="M197" s="69">
        <v>0</v>
      </c>
      <c r="N197" s="64">
        <v>0</v>
      </c>
      <c r="O197" s="69">
        <v>0</v>
      </c>
      <c r="P197" s="64">
        <v>0</v>
      </c>
      <c r="Q197" s="67">
        <v>0</v>
      </c>
      <c r="R197" s="259">
        <v>0</v>
      </c>
      <c r="S197" s="57">
        <f t="shared" si="3"/>
        <v>0</v>
      </c>
    </row>
    <row r="198" spans="1:19" s="1" customFormat="1" ht="15" hidden="1" customHeight="1" x14ac:dyDescent="0.15">
      <c r="A198" s="136"/>
      <c r="B198" s="220" t="s">
        <v>217</v>
      </c>
      <c r="C198" s="73">
        <v>0</v>
      </c>
      <c r="D198" s="260">
        <v>0</v>
      </c>
      <c r="E198" s="69">
        <v>0</v>
      </c>
      <c r="F198" s="64">
        <v>0</v>
      </c>
      <c r="G198" s="67">
        <v>0</v>
      </c>
      <c r="H198" s="69">
        <v>0</v>
      </c>
      <c r="I198" s="64">
        <v>0</v>
      </c>
      <c r="J198" s="69">
        <v>0</v>
      </c>
      <c r="K198" s="64">
        <v>0</v>
      </c>
      <c r="L198" s="67">
        <v>0</v>
      </c>
      <c r="M198" s="69">
        <v>0</v>
      </c>
      <c r="N198" s="64">
        <v>0</v>
      </c>
      <c r="O198" s="69">
        <v>0</v>
      </c>
      <c r="P198" s="64">
        <v>0</v>
      </c>
      <c r="Q198" s="67">
        <v>0</v>
      </c>
      <c r="R198" s="259">
        <v>0</v>
      </c>
      <c r="S198" s="57">
        <f t="shared" si="3"/>
        <v>0</v>
      </c>
    </row>
    <row r="199" spans="1:19" s="1" customFormat="1" ht="15" hidden="1" customHeight="1" x14ac:dyDescent="0.15">
      <c r="A199" s="147" t="s">
        <v>292</v>
      </c>
      <c r="B199" s="353"/>
      <c r="C199" s="356"/>
      <c r="D199" s="281"/>
      <c r="E199" s="357"/>
      <c r="F199" s="358"/>
      <c r="G199" s="238"/>
      <c r="H199" s="357"/>
      <c r="I199" s="358"/>
      <c r="J199" s="357"/>
      <c r="K199" s="358"/>
      <c r="L199" s="238"/>
      <c r="M199" s="357"/>
      <c r="N199" s="358"/>
      <c r="O199" s="357"/>
      <c r="P199" s="358"/>
      <c r="Q199" s="238"/>
      <c r="R199" s="207"/>
      <c r="S199" s="355">
        <f>SUM(S200:S203)</f>
        <v>0</v>
      </c>
    </row>
    <row r="200" spans="1:19" s="1" customFormat="1" ht="15" hidden="1" customHeight="1" x14ac:dyDescent="0.15">
      <c r="A200" s="150" t="s">
        <v>81</v>
      </c>
      <c r="B200" s="220" t="s">
        <v>242</v>
      </c>
      <c r="C200" s="73">
        <v>0</v>
      </c>
      <c r="D200" s="260">
        <v>0</v>
      </c>
      <c r="E200" s="69">
        <v>0</v>
      </c>
      <c r="F200" s="64">
        <v>0</v>
      </c>
      <c r="G200" s="67">
        <v>0</v>
      </c>
      <c r="H200" s="69">
        <v>0</v>
      </c>
      <c r="I200" s="64">
        <v>0</v>
      </c>
      <c r="J200" s="69">
        <v>0</v>
      </c>
      <c r="K200" s="64">
        <v>0</v>
      </c>
      <c r="L200" s="67">
        <v>0</v>
      </c>
      <c r="M200" s="69">
        <v>0</v>
      </c>
      <c r="N200" s="64">
        <v>0</v>
      </c>
      <c r="O200" s="69">
        <v>0</v>
      </c>
      <c r="P200" s="64">
        <v>0</v>
      </c>
      <c r="Q200" s="67">
        <v>0</v>
      </c>
      <c r="R200" s="259">
        <v>0</v>
      </c>
      <c r="S200" s="57">
        <f t="shared" si="3"/>
        <v>0</v>
      </c>
    </row>
    <row r="201" spans="1:19" s="1" customFormat="1" ht="15" hidden="1" customHeight="1" x14ac:dyDescent="0.15">
      <c r="A201" s="150"/>
      <c r="B201" s="220" t="s">
        <v>243</v>
      </c>
      <c r="C201" s="73">
        <v>0</v>
      </c>
      <c r="D201" s="260">
        <v>0</v>
      </c>
      <c r="E201" s="69">
        <v>0</v>
      </c>
      <c r="F201" s="64">
        <v>0</v>
      </c>
      <c r="G201" s="67">
        <v>0</v>
      </c>
      <c r="H201" s="69">
        <v>0</v>
      </c>
      <c r="I201" s="64">
        <v>0</v>
      </c>
      <c r="J201" s="69">
        <v>0</v>
      </c>
      <c r="K201" s="64">
        <v>0</v>
      </c>
      <c r="L201" s="67">
        <v>0</v>
      </c>
      <c r="M201" s="69">
        <v>0</v>
      </c>
      <c r="N201" s="64">
        <v>0</v>
      </c>
      <c r="O201" s="69">
        <v>0</v>
      </c>
      <c r="P201" s="64">
        <v>0</v>
      </c>
      <c r="Q201" s="67">
        <v>0</v>
      </c>
      <c r="R201" s="259">
        <v>0</v>
      </c>
      <c r="S201" s="57">
        <f t="shared" si="3"/>
        <v>0</v>
      </c>
    </row>
    <row r="202" spans="1:19" s="1" customFormat="1" ht="15" hidden="1" customHeight="1" x14ac:dyDescent="0.15">
      <c r="A202" s="150"/>
      <c r="B202" s="220" t="s">
        <v>244</v>
      </c>
      <c r="C202" s="73">
        <v>0</v>
      </c>
      <c r="D202" s="260">
        <v>0</v>
      </c>
      <c r="E202" s="69">
        <v>0</v>
      </c>
      <c r="F202" s="64">
        <v>0</v>
      </c>
      <c r="G202" s="67">
        <v>0</v>
      </c>
      <c r="H202" s="69">
        <v>0</v>
      </c>
      <c r="I202" s="64">
        <v>0</v>
      </c>
      <c r="J202" s="69">
        <v>0</v>
      </c>
      <c r="K202" s="64">
        <v>0</v>
      </c>
      <c r="L202" s="67">
        <v>0</v>
      </c>
      <c r="M202" s="69">
        <v>0</v>
      </c>
      <c r="N202" s="64">
        <v>0</v>
      </c>
      <c r="O202" s="69">
        <v>0</v>
      </c>
      <c r="P202" s="64">
        <v>0</v>
      </c>
      <c r="Q202" s="67">
        <v>0</v>
      </c>
      <c r="R202" s="259">
        <v>0</v>
      </c>
      <c r="S202" s="57">
        <f t="shared" si="3"/>
        <v>0</v>
      </c>
    </row>
    <row r="203" spans="1:19" s="1" customFormat="1" ht="15" hidden="1" customHeight="1" x14ac:dyDescent="0.15">
      <c r="A203" s="150"/>
      <c r="B203" s="220" t="s">
        <v>245</v>
      </c>
      <c r="C203" s="73">
        <v>0</v>
      </c>
      <c r="D203" s="260">
        <v>0</v>
      </c>
      <c r="E203" s="69">
        <v>0</v>
      </c>
      <c r="F203" s="64">
        <v>0</v>
      </c>
      <c r="G203" s="67">
        <v>0</v>
      </c>
      <c r="H203" s="69">
        <v>0</v>
      </c>
      <c r="I203" s="64">
        <v>0</v>
      </c>
      <c r="J203" s="69">
        <v>0</v>
      </c>
      <c r="K203" s="64">
        <v>0</v>
      </c>
      <c r="L203" s="67">
        <v>0</v>
      </c>
      <c r="M203" s="69">
        <v>0</v>
      </c>
      <c r="N203" s="64">
        <v>0</v>
      </c>
      <c r="O203" s="69">
        <v>0</v>
      </c>
      <c r="P203" s="64">
        <v>0</v>
      </c>
      <c r="Q203" s="67">
        <v>0</v>
      </c>
      <c r="R203" s="259">
        <v>0</v>
      </c>
      <c r="S203" s="57">
        <f t="shared" si="3"/>
        <v>0</v>
      </c>
    </row>
    <row r="204" spans="1:19" s="1" customFormat="1" ht="15" hidden="1" customHeight="1" x14ac:dyDescent="0.15">
      <c r="A204" s="149" t="s">
        <v>112</v>
      </c>
      <c r="B204" s="237"/>
      <c r="C204" s="356"/>
      <c r="D204" s="281"/>
      <c r="E204" s="357"/>
      <c r="F204" s="358"/>
      <c r="G204" s="238"/>
      <c r="H204" s="357"/>
      <c r="I204" s="358"/>
      <c r="J204" s="357"/>
      <c r="K204" s="358"/>
      <c r="L204" s="238"/>
      <c r="M204" s="357"/>
      <c r="N204" s="358"/>
      <c r="O204" s="357"/>
      <c r="P204" s="358"/>
      <c r="Q204" s="238"/>
      <c r="R204" s="207"/>
      <c r="S204" s="57">
        <f>SUM(S205)</f>
        <v>0</v>
      </c>
    </row>
    <row r="205" spans="1:19" s="1" customFormat="1" ht="15" hidden="1" customHeight="1" thickBot="1" x14ac:dyDescent="0.2">
      <c r="A205" s="152"/>
      <c r="B205" s="220" t="s">
        <v>291</v>
      </c>
      <c r="C205" s="73">
        <v>0</v>
      </c>
      <c r="D205" s="260">
        <v>0</v>
      </c>
      <c r="E205" s="69">
        <v>0</v>
      </c>
      <c r="F205" s="64">
        <v>0</v>
      </c>
      <c r="G205" s="67">
        <v>0</v>
      </c>
      <c r="H205" s="69">
        <v>0</v>
      </c>
      <c r="I205" s="64">
        <v>0</v>
      </c>
      <c r="J205" s="69">
        <v>0</v>
      </c>
      <c r="K205" s="64">
        <v>0</v>
      </c>
      <c r="L205" s="67">
        <v>0</v>
      </c>
      <c r="M205" s="69">
        <v>0</v>
      </c>
      <c r="N205" s="64">
        <v>0</v>
      </c>
      <c r="O205" s="69">
        <v>0</v>
      </c>
      <c r="P205" s="64">
        <v>0</v>
      </c>
      <c r="Q205" s="67">
        <v>0</v>
      </c>
      <c r="R205" s="259">
        <v>0</v>
      </c>
      <c r="S205" s="57">
        <f t="shared" si="3"/>
        <v>0</v>
      </c>
    </row>
    <row r="206" spans="1:19" ht="18.75" customHeight="1" thickTop="1" thickBot="1" x14ac:dyDescent="0.2">
      <c r="A206" s="425" t="s">
        <v>0</v>
      </c>
      <c r="B206" s="426"/>
      <c r="C206" s="84">
        <v>3</v>
      </c>
      <c r="D206" s="125">
        <v>1</v>
      </c>
      <c r="E206" s="91">
        <v>4</v>
      </c>
      <c r="F206" s="84">
        <v>3</v>
      </c>
      <c r="G206" s="106">
        <v>2</v>
      </c>
      <c r="H206" s="91">
        <v>2</v>
      </c>
      <c r="I206" s="84">
        <v>2</v>
      </c>
      <c r="J206" s="91">
        <v>0</v>
      </c>
      <c r="K206" s="84">
        <v>1</v>
      </c>
      <c r="L206" s="106">
        <v>0</v>
      </c>
      <c r="M206" s="91">
        <v>1</v>
      </c>
      <c r="N206" s="84">
        <v>1</v>
      </c>
      <c r="O206" s="91">
        <v>1</v>
      </c>
      <c r="P206" s="84">
        <v>1</v>
      </c>
      <c r="Q206" s="106">
        <v>0</v>
      </c>
      <c r="R206" s="91">
        <v>1</v>
      </c>
      <c r="S206" s="57">
        <f t="shared" si="3"/>
        <v>23</v>
      </c>
    </row>
  </sheetData>
  <autoFilter ref="A6:S206">
    <filterColumn colId="0" showButton="0"/>
    <filterColumn colId="18">
      <filters>
        <filter val="17"/>
        <filter val="2"/>
        <filter val="23"/>
        <filter val="3"/>
        <filter val="4"/>
        <filter val="6"/>
      </filters>
    </filterColumn>
  </autoFilter>
  <mergeCells count="24">
    <mergeCell ref="Q2:R2"/>
    <mergeCell ref="N3:R3"/>
    <mergeCell ref="J4:J6"/>
    <mergeCell ref="K4:K6"/>
    <mergeCell ref="O4:O6"/>
    <mergeCell ref="R4:R6"/>
    <mergeCell ref="M4:M6"/>
    <mergeCell ref="N4:N6"/>
    <mergeCell ref="I3:M3"/>
    <mergeCell ref="P4:P6"/>
    <mergeCell ref="Q4:Q6"/>
    <mergeCell ref="I4:I6"/>
    <mergeCell ref="L4:L6"/>
    <mergeCell ref="A206:B206"/>
    <mergeCell ref="A3:B6"/>
    <mergeCell ref="H4:H6"/>
    <mergeCell ref="C3:H3"/>
    <mergeCell ref="A8:A9"/>
    <mergeCell ref="F4:F6"/>
    <mergeCell ref="G4:G6"/>
    <mergeCell ref="E4:E6"/>
    <mergeCell ref="C4:D4"/>
    <mergeCell ref="C5:C6"/>
    <mergeCell ref="D5:D6"/>
  </mergeCells>
  <phoneticPr fontId="2"/>
  <printOptions horizontalCentered="1"/>
  <pageMargins left="0.59055118110236227" right="0.59055118110236227" top="0.78740157480314965" bottom="0.59055118110236227" header="0.78740157480314965" footer="0.51181102362204722"/>
  <pageSetup paperSize="9" scale="65" orientation="portrait" r:id="rId1"/>
  <headerFooter alignWithMargins="0">
    <oddHeader xml:space="preserve">&amp;L&amp;14 17　情報公開法に関連する訴訟の状況&amp;R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206"/>
  <sheetViews>
    <sheetView view="pageBreakPreview" zoomScale="90" zoomScaleNormal="100" zoomScaleSheetLayoutView="90" workbookViewId="0">
      <pane xSplit="2" ySplit="6" topLeftCell="C7" activePane="bottomRight" state="frozen"/>
      <selection activeCell="G26" sqref="G26"/>
      <selection pane="topRight" activeCell="G26" sqref="G26"/>
      <selection pane="bottomLeft" activeCell="G26" sqref="G26"/>
      <selection pane="bottomRight" activeCell="G26" sqref="G26"/>
    </sheetView>
  </sheetViews>
  <sheetFormatPr defaultColWidth="9" defaultRowHeight="13.2" x14ac:dyDescent="0.2"/>
  <cols>
    <col min="1" max="1" width="3.6640625" style="33" customWidth="1"/>
    <col min="2" max="2" width="36.77734375" style="33" customWidth="1"/>
    <col min="3" max="8" width="9.77734375" style="33" customWidth="1"/>
    <col min="9" max="16384" width="9" style="33"/>
  </cols>
  <sheetData>
    <row r="1" spans="1:9" ht="7.5" customHeight="1" x14ac:dyDescent="0.2"/>
    <row r="2" spans="1:9" ht="13.2" customHeight="1" x14ac:dyDescent="0.2">
      <c r="C2" s="171"/>
      <c r="D2" s="171"/>
      <c r="E2" s="171"/>
      <c r="F2" s="171"/>
      <c r="G2" s="171"/>
      <c r="H2" s="171"/>
    </row>
    <row r="3" spans="1:9" ht="13.8" thickBot="1" x14ac:dyDescent="0.25">
      <c r="H3" s="35" t="s">
        <v>93</v>
      </c>
    </row>
    <row r="4" spans="1:9" s="5" customFormat="1" ht="20.25" customHeight="1" x14ac:dyDescent="0.15">
      <c r="A4" s="415" t="s">
        <v>41</v>
      </c>
      <c r="B4" s="442"/>
      <c r="C4" s="552" t="s">
        <v>345</v>
      </c>
      <c r="D4" s="553"/>
      <c r="E4" s="553"/>
      <c r="F4" s="553"/>
      <c r="G4" s="553"/>
      <c r="H4" s="554"/>
    </row>
    <row r="5" spans="1:9" s="5" customFormat="1" ht="24" customHeight="1" x14ac:dyDescent="0.15">
      <c r="A5" s="417"/>
      <c r="B5" s="446"/>
      <c r="C5" s="536"/>
      <c r="D5" s="477" t="s">
        <v>16</v>
      </c>
      <c r="E5" s="555"/>
      <c r="F5" s="500" t="s">
        <v>17</v>
      </c>
      <c r="G5" s="471" t="s">
        <v>113</v>
      </c>
      <c r="H5" s="478" t="s">
        <v>12</v>
      </c>
    </row>
    <row r="6" spans="1:9" s="5" customFormat="1" ht="25.2" customHeight="1" thickBot="1" x14ac:dyDescent="0.2">
      <c r="A6" s="419"/>
      <c r="B6" s="443"/>
      <c r="C6" s="537"/>
      <c r="D6" s="275" t="s">
        <v>90</v>
      </c>
      <c r="E6" s="166" t="s">
        <v>91</v>
      </c>
      <c r="F6" s="501"/>
      <c r="G6" s="472"/>
      <c r="H6" s="479"/>
    </row>
    <row r="7" spans="1:9" s="5" customFormat="1" ht="15" hidden="1" customHeight="1" x14ac:dyDescent="0.15">
      <c r="A7" s="140" t="s">
        <v>246</v>
      </c>
      <c r="B7" s="141"/>
      <c r="C7" s="300"/>
      <c r="D7" s="276"/>
      <c r="E7" s="277"/>
      <c r="F7" s="298"/>
      <c r="G7" s="299"/>
      <c r="H7" s="302"/>
      <c r="I7" s="359">
        <f>SUM(I8:I95)</f>
        <v>0</v>
      </c>
    </row>
    <row r="8" spans="1:9" s="5" customFormat="1" ht="15" hidden="1" customHeight="1" x14ac:dyDescent="0.15">
      <c r="A8" s="535"/>
      <c r="B8" s="117" t="s">
        <v>220</v>
      </c>
      <c r="C8" s="239">
        <v>0</v>
      </c>
      <c r="D8" s="278">
        <v>0</v>
      </c>
      <c r="E8" s="279">
        <v>0</v>
      </c>
      <c r="F8" s="156">
        <v>0</v>
      </c>
      <c r="G8" s="156">
        <v>0</v>
      </c>
      <c r="H8" s="284">
        <v>0</v>
      </c>
      <c r="I8" s="214">
        <f>SUM(C8:H8)</f>
        <v>0</v>
      </c>
    </row>
    <row r="9" spans="1:9" s="5" customFormat="1" ht="15" hidden="1" customHeight="1" x14ac:dyDescent="0.15">
      <c r="A9" s="535"/>
      <c r="B9" s="117" t="s">
        <v>372</v>
      </c>
      <c r="C9" s="239">
        <v>0</v>
      </c>
      <c r="D9" s="278">
        <v>0</v>
      </c>
      <c r="E9" s="279">
        <v>0</v>
      </c>
      <c r="F9" s="156">
        <v>0</v>
      </c>
      <c r="G9" s="156">
        <v>0</v>
      </c>
      <c r="H9" s="284">
        <v>0</v>
      </c>
      <c r="I9" s="214">
        <f t="shared" ref="I9:I65" si="0">SUM(C9:H9)</f>
        <v>0</v>
      </c>
    </row>
    <row r="10" spans="1:9" s="5" customFormat="1" ht="15" hidden="1" customHeight="1" x14ac:dyDescent="0.15">
      <c r="A10" s="146"/>
      <c r="B10" s="117" t="s">
        <v>221</v>
      </c>
      <c r="C10" s="239">
        <v>0</v>
      </c>
      <c r="D10" s="278">
        <v>0</v>
      </c>
      <c r="E10" s="279">
        <v>0</v>
      </c>
      <c r="F10" s="156">
        <v>0</v>
      </c>
      <c r="G10" s="156">
        <v>0</v>
      </c>
      <c r="H10" s="284">
        <v>0</v>
      </c>
      <c r="I10" s="214">
        <f t="shared" si="0"/>
        <v>0</v>
      </c>
    </row>
    <row r="11" spans="1:9" s="5" customFormat="1" ht="15" hidden="1" customHeight="1" x14ac:dyDescent="0.15">
      <c r="A11" s="146"/>
      <c r="B11" s="117" t="s">
        <v>222</v>
      </c>
      <c r="C11" s="239">
        <v>0</v>
      </c>
      <c r="D11" s="278">
        <v>0</v>
      </c>
      <c r="E11" s="279">
        <v>0</v>
      </c>
      <c r="F11" s="156">
        <v>0</v>
      </c>
      <c r="G11" s="156">
        <v>0</v>
      </c>
      <c r="H11" s="284">
        <v>0</v>
      </c>
      <c r="I11" s="214">
        <f t="shared" si="0"/>
        <v>0</v>
      </c>
    </row>
    <row r="12" spans="1:9" s="5" customFormat="1" ht="15" hidden="1" customHeight="1" x14ac:dyDescent="0.15">
      <c r="A12" s="146"/>
      <c r="B12" s="117" t="s">
        <v>223</v>
      </c>
      <c r="C12" s="239">
        <v>0</v>
      </c>
      <c r="D12" s="278">
        <v>0</v>
      </c>
      <c r="E12" s="279">
        <v>0</v>
      </c>
      <c r="F12" s="156">
        <v>0</v>
      </c>
      <c r="G12" s="156">
        <v>0</v>
      </c>
      <c r="H12" s="284">
        <v>0</v>
      </c>
      <c r="I12" s="214">
        <f t="shared" si="0"/>
        <v>0</v>
      </c>
    </row>
    <row r="13" spans="1:9" s="5" customFormat="1" ht="15" hidden="1" customHeight="1" x14ac:dyDescent="0.15">
      <c r="A13" s="146"/>
      <c r="B13" s="117" t="s">
        <v>568</v>
      </c>
      <c r="C13" s="239">
        <v>0</v>
      </c>
      <c r="D13" s="278">
        <v>0</v>
      </c>
      <c r="E13" s="279">
        <v>0</v>
      </c>
      <c r="F13" s="156">
        <v>0</v>
      </c>
      <c r="G13" s="156">
        <v>0</v>
      </c>
      <c r="H13" s="284">
        <v>0</v>
      </c>
      <c r="I13" s="214">
        <f t="shared" si="0"/>
        <v>0</v>
      </c>
    </row>
    <row r="14" spans="1:9" s="5" customFormat="1" ht="15" hidden="1" customHeight="1" x14ac:dyDescent="0.15">
      <c r="A14" s="136"/>
      <c r="B14" s="117" t="s">
        <v>224</v>
      </c>
      <c r="C14" s="239">
        <v>0</v>
      </c>
      <c r="D14" s="278">
        <v>0</v>
      </c>
      <c r="E14" s="279">
        <v>0</v>
      </c>
      <c r="F14" s="156">
        <v>0</v>
      </c>
      <c r="G14" s="156">
        <v>0</v>
      </c>
      <c r="H14" s="284">
        <v>0</v>
      </c>
      <c r="I14" s="214">
        <f t="shared" si="0"/>
        <v>0</v>
      </c>
    </row>
    <row r="15" spans="1:9" s="5" customFormat="1" ht="15" hidden="1" customHeight="1" x14ac:dyDescent="0.15">
      <c r="A15" s="136"/>
      <c r="B15" s="117" t="s">
        <v>225</v>
      </c>
      <c r="C15" s="239">
        <v>0</v>
      </c>
      <c r="D15" s="278">
        <v>0</v>
      </c>
      <c r="E15" s="279">
        <v>0</v>
      </c>
      <c r="F15" s="156">
        <v>0</v>
      </c>
      <c r="G15" s="156">
        <v>0</v>
      </c>
      <c r="H15" s="284">
        <v>0</v>
      </c>
      <c r="I15" s="214">
        <f t="shared" si="0"/>
        <v>0</v>
      </c>
    </row>
    <row r="16" spans="1:9" s="5" customFormat="1" ht="15" hidden="1" customHeight="1" x14ac:dyDescent="0.15">
      <c r="A16" s="136"/>
      <c r="B16" s="117" t="s">
        <v>226</v>
      </c>
      <c r="C16" s="239">
        <v>0</v>
      </c>
      <c r="D16" s="278">
        <v>0</v>
      </c>
      <c r="E16" s="279">
        <v>0</v>
      </c>
      <c r="F16" s="156">
        <v>0</v>
      </c>
      <c r="G16" s="156">
        <v>0</v>
      </c>
      <c r="H16" s="284">
        <v>0</v>
      </c>
      <c r="I16" s="214">
        <f t="shared" si="0"/>
        <v>0</v>
      </c>
    </row>
    <row r="17" spans="1:9" s="5" customFormat="1" ht="15" hidden="1" customHeight="1" x14ac:dyDescent="0.15">
      <c r="A17" s="136"/>
      <c r="B17" s="117" t="s">
        <v>140</v>
      </c>
      <c r="C17" s="239">
        <v>0</v>
      </c>
      <c r="D17" s="278">
        <v>0</v>
      </c>
      <c r="E17" s="279">
        <v>0</v>
      </c>
      <c r="F17" s="156">
        <v>0</v>
      </c>
      <c r="G17" s="156">
        <v>0</v>
      </c>
      <c r="H17" s="284">
        <v>0</v>
      </c>
      <c r="I17" s="214">
        <f t="shared" si="0"/>
        <v>0</v>
      </c>
    </row>
    <row r="18" spans="1:9" s="5" customFormat="1" ht="15" hidden="1" customHeight="1" x14ac:dyDescent="0.15">
      <c r="A18" s="136"/>
      <c r="B18" s="117" t="s">
        <v>585</v>
      </c>
      <c r="C18" s="239">
        <v>0</v>
      </c>
      <c r="D18" s="278">
        <v>0</v>
      </c>
      <c r="E18" s="279">
        <v>0</v>
      </c>
      <c r="F18" s="156">
        <v>0</v>
      </c>
      <c r="G18" s="156">
        <v>0</v>
      </c>
      <c r="H18" s="284">
        <v>0</v>
      </c>
      <c r="I18" s="214">
        <f t="shared" si="0"/>
        <v>0</v>
      </c>
    </row>
    <row r="19" spans="1:9" s="5" customFormat="1" ht="15" hidden="1" customHeight="1" x14ac:dyDescent="0.15">
      <c r="A19" s="136"/>
      <c r="B19" s="117" t="s">
        <v>42</v>
      </c>
      <c r="C19" s="239">
        <v>0</v>
      </c>
      <c r="D19" s="278">
        <v>0</v>
      </c>
      <c r="E19" s="279">
        <v>0</v>
      </c>
      <c r="F19" s="156">
        <v>0</v>
      </c>
      <c r="G19" s="156">
        <v>0</v>
      </c>
      <c r="H19" s="284">
        <v>0</v>
      </c>
      <c r="I19" s="214">
        <f t="shared" si="0"/>
        <v>0</v>
      </c>
    </row>
    <row r="20" spans="1:9" s="5" customFormat="1" ht="15" hidden="1" customHeight="1" x14ac:dyDescent="0.15">
      <c r="A20" s="136"/>
      <c r="B20" s="117" t="s">
        <v>227</v>
      </c>
      <c r="C20" s="239">
        <v>0</v>
      </c>
      <c r="D20" s="278">
        <v>0</v>
      </c>
      <c r="E20" s="279">
        <v>0</v>
      </c>
      <c r="F20" s="156">
        <v>0</v>
      </c>
      <c r="G20" s="156">
        <v>0</v>
      </c>
      <c r="H20" s="284">
        <v>0</v>
      </c>
      <c r="I20" s="214">
        <f t="shared" si="0"/>
        <v>0</v>
      </c>
    </row>
    <row r="21" spans="1:9" s="5" customFormat="1" ht="15" hidden="1" customHeight="1" x14ac:dyDescent="0.15">
      <c r="A21" s="136"/>
      <c r="B21" s="117" t="s">
        <v>43</v>
      </c>
      <c r="C21" s="239">
        <v>0</v>
      </c>
      <c r="D21" s="278">
        <v>0</v>
      </c>
      <c r="E21" s="279">
        <v>0</v>
      </c>
      <c r="F21" s="156">
        <v>0</v>
      </c>
      <c r="G21" s="156">
        <v>0</v>
      </c>
      <c r="H21" s="284">
        <v>0</v>
      </c>
      <c r="I21" s="214">
        <f t="shared" si="0"/>
        <v>0</v>
      </c>
    </row>
    <row r="22" spans="1:9" s="5" customFormat="1" ht="15" hidden="1" customHeight="1" x14ac:dyDescent="0.15">
      <c r="A22" s="136"/>
      <c r="B22" s="117" t="s">
        <v>44</v>
      </c>
      <c r="C22" s="239">
        <v>0</v>
      </c>
      <c r="D22" s="278">
        <v>0</v>
      </c>
      <c r="E22" s="279">
        <v>0</v>
      </c>
      <c r="F22" s="156">
        <v>0</v>
      </c>
      <c r="G22" s="156">
        <v>0</v>
      </c>
      <c r="H22" s="284">
        <v>0</v>
      </c>
      <c r="I22" s="214">
        <f t="shared" si="0"/>
        <v>0</v>
      </c>
    </row>
    <row r="23" spans="1:9" s="5" customFormat="1" ht="15" hidden="1" customHeight="1" x14ac:dyDescent="0.15">
      <c r="A23" s="136"/>
      <c r="B23" s="117" t="s">
        <v>230</v>
      </c>
      <c r="C23" s="239">
        <v>0</v>
      </c>
      <c r="D23" s="278">
        <v>0</v>
      </c>
      <c r="E23" s="279">
        <v>0</v>
      </c>
      <c r="F23" s="156">
        <v>0</v>
      </c>
      <c r="G23" s="156">
        <v>0</v>
      </c>
      <c r="H23" s="284">
        <v>0</v>
      </c>
      <c r="I23" s="214">
        <f t="shared" si="0"/>
        <v>0</v>
      </c>
    </row>
    <row r="24" spans="1:9" s="5" customFormat="1" ht="15" hidden="1" customHeight="1" x14ac:dyDescent="0.15">
      <c r="A24" s="146"/>
      <c r="B24" s="117" t="s">
        <v>239</v>
      </c>
      <c r="C24" s="239">
        <v>0</v>
      </c>
      <c r="D24" s="278">
        <v>0</v>
      </c>
      <c r="E24" s="279">
        <v>0</v>
      </c>
      <c r="F24" s="156">
        <v>0</v>
      </c>
      <c r="G24" s="156">
        <v>0</v>
      </c>
      <c r="H24" s="284">
        <v>0</v>
      </c>
      <c r="I24" s="214">
        <f t="shared" si="0"/>
        <v>0</v>
      </c>
    </row>
    <row r="25" spans="1:9" s="5" customFormat="1" ht="15" hidden="1" customHeight="1" x14ac:dyDescent="0.15">
      <c r="A25" s="146"/>
      <c r="B25" s="117" t="s">
        <v>293</v>
      </c>
      <c r="C25" s="239">
        <v>0</v>
      </c>
      <c r="D25" s="278">
        <v>0</v>
      </c>
      <c r="E25" s="279">
        <v>0</v>
      </c>
      <c r="F25" s="156">
        <v>0</v>
      </c>
      <c r="G25" s="156">
        <v>0</v>
      </c>
      <c r="H25" s="284">
        <v>0</v>
      </c>
      <c r="I25" s="214">
        <f t="shared" si="0"/>
        <v>0</v>
      </c>
    </row>
    <row r="26" spans="1:9" s="5" customFormat="1" ht="15" hidden="1" customHeight="1" x14ac:dyDescent="0.15">
      <c r="A26" s="146"/>
      <c r="B26" s="117" t="s">
        <v>45</v>
      </c>
      <c r="C26" s="239">
        <v>0</v>
      </c>
      <c r="D26" s="278">
        <v>0</v>
      </c>
      <c r="E26" s="279">
        <v>0</v>
      </c>
      <c r="F26" s="156">
        <v>0</v>
      </c>
      <c r="G26" s="156">
        <v>0</v>
      </c>
      <c r="H26" s="284">
        <v>0</v>
      </c>
      <c r="I26" s="214">
        <f t="shared" si="0"/>
        <v>0</v>
      </c>
    </row>
    <row r="27" spans="1:9" s="5" customFormat="1" ht="15" hidden="1" customHeight="1" x14ac:dyDescent="0.15">
      <c r="A27" s="136"/>
      <c r="B27" s="117" t="s">
        <v>46</v>
      </c>
      <c r="C27" s="239">
        <v>0</v>
      </c>
      <c r="D27" s="278">
        <v>0</v>
      </c>
      <c r="E27" s="279">
        <v>0</v>
      </c>
      <c r="F27" s="156">
        <v>0</v>
      </c>
      <c r="G27" s="156">
        <v>0</v>
      </c>
      <c r="H27" s="284">
        <v>0</v>
      </c>
      <c r="I27" s="214">
        <f t="shared" si="0"/>
        <v>0</v>
      </c>
    </row>
    <row r="28" spans="1:9" s="5" customFormat="1" ht="15" hidden="1" customHeight="1" x14ac:dyDescent="0.15">
      <c r="A28" s="136"/>
      <c r="B28" s="117" t="s">
        <v>47</v>
      </c>
      <c r="C28" s="239">
        <v>0</v>
      </c>
      <c r="D28" s="278">
        <v>0</v>
      </c>
      <c r="E28" s="279">
        <v>0</v>
      </c>
      <c r="F28" s="156">
        <v>0</v>
      </c>
      <c r="G28" s="156">
        <v>0</v>
      </c>
      <c r="H28" s="284">
        <v>0</v>
      </c>
      <c r="I28" s="214">
        <f t="shared" si="0"/>
        <v>0</v>
      </c>
    </row>
    <row r="29" spans="1:9" s="5" customFormat="1" ht="15" hidden="1" customHeight="1" x14ac:dyDescent="0.15">
      <c r="A29" s="136"/>
      <c r="B29" s="117" t="s">
        <v>48</v>
      </c>
      <c r="C29" s="239">
        <v>0</v>
      </c>
      <c r="D29" s="278">
        <v>0</v>
      </c>
      <c r="E29" s="279">
        <v>0</v>
      </c>
      <c r="F29" s="156">
        <v>0</v>
      </c>
      <c r="G29" s="156">
        <v>0</v>
      </c>
      <c r="H29" s="284">
        <v>0</v>
      </c>
      <c r="I29" s="214">
        <f t="shared" si="0"/>
        <v>0</v>
      </c>
    </row>
    <row r="30" spans="1:9" s="5" customFormat="1" ht="15" hidden="1" customHeight="1" x14ac:dyDescent="0.15">
      <c r="A30" s="136"/>
      <c r="B30" s="117" t="s">
        <v>49</v>
      </c>
      <c r="C30" s="239">
        <v>0</v>
      </c>
      <c r="D30" s="278">
        <v>0</v>
      </c>
      <c r="E30" s="279">
        <v>0</v>
      </c>
      <c r="F30" s="156">
        <v>0</v>
      </c>
      <c r="G30" s="156">
        <v>0</v>
      </c>
      <c r="H30" s="284">
        <v>0</v>
      </c>
      <c r="I30" s="214">
        <f t="shared" si="0"/>
        <v>0</v>
      </c>
    </row>
    <row r="31" spans="1:9" s="5" customFormat="1" ht="15" hidden="1" customHeight="1" x14ac:dyDescent="0.15">
      <c r="A31" s="136"/>
      <c r="B31" s="117" t="s">
        <v>50</v>
      </c>
      <c r="C31" s="239">
        <v>0</v>
      </c>
      <c r="D31" s="278">
        <v>0</v>
      </c>
      <c r="E31" s="279">
        <v>0</v>
      </c>
      <c r="F31" s="156">
        <v>0</v>
      </c>
      <c r="G31" s="156">
        <v>0</v>
      </c>
      <c r="H31" s="284">
        <v>0</v>
      </c>
      <c r="I31" s="214">
        <f t="shared" si="0"/>
        <v>0</v>
      </c>
    </row>
    <row r="32" spans="1:9" s="5" customFormat="1" ht="15" hidden="1" customHeight="1" x14ac:dyDescent="0.15">
      <c r="A32" s="136"/>
      <c r="B32" s="117" t="s">
        <v>51</v>
      </c>
      <c r="C32" s="239">
        <v>0</v>
      </c>
      <c r="D32" s="278">
        <v>0</v>
      </c>
      <c r="E32" s="279">
        <v>0</v>
      </c>
      <c r="F32" s="156">
        <v>0</v>
      </c>
      <c r="G32" s="156">
        <v>0</v>
      </c>
      <c r="H32" s="284">
        <v>0</v>
      </c>
      <c r="I32" s="214">
        <f t="shared" si="0"/>
        <v>0</v>
      </c>
    </row>
    <row r="33" spans="1:9" s="5" customFormat="1" ht="15" hidden="1" customHeight="1" x14ac:dyDescent="0.15">
      <c r="A33" s="136"/>
      <c r="B33" s="117" t="s">
        <v>52</v>
      </c>
      <c r="C33" s="239">
        <v>0</v>
      </c>
      <c r="D33" s="278">
        <v>0</v>
      </c>
      <c r="E33" s="279">
        <v>0</v>
      </c>
      <c r="F33" s="156">
        <v>0</v>
      </c>
      <c r="G33" s="156">
        <v>0</v>
      </c>
      <c r="H33" s="284">
        <v>0</v>
      </c>
      <c r="I33" s="214">
        <f t="shared" si="0"/>
        <v>0</v>
      </c>
    </row>
    <row r="34" spans="1:9" s="5" customFormat="1" ht="15" hidden="1" customHeight="1" x14ac:dyDescent="0.15">
      <c r="A34" s="136"/>
      <c r="B34" s="117" t="s">
        <v>265</v>
      </c>
      <c r="C34" s="239">
        <v>0</v>
      </c>
      <c r="D34" s="278">
        <v>0</v>
      </c>
      <c r="E34" s="279">
        <v>0</v>
      </c>
      <c r="F34" s="156">
        <v>0</v>
      </c>
      <c r="G34" s="156">
        <v>0</v>
      </c>
      <c r="H34" s="284">
        <v>0</v>
      </c>
      <c r="I34" s="214">
        <f t="shared" si="0"/>
        <v>0</v>
      </c>
    </row>
    <row r="35" spans="1:9" s="5" customFormat="1" ht="15" hidden="1" customHeight="1" x14ac:dyDescent="0.15">
      <c r="A35" s="136"/>
      <c r="B35" s="117" t="s">
        <v>266</v>
      </c>
      <c r="C35" s="239">
        <v>0</v>
      </c>
      <c r="D35" s="278">
        <v>0</v>
      </c>
      <c r="E35" s="279">
        <v>0</v>
      </c>
      <c r="F35" s="156">
        <v>0</v>
      </c>
      <c r="G35" s="156">
        <v>0</v>
      </c>
      <c r="H35" s="284">
        <v>0</v>
      </c>
      <c r="I35" s="214">
        <f t="shared" si="0"/>
        <v>0</v>
      </c>
    </row>
    <row r="36" spans="1:9" s="5" customFormat="1" ht="15" hidden="1" customHeight="1" x14ac:dyDescent="0.15">
      <c r="A36" s="136"/>
      <c r="B36" s="117" t="s">
        <v>267</v>
      </c>
      <c r="C36" s="239">
        <v>0</v>
      </c>
      <c r="D36" s="278">
        <v>0</v>
      </c>
      <c r="E36" s="279">
        <v>0</v>
      </c>
      <c r="F36" s="156">
        <v>0</v>
      </c>
      <c r="G36" s="156">
        <v>0</v>
      </c>
      <c r="H36" s="284">
        <v>0</v>
      </c>
      <c r="I36" s="214">
        <f t="shared" si="0"/>
        <v>0</v>
      </c>
    </row>
    <row r="37" spans="1:9" s="5" customFormat="1" ht="15" hidden="1" customHeight="1" x14ac:dyDescent="0.15">
      <c r="A37" s="136"/>
      <c r="B37" s="117" t="s">
        <v>251</v>
      </c>
      <c r="C37" s="239">
        <v>0</v>
      </c>
      <c r="D37" s="278">
        <v>0</v>
      </c>
      <c r="E37" s="279">
        <v>0</v>
      </c>
      <c r="F37" s="156">
        <v>0</v>
      </c>
      <c r="G37" s="156">
        <v>0</v>
      </c>
      <c r="H37" s="284">
        <v>0</v>
      </c>
      <c r="I37" s="214">
        <f t="shared" si="0"/>
        <v>0</v>
      </c>
    </row>
    <row r="38" spans="1:9" s="5" customFormat="1" ht="15" hidden="1" customHeight="1" x14ac:dyDescent="0.15">
      <c r="A38" s="136"/>
      <c r="B38" s="117" t="s">
        <v>274</v>
      </c>
      <c r="C38" s="239">
        <v>0</v>
      </c>
      <c r="D38" s="278">
        <v>0</v>
      </c>
      <c r="E38" s="279">
        <v>0</v>
      </c>
      <c r="F38" s="156">
        <v>0</v>
      </c>
      <c r="G38" s="156">
        <v>0</v>
      </c>
      <c r="H38" s="284">
        <v>0</v>
      </c>
      <c r="I38" s="214">
        <f t="shared" si="0"/>
        <v>0</v>
      </c>
    </row>
    <row r="39" spans="1:9" s="5" customFormat="1" ht="15" hidden="1" customHeight="1" x14ac:dyDescent="0.15">
      <c r="A39" s="136"/>
      <c r="B39" s="117" t="s">
        <v>250</v>
      </c>
      <c r="C39" s="239">
        <v>0</v>
      </c>
      <c r="D39" s="278">
        <v>0</v>
      </c>
      <c r="E39" s="279">
        <v>0</v>
      </c>
      <c r="F39" s="156">
        <v>0</v>
      </c>
      <c r="G39" s="156">
        <v>0</v>
      </c>
      <c r="H39" s="284">
        <v>0</v>
      </c>
      <c r="I39" s="214">
        <f t="shared" si="0"/>
        <v>0</v>
      </c>
    </row>
    <row r="40" spans="1:9" s="5" customFormat="1" ht="15" hidden="1" customHeight="1" x14ac:dyDescent="0.15">
      <c r="A40" s="136"/>
      <c r="B40" s="117" t="s">
        <v>252</v>
      </c>
      <c r="C40" s="239">
        <v>0</v>
      </c>
      <c r="D40" s="278">
        <v>0</v>
      </c>
      <c r="E40" s="279">
        <v>0</v>
      </c>
      <c r="F40" s="156">
        <v>0</v>
      </c>
      <c r="G40" s="156">
        <v>0</v>
      </c>
      <c r="H40" s="284">
        <v>0</v>
      </c>
      <c r="I40" s="214">
        <f t="shared" si="0"/>
        <v>0</v>
      </c>
    </row>
    <row r="41" spans="1:9" s="5" customFormat="1" ht="15" hidden="1" customHeight="1" x14ac:dyDescent="0.15">
      <c r="A41" s="136"/>
      <c r="B41" s="117" t="s">
        <v>253</v>
      </c>
      <c r="C41" s="239">
        <v>0</v>
      </c>
      <c r="D41" s="278">
        <v>0</v>
      </c>
      <c r="E41" s="279">
        <v>0</v>
      </c>
      <c r="F41" s="156">
        <v>0</v>
      </c>
      <c r="G41" s="156">
        <v>0</v>
      </c>
      <c r="H41" s="284">
        <v>0</v>
      </c>
      <c r="I41" s="214">
        <f t="shared" si="0"/>
        <v>0</v>
      </c>
    </row>
    <row r="42" spans="1:9" s="5" customFormat="1" ht="15" hidden="1" customHeight="1" x14ac:dyDescent="0.15">
      <c r="A42" s="136"/>
      <c r="B42" s="117" t="s">
        <v>254</v>
      </c>
      <c r="C42" s="239">
        <v>0</v>
      </c>
      <c r="D42" s="278">
        <v>0</v>
      </c>
      <c r="E42" s="279">
        <v>0</v>
      </c>
      <c r="F42" s="156">
        <v>0</v>
      </c>
      <c r="G42" s="156">
        <v>0</v>
      </c>
      <c r="H42" s="284">
        <v>0</v>
      </c>
      <c r="I42" s="214">
        <f t="shared" si="0"/>
        <v>0</v>
      </c>
    </row>
    <row r="43" spans="1:9" s="5" customFormat="1" ht="15" hidden="1" customHeight="1" x14ac:dyDescent="0.15">
      <c r="A43" s="136"/>
      <c r="B43" s="117" t="s">
        <v>275</v>
      </c>
      <c r="C43" s="239">
        <v>0</v>
      </c>
      <c r="D43" s="278">
        <v>0</v>
      </c>
      <c r="E43" s="279">
        <v>0</v>
      </c>
      <c r="F43" s="156">
        <v>0</v>
      </c>
      <c r="G43" s="156">
        <v>0</v>
      </c>
      <c r="H43" s="284">
        <v>0</v>
      </c>
      <c r="I43" s="214">
        <f t="shared" si="0"/>
        <v>0</v>
      </c>
    </row>
    <row r="44" spans="1:9" s="5" customFormat="1" ht="15" hidden="1" customHeight="1" x14ac:dyDescent="0.15">
      <c r="A44" s="146"/>
      <c r="B44" s="117" t="s">
        <v>255</v>
      </c>
      <c r="C44" s="239">
        <v>0</v>
      </c>
      <c r="D44" s="278">
        <v>0</v>
      </c>
      <c r="E44" s="279">
        <v>0</v>
      </c>
      <c r="F44" s="156">
        <v>0</v>
      </c>
      <c r="G44" s="156">
        <v>0</v>
      </c>
      <c r="H44" s="284">
        <v>0</v>
      </c>
      <c r="I44" s="214">
        <f t="shared" si="0"/>
        <v>0</v>
      </c>
    </row>
    <row r="45" spans="1:9" s="5" customFormat="1" ht="15" hidden="1" customHeight="1" x14ac:dyDescent="0.15">
      <c r="A45" s="146"/>
      <c r="B45" s="117" t="s">
        <v>256</v>
      </c>
      <c r="C45" s="239">
        <v>0</v>
      </c>
      <c r="D45" s="278">
        <v>0</v>
      </c>
      <c r="E45" s="279">
        <v>0</v>
      </c>
      <c r="F45" s="156">
        <v>0</v>
      </c>
      <c r="G45" s="156">
        <v>0</v>
      </c>
      <c r="H45" s="284">
        <v>0</v>
      </c>
      <c r="I45" s="214">
        <f t="shared" si="0"/>
        <v>0</v>
      </c>
    </row>
    <row r="46" spans="1:9" s="5" customFormat="1" ht="15" hidden="1" customHeight="1" x14ac:dyDescent="0.15">
      <c r="A46" s="146"/>
      <c r="B46" s="117" t="s">
        <v>257</v>
      </c>
      <c r="C46" s="239">
        <v>0</v>
      </c>
      <c r="D46" s="278">
        <v>0</v>
      </c>
      <c r="E46" s="279">
        <v>0</v>
      </c>
      <c r="F46" s="156">
        <v>0</v>
      </c>
      <c r="G46" s="156">
        <v>0</v>
      </c>
      <c r="H46" s="284">
        <v>0</v>
      </c>
      <c r="I46" s="214">
        <f t="shared" si="0"/>
        <v>0</v>
      </c>
    </row>
    <row r="47" spans="1:9" s="5" customFormat="1" ht="15" hidden="1" customHeight="1" x14ac:dyDescent="0.15">
      <c r="A47" s="146"/>
      <c r="B47" s="117" t="s">
        <v>258</v>
      </c>
      <c r="C47" s="239">
        <v>0</v>
      </c>
      <c r="D47" s="278">
        <v>0</v>
      </c>
      <c r="E47" s="279">
        <v>0</v>
      </c>
      <c r="F47" s="156">
        <v>0</v>
      </c>
      <c r="G47" s="156">
        <v>0</v>
      </c>
      <c r="H47" s="284">
        <v>0</v>
      </c>
      <c r="I47" s="214">
        <f t="shared" si="0"/>
        <v>0</v>
      </c>
    </row>
    <row r="48" spans="1:9" s="5" customFormat="1" ht="15" hidden="1" customHeight="1" x14ac:dyDescent="0.15">
      <c r="A48" s="146"/>
      <c r="B48" s="117" t="s">
        <v>259</v>
      </c>
      <c r="C48" s="239">
        <v>0</v>
      </c>
      <c r="D48" s="278">
        <v>0</v>
      </c>
      <c r="E48" s="279">
        <v>0</v>
      </c>
      <c r="F48" s="156">
        <v>0</v>
      </c>
      <c r="G48" s="156">
        <v>0</v>
      </c>
      <c r="H48" s="284">
        <v>0</v>
      </c>
      <c r="I48" s="214">
        <f t="shared" si="0"/>
        <v>0</v>
      </c>
    </row>
    <row r="49" spans="1:9" s="5" customFormat="1" ht="15" hidden="1" customHeight="1" x14ac:dyDescent="0.15">
      <c r="A49" s="136"/>
      <c r="B49" s="118" t="s">
        <v>260</v>
      </c>
      <c r="C49" s="239">
        <v>0</v>
      </c>
      <c r="D49" s="278">
        <v>0</v>
      </c>
      <c r="E49" s="279">
        <v>0</v>
      </c>
      <c r="F49" s="156">
        <v>0</v>
      </c>
      <c r="G49" s="156">
        <v>0</v>
      </c>
      <c r="H49" s="284">
        <v>0</v>
      </c>
      <c r="I49" s="214">
        <f t="shared" si="0"/>
        <v>0</v>
      </c>
    </row>
    <row r="50" spans="1:9" s="5" customFormat="1" ht="15" hidden="1" customHeight="1" x14ac:dyDescent="0.15">
      <c r="A50" s="136"/>
      <c r="B50" s="117" t="s">
        <v>570</v>
      </c>
      <c r="C50" s="239">
        <v>0</v>
      </c>
      <c r="D50" s="278">
        <v>0</v>
      </c>
      <c r="E50" s="279">
        <v>0</v>
      </c>
      <c r="F50" s="156">
        <v>0</v>
      </c>
      <c r="G50" s="156">
        <v>0</v>
      </c>
      <c r="H50" s="284">
        <v>0</v>
      </c>
      <c r="I50" s="214">
        <f t="shared" si="0"/>
        <v>0</v>
      </c>
    </row>
    <row r="51" spans="1:9" s="5" customFormat="1" ht="15" hidden="1" customHeight="1" x14ac:dyDescent="0.15">
      <c r="A51" s="136"/>
      <c r="B51" s="117" t="s">
        <v>261</v>
      </c>
      <c r="C51" s="239">
        <v>0</v>
      </c>
      <c r="D51" s="278">
        <v>0</v>
      </c>
      <c r="E51" s="279">
        <v>0</v>
      </c>
      <c r="F51" s="156">
        <v>0</v>
      </c>
      <c r="G51" s="156">
        <v>0</v>
      </c>
      <c r="H51" s="284">
        <v>0</v>
      </c>
      <c r="I51" s="214">
        <f t="shared" si="0"/>
        <v>0</v>
      </c>
    </row>
    <row r="52" spans="1:9" s="5" customFormat="1" ht="15" hidden="1" customHeight="1" x14ac:dyDescent="0.15">
      <c r="A52" s="136"/>
      <c r="B52" s="117" t="s">
        <v>132</v>
      </c>
      <c r="C52" s="239">
        <v>0</v>
      </c>
      <c r="D52" s="278">
        <v>0</v>
      </c>
      <c r="E52" s="279">
        <v>0</v>
      </c>
      <c r="F52" s="156">
        <v>0</v>
      </c>
      <c r="G52" s="156">
        <v>0</v>
      </c>
      <c r="H52" s="284">
        <v>0</v>
      </c>
      <c r="I52" s="214">
        <f t="shared" si="0"/>
        <v>0</v>
      </c>
    </row>
    <row r="53" spans="1:9" s="5" customFormat="1" ht="15" hidden="1" customHeight="1" x14ac:dyDescent="0.15">
      <c r="A53" s="136"/>
      <c r="B53" s="117" t="s">
        <v>53</v>
      </c>
      <c r="C53" s="239">
        <v>0</v>
      </c>
      <c r="D53" s="278">
        <v>0</v>
      </c>
      <c r="E53" s="279">
        <v>0</v>
      </c>
      <c r="F53" s="156">
        <v>0</v>
      </c>
      <c r="G53" s="156">
        <v>0</v>
      </c>
      <c r="H53" s="284">
        <v>0</v>
      </c>
      <c r="I53" s="214">
        <f t="shared" si="0"/>
        <v>0</v>
      </c>
    </row>
    <row r="54" spans="1:9" s="5" customFormat="1" ht="15" hidden="1" customHeight="1" x14ac:dyDescent="0.15">
      <c r="A54" s="136"/>
      <c r="B54" s="117" t="s">
        <v>231</v>
      </c>
      <c r="C54" s="239">
        <v>0</v>
      </c>
      <c r="D54" s="278">
        <v>0</v>
      </c>
      <c r="E54" s="279">
        <v>0</v>
      </c>
      <c r="F54" s="156">
        <v>0</v>
      </c>
      <c r="G54" s="156">
        <v>0</v>
      </c>
      <c r="H54" s="284">
        <v>0</v>
      </c>
      <c r="I54" s="214">
        <f t="shared" si="0"/>
        <v>0</v>
      </c>
    </row>
    <row r="55" spans="1:9" s="5" customFormat="1" ht="15" hidden="1" customHeight="1" x14ac:dyDescent="0.15">
      <c r="A55" s="136"/>
      <c r="B55" s="117" t="s">
        <v>232</v>
      </c>
      <c r="C55" s="239">
        <v>0</v>
      </c>
      <c r="D55" s="278">
        <v>0</v>
      </c>
      <c r="E55" s="279">
        <v>0</v>
      </c>
      <c r="F55" s="156">
        <v>0</v>
      </c>
      <c r="G55" s="156">
        <v>0</v>
      </c>
      <c r="H55" s="284">
        <v>0</v>
      </c>
      <c r="I55" s="214">
        <f t="shared" si="0"/>
        <v>0</v>
      </c>
    </row>
    <row r="56" spans="1:9" s="5" customFormat="1" ht="15" hidden="1" customHeight="1" x14ac:dyDescent="0.15">
      <c r="A56" s="136"/>
      <c r="B56" s="117" t="s">
        <v>54</v>
      </c>
      <c r="C56" s="239">
        <v>0</v>
      </c>
      <c r="D56" s="278">
        <v>0</v>
      </c>
      <c r="E56" s="279">
        <v>0</v>
      </c>
      <c r="F56" s="156">
        <v>0</v>
      </c>
      <c r="G56" s="156">
        <v>0</v>
      </c>
      <c r="H56" s="284">
        <v>0</v>
      </c>
      <c r="I56" s="214">
        <f t="shared" si="0"/>
        <v>0</v>
      </c>
    </row>
    <row r="57" spans="1:9" s="5" customFormat="1" ht="15" hidden="1" customHeight="1" x14ac:dyDescent="0.15">
      <c r="A57" s="136"/>
      <c r="B57" s="117" t="s">
        <v>618</v>
      </c>
      <c r="C57" s="239">
        <v>0</v>
      </c>
      <c r="D57" s="278">
        <v>0</v>
      </c>
      <c r="E57" s="279">
        <v>0</v>
      </c>
      <c r="F57" s="156">
        <v>0</v>
      </c>
      <c r="G57" s="156">
        <v>0</v>
      </c>
      <c r="H57" s="284">
        <v>0</v>
      </c>
      <c r="I57" s="214">
        <f t="shared" si="0"/>
        <v>0</v>
      </c>
    </row>
    <row r="58" spans="1:9" s="5" customFormat="1" ht="15" hidden="1" customHeight="1" x14ac:dyDescent="0.15">
      <c r="A58" s="136"/>
      <c r="B58" s="117" t="s">
        <v>571</v>
      </c>
      <c r="C58" s="239">
        <v>0</v>
      </c>
      <c r="D58" s="278">
        <v>0</v>
      </c>
      <c r="E58" s="279">
        <v>0</v>
      </c>
      <c r="F58" s="156">
        <v>0</v>
      </c>
      <c r="G58" s="156">
        <v>0</v>
      </c>
      <c r="H58" s="284">
        <v>0</v>
      </c>
      <c r="I58" s="214">
        <f t="shared" si="0"/>
        <v>0</v>
      </c>
    </row>
    <row r="59" spans="1:9" s="5" customFormat="1" ht="15" hidden="1" customHeight="1" x14ac:dyDescent="0.15">
      <c r="A59" s="146"/>
      <c r="B59" s="117" t="s">
        <v>233</v>
      </c>
      <c r="C59" s="393">
        <v>0</v>
      </c>
      <c r="D59" s="278">
        <v>0</v>
      </c>
      <c r="E59" s="279">
        <v>0</v>
      </c>
      <c r="F59" s="156">
        <v>0</v>
      </c>
      <c r="G59" s="156">
        <v>0</v>
      </c>
      <c r="H59" s="394">
        <v>0</v>
      </c>
      <c r="I59" s="214">
        <f t="shared" si="0"/>
        <v>0</v>
      </c>
    </row>
    <row r="60" spans="1:9" s="5" customFormat="1" ht="15" hidden="1" customHeight="1" x14ac:dyDescent="0.15">
      <c r="A60" s="146"/>
      <c r="B60" s="117" t="s">
        <v>55</v>
      </c>
      <c r="C60" s="239">
        <v>0</v>
      </c>
      <c r="D60" s="278">
        <v>0</v>
      </c>
      <c r="E60" s="279">
        <v>0</v>
      </c>
      <c r="F60" s="156">
        <v>0</v>
      </c>
      <c r="G60" s="156">
        <v>0</v>
      </c>
      <c r="H60" s="284">
        <v>0</v>
      </c>
      <c r="I60" s="214">
        <f t="shared" si="0"/>
        <v>0</v>
      </c>
    </row>
    <row r="61" spans="1:9" s="5" customFormat="1" ht="15" hidden="1" customHeight="1" x14ac:dyDescent="0.15">
      <c r="A61" s="146"/>
      <c r="B61" s="117" t="s">
        <v>234</v>
      </c>
      <c r="C61" s="239">
        <v>0</v>
      </c>
      <c r="D61" s="278">
        <v>0</v>
      </c>
      <c r="E61" s="279">
        <v>0</v>
      </c>
      <c r="F61" s="156">
        <v>0</v>
      </c>
      <c r="G61" s="156">
        <v>0</v>
      </c>
      <c r="H61" s="284">
        <v>0</v>
      </c>
      <c r="I61" s="214">
        <f t="shared" si="0"/>
        <v>0</v>
      </c>
    </row>
    <row r="62" spans="1:9" s="5" customFormat="1" ht="15" hidden="1" customHeight="1" x14ac:dyDescent="0.15">
      <c r="A62" s="146"/>
      <c r="B62" s="117" t="s">
        <v>572</v>
      </c>
      <c r="C62" s="239">
        <v>0</v>
      </c>
      <c r="D62" s="278">
        <v>0</v>
      </c>
      <c r="E62" s="279">
        <v>0</v>
      </c>
      <c r="F62" s="156">
        <v>0</v>
      </c>
      <c r="G62" s="156">
        <v>0</v>
      </c>
      <c r="H62" s="284">
        <v>0</v>
      </c>
      <c r="I62" s="214">
        <f t="shared" si="0"/>
        <v>0</v>
      </c>
    </row>
    <row r="63" spans="1:9" s="5" customFormat="1" ht="15" hidden="1" customHeight="1" x14ac:dyDescent="0.15">
      <c r="A63" s="146"/>
      <c r="B63" s="117" t="s">
        <v>576</v>
      </c>
      <c r="C63" s="239">
        <v>0</v>
      </c>
      <c r="D63" s="278">
        <v>0</v>
      </c>
      <c r="E63" s="279">
        <v>0</v>
      </c>
      <c r="F63" s="156">
        <v>0</v>
      </c>
      <c r="G63" s="156">
        <v>0</v>
      </c>
      <c r="H63" s="284">
        <v>0</v>
      </c>
      <c r="I63" s="214">
        <f t="shared" si="0"/>
        <v>0</v>
      </c>
    </row>
    <row r="64" spans="1:9" s="5" customFormat="1" ht="15" hidden="1" customHeight="1" x14ac:dyDescent="0.15">
      <c r="A64" s="146"/>
      <c r="B64" s="117" t="s">
        <v>365</v>
      </c>
      <c r="C64" s="239">
        <v>0</v>
      </c>
      <c r="D64" s="278">
        <v>0</v>
      </c>
      <c r="E64" s="279">
        <v>0</v>
      </c>
      <c r="F64" s="156">
        <v>0</v>
      </c>
      <c r="G64" s="156">
        <v>0</v>
      </c>
      <c r="H64" s="284">
        <v>0</v>
      </c>
      <c r="I64" s="214">
        <f t="shared" si="0"/>
        <v>0</v>
      </c>
    </row>
    <row r="65" spans="1:9" s="5" customFormat="1" ht="15" hidden="1" customHeight="1" x14ac:dyDescent="0.15">
      <c r="A65" s="136"/>
      <c r="B65" s="117" t="s">
        <v>235</v>
      </c>
      <c r="C65" s="239">
        <v>0</v>
      </c>
      <c r="D65" s="278">
        <v>0</v>
      </c>
      <c r="E65" s="279">
        <v>0</v>
      </c>
      <c r="F65" s="156">
        <v>0</v>
      </c>
      <c r="G65" s="156">
        <v>0</v>
      </c>
      <c r="H65" s="284">
        <v>0</v>
      </c>
      <c r="I65" s="214">
        <f t="shared" si="0"/>
        <v>0</v>
      </c>
    </row>
    <row r="66" spans="1:9" s="5" customFormat="1" ht="15" hidden="1" customHeight="1" x14ac:dyDescent="0.15">
      <c r="A66" s="136"/>
      <c r="B66" s="117" t="s">
        <v>240</v>
      </c>
      <c r="C66" s="239">
        <v>0</v>
      </c>
      <c r="D66" s="278">
        <v>0</v>
      </c>
      <c r="E66" s="279">
        <v>0</v>
      </c>
      <c r="F66" s="156">
        <v>0</v>
      </c>
      <c r="G66" s="156">
        <v>0</v>
      </c>
      <c r="H66" s="284">
        <v>0</v>
      </c>
      <c r="I66" s="214">
        <f t="shared" ref="I66:I127" si="1">SUM(C66:H66)</f>
        <v>0</v>
      </c>
    </row>
    <row r="67" spans="1:9" s="5" customFormat="1" ht="15" hidden="1" customHeight="1" x14ac:dyDescent="0.15">
      <c r="A67" s="136"/>
      <c r="B67" s="117" t="s">
        <v>56</v>
      </c>
      <c r="C67" s="239">
        <v>0</v>
      </c>
      <c r="D67" s="278">
        <v>0</v>
      </c>
      <c r="E67" s="279">
        <v>0</v>
      </c>
      <c r="F67" s="156">
        <v>0</v>
      </c>
      <c r="G67" s="156">
        <v>0</v>
      </c>
      <c r="H67" s="284">
        <v>0</v>
      </c>
      <c r="I67" s="214">
        <f t="shared" si="1"/>
        <v>0</v>
      </c>
    </row>
    <row r="68" spans="1:9" s="5" customFormat="1" ht="15" hidden="1" customHeight="1" x14ac:dyDescent="0.15">
      <c r="A68" s="136"/>
      <c r="B68" s="117" t="s">
        <v>57</v>
      </c>
      <c r="C68" s="239">
        <v>0</v>
      </c>
      <c r="D68" s="278">
        <v>0</v>
      </c>
      <c r="E68" s="279">
        <v>0</v>
      </c>
      <c r="F68" s="156">
        <v>0</v>
      </c>
      <c r="G68" s="156">
        <v>0</v>
      </c>
      <c r="H68" s="284">
        <v>0</v>
      </c>
      <c r="I68" s="214">
        <f t="shared" si="1"/>
        <v>0</v>
      </c>
    </row>
    <row r="69" spans="1:9" s="5" customFormat="1" ht="15" hidden="1" customHeight="1" x14ac:dyDescent="0.15">
      <c r="A69" s="136"/>
      <c r="B69" s="117" t="s">
        <v>58</v>
      </c>
      <c r="C69" s="239">
        <v>0</v>
      </c>
      <c r="D69" s="278">
        <v>0</v>
      </c>
      <c r="E69" s="279">
        <v>0</v>
      </c>
      <c r="F69" s="156">
        <v>0</v>
      </c>
      <c r="G69" s="156">
        <v>0</v>
      </c>
      <c r="H69" s="284">
        <v>0</v>
      </c>
      <c r="I69" s="214">
        <f t="shared" si="1"/>
        <v>0</v>
      </c>
    </row>
    <row r="70" spans="1:9" s="5" customFormat="1" ht="15" hidden="1" customHeight="1" x14ac:dyDescent="0.15">
      <c r="A70" s="136"/>
      <c r="B70" s="117" t="s">
        <v>59</v>
      </c>
      <c r="C70" s="239">
        <v>0</v>
      </c>
      <c r="D70" s="278">
        <v>0</v>
      </c>
      <c r="E70" s="279">
        <v>0</v>
      </c>
      <c r="F70" s="156">
        <v>0</v>
      </c>
      <c r="G70" s="156">
        <v>0</v>
      </c>
      <c r="H70" s="284">
        <v>0</v>
      </c>
      <c r="I70" s="214">
        <f t="shared" si="1"/>
        <v>0</v>
      </c>
    </row>
    <row r="71" spans="1:9" s="5" customFormat="1" ht="15" hidden="1" customHeight="1" x14ac:dyDescent="0.15">
      <c r="A71" s="136"/>
      <c r="B71" s="117" t="s">
        <v>371</v>
      </c>
      <c r="C71" s="239">
        <v>0</v>
      </c>
      <c r="D71" s="278">
        <v>0</v>
      </c>
      <c r="E71" s="279">
        <v>0</v>
      </c>
      <c r="F71" s="156">
        <v>0</v>
      </c>
      <c r="G71" s="156">
        <v>0</v>
      </c>
      <c r="H71" s="284">
        <v>0</v>
      </c>
      <c r="I71" s="214">
        <f>SUM(C71:H71)</f>
        <v>0</v>
      </c>
    </row>
    <row r="72" spans="1:9" s="5" customFormat="1" ht="15" hidden="1" customHeight="1" x14ac:dyDescent="0.15">
      <c r="A72" s="136"/>
      <c r="B72" s="117" t="s">
        <v>60</v>
      </c>
      <c r="C72" s="239">
        <v>0</v>
      </c>
      <c r="D72" s="278">
        <v>0</v>
      </c>
      <c r="E72" s="279">
        <v>0</v>
      </c>
      <c r="F72" s="156">
        <v>0</v>
      </c>
      <c r="G72" s="156">
        <v>0</v>
      </c>
      <c r="H72" s="284">
        <v>0</v>
      </c>
      <c r="I72" s="214">
        <f t="shared" si="1"/>
        <v>0</v>
      </c>
    </row>
    <row r="73" spans="1:9" s="5" customFormat="1" ht="15" hidden="1" customHeight="1" x14ac:dyDescent="0.15">
      <c r="A73" s="136"/>
      <c r="B73" s="117" t="s">
        <v>135</v>
      </c>
      <c r="C73" s="239">
        <v>0</v>
      </c>
      <c r="D73" s="278">
        <v>0</v>
      </c>
      <c r="E73" s="279">
        <v>0</v>
      </c>
      <c r="F73" s="156">
        <v>0</v>
      </c>
      <c r="G73" s="156">
        <v>0</v>
      </c>
      <c r="H73" s="284">
        <v>0</v>
      </c>
      <c r="I73" s="214">
        <f t="shared" si="1"/>
        <v>0</v>
      </c>
    </row>
    <row r="74" spans="1:9" s="5" customFormat="1" ht="15" hidden="1" customHeight="1" x14ac:dyDescent="0.15">
      <c r="A74" s="136"/>
      <c r="B74" s="117" t="s">
        <v>228</v>
      </c>
      <c r="C74" s="239">
        <v>0</v>
      </c>
      <c r="D74" s="278">
        <v>0</v>
      </c>
      <c r="E74" s="279">
        <v>0</v>
      </c>
      <c r="F74" s="156">
        <v>0</v>
      </c>
      <c r="G74" s="156">
        <v>0</v>
      </c>
      <c r="H74" s="284">
        <v>0</v>
      </c>
      <c r="I74" s="214">
        <f t="shared" si="1"/>
        <v>0</v>
      </c>
    </row>
    <row r="75" spans="1:9" s="5" customFormat="1" ht="15" hidden="1" customHeight="1" x14ac:dyDescent="0.15">
      <c r="A75" s="136"/>
      <c r="B75" s="117" t="s">
        <v>61</v>
      </c>
      <c r="C75" s="239">
        <v>0</v>
      </c>
      <c r="D75" s="278">
        <v>0</v>
      </c>
      <c r="E75" s="279">
        <v>0</v>
      </c>
      <c r="F75" s="156">
        <v>0</v>
      </c>
      <c r="G75" s="156">
        <v>0</v>
      </c>
      <c r="H75" s="284">
        <v>0</v>
      </c>
      <c r="I75" s="214">
        <f t="shared" si="1"/>
        <v>0</v>
      </c>
    </row>
    <row r="76" spans="1:9" s="5" customFormat="1" ht="15" hidden="1" customHeight="1" x14ac:dyDescent="0.15">
      <c r="A76" s="136"/>
      <c r="B76" s="117" t="s">
        <v>62</v>
      </c>
      <c r="C76" s="239">
        <v>0</v>
      </c>
      <c r="D76" s="278">
        <v>0</v>
      </c>
      <c r="E76" s="279">
        <v>0</v>
      </c>
      <c r="F76" s="156">
        <v>0</v>
      </c>
      <c r="G76" s="156">
        <v>0</v>
      </c>
      <c r="H76" s="284">
        <v>0</v>
      </c>
      <c r="I76" s="214">
        <f t="shared" si="1"/>
        <v>0</v>
      </c>
    </row>
    <row r="77" spans="1:9" s="5" customFormat="1" ht="15" hidden="1" customHeight="1" x14ac:dyDescent="0.15">
      <c r="A77" s="136"/>
      <c r="B77" s="117" t="s">
        <v>63</v>
      </c>
      <c r="C77" s="239">
        <v>0</v>
      </c>
      <c r="D77" s="278">
        <v>0</v>
      </c>
      <c r="E77" s="279">
        <v>0</v>
      </c>
      <c r="F77" s="156">
        <v>0</v>
      </c>
      <c r="G77" s="156">
        <v>0</v>
      </c>
      <c r="H77" s="284">
        <v>0</v>
      </c>
      <c r="I77" s="214">
        <f t="shared" si="1"/>
        <v>0</v>
      </c>
    </row>
    <row r="78" spans="1:9" s="5" customFormat="1" ht="15" hidden="1" customHeight="1" x14ac:dyDescent="0.15">
      <c r="A78" s="146"/>
      <c r="B78" s="117" t="s">
        <v>136</v>
      </c>
      <c r="C78" s="239">
        <v>0</v>
      </c>
      <c r="D78" s="278">
        <v>0</v>
      </c>
      <c r="E78" s="279">
        <v>0</v>
      </c>
      <c r="F78" s="156">
        <v>0</v>
      </c>
      <c r="G78" s="156">
        <v>0</v>
      </c>
      <c r="H78" s="284">
        <v>0</v>
      </c>
      <c r="I78" s="214">
        <f t="shared" si="1"/>
        <v>0</v>
      </c>
    </row>
    <row r="79" spans="1:9" s="5" customFormat="1" ht="15" hidden="1" customHeight="1" x14ac:dyDescent="0.15">
      <c r="A79" s="146"/>
      <c r="B79" s="117" t="s">
        <v>64</v>
      </c>
      <c r="C79" s="239">
        <v>0</v>
      </c>
      <c r="D79" s="278">
        <v>0</v>
      </c>
      <c r="E79" s="279">
        <v>0</v>
      </c>
      <c r="F79" s="156">
        <v>0</v>
      </c>
      <c r="G79" s="156">
        <v>0</v>
      </c>
      <c r="H79" s="284">
        <v>0</v>
      </c>
      <c r="I79" s="214">
        <f t="shared" si="1"/>
        <v>0</v>
      </c>
    </row>
    <row r="80" spans="1:9" s="5" customFormat="1" ht="15" hidden="1" customHeight="1" x14ac:dyDescent="0.15">
      <c r="A80" s="146"/>
      <c r="B80" s="117" t="s">
        <v>241</v>
      </c>
      <c r="C80" s="239">
        <v>0</v>
      </c>
      <c r="D80" s="278">
        <v>0</v>
      </c>
      <c r="E80" s="279">
        <v>0</v>
      </c>
      <c r="F80" s="156">
        <v>0</v>
      </c>
      <c r="G80" s="156">
        <v>0</v>
      </c>
      <c r="H80" s="284">
        <v>0</v>
      </c>
      <c r="I80" s="214">
        <f t="shared" si="1"/>
        <v>0</v>
      </c>
    </row>
    <row r="81" spans="1:9" s="5" customFormat="1" ht="15" hidden="1" customHeight="1" x14ac:dyDescent="0.15">
      <c r="A81" s="136"/>
      <c r="B81" s="117" t="s">
        <v>65</v>
      </c>
      <c r="C81" s="239">
        <v>0</v>
      </c>
      <c r="D81" s="278">
        <v>0</v>
      </c>
      <c r="E81" s="279">
        <v>0</v>
      </c>
      <c r="F81" s="156">
        <v>0</v>
      </c>
      <c r="G81" s="156">
        <v>0</v>
      </c>
      <c r="H81" s="284">
        <v>0</v>
      </c>
      <c r="I81" s="214">
        <f t="shared" si="1"/>
        <v>0</v>
      </c>
    </row>
    <row r="82" spans="1:9" s="5" customFormat="1" ht="15" hidden="1" customHeight="1" x14ac:dyDescent="0.15">
      <c r="A82" s="136"/>
      <c r="B82" s="117" t="s">
        <v>219</v>
      </c>
      <c r="C82" s="239">
        <v>0</v>
      </c>
      <c r="D82" s="278">
        <v>0</v>
      </c>
      <c r="E82" s="279">
        <v>0</v>
      </c>
      <c r="F82" s="156">
        <v>0</v>
      </c>
      <c r="G82" s="156">
        <v>0</v>
      </c>
      <c r="H82" s="284">
        <v>0</v>
      </c>
      <c r="I82" s="214">
        <f t="shared" si="1"/>
        <v>0</v>
      </c>
    </row>
    <row r="83" spans="1:9" s="5" customFormat="1" ht="15" hidden="1" customHeight="1" x14ac:dyDescent="0.15">
      <c r="A83" s="136"/>
      <c r="B83" s="119" t="s">
        <v>236</v>
      </c>
      <c r="C83" s="239">
        <v>0</v>
      </c>
      <c r="D83" s="278">
        <v>0</v>
      </c>
      <c r="E83" s="279">
        <v>0</v>
      </c>
      <c r="F83" s="156">
        <v>0</v>
      </c>
      <c r="G83" s="156">
        <v>0</v>
      </c>
      <c r="H83" s="284">
        <v>0</v>
      </c>
      <c r="I83" s="214">
        <f t="shared" si="1"/>
        <v>0</v>
      </c>
    </row>
    <row r="84" spans="1:9" s="5" customFormat="1" ht="15" hidden="1" customHeight="1" x14ac:dyDescent="0.15">
      <c r="A84" s="136"/>
      <c r="B84" s="117" t="s">
        <v>66</v>
      </c>
      <c r="C84" s="239">
        <v>0</v>
      </c>
      <c r="D84" s="278">
        <v>0</v>
      </c>
      <c r="E84" s="279">
        <v>0</v>
      </c>
      <c r="F84" s="156">
        <v>0</v>
      </c>
      <c r="G84" s="156">
        <v>0</v>
      </c>
      <c r="H84" s="284">
        <v>0</v>
      </c>
      <c r="I84" s="214">
        <f t="shared" si="1"/>
        <v>0</v>
      </c>
    </row>
    <row r="85" spans="1:9" s="5" customFormat="1" ht="15" hidden="1" customHeight="1" x14ac:dyDescent="0.15">
      <c r="A85" s="136"/>
      <c r="B85" s="117" t="s">
        <v>229</v>
      </c>
      <c r="C85" s="239">
        <v>0</v>
      </c>
      <c r="D85" s="278">
        <v>0</v>
      </c>
      <c r="E85" s="279">
        <v>0</v>
      </c>
      <c r="F85" s="156">
        <v>0</v>
      </c>
      <c r="G85" s="156">
        <v>0</v>
      </c>
      <c r="H85" s="284">
        <v>0</v>
      </c>
      <c r="I85" s="214">
        <f t="shared" si="1"/>
        <v>0</v>
      </c>
    </row>
    <row r="86" spans="1:9" s="5" customFormat="1" ht="15" hidden="1" customHeight="1" x14ac:dyDescent="0.15">
      <c r="A86" s="136"/>
      <c r="B86" s="117" t="s">
        <v>67</v>
      </c>
      <c r="C86" s="239">
        <v>0</v>
      </c>
      <c r="D86" s="278">
        <v>0</v>
      </c>
      <c r="E86" s="279">
        <v>0</v>
      </c>
      <c r="F86" s="156">
        <v>0</v>
      </c>
      <c r="G86" s="156">
        <v>0</v>
      </c>
      <c r="H86" s="284">
        <v>0</v>
      </c>
      <c r="I86" s="214">
        <f t="shared" si="1"/>
        <v>0</v>
      </c>
    </row>
    <row r="87" spans="1:9" s="5" customFormat="1" ht="15" hidden="1" customHeight="1" x14ac:dyDescent="0.15">
      <c r="A87" s="136"/>
      <c r="B87" s="117" t="s">
        <v>68</v>
      </c>
      <c r="C87" s="239">
        <v>0</v>
      </c>
      <c r="D87" s="278">
        <v>0</v>
      </c>
      <c r="E87" s="279">
        <v>0</v>
      </c>
      <c r="F87" s="156">
        <v>0</v>
      </c>
      <c r="G87" s="156">
        <v>0</v>
      </c>
      <c r="H87" s="284">
        <v>0</v>
      </c>
      <c r="I87" s="214">
        <f t="shared" si="1"/>
        <v>0</v>
      </c>
    </row>
    <row r="88" spans="1:9" s="5" customFormat="1" ht="15" hidden="1" customHeight="1" x14ac:dyDescent="0.15">
      <c r="A88" s="136"/>
      <c r="B88" s="117" t="s">
        <v>237</v>
      </c>
      <c r="C88" s="239">
        <v>0</v>
      </c>
      <c r="D88" s="278">
        <v>0</v>
      </c>
      <c r="E88" s="279">
        <v>0</v>
      </c>
      <c r="F88" s="156">
        <v>0</v>
      </c>
      <c r="G88" s="156">
        <v>0</v>
      </c>
      <c r="H88" s="284">
        <v>0</v>
      </c>
      <c r="I88" s="214">
        <f t="shared" si="1"/>
        <v>0</v>
      </c>
    </row>
    <row r="89" spans="1:9" s="5" customFormat="1" ht="15" hidden="1" customHeight="1" x14ac:dyDescent="0.15">
      <c r="A89" s="136"/>
      <c r="B89" s="117" t="s">
        <v>69</v>
      </c>
      <c r="C89" s="239">
        <v>0</v>
      </c>
      <c r="D89" s="278">
        <v>0</v>
      </c>
      <c r="E89" s="279">
        <v>0</v>
      </c>
      <c r="F89" s="156">
        <v>0</v>
      </c>
      <c r="G89" s="156">
        <v>0</v>
      </c>
      <c r="H89" s="284">
        <v>0</v>
      </c>
      <c r="I89" s="214">
        <f t="shared" si="1"/>
        <v>0</v>
      </c>
    </row>
    <row r="90" spans="1:9" s="5" customFormat="1" ht="15" hidden="1" customHeight="1" x14ac:dyDescent="0.15">
      <c r="A90" s="136"/>
      <c r="B90" s="117" t="s">
        <v>70</v>
      </c>
      <c r="C90" s="239">
        <v>0</v>
      </c>
      <c r="D90" s="278">
        <v>0</v>
      </c>
      <c r="E90" s="279">
        <v>0</v>
      </c>
      <c r="F90" s="156">
        <v>0</v>
      </c>
      <c r="G90" s="156">
        <v>0</v>
      </c>
      <c r="H90" s="284">
        <v>0</v>
      </c>
      <c r="I90" s="214">
        <f t="shared" si="1"/>
        <v>0</v>
      </c>
    </row>
    <row r="91" spans="1:9" s="5" customFormat="1" ht="15" hidden="1" customHeight="1" x14ac:dyDescent="0.15">
      <c r="A91" s="136"/>
      <c r="B91" s="117" t="s">
        <v>141</v>
      </c>
      <c r="C91" s="239">
        <v>0</v>
      </c>
      <c r="D91" s="278">
        <v>0</v>
      </c>
      <c r="E91" s="279">
        <v>0</v>
      </c>
      <c r="F91" s="156">
        <v>0</v>
      </c>
      <c r="G91" s="156">
        <v>0</v>
      </c>
      <c r="H91" s="284">
        <v>0</v>
      </c>
      <c r="I91" s="214">
        <f t="shared" si="1"/>
        <v>0</v>
      </c>
    </row>
    <row r="92" spans="1:9" s="5" customFormat="1" ht="15" hidden="1" customHeight="1" x14ac:dyDescent="0.15">
      <c r="A92" s="136"/>
      <c r="B92" s="117" t="s">
        <v>238</v>
      </c>
      <c r="C92" s="239">
        <v>0</v>
      </c>
      <c r="D92" s="278">
        <v>0</v>
      </c>
      <c r="E92" s="279">
        <v>0</v>
      </c>
      <c r="F92" s="156">
        <v>0</v>
      </c>
      <c r="G92" s="156">
        <v>0</v>
      </c>
      <c r="H92" s="284">
        <v>0</v>
      </c>
      <c r="I92" s="214">
        <f t="shared" si="1"/>
        <v>0</v>
      </c>
    </row>
    <row r="93" spans="1:9" s="5" customFormat="1" ht="15" hidden="1" customHeight="1" x14ac:dyDescent="0.15">
      <c r="A93" s="136"/>
      <c r="B93" s="117" t="s">
        <v>573</v>
      </c>
      <c r="C93" s="239">
        <v>0</v>
      </c>
      <c r="D93" s="278">
        <v>0</v>
      </c>
      <c r="E93" s="279">
        <v>0</v>
      </c>
      <c r="F93" s="156">
        <v>0</v>
      </c>
      <c r="G93" s="156">
        <v>0</v>
      </c>
      <c r="H93" s="284">
        <v>0</v>
      </c>
      <c r="I93" s="214">
        <f t="shared" si="1"/>
        <v>0</v>
      </c>
    </row>
    <row r="94" spans="1:9" s="5" customFormat="1" ht="15" hidden="1" customHeight="1" x14ac:dyDescent="0.15">
      <c r="A94" s="136"/>
      <c r="B94" s="117" t="s">
        <v>574</v>
      </c>
      <c r="C94" s="239">
        <v>0</v>
      </c>
      <c r="D94" s="278">
        <v>0</v>
      </c>
      <c r="E94" s="279">
        <v>0</v>
      </c>
      <c r="F94" s="156">
        <v>0</v>
      </c>
      <c r="G94" s="156">
        <v>0</v>
      </c>
      <c r="H94" s="284">
        <v>0</v>
      </c>
      <c r="I94" s="214">
        <f t="shared" si="1"/>
        <v>0</v>
      </c>
    </row>
    <row r="95" spans="1:9" s="5" customFormat="1" ht="15" hidden="1" customHeight="1" x14ac:dyDescent="0.15">
      <c r="A95" s="136"/>
      <c r="B95" s="209" t="s">
        <v>294</v>
      </c>
      <c r="C95" s="239">
        <v>0</v>
      </c>
      <c r="D95" s="278">
        <v>0</v>
      </c>
      <c r="E95" s="279">
        <v>0</v>
      </c>
      <c r="F95" s="156">
        <v>0</v>
      </c>
      <c r="G95" s="156">
        <v>0</v>
      </c>
      <c r="H95" s="284">
        <v>0</v>
      </c>
      <c r="I95" s="214">
        <f t="shared" si="1"/>
        <v>0</v>
      </c>
    </row>
    <row r="96" spans="1:9" s="5" customFormat="1" ht="15" hidden="1" customHeight="1" x14ac:dyDescent="0.15">
      <c r="A96" s="147" t="s">
        <v>133</v>
      </c>
      <c r="B96" s="139"/>
      <c r="C96" s="237"/>
      <c r="D96" s="280"/>
      <c r="E96" s="281"/>
      <c r="F96" s="238"/>
      <c r="G96" s="238"/>
      <c r="H96" s="207"/>
      <c r="I96" s="359">
        <f>SUM(I97:I105)</f>
        <v>0</v>
      </c>
    </row>
    <row r="97" spans="1:9" s="5" customFormat="1" ht="15" hidden="1" customHeight="1" x14ac:dyDescent="0.15">
      <c r="A97" s="148"/>
      <c r="B97" s="117" t="s">
        <v>295</v>
      </c>
      <c r="C97" s="239">
        <v>0</v>
      </c>
      <c r="D97" s="278">
        <v>0</v>
      </c>
      <c r="E97" s="279">
        <v>0</v>
      </c>
      <c r="F97" s="156">
        <v>0</v>
      </c>
      <c r="G97" s="156">
        <v>0</v>
      </c>
      <c r="H97" s="284">
        <v>0</v>
      </c>
      <c r="I97" s="214">
        <f t="shared" si="1"/>
        <v>0</v>
      </c>
    </row>
    <row r="98" spans="1:9" s="5" customFormat="1" ht="15" hidden="1" customHeight="1" x14ac:dyDescent="0.15">
      <c r="A98" s="148"/>
      <c r="B98" s="117" t="s">
        <v>268</v>
      </c>
      <c r="C98" s="239">
        <v>0</v>
      </c>
      <c r="D98" s="278">
        <v>0</v>
      </c>
      <c r="E98" s="279">
        <v>0</v>
      </c>
      <c r="F98" s="156">
        <v>0</v>
      </c>
      <c r="G98" s="156">
        <v>0</v>
      </c>
      <c r="H98" s="284">
        <v>0</v>
      </c>
      <c r="I98" s="214">
        <f t="shared" si="1"/>
        <v>0</v>
      </c>
    </row>
    <row r="99" spans="1:9" s="5" customFormat="1" ht="15" hidden="1" customHeight="1" x14ac:dyDescent="0.15">
      <c r="A99" s="148"/>
      <c r="B99" s="117" t="s">
        <v>341</v>
      </c>
      <c r="C99" s="239">
        <v>0</v>
      </c>
      <c r="D99" s="278">
        <v>0</v>
      </c>
      <c r="E99" s="279">
        <v>0</v>
      </c>
      <c r="F99" s="156">
        <v>0</v>
      </c>
      <c r="G99" s="156">
        <v>0</v>
      </c>
      <c r="H99" s="284">
        <v>0</v>
      </c>
      <c r="I99" s="214">
        <f t="shared" si="1"/>
        <v>0</v>
      </c>
    </row>
    <row r="100" spans="1:9" s="5" customFormat="1" ht="15" hidden="1" customHeight="1" x14ac:dyDescent="0.15">
      <c r="A100" s="148"/>
      <c r="B100" s="117" t="s">
        <v>269</v>
      </c>
      <c r="C100" s="239">
        <v>0</v>
      </c>
      <c r="D100" s="278">
        <v>0</v>
      </c>
      <c r="E100" s="279">
        <v>0</v>
      </c>
      <c r="F100" s="156">
        <v>0</v>
      </c>
      <c r="G100" s="156">
        <v>0</v>
      </c>
      <c r="H100" s="284">
        <v>0</v>
      </c>
      <c r="I100" s="214">
        <f t="shared" si="1"/>
        <v>0</v>
      </c>
    </row>
    <row r="101" spans="1:9" s="5" customFormat="1" ht="15" hidden="1" customHeight="1" x14ac:dyDescent="0.15">
      <c r="A101" s="148"/>
      <c r="B101" s="117" t="s">
        <v>340</v>
      </c>
      <c r="C101" s="239">
        <v>0</v>
      </c>
      <c r="D101" s="278">
        <v>0</v>
      </c>
      <c r="E101" s="279">
        <v>0</v>
      </c>
      <c r="F101" s="156">
        <v>0</v>
      </c>
      <c r="G101" s="156">
        <v>0</v>
      </c>
      <c r="H101" s="284">
        <v>0</v>
      </c>
      <c r="I101" s="214">
        <f t="shared" si="1"/>
        <v>0</v>
      </c>
    </row>
    <row r="102" spans="1:9" s="5" customFormat="1" ht="15" hidden="1" customHeight="1" x14ac:dyDescent="0.15">
      <c r="A102" s="148"/>
      <c r="B102" s="117" t="s">
        <v>249</v>
      </c>
      <c r="C102" s="239">
        <v>0</v>
      </c>
      <c r="D102" s="278">
        <v>0</v>
      </c>
      <c r="E102" s="279">
        <v>0</v>
      </c>
      <c r="F102" s="156">
        <v>0</v>
      </c>
      <c r="G102" s="156">
        <v>0</v>
      </c>
      <c r="H102" s="284">
        <v>0</v>
      </c>
      <c r="I102" s="214">
        <f t="shared" si="1"/>
        <v>0</v>
      </c>
    </row>
    <row r="103" spans="1:9" s="5" customFormat="1" ht="15" hidden="1" customHeight="1" x14ac:dyDescent="0.15">
      <c r="A103" s="148"/>
      <c r="B103" s="208" t="s">
        <v>271</v>
      </c>
      <c r="C103" s="239">
        <v>0</v>
      </c>
      <c r="D103" s="278">
        <v>0</v>
      </c>
      <c r="E103" s="279">
        <v>0</v>
      </c>
      <c r="F103" s="156">
        <v>0</v>
      </c>
      <c r="G103" s="156">
        <v>0</v>
      </c>
      <c r="H103" s="284">
        <v>0</v>
      </c>
      <c r="I103" s="214">
        <f t="shared" si="1"/>
        <v>0</v>
      </c>
    </row>
    <row r="104" spans="1:9" s="5" customFormat="1" ht="15" hidden="1" customHeight="1" x14ac:dyDescent="0.15">
      <c r="A104" s="148"/>
      <c r="B104" s="117" t="s">
        <v>270</v>
      </c>
      <c r="C104" s="239">
        <v>0</v>
      </c>
      <c r="D104" s="278">
        <v>0</v>
      </c>
      <c r="E104" s="279">
        <v>0</v>
      </c>
      <c r="F104" s="156">
        <v>0</v>
      </c>
      <c r="G104" s="156">
        <v>0</v>
      </c>
      <c r="H104" s="284">
        <v>0</v>
      </c>
      <c r="I104" s="214">
        <f t="shared" si="1"/>
        <v>0</v>
      </c>
    </row>
    <row r="105" spans="1:9" s="5" customFormat="1" ht="15" hidden="1" customHeight="1" x14ac:dyDescent="0.15">
      <c r="A105" s="148"/>
      <c r="B105" s="208" t="s">
        <v>272</v>
      </c>
      <c r="C105" s="239">
        <v>0</v>
      </c>
      <c r="D105" s="278">
        <v>0</v>
      </c>
      <c r="E105" s="279">
        <v>0</v>
      </c>
      <c r="F105" s="156">
        <v>0</v>
      </c>
      <c r="G105" s="156">
        <v>0</v>
      </c>
      <c r="H105" s="284">
        <v>0</v>
      </c>
      <c r="I105" s="214">
        <f t="shared" si="1"/>
        <v>0</v>
      </c>
    </row>
    <row r="106" spans="1:9" s="5" customFormat="1" ht="15" hidden="1" customHeight="1" x14ac:dyDescent="0.15">
      <c r="A106" s="149" t="s">
        <v>82</v>
      </c>
      <c r="B106" s="207"/>
      <c r="C106" s="237"/>
      <c r="D106" s="280"/>
      <c r="E106" s="281"/>
      <c r="F106" s="238"/>
      <c r="G106" s="238"/>
      <c r="H106" s="207"/>
      <c r="I106" s="359">
        <f>SUM(I107:I111)</f>
        <v>0</v>
      </c>
    </row>
    <row r="107" spans="1:9" s="5" customFormat="1" ht="15" hidden="1" customHeight="1" x14ac:dyDescent="0.15">
      <c r="A107" s="146"/>
      <c r="B107" s="234" t="s">
        <v>577</v>
      </c>
      <c r="C107" s="239">
        <v>0</v>
      </c>
      <c r="D107" s="278">
        <v>0</v>
      </c>
      <c r="E107" s="279">
        <v>0</v>
      </c>
      <c r="F107" s="156">
        <v>0</v>
      </c>
      <c r="G107" s="156">
        <v>0</v>
      </c>
      <c r="H107" s="284">
        <v>0</v>
      </c>
      <c r="I107" s="214">
        <f t="shared" si="1"/>
        <v>0</v>
      </c>
    </row>
    <row r="108" spans="1:9" s="5" customFormat="1" ht="15" hidden="1" customHeight="1" x14ac:dyDescent="0.15">
      <c r="A108" s="148"/>
      <c r="B108" s="117" t="s">
        <v>362</v>
      </c>
      <c r="C108" s="239">
        <v>0</v>
      </c>
      <c r="D108" s="278">
        <v>0</v>
      </c>
      <c r="E108" s="279">
        <v>0</v>
      </c>
      <c r="F108" s="156">
        <v>0</v>
      </c>
      <c r="G108" s="156">
        <v>0</v>
      </c>
      <c r="H108" s="284">
        <v>0</v>
      </c>
      <c r="I108" s="214">
        <f t="shared" si="1"/>
        <v>0</v>
      </c>
    </row>
    <row r="109" spans="1:9" s="5" customFormat="1" ht="15" hidden="1" customHeight="1" x14ac:dyDescent="0.15">
      <c r="A109" s="148"/>
      <c r="B109" s="117" t="s">
        <v>262</v>
      </c>
      <c r="C109" s="239">
        <v>0</v>
      </c>
      <c r="D109" s="278">
        <v>0</v>
      </c>
      <c r="E109" s="279">
        <v>0</v>
      </c>
      <c r="F109" s="156">
        <v>0</v>
      </c>
      <c r="G109" s="156">
        <v>0</v>
      </c>
      <c r="H109" s="284">
        <v>0</v>
      </c>
      <c r="I109" s="214">
        <f t="shared" si="1"/>
        <v>0</v>
      </c>
    </row>
    <row r="110" spans="1:9" s="5" customFormat="1" ht="15" hidden="1" customHeight="1" x14ac:dyDescent="0.15">
      <c r="A110" s="148"/>
      <c r="B110" s="117" t="s">
        <v>263</v>
      </c>
      <c r="C110" s="239">
        <v>0</v>
      </c>
      <c r="D110" s="278">
        <v>0</v>
      </c>
      <c r="E110" s="279">
        <v>0</v>
      </c>
      <c r="F110" s="156">
        <v>0</v>
      </c>
      <c r="G110" s="156">
        <v>0</v>
      </c>
      <c r="H110" s="284">
        <v>0</v>
      </c>
      <c r="I110" s="214">
        <f t="shared" si="1"/>
        <v>0</v>
      </c>
    </row>
    <row r="111" spans="1:9" s="5" customFormat="1" ht="15" hidden="1" customHeight="1" x14ac:dyDescent="0.15">
      <c r="A111" s="148"/>
      <c r="B111" s="208" t="s">
        <v>264</v>
      </c>
      <c r="C111" s="239">
        <v>0</v>
      </c>
      <c r="D111" s="278">
        <v>0</v>
      </c>
      <c r="E111" s="279">
        <v>0</v>
      </c>
      <c r="F111" s="156">
        <v>0</v>
      </c>
      <c r="G111" s="156">
        <v>0</v>
      </c>
      <c r="H111" s="284">
        <v>0</v>
      </c>
      <c r="I111" s="214">
        <f t="shared" si="1"/>
        <v>0</v>
      </c>
    </row>
    <row r="112" spans="1:9" s="5" customFormat="1" ht="15" hidden="1" customHeight="1" x14ac:dyDescent="0.15">
      <c r="A112" s="147" t="s">
        <v>247</v>
      </c>
      <c r="B112" s="139"/>
      <c r="C112" s="237"/>
      <c r="D112" s="280"/>
      <c r="E112" s="281"/>
      <c r="F112" s="238"/>
      <c r="G112" s="238"/>
      <c r="H112" s="207"/>
      <c r="I112" s="359">
        <f>SUM(I113:I198)</f>
        <v>0</v>
      </c>
    </row>
    <row r="113" spans="1:9" s="5" customFormat="1" ht="15" hidden="1" customHeight="1" x14ac:dyDescent="0.15">
      <c r="A113" s="150" t="s">
        <v>81</v>
      </c>
      <c r="B113" s="117" t="s">
        <v>159</v>
      </c>
      <c r="C113" s="239">
        <v>0</v>
      </c>
      <c r="D113" s="278">
        <v>0</v>
      </c>
      <c r="E113" s="279">
        <v>0</v>
      </c>
      <c r="F113" s="156">
        <v>0</v>
      </c>
      <c r="G113" s="156">
        <v>0</v>
      </c>
      <c r="H113" s="284">
        <v>0</v>
      </c>
      <c r="I113" s="214">
        <f t="shared" si="1"/>
        <v>0</v>
      </c>
    </row>
    <row r="114" spans="1:9" s="5" customFormat="1" ht="15" hidden="1" customHeight="1" x14ac:dyDescent="0.15">
      <c r="A114" s="150"/>
      <c r="B114" s="117" t="s">
        <v>160</v>
      </c>
      <c r="C114" s="239">
        <v>0</v>
      </c>
      <c r="D114" s="278">
        <v>0</v>
      </c>
      <c r="E114" s="279">
        <v>0</v>
      </c>
      <c r="F114" s="156">
        <v>0</v>
      </c>
      <c r="G114" s="156">
        <v>0</v>
      </c>
      <c r="H114" s="284">
        <v>0</v>
      </c>
      <c r="I114" s="214">
        <f t="shared" si="1"/>
        <v>0</v>
      </c>
    </row>
    <row r="115" spans="1:9" s="5" customFormat="1" ht="15" hidden="1" customHeight="1" x14ac:dyDescent="0.15">
      <c r="A115" s="150"/>
      <c r="B115" s="117" t="s">
        <v>71</v>
      </c>
      <c r="C115" s="239">
        <v>0</v>
      </c>
      <c r="D115" s="278">
        <v>0</v>
      </c>
      <c r="E115" s="279">
        <v>0</v>
      </c>
      <c r="F115" s="156">
        <v>0</v>
      </c>
      <c r="G115" s="156">
        <v>0</v>
      </c>
      <c r="H115" s="284">
        <v>0</v>
      </c>
      <c r="I115" s="214">
        <f t="shared" si="1"/>
        <v>0</v>
      </c>
    </row>
    <row r="116" spans="1:9" s="5" customFormat="1" ht="15" hidden="1" customHeight="1" x14ac:dyDescent="0.15">
      <c r="A116" s="150"/>
      <c r="B116" s="117" t="s">
        <v>161</v>
      </c>
      <c r="C116" s="239">
        <v>0</v>
      </c>
      <c r="D116" s="278">
        <v>0</v>
      </c>
      <c r="E116" s="279">
        <v>0</v>
      </c>
      <c r="F116" s="156">
        <v>0</v>
      </c>
      <c r="G116" s="156">
        <v>0</v>
      </c>
      <c r="H116" s="284">
        <v>0</v>
      </c>
      <c r="I116" s="214">
        <f t="shared" si="1"/>
        <v>0</v>
      </c>
    </row>
    <row r="117" spans="1:9" s="5" customFormat="1" ht="15" hidden="1" customHeight="1" x14ac:dyDescent="0.15">
      <c r="A117" s="151"/>
      <c r="B117" s="117" t="s">
        <v>162</v>
      </c>
      <c r="C117" s="239">
        <v>0</v>
      </c>
      <c r="D117" s="278">
        <v>0</v>
      </c>
      <c r="E117" s="279">
        <v>0</v>
      </c>
      <c r="F117" s="156">
        <v>0</v>
      </c>
      <c r="G117" s="156">
        <v>0</v>
      </c>
      <c r="H117" s="284">
        <v>0</v>
      </c>
      <c r="I117" s="214">
        <f t="shared" si="1"/>
        <v>0</v>
      </c>
    </row>
    <row r="118" spans="1:9" s="5" customFormat="1" ht="15" hidden="1" customHeight="1" x14ac:dyDescent="0.15">
      <c r="A118" s="136"/>
      <c r="B118" s="117" t="s">
        <v>218</v>
      </c>
      <c r="C118" s="239">
        <v>0</v>
      </c>
      <c r="D118" s="278">
        <v>0</v>
      </c>
      <c r="E118" s="279">
        <v>0</v>
      </c>
      <c r="F118" s="156">
        <v>0</v>
      </c>
      <c r="G118" s="156">
        <v>0</v>
      </c>
      <c r="H118" s="284">
        <v>0</v>
      </c>
      <c r="I118" s="214">
        <f t="shared" si="1"/>
        <v>0</v>
      </c>
    </row>
    <row r="119" spans="1:9" s="5" customFormat="1" ht="15" hidden="1" customHeight="1" x14ac:dyDescent="0.15">
      <c r="A119" s="136"/>
      <c r="B119" s="117" t="s">
        <v>72</v>
      </c>
      <c r="C119" s="239">
        <v>0</v>
      </c>
      <c r="D119" s="278">
        <v>0</v>
      </c>
      <c r="E119" s="279">
        <v>0</v>
      </c>
      <c r="F119" s="156">
        <v>0</v>
      </c>
      <c r="G119" s="156">
        <v>0</v>
      </c>
      <c r="H119" s="284">
        <v>0</v>
      </c>
      <c r="I119" s="214">
        <f t="shared" si="1"/>
        <v>0</v>
      </c>
    </row>
    <row r="120" spans="1:9" s="5" customFormat="1" ht="15" hidden="1" customHeight="1" x14ac:dyDescent="0.15">
      <c r="A120" s="136"/>
      <c r="B120" s="117" t="s">
        <v>163</v>
      </c>
      <c r="C120" s="239">
        <v>0</v>
      </c>
      <c r="D120" s="278">
        <v>0</v>
      </c>
      <c r="E120" s="279">
        <v>0</v>
      </c>
      <c r="F120" s="156">
        <v>0</v>
      </c>
      <c r="G120" s="156">
        <v>0</v>
      </c>
      <c r="H120" s="284">
        <v>0</v>
      </c>
      <c r="I120" s="214">
        <f t="shared" si="1"/>
        <v>0</v>
      </c>
    </row>
    <row r="121" spans="1:9" s="5" customFormat="1" ht="15" hidden="1" customHeight="1" x14ac:dyDescent="0.15">
      <c r="A121" s="136"/>
      <c r="B121" s="117" t="s">
        <v>149</v>
      </c>
      <c r="C121" s="239">
        <v>0</v>
      </c>
      <c r="D121" s="278">
        <v>0</v>
      </c>
      <c r="E121" s="279">
        <v>0</v>
      </c>
      <c r="F121" s="156">
        <v>0</v>
      </c>
      <c r="G121" s="156">
        <v>0</v>
      </c>
      <c r="H121" s="284">
        <v>0</v>
      </c>
      <c r="I121" s="214">
        <f t="shared" si="1"/>
        <v>0</v>
      </c>
    </row>
    <row r="122" spans="1:9" s="5" customFormat="1" ht="15" hidden="1" customHeight="1" x14ac:dyDescent="0.15">
      <c r="A122" s="136"/>
      <c r="B122" s="117" t="s">
        <v>164</v>
      </c>
      <c r="C122" s="239">
        <v>0</v>
      </c>
      <c r="D122" s="278">
        <v>0</v>
      </c>
      <c r="E122" s="279">
        <v>0</v>
      </c>
      <c r="F122" s="156">
        <v>0</v>
      </c>
      <c r="G122" s="156">
        <v>0</v>
      </c>
      <c r="H122" s="284">
        <v>0</v>
      </c>
      <c r="I122" s="214">
        <f t="shared" si="1"/>
        <v>0</v>
      </c>
    </row>
    <row r="123" spans="1:9" s="5" customFormat="1" ht="15" hidden="1" customHeight="1" x14ac:dyDescent="0.15">
      <c r="A123" s="136"/>
      <c r="B123" s="117" t="s">
        <v>151</v>
      </c>
      <c r="C123" s="239">
        <v>0</v>
      </c>
      <c r="D123" s="278">
        <v>0</v>
      </c>
      <c r="E123" s="279">
        <v>0</v>
      </c>
      <c r="F123" s="156">
        <v>0</v>
      </c>
      <c r="G123" s="156">
        <v>0</v>
      </c>
      <c r="H123" s="284">
        <v>0</v>
      </c>
      <c r="I123" s="214">
        <f t="shared" si="1"/>
        <v>0</v>
      </c>
    </row>
    <row r="124" spans="1:9" s="5" customFormat="1" ht="15" hidden="1" customHeight="1" x14ac:dyDescent="0.15">
      <c r="A124" s="136"/>
      <c r="B124" s="117" t="s">
        <v>165</v>
      </c>
      <c r="C124" s="239">
        <v>0</v>
      </c>
      <c r="D124" s="278">
        <v>0</v>
      </c>
      <c r="E124" s="279">
        <v>0</v>
      </c>
      <c r="F124" s="156">
        <v>0</v>
      </c>
      <c r="G124" s="156">
        <v>0</v>
      </c>
      <c r="H124" s="284">
        <v>0</v>
      </c>
      <c r="I124" s="214">
        <f t="shared" si="1"/>
        <v>0</v>
      </c>
    </row>
    <row r="125" spans="1:9" s="5" customFormat="1" ht="15" hidden="1" customHeight="1" x14ac:dyDescent="0.15">
      <c r="A125" s="136"/>
      <c r="B125" s="117" t="s">
        <v>166</v>
      </c>
      <c r="C125" s="239">
        <v>0</v>
      </c>
      <c r="D125" s="278">
        <v>0</v>
      </c>
      <c r="E125" s="279">
        <v>0</v>
      </c>
      <c r="F125" s="156">
        <v>0</v>
      </c>
      <c r="G125" s="156">
        <v>0</v>
      </c>
      <c r="H125" s="284">
        <v>0</v>
      </c>
      <c r="I125" s="214">
        <f t="shared" si="1"/>
        <v>0</v>
      </c>
    </row>
    <row r="126" spans="1:9" s="5" customFormat="1" ht="15" hidden="1" customHeight="1" x14ac:dyDescent="0.15">
      <c r="A126" s="150"/>
      <c r="B126" s="117" t="s">
        <v>167</v>
      </c>
      <c r="C126" s="239">
        <v>0</v>
      </c>
      <c r="D126" s="278">
        <v>0</v>
      </c>
      <c r="E126" s="279">
        <v>0</v>
      </c>
      <c r="F126" s="156">
        <v>0</v>
      </c>
      <c r="G126" s="156">
        <v>0</v>
      </c>
      <c r="H126" s="284">
        <v>0</v>
      </c>
      <c r="I126" s="214">
        <f t="shared" si="1"/>
        <v>0</v>
      </c>
    </row>
    <row r="127" spans="1:9" s="5" customFormat="1" ht="15" hidden="1" customHeight="1" x14ac:dyDescent="0.15">
      <c r="A127" s="150"/>
      <c r="B127" s="117" t="s">
        <v>168</v>
      </c>
      <c r="C127" s="239">
        <v>0</v>
      </c>
      <c r="D127" s="278">
        <v>0</v>
      </c>
      <c r="E127" s="279">
        <v>0</v>
      </c>
      <c r="F127" s="156">
        <v>0</v>
      </c>
      <c r="G127" s="156">
        <v>0</v>
      </c>
      <c r="H127" s="284">
        <v>0</v>
      </c>
      <c r="I127" s="214">
        <f t="shared" si="1"/>
        <v>0</v>
      </c>
    </row>
    <row r="128" spans="1:9" s="5" customFormat="1" ht="15" hidden="1" customHeight="1" x14ac:dyDescent="0.15">
      <c r="A128" s="150"/>
      <c r="B128" s="117" t="s">
        <v>169</v>
      </c>
      <c r="C128" s="239">
        <v>0</v>
      </c>
      <c r="D128" s="278">
        <v>0</v>
      </c>
      <c r="E128" s="279">
        <v>0</v>
      </c>
      <c r="F128" s="156">
        <v>0</v>
      </c>
      <c r="G128" s="156">
        <v>0</v>
      </c>
      <c r="H128" s="284">
        <v>0</v>
      </c>
      <c r="I128" s="214">
        <f t="shared" ref="I128:I191" si="2">SUM(C128:H128)</f>
        <v>0</v>
      </c>
    </row>
    <row r="129" spans="1:9" s="5" customFormat="1" ht="15" hidden="1" customHeight="1" x14ac:dyDescent="0.15">
      <c r="A129" s="151"/>
      <c r="B129" s="117" t="s">
        <v>170</v>
      </c>
      <c r="C129" s="239">
        <v>0</v>
      </c>
      <c r="D129" s="278">
        <v>0</v>
      </c>
      <c r="E129" s="279">
        <v>0</v>
      </c>
      <c r="F129" s="156">
        <v>0</v>
      </c>
      <c r="G129" s="156">
        <v>0</v>
      </c>
      <c r="H129" s="284">
        <v>0</v>
      </c>
      <c r="I129" s="214">
        <f t="shared" si="2"/>
        <v>0</v>
      </c>
    </row>
    <row r="130" spans="1:9" s="5" customFormat="1" ht="15" hidden="1" customHeight="1" x14ac:dyDescent="0.15">
      <c r="A130" s="136"/>
      <c r="B130" s="117" t="s">
        <v>146</v>
      </c>
      <c r="C130" s="239">
        <v>0</v>
      </c>
      <c r="D130" s="278">
        <v>0</v>
      </c>
      <c r="E130" s="279">
        <v>0</v>
      </c>
      <c r="F130" s="156">
        <v>0</v>
      </c>
      <c r="G130" s="156">
        <v>0</v>
      </c>
      <c r="H130" s="284">
        <v>0</v>
      </c>
      <c r="I130" s="214">
        <f t="shared" si="2"/>
        <v>0</v>
      </c>
    </row>
    <row r="131" spans="1:9" s="5" customFormat="1" ht="15" hidden="1" customHeight="1" x14ac:dyDescent="0.15">
      <c r="A131" s="136"/>
      <c r="B131" s="117" t="s">
        <v>158</v>
      </c>
      <c r="C131" s="239">
        <v>0</v>
      </c>
      <c r="D131" s="278">
        <v>0</v>
      </c>
      <c r="E131" s="279">
        <v>0</v>
      </c>
      <c r="F131" s="156">
        <v>0</v>
      </c>
      <c r="G131" s="156">
        <v>0</v>
      </c>
      <c r="H131" s="284">
        <v>0</v>
      </c>
      <c r="I131" s="214">
        <f t="shared" si="2"/>
        <v>0</v>
      </c>
    </row>
    <row r="132" spans="1:9" s="5" customFormat="1" ht="15" hidden="1" customHeight="1" x14ac:dyDescent="0.15">
      <c r="A132" s="136"/>
      <c r="B132" s="117" t="s">
        <v>171</v>
      </c>
      <c r="C132" s="239">
        <v>0</v>
      </c>
      <c r="D132" s="278">
        <v>0</v>
      </c>
      <c r="E132" s="279">
        <v>0</v>
      </c>
      <c r="F132" s="156">
        <v>0</v>
      </c>
      <c r="G132" s="156">
        <v>0</v>
      </c>
      <c r="H132" s="284">
        <v>0</v>
      </c>
      <c r="I132" s="214">
        <f t="shared" si="2"/>
        <v>0</v>
      </c>
    </row>
    <row r="133" spans="1:9" s="5" customFormat="1" ht="15" hidden="1" customHeight="1" x14ac:dyDescent="0.15">
      <c r="A133" s="136"/>
      <c r="B133" s="117" t="s">
        <v>172</v>
      </c>
      <c r="C133" s="239">
        <v>0</v>
      </c>
      <c r="D133" s="278">
        <v>0</v>
      </c>
      <c r="E133" s="279">
        <v>0</v>
      </c>
      <c r="F133" s="156">
        <v>0</v>
      </c>
      <c r="G133" s="156">
        <v>0</v>
      </c>
      <c r="H133" s="284">
        <v>0</v>
      </c>
      <c r="I133" s="214">
        <f t="shared" si="2"/>
        <v>0</v>
      </c>
    </row>
    <row r="134" spans="1:9" s="5" customFormat="1" ht="15" hidden="1" customHeight="1" x14ac:dyDescent="0.15">
      <c r="A134" s="136"/>
      <c r="B134" s="117" t="s">
        <v>173</v>
      </c>
      <c r="C134" s="239">
        <v>0</v>
      </c>
      <c r="D134" s="278">
        <v>0</v>
      </c>
      <c r="E134" s="279">
        <v>0</v>
      </c>
      <c r="F134" s="156">
        <v>0</v>
      </c>
      <c r="G134" s="156">
        <v>0</v>
      </c>
      <c r="H134" s="284">
        <v>0</v>
      </c>
      <c r="I134" s="214">
        <f t="shared" si="2"/>
        <v>0</v>
      </c>
    </row>
    <row r="135" spans="1:9" s="5" customFormat="1" ht="15" hidden="1" customHeight="1" x14ac:dyDescent="0.15">
      <c r="A135" s="136"/>
      <c r="B135" s="117" t="s">
        <v>174</v>
      </c>
      <c r="C135" s="239">
        <v>0</v>
      </c>
      <c r="D135" s="278">
        <v>0</v>
      </c>
      <c r="E135" s="279">
        <v>0</v>
      </c>
      <c r="F135" s="156">
        <v>0</v>
      </c>
      <c r="G135" s="156">
        <v>0</v>
      </c>
      <c r="H135" s="284">
        <v>0</v>
      </c>
      <c r="I135" s="214">
        <f t="shared" si="2"/>
        <v>0</v>
      </c>
    </row>
    <row r="136" spans="1:9" s="5" customFormat="1" ht="15" hidden="1" customHeight="1" x14ac:dyDescent="0.15">
      <c r="A136" s="136"/>
      <c r="B136" s="117" t="s">
        <v>73</v>
      </c>
      <c r="C136" s="239">
        <v>0</v>
      </c>
      <c r="D136" s="278">
        <v>0</v>
      </c>
      <c r="E136" s="279">
        <v>0</v>
      </c>
      <c r="F136" s="156">
        <v>0</v>
      </c>
      <c r="G136" s="156">
        <v>0</v>
      </c>
      <c r="H136" s="284">
        <v>0</v>
      </c>
      <c r="I136" s="214">
        <f t="shared" si="2"/>
        <v>0</v>
      </c>
    </row>
    <row r="137" spans="1:9" s="5" customFormat="1" ht="15" hidden="1" customHeight="1" x14ac:dyDescent="0.15">
      <c r="A137" s="136"/>
      <c r="B137" s="117" t="s">
        <v>175</v>
      </c>
      <c r="C137" s="239">
        <v>0</v>
      </c>
      <c r="D137" s="278">
        <v>0</v>
      </c>
      <c r="E137" s="279">
        <v>0</v>
      </c>
      <c r="F137" s="156">
        <v>0</v>
      </c>
      <c r="G137" s="156">
        <v>0</v>
      </c>
      <c r="H137" s="284">
        <v>0</v>
      </c>
      <c r="I137" s="214">
        <f t="shared" si="2"/>
        <v>0</v>
      </c>
    </row>
    <row r="138" spans="1:9" s="5" customFormat="1" ht="15" hidden="1" customHeight="1" x14ac:dyDescent="0.15">
      <c r="A138" s="150"/>
      <c r="B138" s="117" t="s">
        <v>176</v>
      </c>
      <c r="C138" s="239">
        <v>0</v>
      </c>
      <c r="D138" s="278">
        <v>0</v>
      </c>
      <c r="E138" s="279">
        <v>0</v>
      </c>
      <c r="F138" s="156">
        <v>0</v>
      </c>
      <c r="G138" s="156">
        <v>0</v>
      </c>
      <c r="H138" s="284">
        <v>0</v>
      </c>
      <c r="I138" s="214">
        <f t="shared" si="2"/>
        <v>0</v>
      </c>
    </row>
    <row r="139" spans="1:9" s="5" customFormat="1" ht="15" hidden="1" customHeight="1" x14ac:dyDescent="0.15">
      <c r="A139" s="150"/>
      <c r="B139" s="117" t="s">
        <v>177</v>
      </c>
      <c r="C139" s="239">
        <v>0</v>
      </c>
      <c r="D139" s="278">
        <v>0</v>
      </c>
      <c r="E139" s="279">
        <v>0</v>
      </c>
      <c r="F139" s="156">
        <v>0</v>
      </c>
      <c r="G139" s="156">
        <v>0</v>
      </c>
      <c r="H139" s="284">
        <v>0</v>
      </c>
      <c r="I139" s="214">
        <f t="shared" si="2"/>
        <v>0</v>
      </c>
    </row>
    <row r="140" spans="1:9" s="5" customFormat="1" ht="15" hidden="1" customHeight="1" x14ac:dyDescent="0.15">
      <c r="A140" s="150"/>
      <c r="B140" s="117" t="s">
        <v>178</v>
      </c>
      <c r="C140" s="239">
        <v>0</v>
      </c>
      <c r="D140" s="278">
        <v>0</v>
      </c>
      <c r="E140" s="279">
        <v>0</v>
      </c>
      <c r="F140" s="156">
        <v>0</v>
      </c>
      <c r="G140" s="156">
        <v>0</v>
      </c>
      <c r="H140" s="284">
        <v>0</v>
      </c>
      <c r="I140" s="214">
        <f t="shared" si="2"/>
        <v>0</v>
      </c>
    </row>
    <row r="141" spans="1:9" s="5" customFormat="1" ht="15" hidden="1" customHeight="1" x14ac:dyDescent="0.15">
      <c r="A141" s="151"/>
      <c r="B141" s="117" t="s">
        <v>74</v>
      </c>
      <c r="C141" s="239">
        <v>0</v>
      </c>
      <c r="D141" s="278">
        <v>0</v>
      </c>
      <c r="E141" s="279">
        <v>0</v>
      </c>
      <c r="F141" s="156">
        <v>0</v>
      </c>
      <c r="G141" s="156">
        <v>0</v>
      </c>
      <c r="H141" s="284">
        <v>0</v>
      </c>
      <c r="I141" s="214">
        <f t="shared" si="2"/>
        <v>0</v>
      </c>
    </row>
    <row r="142" spans="1:9" s="5" customFormat="1" ht="15" hidden="1" customHeight="1" x14ac:dyDescent="0.15">
      <c r="A142" s="136"/>
      <c r="B142" s="117" t="s">
        <v>142</v>
      </c>
      <c r="C142" s="239">
        <v>0</v>
      </c>
      <c r="D142" s="278">
        <v>0</v>
      </c>
      <c r="E142" s="279">
        <v>0</v>
      </c>
      <c r="F142" s="156">
        <v>0</v>
      </c>
      <c r="G142" s="156">
        <v>0</v>
      </c>
      <c r="H142" s="284">
        <v>0</v>
      </c>
      <c r="I142" s="214">
        <f t="shared" si="2"/>
        <v>0</v>
      </c>
    </row>
    <row r="143" spans="1:9" s="5" customFormat="1" ht="15" hidden="1" customHeight="1" x14ac:dyDescent="0.15">
      <c r="A143" s="136"/>
      <c r="B143" s="117" t="s">
        <v>179</v>
      </c>
      <c r="C143" s="239">
        <v>0</v>
      </c>
      <c r="D143" s="278">
        <v>0</v>
      </c>
      <c r="E143" s="279">
        <v>0</v>
      </c>
      <c r="F143" s="156">
        <v>0</v>
      </c>
      <c r="G143" s="156">
        <v>0</v>
      </c>
      <c r="H143" s="284">
        <v>0</v>
      </c>
      <c r="I143" s="214">
        <f t="shared" si="2"/>
        <v>0</v>
      </c>
    </row>
    <row r="144" spans="1:9" s="5" customFormat="1" ht="15" hidden="1" customHeight="1" x14ac:dyDescent="0.15">
      <c r="A144" s="136"/>
      <c r="B144" s="117" t="s">
        <v>144</v>
      </c>
      <c r="C144" s="239">
        <v>0</v>
      </c>
      <c r="D144" s="278">
        <v>0</v>
      </c>
      <c r="E144" s="279">
        <v>0</v>
      </c>
      <c r="F144" s="156">
        <v>0</v>
      </c>
      <c r="G144" s="156">
        <v>0</v>
      </c>
      <c r="H144" s="284">
        <v>0</v>
      </c>
      <c r="I144" s="214">
        <f t="shared" si="2"/>
        <v>0</v>
      </c>
    </row>
    <row r="145" spans="1:9" s="5" customFormat="1" ht="15" hidden="1" customHeight="1" x14ac:dyDescent="0.15">
      <c r="A145" s="136"/>
      <c r="B145" s="117" t="s">
        <v>145</v>
      </c>
      <c r="C145" s="239">
        <v>0</v>
      </c>
      <c r="D145" s="278">
        <v>0</v>
      </c>
      <c r="E145" s="279">
        <v>0</v>
      </c>
      <c r="F145" s="156">
        <v>0</v>
      </c>
      <c r="G145" s="156">
        <v>0</v>
      </c>
      <c r="H145" s="284">
        <v>0</v>
      </c>
      <c r="I145" s="214">
        <f t="shared" si="2"/>
        <v>0</v>
      </c>
    </row>
    <row r="146" spans="1:9" s="5" customFormat="1" ht="15" hidden="1" customHeight="1" x14ac:dyDescent="0.15">
      <c r="A146" s="136"/>
      <c r="B146" s="117" t="s">
        <v>180</v>
      </c>
      <c r="C146" s="239">
        <v>0</v>
      </c>
      <c r="D146" s="278">
        <v>0</v>
      </c>
      <c r="E146" s="279">
        <v>0</v>
      </c>
      <c r="F146" s="156">
        <v>0</v>
      </c>
      <c r="G146" s="156">
        <v>0</v>
      </c>
      <c r="H146" s="284">
        <v>0</v>
      </c>
      <c r="I146" s="214">
        <f t="shared" si="2"/>
        <v>0</v>
      </c>
    </row>
    <row r="147" spans="1:9" s="5" customFormat="1" ht="15" hidden="1" customHeight="1" x14ac:dyDescent="0.15">
      <c r="A147" s="136"/>
      <c r="B147" s="117" t="s">
        <v>181</v>
      </c>
      <c r="C147" s="239">
        <v>0</v>
      </c>
      <c r="D147" s="278">
        <v>0</v>
      </c>
      <c r="E147" s="279">
        <v>0</v>
      </c>
      <c r="F147" s="156">
        <v>0</v>
      </c>
      <c r="G147" s="156">
        <v>0</v>
      </c>
      <c r="H147" s="284">
        <v>0</v>
      </c>
      <c r="I147" s="214">
        <f t="shared" si="2"/>
        <v>0</v>
      </c>
    </row>
    <row r="148" spans="1:9" s="5" customFormat="1" ht="15" hidden="1" customHeight="1" x14ac:dyDescent="0.15">
      <c r="A148" s="136"/>
      <c r="B148" s="117" t="s">
        <v>182</v>
      </c>
      <c r="C148" s="239">
        <v>0</v>
      </c>
      <c r="D148" s="278">
        <v>0</v>
      </c>
      <c r="E148" s="279">
        <v>0</v>
      </c>
      <c r="F148" s="156">
        <v>0</v>
      </c>
      <c r="G148" s="156">
        <v>0</v>
      </c>
      <c r="H148" s="284">
        <v>0</v>
      </c>
      <c r="I148" s="214">
        <f t="shared" si="2"/>
        <v>0</v>
      </c>
    </row>
    <row r="149" spans="1:9" s="5" customFormat="1" ht="15" hidden="1" customHeight="1" x14ac:dyDescent="0.15">
      <c r="A149" s="136"/>
      <c r="B149" s="117" t="s">
        <v>183</v>
      </c>
      <c r="C149" s="239">
        <v>0</v>
      </c>
      <c r="D149" s="278">
        <v>0</v>
      </c>
      <c r="E149" s="279">
        <v>0</v>
      </c>
      <c r="F149" s="156">
        <v>0</v>
      </c>
      <c r="G149" s="156">
        <v>0</v>
      </c>
      <c r="H149" s="284">
        <v>0</v>
      </c>
      <c r="I149" s="214">
        <f t="shared" si="2"/>
        <v>0</v>
      </c>
    </row>
    <row r="150" spans="1:9" s="5" customFormat="1" ht="15" hidden="1" customHeight="1" x14ac:dyDescent="0.15">
      <c r="A150" s="150"/>
      <c r="B150" s="117" t="s">
        <v>155</v>
      </c>
      <c r="C150" s="239">
        <v>0</v>
      </c>
      <c r="D150" s="278">
        <v>0</v>
      </c>
      <c r="E150" s="279">
        <v>0</v>
      </c>
      <c r="F150" s="156">
        <v>0</v>
      </c>
      <c r="G150" s="156">
        <v>0</v>
      </c>
      <c r="H150" s="284">
        <v>0</v>
      </c>
      <c r="I150" s="214">
        <f t="shared" si="2"/>
        <v>0</v>
      </c>
    </row>
    <row r="151" spans="1:9" s="5" customFormat="1" ht="15" hidden="1" customHeight="1" x14ac:dyDescent="0.15">
      <c r="A151" s="150"/>
      <c r="B151" s="117" t="s">
        <v>184</v>
      </c>
      <c r="C151" s="239">
        <v>0</v>
      </c>
      <c r="D151" s="278">
        <v>0</v>
      </c>
      <c r="E151" s="279">
        <v>0</v>
      </c>
      <c r="F151" s="156">
        <v>0</v>
      </c>
      <c r="G151" s="156">
        <v>0</v>
      </c>
      <c r="H151" s="284">
        <v>0</v>
      </c>
      <c r="I151" s="214">
        <f t="shared" si="2"/>
        <v>0</v>
      </c>
    </row>
    <row r="152" spans="1:9" s="5" customFormat="1" ht="15" hidden="1" customHeight="1" x14ac:dyDescent="0.15">
      <c r="A152" s="150"/>
      <c r="B152" s="117" t="s">
        <v>185</v>
      </c>
      <c r="C152" s="239">
        <v>0</v>
      </c>
      <c r="D152" s="278">
        <v>0</v>
      </c>
      <c r="E152" s="279">
        <v>0</v>
      </c>
      <c r="F152" s="156">
        <v>0</v>
      </c>
      <c r="G152" s="156">
        <v>0</v>
      </c>
      <c r="H152" s="284">
        <v>0</v>
      </c>
      <c r="I152" s="214">
        <f t="shared" si="2"/>
        <v>0</v>
      </c>
    </row>
    <row r="153" spans="1:9" s="5" customFormat="1" ht="15" hidden="1" customHeight="1" x14ac:dyDescent="0.15">
      <c r="A153" s="151"/>
      <c r="B153" s="117" t="s">
        <v>186</v>
      </c>
      <c r="C153" s="239">
        <v>0</v>
      </c>
      <c r="D153" s="278">
        <v>0</v>
      </c>
      <c r="E153" s="279">
        <v>0</v>
      </c>
      <c r="F153" s="156">
        <v>0</v>
      </c>
      <c r="G153" s="156">
        <v>0</v>
      </c>
      <c r="H153" s="284">
        <v>0</v>
      </c>
      <c r="I153" s="214">
        <f t="shared" si="2"/>
        <v>0</v>
      </c>
    </row>
    <row r="154" spans="1:9" s="5" customFormat="1" ht="15" hidden="1" customHeight="1" x14ac:dyDescent="0.15">
      <c r="A154" s="136"/>
      <c r="B154" s="117" t="s">
        <v>187</v>
      </c>
      <c r="C154" s="239">
        <v>0</v>
      </c>
      <c r="D154" s="278">
        <v>0</v>
      </c>
      <c r="E154" s="279">
        <v>0</v>
      </c>
      <c r="F154" s="156">
        <v>0</v>
      </c>
      <c r="G154" s="156">
        <v>0</v>
      </c>
      <c r="H154" s="284">
        <v>0</v>
      </c>
      <c r="I154" s="214">
        <f t="shared" si="2"/>
        <v>0</v>
      </c>
    </row>
    <row r="155" spans="1:9" s="5" customFormat="1" ht="15" hidden="1" customHeight="1" x14ac:dyDescent="0.15">
      <c r="A155" s="136"/>
      <c r="B155" s="117" t="s">
        <v>188</v>
      </c>
      <c r="C155" s="239">
        <v>0</v>
      </c>
      <c r="D155" s="278">
        <v>0</v>
      </c>
      <c r="E155" s="279">
        <v>0</v>
      </c>
      <c r="F155" s="156">
        <v>0</v>
      </c>
      <c r="G155" s="156">
        <v>0</v>
      </c>
      <c r="H155" s="284">
        <v>0</v>
      </c>
      <c r="I155" s="214">
        <f t="shared" si="2"/>
        <v>0</v>
      </c>
    </row>
    <row r="156" spans="1:9" s="5" customFormat="1" ht="15" hidden="1" customHeight="1" x14ac:dyDescent="0.15">
      <c r="A156" s="136"/>
      <c r="B156" s="117" t="s">
        <v>189</v>
      </c>
      <c r="C156" s="239">
        <v>0</v>
      </c>
      <c r="D156" s="278">
        <v>0</v>
      </c>
      <c r="E156" s="279">
        <v>0</v>
      </c>
      <c r="F156" s="156">
        <v>0</v>
      </c>
      <c r="G156" s="156">
        <v>0</v>
      </c>
      <c r="H156" s="284">
        <v>0</v>
      </c>
      <c r="I156" s="214">
        <f t="shared" si="2"/>
        <v>0</v>
      </c>
    </row>
    <row r="157" spans="1:9" s="5" customFormat="1" ht="15" hidden="1" customHeight="1" x14ac:dyDescent="0.15">
      <c r="A157" s="136"/>
      <c r="B157" s="117" t="s">
        <v>190</v>
      </c>
      <c r="C157" s="239">
        <v>0</v>
      </c>
      <c r="D157" s="278">
        <v>0</v>
      </c>
      <c r="E157" s="279">
        <v>0</v>
      </c>
      <c r="F157" s="156">
        <v>0</v>
      </c>
      <c r="G157" s="156">
        <v>0</v>
      </c>
      <c r="H157" s="284">
        <v>0</v>
      </c>
      <c r="I157" s="214">
        <f t="shared" si="2"/>
        <v>0</v>
      </c>
    </row>
    <row r="158" spans="1:9" s="5" customFormat="1" ht="15" hidden="1" customHeight="1" x14ac:dyDescent="0.15">
      <c r="A158" s="136"/>
      <c r="B158" s="117" t="s">
        <v>143</v>
      </c>
      <c r="C158" s="239">
        <v>0</v>
      </c>
      <c r="D158" s="278">
        <v>0</v>
      </c>
      <c r="E158" s="279">
        <v>0</v>
      </c>
      <c r="F158" s="156">
        <v>0</v>
      </c>
      <c r="G158" s="156">
        <v>0</v>
      </c>
      <c r="H158" s="284">
        <v>0</v>
      </c>
      <c r="I158" s="214">
        <f t="shared" si="2"/>
        <v>0</v>
      </c>
    </row>
    <row r="159" spans="1:9" s="5" customFormat="1" ht="15" hidden="1" customHeight="1" x14ac:dyDescent="0.15">
      <c r="A159" s="136"/>
      <c r="B159" s="117" t="s">
        <v>191</v>
      </c>
      <c r="C159" s="239">
        <v>0</v>
      </c>
      <c r="D159" s="278">
        <v>0</v>
      </c>
      <c r="E159" s="279">
        <v>0</v>
      </c>
      <c r="F159" s="156">
        <v>0</v>
      </c>
      <c r="G159" s="156">
        <v>0</v>
      </c>
      <c r="H159" s="284">
        <v>0</v>
      </c>
      <c r="I159" s="214">
        <f t="shared" si="2"/>
        <v>0</v>
      </c>
    </row>
    <row r="160" spans="1:9" s="5" customFormat="1" ht="15" hidden="1" customHeight="1" x14ac:dyDescent="0.15">
      <c r="A160" s="136"/>
      <c r="B160" s="117" t="s">
        <v>192</v>
      </c>
      <c r="C160" s="239">
        <v>0</v>
      </c>
      <c r="D160" s="278">
        <v>0</v>
      </c>
      <c r="E160" s="279">
        <v>0</v>
      </c>
      <c r="F160" s="156">
        <v>0</v>
      </c>
      <c r="G160" s="156">
        <v>0</v>
      </c>
      <c r="H160" s="284">
        <v>0</v>
      </c>
      <c r="I160" s="214">
        <f t="shared" si="2"/>
        <v>0</v>
      </c>
    </row>
    <row r="161" spans="1:9" s="5" customFormat="1" ht="15" hidden="1" customHeight="1" x14ac:dyDescent="0.15">
      <c r="A161" s="136"/>
      <c r="B161" s="117" t="s">
        <v>193</v>
      </c>
      <c r="C161" s="239">
        <v>0</v>
      </c>
      <c r="D161" s="278">
        <v>0</v>
      </c>
      <c r="E161" s="279">
        <v>0</v>
      </c>
      <c r="F161" s="156">
        <v>0</v>
      </c>
      <c r="G161" s="156">
        <v>0</v>
      </c>
      <c r="H161" s="284">
        <v>0</v>
      </c>
      <c r="I161" s="214">
        <f t="shared" si="2"/>
        <v>0</v>
      </c>
    </row>
    <row r="162" spans="1:9" s="5" customFormat="1" ht="15" hidden="1" customHeight="1" x14ac:dyDescent="0.15">
      <c r="A162" s="136"/>
      <c r="B162" s="117" t="s">
        <v>194</v>
      </c>
      <c r="C162" s="239">
        <v>0</v>
      </c>
      <c r="D162" s="278">
        <v>0</v>
      </c>
      <c r="E162" s="279">
        <v>0</v>
      </c>
      <c r="F162" s="156">
        <v>0</v>
      </c>
      <c r="G162" s="156">
        <v>0</v>
      </c>
      <c r="H162" s="284">
        <v>0</v>
      </c>
      <c r="I162" s="214">
        <f t="shared" si="2"/>
        <v>0</v>
      </c>
    </row>
    <row r="163" spans="1:9" s="5" customFormat="1" ht="15" hidden="1" customHeight="1" x14ac:dyDescent="0.15">
      <c r="A163" s="136"/>
      <c r="B163" s="117" t="s">
        <v>195</v>
      </c>
      <c r="C163" s="239">
        <v>0</v>
      </c>
      <c r="D163" s="278">
        <v>0</v>
      </c>
      <c r="E163" s="279">
        <v>0</v>
      </c>
      <c r="F163" s="156">
        <v>0</v>
      </c>
      <c r="G163" s="156">
        <v>0</v>
      </c>
      <c r="H163" s="284">
        <v>0</v>
      </c>
      <c r="I163" s="214">
        <f t="shared" si="2"/>
        <v>0</v>
      </c>
    </row>
    <row r="164" spans="1:9" s="5" customFormat="1" ht="15" hidden="1" customHeight="1" x14ac:dyDescent="0.15">
      <c r="A164" s="136"/>
      <c r="B164" s="117" t="s">
        <v>154</v>
      </c>
      <c r="C164" s="239">
        <v>0</v>
      </c>
      <c r="D164" s="278">
        <v>0</v>
      </c>
      <c r="E164" s="279">
        <v>0</v>
      </c>
      <c r="F164" s="156">
        <v>0</v>
      </c>
      <c r="G164" s="156">
        <v>0</v>
      </c>
      <c r="H164" s="284">
        <v>0</v>
      </c>
      <c r="I164" s="214">
        <f t="shared" si="2"/>
        <v>0</v>
      </c>
    </row>
    <row r="165" spans="1:9" s="5" customFormat="1" ht="15" hidden="1" customHeight="1" x14ac:dyDescent="0.15">
      <c r="A165" s="136"/>
      <c r="B165" s="117" t="s">
        <v>152</v>
      </c>
      <c r="C165" s="391">
        <v>0</v>
      </c>
      <c r="D165" s="278">
        <v>0</v>
      </c>
      <c r="E165" s="279">
        <v>0</v>
      </c>
      <c r="F165" s="156">
        <v>0</v>
      </c>
      <c r="G165" s="156">
        <v>0</v>
      </c>
      <c r="H165" s="392">
        <v>0</v>
      </c>
      <c r="I165" s="214">
        <f t="shared" si="2"/>
        <v>0</v>
      </c>
    </row>
    <row r="166" spans="1:9" s="5" customFormat="1" ht="15" hidden="1" customHeight="1" x14ac:dyDescent="0.15">
      <c r="A166" s="136"/>
      <c r="B166" s="117" t="s">
        <v>153</v>
      </c>
      <c r="C166" s="239">
        <v>0</v>
      </c>
      <c r="D166" s="278">
        <v>0</v>
      </c>
      <c r="E166" s="279">
        <v>0</v>
      </c>
      <c r="F166" s="156">
        <v>0</v>
      </c>
      <c r="G166" s="156">
        <v>0</v>
      </c>
      <c r="H166" s="284">
        <v>0</v>
      </c>
      <c r="I166" s="214">
        <f t="shared" si="2"/>
        <v>0</v>
      </c>
    </row>
    <row r="167" spans="1:9" s="5" customFormat="1" ht="15" hidden="1" customHeight="1" x14ac:dyDescent="0.15">
      <c r="A167" s="136"/>
      <c r="B167" s="117" t="s">
        <v>196</v>
      </c>
      <c r="C167" s="239">
        <v>0</v>
      </c>
      <c r="D167" s="278">
        <v>0</v>
      </c>
      <c r="E167" s="279">
        <v>0</v>
      </c>
      <c r="F167" s="156">
        <v>0</v>
      </c>
      <c r="G167" s="156">
        <v>0</v>
      </c>
      <c r="H167" s="284">
        <v>0</v>
      </c>
      <c r="I167" s="214">
        <f t="shared" si="2"/>
        <v>0</v>
      </c>
    </row>
    <row r="168" spans="1:9" s="5" customFormat="1" ht="15" hidden="1" customHeight="1" x14ac:dyDescent="0.15">
      <c r="A168" s="136"/>
      <c r="B168" s="117" t="s">
        <v>75</v>
      </c>
      <c r="C168" s="239">
        <v>0</v>
      </c>
      <c r="D168" s="278">
        <v>0</v>
      </c>
      <c r="E168" s="279">
        <v>0</v>
      </c>
      <c r="F168" s="156">
        <v>0</v>
      </c>
      <c r="G168" s="156">
        <v>0</v>
      </c>
      <c r="H168" s="284">
        <v>0</v>
      </c>
      <c r="I168" s="214">
        <f t="shared" si="2"/>
        <v>0</v>
      </c>
    </row>
    <row r="169" spans="1:9" s="5" customFormat="1" ht="15" hidden="1" customHeight="1" x14ac:dyDescent="0.15">
      <c r="A169" s="150"/>
      <c r="B169" s="117" t="s">
        <v>197</v>
      </c>
      <c r="C169" s="239">
        <v>0</v>
      </c>
      <c r="D169" s="278">
        <v>0</v>
      </c>
      <c r="E169" s="279">
        <v>0</v>
      </c>
      <c r="F169" s="156">
        <v>0</v>
      </c>
      <c r="G169" s="156">
        <v>0</v>
      </c>
      <c r="H169" s="284">
        <v>0</v>
      </c>
      <c r="I169" s="214">
        <f t="shared" si="2"/>
        <v>0</v>
      </c>
    </row>
    <row r="170" spans="1:9" s="5" customFormat="1" ht="15" hidden="1" customHeight="1" x14ac:dyDescent="0.15">
      <c r="A170" s="150"/>
      <c r="B170" s="117" t="s">
        <v>76</v>
      </c>
      <c r="C170" s="239">
        <v>0</v>
      </c>
      <c r="D170" s="278">
        <v>0</v>
      </c>
      <c r="E170" s="279">
        <v>0</v>
      </c>
      <c r="F170" s="156">
        <v>0</v>
      </c>
      <c r="G170" s="156">
        <v>0</v>
      </c>
      <c r="H170" s="284">
        <v>0</v>
      </c>
      <c r="I170" s="214">
        <f t="shared" si="2"/>
        <v>0</v>
      </c>
    </row>
    <row r="171" spans="1:9" s="5" customFormat="1" ht="15" hidden="1" customHeight="1" x14ac:dyDescent="0.15">
      <c r="A171" s="150"/>
      <c r="B171" s="117" t="s">
        <v>198</v>
      </c>
      <c r="C171" s="239">
        <v>0</v>
      </c>
      <c r="D171" s="278">
        <v>0</v>
      </c>
      <c r="E171" s="279">
        <v>0</v>
      </c>
      <c r="F171" s="156">
        <v>0</v>
      </c>
      <c r="G171" s="156">
        <v>0</v>
      </c>
      <c r="H171" s="284">
        <v>0</v>
      </c>
      <c r="I171" s="214">
        <f t="shared" si="2"/>
        <v>0</v>
      </c>
    </row>
    <row r="172" spans="1:9" s="5" customFormat="1" ht="15" hidden="1" customHeight="1" x14ac:dyDescent="0.15">
      <c r="A172" s="151"/>
      <c r="B172" s="117" t="s">
        <v>199</v>
      </c>
      <c r="C172" s="239">
        <v>0</v>
      </c>
      <c r="D172" s="278">
        <v>0</v>
      </c>
      <c r="E172" s="279">
        <v>0</v>
      </c>
      <c r="F172" s="156">
        <v>0</v>
      </c>
      <c r="G172" s="156">
        <v>0</v>
      </c>
      <c r="H172" s="284">
        <v>0</v>
      </c>
      <c r="I172" s="214">
        <f t="shared" si="2"/>
        <v>0</v>
      </c>
    </row>
    <row r="173" spans="1:9" s="5" customFormat="1" ht="15" hidden="1" customHeight="1" x14ac:dyDescent="0.15">
      <c r="A173" s="136"/>
      <c r="B173" s="117" t="s">
        <v>200</v>
      </c>
      <c r="C173" s="239">
        <v>0</v>
      </c>
      <c r="D173" s="278">
        <v>0</v>
      </c>
      <c r="E173" s="279">
        <v>0</v>
      </c>
      <c r="F173" s="156">
        <v>0</v>
      </c>
      <c r="G173" s="156">
        <v>0</v>
      </c>
      <c r="H173" s="284">
        <v>0</v>
      </c>
      <c r="I173" s="214">
        <f t="shared" si="2"/>
        <v>0</v>
      </c>
    </row>
    <row r="174" spans="1:9" s="5" customFormat="1" ht="15" hidden="1" customHeight="1" x14ac:dyDescent="0.15">
      <c r="A174" s="136"/>
      <c r="B174" s="117" t="s">
        <v>201</v>
      </c>
      <c r="C174" s="239">
        <v>0</v>
      </c>
      <c r="D174" s="278">
        <v>0</v>
      </c>
      <c r="E174" s="279">
        <v>0</v>
      </c>
      <c r="F174" s="156">
        <v>0</v>
      </c>
      <c r="G174" s="156">
        <v>0</v>
      </c>
      <c r="H174" s="284">
        <v>0</v>
      </c>
      <c r="I174" s="214">
        <f t="shared" si="2"/>
        <v>0</v>
      </c>
    </row>
    <row r="175" spans="1:9" s="5" customFormat="1" ht="15" hidden="1" customHeight="1" x14ac:dyDescent="0.15">
      <c r="A175" s="136"/>
      <c r="B175" s="117" t="s">
        <v>202</v>
      </c>
      <c r="C175" s="239">
        <v>0</v>
      </c>
      <c r="D175" s="278">
        <v>0</v>
      </c>
      <c r="E175" s="279">
        <v>0</v>
      </c>
      <c r="F175" s="156">
        <v>0</v>
      </c>
      <c r="G175" s="156">
        <v>0</v>
      </c>
      <c r="H175" s="284">
        <v>0</v>
      </c>
      <c r="I175" s="214">
        <f t="shared" si="2"/>
        <v>0</v>
      </c>
    </row>
    <row r="176" spans="1:9" s="5" customFormat="1" ht="15" hidden="1" customHeight="1" x14ac:dyDescent="0.15">
      <c r="A176" s="136"/>
      <c r="B176" s="117" t="s">
        <v>147</v>
      </c>
      <c r="C176" s="239">
        <v>0</v>
      </c>
      <c r="D176" s="278">
        <v>0</v>
      </c>
      <c r="E176" s="279">
        <v>0</v>
      </c>
      <c r="F176" s="156">
        <v>0</v>
      </c>
      <c r="G176" s="156">
        <v>0</v>
      </c>
      <c r="H176" s="284">
        <v>0</v>
      </c>
      <c r="I176" s="214">
        <f t="shared" si="2"/>
        <v>0</v>
      </c>
    </row>
    <row r="177" spans="1:9" s="5" customFormat="1" ht="15" hidden="1" customHeight="1" x14ac:dyDescent="0.15">
      <c r="A177" s="136"/>
      <c r="B177" s="117" t="s">
        <v>77</v>
      </c>
      <c r="C177" s="239">
        <v>0</v>
      </c>
      <c r="D177" s="278">
        <v>0</v>
      </c>
      <c r="E177" s="279">
        <v>0</v>
      </c>
      <c r="F177" s="156">
        <v>0</v>
      </c>
      <c r="G177" s="156">
        <v>0</v>
      </c>
      <c r="H177" s="284">
        <v>0</v>
      </c>
      <c r="I177" s="214">
        <f t="shared" si="2"/>
        <v>0</v>
      </c>
    </row>
    <row r="178" spans="1:9" s="5" customFormat="1" ht="15" hidden="1" customHeight="1" x14ac:dyDescent="0.15">
      <c r="A178" s="136"/>
      <c r="B178" s="117" t="s">
        <v>203</v>
      </c>
      <c r="C178" s="239">
        <v>0</v>
      </c>
      <c r="D178" s="278">
        <v>0</v>
      </c>
      <c r="E178" s="279">
        <v>0</v>
      </c>
      <c r="F178" s="156">
        <v>0</v>
      </c>
      <c r="G178" s="156">
        <v>0</v>
      </c>
      <c r="H178" s="284">
        <v>0</v>
      </c>
      <c r="I178" s="214">
        <f t="shared" si="2"/>
        <v>0</v>
      </c>
    </row>
    <row r="179" spans="1:9" s="5" customFormat="1" ht="15" hidden="1" customHeight="1" x14ac:dyDescent="0.15">
      <c r="A179" s="136"/>
      <c r="B179" s="117" t="s">
        <v>204</v>
      </c>
      <c r="C179" s="239">
        <v>0</v>
      </c>
      <c r="D179" s="278">
        <v>0</v>
      </c>
      <c r="E179" s="279">
        <v>0</v>
      </c>
      <c r="F179" s="156">
        <v>0</v>
      </c>
      <c r="G179" s="156">
        <v>0</v>
      </c>
      <c r="H179" s="284">
        <v>0</v>
      </c>
      <c r="I179" s="214">
        <f t="shared" si="2"/>
        <v>0</v>
      </c>
    </row>
    <row r="180" spans="1:9" s="5" customFormat="1" ht="15" hidden="1" customHeight="1" x14ac:dyDescent="0.15">
      <c r="A180" s="136"/>
      <c r="B180" s="117" t="s">
        <v>205</v>
      </c>
      <c r="C180" s="239">
        <v>0</v>
      </c>
      <c r="D180" s="278">
        <v>0</v>
      </c>
      <c r="E180" s="279">
        <v>0</v>
      </c>
      <c r="F180" s="156">
        <v>0</v>
      </c>
      <c r="G180" s="156">
        <v>0</v>
      </c>
      <c r="H180" s="284">
        <v>0</v>
      </c>
      <c r="I180" s="214">
        <f t="shared" si="2"/>
        <v>0</v>
      </c>
    </row>
    <row r="181" spans="1:9" s="5" customFormat="1" ht="15" hidden="1" customHeight="1" x14ac:dyDescent="0.15">
      <c r="A181" s="150"/>
      <c r="B181" s="117" t="s">
        <v>206</v>
      </c>
      <c r="C181" s="239">
        <v>0</v>
      </c>
      <c r="D181" s="278">
        <v>0</v>
      </c>
      <c r="E181" s="279">
        <v>0</v>
      </c>
      <c r="F181" s="156">
        <v>0</v>
      </c>
      <c r="G181" s="156">
        <v>0</v>
      </c>
      <c r="H181" s="284">
        <v>0</v>
      </c>
      <c r="I181" s="214">
        <f t="shared" si="2"/>
        <v>0</v>
      </c>
    </row>
    <row r="182" spans="1:9" s="5" customFormat="1" ht="15" hidden="1" customHeight="1" x14ac:dyDescent="0.15">
      <c r="A182" s="150"/>
      <c r="B182" s="117" t="s">
        <v>148</v>
      </c>
      <c r="C182" s="239">
        <v>0</v>
      </c>
      <c r="D182" s="278">
        <v>0</v>
      </c>
      <c r="E182" s="279">
        <v>0</v>
      </c>
      <c r="F182" s="156">
        <v>0</v>
      </c>
      <c r="G182" s="156">
        <v>0</v>
      </c>
      <c r="H182" s="284">
        <v>0</v>
      </c>
      <c r="I182" s="214">
        <f t="shared" si="2"/>
        <v>0</v>
      </c>
    </row>
    <row r="183" spans="1:9" s="5" customFormat="1" ht="15" hidden="1" customHeight="1" x14ac:dyDescent="0.15">
      <c r="A183" s="150"/>
      <c r="B183" s="117" t="s">
        <v>207</v>
      </c>
      <c r="C183" s="239">
        <v>0</v>
      </c>
      <c r="D183" s="278">
        <v>0</v>
      </c>
      <c r="E183" s="279">
        <v>0</v>
      </c>
      <c r="F183" s="156">
        <v>0</v>
      </c>
      <c r="G183" s="156">
        <v>0</v>
      </c>
      <c r="H183" s="284">
        <v>0</v>
      </c>
      <c r="I183" s="214">
        <f t="shared" si="2"/>
        <v>0</v>
      </c>
    </row>
    <row r="184" spans="1:9" s="5" customFormat="1" ht="15" hidden="1" customHeight="1" x14ac:dyDescent="0.15">
      <c r="A184" s="151"/>
      <c r="B184" s="117" t="s">
        <v>208</v>
      </c>
      <c r="C184" s="239">
        <v>0</v>
      </c>
      <c r="D184" s="278">
        <v>0</v>
      </c>
      <c r="E184" s="279">
        <v>0</v>
      </c>
      <c r="F184" s="156">
        <v>0</v>
      </c>
      <c r="G184" s="156">
        <v>0</v>
      </c>
      <c r="H184" s="284">
        <v>0</v>
      </c>
      <c r="I184" s="214">
        <f t="shared" si="2"/>
        <v>0</v>
      </c>
    </row>
    <row r="185" spans="1:9" s="5" customFormat="1" ht="15" hidden="1" customHeight="1" x14ac:dyDescent="0.15">
      <c r="A185" s="136"/>
      <c r="B185" s="117" t="s">
        <v>157</v>
      </c>
      <c r="C185" s="239">
        <v>0</v>
      </c>
      <c r="D185" s="278">
        <v>0</v>
      </c>
      <c r="E185" s="279">
        <v>0</v>
      </c>
      <c r="F185" s="156">
        <v>0</v>
      </c>
      <c r="G185" s="156">
        <v>0</v>
      </c>
      <c r="H185" s="284">
        <v>0</v>
      </c>
      <c r="I185" s="214">
        <f t="shared" si="2"/>
        <v>0</v>
      </c>
    </row>
    <row r="186" spans="1:9" s="5" customFormat="1" ht="15" hidden="1" customHeight="1" x14ac:dyDescent="0.15">
      <c r="A186" s="136"/>
      <c r="B186" s="117" t="s">
        <v>156</v>
      </c>
      <c r="C186" s="239">
        <v>0</v>
      </c>
      <c r="D186" s="278">
        <v>0</v>
      </c>
      <c r="E186" s="279">
        <v>0</v>
      </c>
      <c r="F186" s="156">
        <v>0</v>
      </c>
      <c r="G186" s="156">
        <v>0</v>
      </c>
      <c r="H186" s="284">
        <v>0</v>
      </c>
      <c r="I186" s="214">
        <f t="shared" si="2"/>
        <v>0</v>
      </c>
    </row>
    <row r="187" spans="1:9" s="5" customFormat="1" ht="15" hidden="1" customHeight="1" x14ac:dyDescent="0.15">
      <c r="A187" s="136"/>
      <c r="B187" s="117" t="s">
        <v>209</v>
      </c>
      <c r="C187" s="239">
        <v>0</v>
      </c>
      <c r="D187" s="278">
        <v>0</v>
      </c>
      <c r="E187" s="279">
        <v>0</v>
      </c>
      <c r="F187" s="156">
        <v>0</v>
      </c>
      <c r="G187" s="156">
        <v>0</v>
      </c>
      <c r="H187" s="284">
        <v>0</v>
      </c>
      <c r="I187" s="214">
        <f t="shared" si="2"/>
        <v>0</v>
      </c>
    </row>
    <row r="188" spans="1:9" s="5" customFormat="1" ht="15" hidden="1" customHeight="1" x14ac:dyDescent="0.15">
      <c r="A188" s="136"/>
      <c r="B188" s="117" t="s">
        <v>210</v>
      </c>
      <c r="C188" s="239">
        <v>0</v>
      </c>
      <c r="D188" s="278">
        <v>0</v>
      </c>
      <c r="E188" s="279">
        <v>0</v>
      </c>
      <c r="F188" s="156">
        <v>0</v>
      </c>
      <c r="G188" s="156">
        <v>0</v>
      </c>
      <c r="H188" s="284">
        <v>0</v>
      </c>
      <c r="I188" s="214">
        <f t="shared" si="2"/>
        <v>0</v>
      </c>
    </row>
    <row r="189" spans="1:9" s="5" customFormat="1" ht="15" hidden="1" customHeight="1" x14ac:dyDescent="0.15">
      <c r="A189" s="136"/>
      <c r="B189" s="117" t="s">
        <v>137</v>
      </c>
      <c r="C189" s="239">
        <v>0</v>
      </c>
      <c r="D189" s="278">
        <v>0</v>
      </c>
      <c r="E189" s="279">
        <v>0</v>
      </c>
      <c r="F189" s="156">
        <v>0</v>
      </c>
      <c r="G189" s="156">
        <v>0</v>
      </c>
      <c r="H189" s="284">
        <v>0</v>
      </c>
      <c r="I189" s="214">
        <f t="shared" si="2"/>
        <v>0</v>
      </c>
    </row>
    <row r="190" spans="1:9" s="5" customFormat="1" ht="15" hidden="1" customHeight="1" x14ac:dyDescent="0.15">
      <c r="A190" s="136"/>
      <c r="B190" s="117" t="s">
        <v>211</v>
      </c>
      <c r="C190" s="239">
        <v>0</v>
      </c>
      <c r="D190" s="278">
        <v>0</v>
      </c>
      <c r="E190" s="279">
        <v>0</v>
      </c>
      <c r="F190" s="156">
        <v>0</v>
      </c>
      <c r="G190" s="156">
        <v>0</v>
      </c>
      <c r="H190" s="284">
        <v>0</v>
      </c>
      <c r="I190" s="214">
        <f t="shared" si="2"/>
        <v>0</v>
      </c>
    </row>
    <row r="191" spans="1:9" s="5" customFormat="1" ht="15" hidden="1" customHeight="1" x14ac:dyDescent="0.15">
      <c r="A191" s="136"/>
      <c r="B191" s="117" t="s">
        <v>150</v>
      </c>
      <c r="C191" s="239">
        <v>0</v>
      </c>
      <c r="D191" s="278">
        <v>0</v>
      </c>
      <c r="E191" s="279">
        <v>0</v>
      </c>
      <c r="F191" s="156">
        <v>0</v>
      </c>
      <c r="G191" s="156">
        <v>0</v>
      </c>
      <c r="H191" s="284">
        <v>0</v>
      </c>
      <c r="I191" s="214">
        <f t="shared" si="2"/>
        <v>0</v>
      </c>
    </row>
    <row r="192" spans="1:9" s="5" customFormat="1" ht="15" hidden="1" customHeight="1" x14ac:dyDescent="0.15">
      <c r="A192" s="136"/>
      <c r="B192" s="117" t="s">
        <v>212</v>
      </c>
      <c r="C192" s="239">
        <v>0</v>
      </c>
      <c r="D192" s="278">
        <v>0</v>
      </c>
      <c r="E192" s="279">
        <v>0</v>
      </c>
      <c r="F192" s="156">
        <v>0</v>
      </c>
      <c r="G192" s="156">
        <v>0</v>
      </c>
      <c r="H192" s="284">
        <v>0</v>
      </c>
      <c r="I192" s="214">
        <f t="shared" ref="I192:I205" si="3">SUM(C192:H192)</f>
        <v>0</v>
      </c>
    </row>
    <row r="193" spans="1:9" s="5" customFormat="1" ht="15" hidden="1" customHeight="1" x14ac:dyDescent="0.15">
      <c r="A193" s="136"/>
      <c r="B193" s="117" t="s">
        <v>213</v>
      </c>
      <c r="C193" s="239">
        <v>0</v>
      </c>
      <c r="D193" s="278">
        <v>0</v>
      </c>
      <c r="E193" s="279">
        <v>0</v>
      </c>
      <c r="F193" s="156">
        <v>0</v>
      </c>
      <c r="G193" s="156">
        <v>0</v>
      </c>
      <c r="H193" s="284">
        <v>0</v>
      </c>
      <c r="I193" s="214">
        <f t="shared" si="3"/>
        <v>0</v>
      </c>
    </row>
    <row r="194" spans="1:9" s="5" customFormat="1" ht="15" hidden="1" customHeight="1" x14ac:dyDescent="0.15">
      <c r="A194" s="136"/>
      <c r="B194" s="117" t="s">
        <v>214</v>
      </c>
      <c r="C194" s="239">
        <v>0</v>
      </c>
      <c r="D194" s="278">
        <v>0</v>
      </c>
      <c r="E194" s="279">
        <v>0</v>
      </c>
      <c r="F194" s="156">
        <v>0</v>
      </c>
      <c r="G194" s="156">
        <v>0</v>
      </c>
      <c r="H194" s="284">
        <v>0</v>
      </c>
      <c r="I194" s="214">
        <f t="shared" si="3"/>
        <v>0</v>
      </c>
    </row>
    <row r="195" spans="1:9" s="5" customFormat="1" ht="15" hidden="1" customHeight="1" x14ac:dyDescent="0.15">
      <c r="A195" s="136"/>
      <c r="B195" s="117" t="s">
        <v>215</v>
      </c>
      <c r="C195" s="239">
        <v>0</v>
      </c>
      <c r="D195" s="278">
        <v>0</v>
      </c>
      <c r="E195" s="279">
        <v>0</v>
      </c>
      <c r="F195" s="156">
        <v>0</v>
      </c>
      <c r="G195" s="156">
        <v>0</v>
      </c>
      <c r="H195" s="284">
        <v>0</v>
      </c>
      <c r="I195" s="214">
        <f t="shared" si="3"/>
        <v>0</v>
      </c>
    </row>
    <row r="196" spans="1:9" s="5" customFormat="1" ht="15" hidden="1" customHeight="1" x14ac:dyDescent="0.15">
      <c r="A196" s="136"/>
      <c r="B196" s="117" t="s">
        <v>78</v>
      </c>
      <c r="C196" s="239">
        <v>0</v>
      </c>
      <c r="D196" s="278">
        <v>0</v>
      </c>
      <c r="E196" s="279">
        <v>0</v>
      </c>
      <c r="F196" s="156">
        <v>0</v>
      </c>
      <c r="G196" s="156">
        <v>0</v>
      </c>
      <c r="H196" s="284">
        <v>0</v>
      </c>
      <c r="I196" s="214">
        <f t="shared" si="3"/>
        <v>0</v>
      </c>
    </row>
    <row r="197" spans="1:9" s="5" customFormat="1" ht="15" hidden="1" customHeight="1" x14ac:dyDescent="0.15">
      <c r="A197" s="136"/>
      <c r="B197" s="117" t="s">
        <v>216</v>
      </c>
      <c r="C197" s="239">
        <v>0</v>
      </c>
      <c r="D197" s="278">
        <v>0</v>
      </c>
      <c r="E197" s="279">
        <v>0</v>
      </c>
      <c r="F197" s="156">
        <v>0</v>
      </c>
      <c r="G197" s="156">
        <v>0</v>
      </c>
      <c r="H197" s="284">
        <v>0</v>
      </c>
      <c r="I197" s="214">
        <f t="shared" si="3"/>
        <v>0</v>
      </c>
    </row>
    <row r="198" spans="1:9" s="5" customFormat="1" ht="15" hidden="1" customHeight="1" x14ac:dyDescent="0.15">
      <c r="A198" s="136"/>
      <c r="B198" s="208" t="s">
        <v>217</v>
      </c>
      <c r="C198" s="239">
        <v>0</v>
      </c>
      <c r="D198" s="278">
        <v>0</v>
      </c>
      <c r="E198" s="279">
        <v>0</v>
      </c>
      <c r="F198" s="156">
        <v>0</v>
      </c>
      <c r="G198" s="156">
        <v>0</v>
      </c>
      <c r="H198" s="284">
        <v>0</v>
      </c>
      <c r="I198" s="214">
        <f t="shared" si="3"/>
        <v>0</v>
      </c>
    </row>
    <row r="199" spans="1:9" s="5" customFormat="1" ht="15" hidden="1" customHeight="1" x14ac:dyDescent="0.15">
      <c r="A199" s="147" t="s">
        <v>292</v>
      </c>
      <c r="B199" s="139"/>
      <c r="C199" s="237"/>
      <c r="D199" s="280"/>
      <c r="E199" s="281"/>
      <c r="F199" s="238"/>
      <c r="G199" s="238"/>
      <c r="H199" s="207"/>
      <c r="I199" s="359">
        <f>SUM(I200:I203)</f>
        <v>0</v>
      </c>
    </row>
    <row r="200" spans="1:9" s="5" customFormat="1" ht="15" hidden="1" customHeight="1" x14ac:dyDescent="0.15">
      <c r="A200" s="150" t="s">
        <v>81</v>
      </c>
      <c r="B200" s="117" t="s">
        <v>242</v>
      </c>
      <c r="C200" s="239">
        <v>0</v>
      </c>
      <c r="D200" s="278">
        <v>0</v>
      </c>
      <c r="E200" s="279">
        <v>0</v>
      </c>
      <c r="F200" s="156">
        <v>0</v>
      </c>
      <c r="G200" s="156">
        <v>0</v>
      </c>
      <c r="H200" s="284">
        <v>0</v>
      </c>
      <c r="I200" s="214">
        <f t="shared" si="3"/>
        <v>0</v>
      </c>
    </row>
    <row r="201" spans="1:9" s="5" customFormat="1" ht="15" hidden="1" customHeight="1" x14ac:dyDescent="0.15">
      <c r="A201" s="150"/>
      <c r="B201" s="117" t="s">
        <v>243</v>
      </c>
      <c r="C201" s="239">
        <v>0</v>
      </c>
      <c r="D201" s="278">
        <v>0</v>
      </c>
      <c r="E201" s="279">
        <v>0</v>
      </c>
      <c r="F201" s="156">
        <v>0</v>
      </c>
      <c r="G201" s="156">
        <v>0</v>
      </c>
      <c r="H201" s="284">
        <v>0</v>
      </c>
      <c r="I201" s="214">
        <f t="shared" si="3"/>
        <v>0</v>
      </c>
    </row>
    <row r="202" spans="1:9" s="5" customFormat="1" ht="15" hidden="1" customHeight="1" x14ac:dyDescent="0.15">
      <c r="A202" s="150"/>
      <c r="B202" s="117" t="s">
        <v>244</v>
      </c>
      <c r="C202" s="239">
        <v>0</v>
      </c>
      <c r="D202" s="278">
        <v>0</v>
      </c>
      <c r="E202" s="279">
        <v>0</v>
      </c>
      <c r="F202" s="156">
        <v>0</v>
      </c>
      <c r="G202" s="156">
        <v>0</v>
      </c>
      <c r="H202" s="284">
        <v>0</v>
      </c>
      <c r="I202" s="214">
        <f t="shared" si="3"/>
        <v>0</v>
      </c>
    </row>
    <row r="203" spans="1:9" s="5" customFormat="1" ht="15" hidden="1" customHeight="1" x14ac:dyDescent="0.15">
      <c r="A203" s="150"/>
      <c r="B203" s="208" t="s">
        <v>245</v>
      </c>
      <c r="C203" s="239">
        <v>0</v>
      </c>
      <c r="D203" s="278">
        <v>0</v>
      </c>
      <c r="E203" s="279">
        <v>0</v>
      </c>
      <c r="F203" s="156">
        <v>0</v>
      </c>
      <c r="G203" s="156">
        <v>0</v>
      </c>
      <c r="H203" s="284">
        <v>0</v>
      </c>
      <c r="I203" s="214">
        <f t="shared" si="3"/>
        <v>0</v>
      </c>
    </row>
    <row r="204" spans="1:9" s="5" customFormat="1" ht="15" hidden="1" customHeight="1" x14ac:dyDescent="0.15">
      <c r="A204" s="149" t="s">
        <v>112</v>
      </c>
      <c r="B204" s="207"/>
      <c r="C204" s="237"/>
      <c r="D204" s="280"/>
      <c r="E204" s="281"/>
      <c r="F204" s="238"/>
      <c r="G204" s="238"/>
      <c r="H204" s="207"/>
      <c r="I204" s="359">
        <f>SUM(I205)</f>
        <v>0</v>
      </c>
    </row>
    <row r="205" spans="1:9" s="5" customFormat="1" ht="15" hidden="1" customHeight="1" thickBot="1" x14ac:dyDescent="0.2">
      <c r="A205" s="152"/>
      <c r="B205" s="117" t="s">
        <v>291</v>
      </c>
      <c r="C205" s="239">
        <v>0</v>
      </c>
      <c r="D205" s="278">
        <v>0</v>
      </c>
      <c r="E205" s="279">
        <v>0</v>
      </c>
      <c r="F205" s="156">
        <v>0</v>
      </c>
      <c r="G205" s="156">
        <v>0</v>
      </c>
      <c r="H205" s="284">
        <v>0</v>
      </c>
      <c r="I205" s="214">
        <f t="shared" si="3"/>
        <v>0</v>
      </c>
    </row>
    <row r="206" spans="1:9" s="3" customFormat="1" ht="15" customHeight="1" thickTop="1" thickBot="1" x14ac:dyDescent="0.2">
      <c r="A206" s="425" t="s">
        <v>0</v>
      </c>
      <c r="B206" s="441"/>
      <c r="C206" s="161">
        <v>0</v>
      </c>
      <c r="D206" s="282">
        <v>0</v>
      </c>
      <c r="E206" s="283">
        <v>0</v>
      </c>
      <c r="F206" s="162">
        <v>0</v>
      </c>
      <c r="G206" s="162">
        <v>0</v>
      </c>
      <c r="H206" s="163">
        <v>0</v>
      </c>
      <c r="I206" s="214" t="s">
        <v>644</v>
      </c>
    </row>
  </sheetData>
  <autoFilter ref="A6:I206">
    <filterColumn colId="0" showButton="0"/>
    <filterColumn colId="8">
      <filters>
        <filter val="1"/>
      </filters>
    </filterColumn>
  </autoFilter>
  <mergeCells count="9">
    <mergeCell ref="C5:C6"/>
    <mergeCell ref="A206:B206"/>
    <mergeCell ref="F5:F6"/>
    <mergeCell ref="G5:G6"/>
    <mergeCell ref="H5:H6"/>
    <mergeCell ref="A4:B6"/>
    <mergeCell ref="C4:H4"/>
    <mergeCell ref="D5:E5"/>
    <mergeCell ref="A8:A9"/>
  </mergeCells>
  <phoneticPr fontId="2"/>
  <printOptions horizontalCentered="1"/>
  <pageMargins left="0.59055118110236227" right="0.59055118110236227" top="0.78740157480314965" bottom="0.59055118110236227" header="0.78740157480314965" footer="0.51181102362204722"/>
  <pageSetup paperSize="9" scale="90" orientation="portrait" r:id="rId1"/>
  <headerFooter alignWithMargins="0">
    <oddHeader>&amp;L18  開示実施手数料の減免状況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37</vt:i4>
      </vt:variant>
    </vt:vector>
  </HeadingPairs>
  <TitlesOfParts>
    <vt:vector size="56" baseType="lpstr">
      <vt:lpstr>表紙</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'18'!Print_Area</vt:lpstr>
      <vt:lpstr>表紙!Print_Area</vt:lpstr>
      <vt:lpstr>'01'!Print_Titles</vt:lpstr>
      <vt:lpstr>'02'!Print_Titles</vt:lpstr>
      <vt:lpstr>'03'!Print_Titles</vt:lpstr>
      <vt:lpstr>'04'!Print_Titles</vt:lpstr>
      <vt:lpstr>'05'!Print_Titles</vt:lpstr>
      <vt:lpstr>'06'!Print_Titles</vt:lpstr>
      <vt:lpstr>'07'!Print_Titles</vt:lpstr>
      <vt:lpstr>'08'!Print_Titles</vt:lpstr>
      <vt:lpstr>'09'!Print_Titles</vt:lpstr>
      <vt:lpstr>'10'!Print_Titles</vt:lpstr>
      <vt:lpstr>'11'!Print_Titles</vt:lpstr>
      <vt:lpstr>'12'!Print_Titles</vt:lpstr>
      <vt:lpstr>'13'!Print_Titles</vt:lpstr>
      <vt:lpstr>'14'!Print_Titles</vt:lpstr>
      <vt:lpstr>'15'!Print_Titles</vt:lpstr>
      <vt:lpstr>'16'!Print_Titles</vt:lpstr>
      <vt:lpstr>'17'!Print_Titles</vt:lpstr>
      <vt:lpstr>'18'!Print_Titles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　伊知郎(008755)</dc:creator>
  <cp:lastModifiedBy>Administrator</cp:lastModifiedBy>
  <cp:lastPrinted>2019-03-29T08:34:48Z</cp:lastPrinted>
  <dcterms:created xsi:type="dcterms:W3CDTF">1997-01-08T22:48:59Z</dcterms:created>
  <dcterms:modified xsi:type="dcterms:W3CDTF">2019-03-29T08:34:52Z</dcterms:modified>
</cp:coreProperties>
</file>